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lw/Documents/papers/vps34_membrane_2019/submitted eLife/full_submission/revision/24may2020/Supplementary tables/"/>
    </mc:Choice>
  </mc:AlternateContent>
  <xr:revisionPtr revIDLastSave="0" documentId="13_ncr:1_{3D5C5C76-4412-FB44-BA04-9B922FE13429}" xr6:coauthVersionLast="36" xr6:coauthVersionMax="45" xr10:uidLastSave="{00000000-0000-0000-0000-000000000000}"/>
  <bookViews>
    <workbookView xWindow="4800" yWindow="460" windowWidth="28800" windowHeight="16420" xr2:uid="{00000000-000D-0000-FFFF-FFFF00000000}"/>
  </bookViews>
  <sheets>
    <sheet name="Meta Data" sheetId="1" r:id="rId1"/>
    <sheet name="Beclin 1 Summary" sheetId="6" r:id="rId2"/>
    <sheet name="UVRAG Summary" sheetId="7" r:id="rId3"/>
    <sheet name="Vps34 Summary" sheetId="8" r:id="rId4"/>
    <sheet name="Vps15 Summary" sheetId="9" r:id="rId5"/>
    <sheet name="DynamX_Data" sheetId="3" r:id="rId6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8" l="1"/>
  <c r="D18" i="1"/>
  <c r="K1" i="8"/>
  <c r="D15" i="1"/>
  <c r="AS107" i="8"/>
  <c r="AY107" i="8"/>
  <c r="BE107" i="8"/>
  <c r="AR107" i="8"/>
  <c r="AX107" i="8"/>
  <c r="BD107" i="8"/>
  <c r="AQ107" i="8"/>
  <c r="AW107" i="8"/>
  <c r="BC107" i="8"/>
  <c r="AP107" i="8"/>
  <c r="AV107" i="8"/>
  <c r="BB107" i="8"/>
  <c r="AO107" i="8"/>
  <c r="AU107" i="8"/>
  <c r="BA107" i="8"/>
  <c r="Z107" i="8"/>
  <c r="AS106" i="8"/>
  <c r="AY106" i="8"/>
  <c r="BE106" i="8"/>
  <c r="AR106" i="8"/>
  <c r="AX106" i="8"/>
  <c r="BD106" i="8"/>
  <c r="AQ106" i="8"/>
  <c r="AW106" i="8"/>
  <c r="BC106" i="8"/>
  <c r="AP106" i="8"/>
  <c r="AV106" i="8"/>
  <c r="BB106" i="8"/>
  <c r="AO106" i="8"/>
  <c r="AU106" i="8"/>
  <c r="BA106" i="8"/>
  <c r="Z106" i="8"/>
  <c r="AS105" i="8"/>
  <c r="AY105" i="8"/>
  <c r="BE105" i="8"/>
  <c r="AR105" i="8"/>
  <c r="AX105" i="8"/>
  <c r="BD105" i="8"/>
  <c r="AQ105" i="8"/>
  <c r="AW105" i="8"/>
  <c r="BC105" i="8"/>
  <c r="AP105" i="8"/>
  <c r="AV105" i="8"/>
  <c r="BB105" i="8"/>
  <c r="AO105" i="8"/>
  <c r="AU105" i="8"/>
  <c r="BA105" i="8"/>
  <c r="Z105" i="8"/>
  <c r="AS104" i="8"/>
  <c r="AY104" i="8"/>
  <c r="BE104" i="8"/>
  <c r="AR104" i="8"/>
  <c r="AX104" i="8"/>
  <c r="BD104" i="8"/>
  <c r="AQ104" i="8"/>
  <c r="AW104" i="8"/>
  <c r="BC104" i="8"/>
  <c r="AP104" i="8"/>
  <c r="AV104" i="8"/>
  <c r="BB104" i="8"/>
  <c r="AO104" i="8"/>
  <c r="AU104" i="8"/>
  <c r="BA104" i="8"/>
  <c r="Z104" i="8"/>
  <c r="AS103" i="8"/>
  <c r="AY103" i="8"/>
  <c r="BE103" i="8"/>
  <c r="AR103" i="8"/>
  <c r="AX103" i="8"/>
  <c r="BD103" i="8"/>
  <c r="AQ103" i="8"/>
  <c r="AW103" i="8"/>
  <c r="BC103" i="8"/>
  <c r="AP103" i="8"/>
  <c r="AV103" i="8"/>
  <c r="BB103" i="8"/>
  <c r="AO103" i="8"/>
  <c r="AU103" i="8"/>
  <c r="BA103" i="8"/>
  <c r="Z103" i="8"/>
  <c r="AS102" i="8"/>
  <c r="AY102" i="8"/>
  <c r="BE102" i="8"/>
  <c r="AR102" i="8"/>
  <c r="AX102" i="8"/>
  <c r="BD102" i="8"/>
  <c r="AQ102" i="8"/>
  <c r="AW102" i="8"/>
  <c r="BC102" i="8"/>
  <c r="AP102" i="8"/>
  <c r="AV102" i="8"/>
  <c r="BB102" i="8"/>
  <c r="AO102" i="8"/>
  <c r="AU102" i="8"/>
  <c r="BA102" i="8"/>
  <c r="Z102" i="8"/>
  <c r="AS101" i="8"/>
  <c r="AY101" i="8"/>
  <c r="BE101" i="8"/>
  <c r="AR101" i="8"/>
  <c r="AX101" i="8"/>
  <c r="BD101" i="8"/>
  <c r="AQ101" i="8"/>
  <c r="AW101" i="8"/>
  <c r="BC101" i="8"/>
  <c r="AP101" i="8"/>
  <c r="AV101" i="8"/>
  <c r="BB101" i="8"/>
  <c r="AO101" i="8"/>
  <c r="AU101" i="8"/>
  <c r="BA101" i="8"/>
  <c r="Z101" i="8"/>
  <c r="AS100" i="8"/>
  <c r="AY100" i="8"/>
  <c r="BE100" i="8"/>
  <c r="AR100" i="8"/>
  <c r="AX100" i="8"/>
  <c r="BD100" i="8"/>
  <c r="AQ100" i="8"/>
  <c r="AW100" i="8"/>
  <c r="BC100" i="8"/>
  <c r="AP100" i="8"/>
  <c r="AV100" i="8"/>
  <c r="BB100" i="8"/>
  <c r="AO100" i="8"/>
  <c r="AU100" i="8"/>
  <c r="BA100" i="8"/>
  <c r="Z100" i="8"/>
  <c r="AS99" i="8"/>
  <c r="AY99" i="8"/>
  <c r="BE99" i="8"/>
  <c r="AR99" i="8"/>
  <c r="AX99" i="8"/>
  <c r="BD99" i="8"/>
  <c r="AQ99" i="8"/>
  <c r="AW99" i="8"/>
  <c r="BC99" i="8"/>
  <c r="AP99" i="8"/>
  <c r="AV99" i="8"/>
  <c r="BB99" i="8"/>
  <c r="AO99" i="8"/>
  <c r="AU99" i="8"/>
  <c r="BA99" i="8"/>
  <c r="Z99" i="8"/>
  <c r="AS98" i="8"/>
  <c r="AY98" i="8"/>
  <c r="BE98" i="8"/>
  <c r="AR98" i="8"/>
  <c r="AX98" i="8"/>
  <c r="BD98" i="8"/>
  <c r="AQ98" i="8"/>
  <c r="AW98" i="8"/>
  <c r="BC98" i="8"/>
  <c r="AP98" i="8"/>
  <c r="AV98" i="8"/>
  <c r="BB98" i="8"/>
  <c r="AO98" i="8"/>
  <c r="AU98" i="8"/>
  <c r="BA98" i="8"/>
  <c r="Z98" i="8"/>
  <c r="AS97" i="8"/>
  <c r="AY97" i="8"/>
  <c r="BE97" i="8"/>
  <c r="AR97" i="8"/>
  <c r="AX97" i="8"/>
  <c r="BD97" i="8"/>
  <c r="AQ97" i="8"/>
  <c r="AW97" i="8"/>
  <c r="BC97" i="8"/>
  <c r="AP97" i="8"/>
  <c r="AV97" i="8"/>
  <c r="BB97" i="8"/>
  <c r="AO97" i="8"/>
  <c r="AU97" i="8"/>
  <c r="BA97" i="8"/>
  <c r="Z97" i="8"/>
  <c r="AS96" i="8"/>
  <c r="AY96" i="8"/>
  <c r="BE96" i="8"/>
  <c r="AR96" i="8"/>
  <c r="AX96" i="8"/>
  <c r="BD96" i="8"/>
  <c r="AQ96" i="8"/>
  <c r="AW96" i="8"/>
  <c r="BC96" i="8"/>
  <c r="AP96" i="8"/>
  <c r="AV96" i="8"/>
  <c r="BB96" i="8"/>
  <c r="AO96" i="8"/>
  <c r="AU96" i="8"/>
  <c r="BA96" i="8"/>
  <c r="Z96" i="8"/>
  <c r="AS95" i="8"/>
  <c r="AY95" i="8"/>
  <c r="BE95" i="8"/>
  <c r="AR95" i="8"/>
  <c r="AX95" i="8"/>
  <c r="BD95" i="8"/>
  <c r="AQ95" i="8"/>
  <c r="AW95" i="8"/>
  <c r="BC95" i="8"/>
  <c r="AP95" i="8"/>
  <c r="AV95" i="8"/>
  <c r="BB95" i="8"/>
  <c r="AO95" i="8"/>
  <c r="AU95" i="8"/>
  <c r="BA95" i="8"/>
  <c r="Z95" i="8"/>
  <c r="AS94" i="8"/>
  <c r="AY94" i="8"/>
  <c r="BE94" i="8"/>
  <c r="AR94" i="8"/>
  <c r="AX94" i="8"/>
  <c r="BD94" i="8"/>
  <c r="AQ94" i="8"/>
  <c r="AW94" i="8"/>
  <c r="BC94" i="8"/>
  <c r="AP94" i="8"/>
  <c r="AV94" i="8"/>
  <c r="BB94" i="8"/>
  <c r="AO94" i="8"/>
  <c r="AU94" i="8"/>
  <c r="BA94" i="8"/>
  <c r="Z94" i="8"/>
  <c r="AS93" i="8"/>
  <c r="AY93" i="8"/>
  <c r="BE93" i="8"/>
  <c r="AR93" i="8"/>
  <c r="AX93" i="8"/>
  <c r="BD93" i="8"/>
  <c r="AQ93" i="8"/>
  <c r="AW93" i="8"/>
  <c r="BC93" i="8"/>
  <c r="AP93" i="8"/>
  <c r="AV93" i="8"/>
  <c r="BB93" i="8"/>
  <c r="AO93" i="8"/>
  <c r="AU93" i="8"/>
  <c r="BA93" i="8"/>
  <c r="Z93" i="8"/>
  <c r="AS92" i="8"/>
  <c r="AY92" i="8"/>
  <c r="BE92" i="8"/>
  <c r="AR92" i="8"/>
  <c r="AX92" i="8"/>
  <c r="BD92" i="8"/>
  <c r="AQ92" i="8"/>
  <c r="AW92" i="8"/>
  <c r="BC92" i="8"/>
  <c r="AP92" i="8"/>
  <c r="AV92" i="8"/>
  <c r="BB92" i="8"/>
  <c r="AO92" i="8"/>
  <c r="AU92" i="8"/>
  <c r="BA92" i="8"/>
  <c r="Z92" i="8"/>
  <c r="AS91" i="8"/>
  <c r="AY91" i="8"/>
  <c r="BE91" i="8"/>
  <c r="AR91" i="8"/>
  <c r="AX91" i="8"/>
  <c r="BD91" i="8"/>
  <c r="AQ91" i="8"/>
  <c r="AW91" i="8"/>
  <c r="BC91" i="8"/>
  <c r="AP91" i="8"/>
  <c r="AV91" i="8"/>
  <c r="BB91" i="8"/>
  <c r="AO91" i="8"/>
  <c r="AU91" i="8"/>
  <c r="BA91" i="8"/>
  <c r="Z91" i="8"/>
  <c r="AS90" i="8"/>
  <c r="AY90" i="8"/>
  <c r="BE90" i="8"/>
  <c r="AR90" i="8"/>
  <c r="AX90" i="8"/>
  <c r="BD90" i="8"/>
  <c r="AQ90" i="8"/>
  <c r="AW90" i="8"/>
  <c r="BC90" i="8"/>
  <c r="AP90" i="8"/>
  <c r="AV90" i="8"/>
  <c r="BB90" i="8"/>
  <c r="AO90" i="8"/>
  <c r="AU90" i="8"/>
  <c r="BA90" i="8"/>
  <c r="Z90" i="8"/>
  <c r="AS89" i="8"/>
  <c r="AY89" i="8"/>
  <c r="BE89" i="8"/>
  <c r="AR89" i="8"/>
  <c r="AX89" i="8"/>
  <c r="BD89" i="8"/>
  <c r="AQ89" i="8"/>
  <c r="AW89" i="8"/>
  <c r="BC89" i="8"/>
  <c r="AP89" i="8"/>
  <c r="AV89" i="8"/>
  <c r="BB89" i="8"/>
  <c r="AO89" i="8"/>
  <c r="AU89" i="8"/>
  <c r="BA89" i="8"/>
  <c r="Z89" i="8"/>
  <c r="AS88" i="8"/>
  <c r="AY88" i="8"/>
  <c r="BE88" i="8"/>
  <c r="AR88" i="8"/>
  <c r="AX88" i="8"/>
  <c r="BD88" i="8"/>
  <c r="AQ88" i="8"/>
  <c r="AW88" i="8"/>
  <c r="BC88" i="8"/>
  <c r="AP88" i="8"/>
  <c r="AV88" i="8"/>
  <c r="BB88" i="8"/>
  <c r="AO88" i="8"/>
  <c r="AU88" i="8"/>
  <c r="BA88" i="8"/>
  <c r="Z88" i="8"/>
  <c r="AS87" i="8"/>
  <c r="AY87" i="8"/>
  <c r="BE87" i="8"/>
  <c r="AR87" i="8"/>
  <c r="AX87" i="8"/>
  <c r="BD87" i="8"/>
  <c r="AQ87" i="8"/>
  <c r="AW87" i="8"/>
  <c r="BC87" i="8"/>
  <c r="AP87" i="8"/>
  <c r="AV87" i="8"/>
  <c r="BB87" i="8"/>
  <c r="AO87" i="8"/>
  <c r="AU87" i="8"/>
  <c r="BA87" i="8"/>
  <c r="Z87" i="8"/>
  <c r="AS86" i="8"/>
  <c r="AY86" i="8"/>
  <c r="BE86" i="8"/>
  <c r="AR86" i="8"/>
  <c r="AX86" i="8"/>
  <c r="BD86" i="8"/>
  <c r="AQ86" i="8"/>
  <c r="AW86" i="8"/>
  <c r="BC86" i="8"/>
  <c r="AP86" i="8"/>
  <c r="AV86" i="8"/>
  <c r="BB86" i="8"/>
  <c r="AO86" i="8"/>
  <c r="AU86" i="8"/>
  <c r="BA86" i="8"/>
  <c r="Z86" i="8"/>
  <c r="AS85" i="8"/>
  <c r="AY85" i="8"/>
  <c r="BE85" i="8"/>
  <c r="AR85" i="8"/>
  <c r="AX85" i="8"/>
  <c r="BD85" i="8"/>
  <c r="AQ85" i="8"/>
  <c r="AW85" i="8"/>
  <c r="BC85" i="8"/>
  <c r="AP85" i="8"/>
  <c r="AV85" i="8"/>
  <c r="BB85" i="8"/>
  <c r="AO85" i="8"/>
  <c r="AU85" i="8"/>
  <c r="BA85" i="8"/>
  <c r="Z85" i="8"/>
  <c r="AS84" i="8"/>
  <c r="AY84" i="8"/>
  <c r="BE84" i="8"/>
  <c r="AR84" i="8"/>
  <c r="AX84" i="8"/>
  <c r="BD84" i="8"/>
  <c r="AQ84" i="8"/>
  <c r="AW84" i="8"/>
  <c r="BC84" i="8"/>
  <c r="AP84" i="8"/>
  <c r="AV84" i="8"/>
  <c r="BB84" i="8"/>
  <c r="AO84" i="8"/>
  <c r="AU84" i="8"/>
  <c r="BA84" i="8"/>
  <c r="Z84" i="8"/>
  <c r="AS83" i="8"/>
  <c r="AY83" i="8"/>
  <c r="BE83" i="8"/>
  <c r="AR83" i="8"/>
  <c r="AX83" i="8"/>
  <c r="BD83" i="8"/>
  <c r="AQ83" i="8"/>
  <c r="AW83" i="8"/>
  <c r="BC83" i="8"/>
  <c r="AP83" i="8"/>
  <c r="AV83" i="8"/>
  <c r="BB83" i="8"/>
  <c r="AO83" i="8"/>
  <c r="AU83" i="8"/>
  <c r="BA83" i="8"/>
  <c r="Z83" i="8"/>
  <c r="AS82" i="8"/>
  <c r="AY82" i="8"/>
  <c r="BE82" i="8"/>
  <c r="AR82" i="8"/>
  <c r="AX82" i="8"/>
  <c r="BD82" i="8"/>
  <c r="AQ82" i="8"/>
  <c r="AW82" i="8"/>
  <c r="BC82" i="8"/>
  <c r="AP82" i="8"/>
  <c r="AV82" i="8"/>
  <c r="BB82" i="8"/>
  <c r="AO82" i="8"/>
  <c r="AU82" i="8"/>
  <c r="BA82" i="8"/>
  <c r="Z82" i="8"/>
  <c r="AS81" i="8"/>
  <c r="AY81" i="8"/>
  <c r="BE81" i="8"/>
  <c r="AR81" i="8"/>
  <c r="AX81" i="8"/>
  <c r="BD81" i="8"/>
  <c r="AQ81" i="8"/>
  <c r="AW81" i="8"/>
  <c r="BC81" i="8"/>
  <c r="AP81" i="8"/>
  <c r="AV81" i="8"/>
  <c r="BB81" i="8"/>
  <c r="AO81" i="8"/>
  <c r="AU81" i="8"/>
  <c r="BA81" i="8"/>
  <c r="Z81" i="8"/>
  <c r="AS80" i="8"/>
  <c r="AY80" i="8"/>
  <c r="BE80" i="8"/>
  <c r="AR80" i="8"/>
  <c r="AX80" i="8"/>
  <c r="BD80" i="8"/>
  <c r="AQ80" i="8"/>
  <c r="AW80" i="8"/>
  <c r="BC80" i="8"/>
  <c r="AP80" i="8"/>
  <c r="AV80" i="8"/>
  <c r="BB80" i="8"/>
  <c r="AO80" i="8"/>
  <c r="AU80" i="8"/>
  <c r="BA80" i="8"/>
  <c r="Z80" i="8"/>
  <c r="AS79" i="8"/>
  <c r="AY79" i="8"/>
  <c r="BE79" i="8"/>
  <c r="AR79" i="8"/>
  <c r="AX79" i="8"/>
  <c r="BD79" i="8"/>
  <c r="AQ79" i="8"/>
  <c r="AW79" i="8"/>
  <c r="BC79" i="8"/>
  <c r="AP79" i="8"/>
  <c r="AV79" i="8"/>
  <c r="BB79" i="8"/>
  <c r="AO79" i="8"/>
  <c r="AU79" i="8"/>
  <c r="BA79" i="8"/>
  <c r="Z79" i="8"/>
  <c r="AS78" i="8"/>
  <c r="AY78" i="8"/>
  <c r="BE78" i="8"/>
  <c r="AR78" i="8"/>
  <c r="AX78" i="8"/>
  <c r="BD78" i="8"/>
  <c r="AQ78" i="8"/>
  <c r="AW78" i="8"/>
  <c r="BC78" i="8"/>
  <c r="AP78" i="8"/>
  <c r="AV78" i="8"/>
  <c r="BB78" i="8"/>
  <c r="AO78" i="8"/>
  <c r="AU78" i="8"/>
  <c r="BA78" i="8"/>
  <c r="Z78" i="8"/>
  <c r="AS77" i="8"/>
  <c r="AY77" i="8"/>
  <c r="BE77" i="8"/>
  <c r="AR77" i="8"/>
  <c r="AX77" i="8"/>
  <c r="BD77" i="8"/>
  <c r="AQ77" i="8"/>
  <c r="AW77" i="8"/>
  <c r="BC77" i="8"/>
  <c r="AP77" i="8"/>
  <c r="AV77" i="8"/>
  <c r="BB77" i="8"/>
  <c r="AO77" i="8"/>
  <c r="AU77" i="8"/>
  <c r="BA77" i="8"/>
  <c r="Z77" i="8"/>
  <c r="AS76" i="8"/>
  <c r="AY76" i="8"/>
  <c r="BE76" i="8"/>
  <c r="AR76" i="8"/>
  <c r="AX76" i="8"/>
  <c r="BD76" i="8"/>
  <c r="AQ76" i="8"/>
  <c r="AW76" i="8"/>
  <c r="BC76" i="8"/>
  <c r="AP76" i="8"/>
  <c r="AV76" i="8"/>
  <c r="BB76" i="8"/>
  <c r="AO76" i="8"/>
  <c r="AU76" i="8"/>
  <c r="BA76" i="8"/>
  <c r="Z76" i="8"/>
  <c r="AS75" i="8"/>
  <c r="AY75" i="8"/>
  <c r="BE75" i="8"/>
  <c r="AR75" i="8"/>
  <c r="AX75" i="8"/>
  <c r="BD75" i="8"/>
  <c r="AQ75" i="8"/>
  <c r="AW75" i="8"/>
  <c r="BC75" i="8"/>
  <c r="AP75" i="8"/>
  <c r="AV75" i="8"/>
  <c r="BB75" i="8"/>
  <c r="AO75" i="8"/>
  <c r="AU75" i="8"/>
  <c r="BA75" i="8"/>
  <c r="Z75" i="8"/>
  <c r="AS74" i="8"/>
  <c r="AY74" i="8"/>
  <c r="BE74" i="8"/>
  <c r="AR74" i="8"/>
  <c r="AX74" i="8"/>
  <c r="BD74" i="8"/>
  <c r="AQ74" i="8"/>
  <c r="AW74" i="8"/>
  <c r="BC74" i="8"/>
  <c r="AP74" i="8"/>
  <c r="AV74" i="8"/>
  <c r="BB74" i="8"/>
  <c r="AO74" i="8"/>
  <c r="AU74" i="8"/>
  <c r="BA74" i="8"/>
  <c r="Z74" i="8"/>
  <c r="AS73" i="8"/>
  <c r="AY73" i="8"/>
  <c r="BE73" i="8"/>
  <c r="AR73" i="8"/>
  <c r="AX73" i="8"/>
  <c r="BD73" i="8"/>
  <c r="AQ73" i="8"/>
  <c r="AW73" i="8"/>
  <c r="BC73" i="8"/>
  <c r="AP73" i="8"/>
  <c r="AV73" i="8"/>
  <c r="BB73" i="8"/>
  <c r="AO73" i="8"/>
  <c r="AU73" i="8"/>
  <c r="BA73" i="8"/>
  <c r="Z73" i="8"/>
  <c r="AS72" i="8"/>
  <c r="AY72" i="8"/>
  <c r="BE72" i="8"/>
  <c r="AR72" i="8"/>
  <c r="AX72" i="8"/>
  <c r="BD72" i="8"/>
  <c r="AQ72" i="8"/>
  <c r="AW72" i="8"/>
  <c r="BC72" i="8"/>
  <c r="AP72" i="8"/>
  <c r="AV72" i="8"/>
  <c r="BB72" i="8"/>
  <c r="AO72" i="8"/>
  <c r="AU72" i="8"/>
  <c r="BA72" i="8"/>
  <c r="Z72" i="8"/>
  <c r="AS71" i="8"/>
  <c r="AY71" i="8"/>
  <c r="BE71" i="8"/>
  <c r="AR71" i="8"/>
  <c r="AX71" i="8"/>
  <c r="BD71" i="8"/>
  <c r="AQ71" i="8"/>
  <c r="AW71" i="8"/>
  <c r="BC71" i="8"/>
  <c r="AP71" i="8"/>
  <c r="AV71" i="8"/>
  <c r="BB71" i="8"/>
  <c r="AO71" i="8"/>
  <c r="AU71" i="8"/>
  <c r="BA71" i="8"/>
  <c r="Z71" i="8"/>
  <c r="AS70" i="8"/>
  <c r="AY70" i="8"/>
  <c r="BE70" i="8"/>
  <c r="AR70" i="8"/>
  <c r="AX70" i="8"/>
  <c r="BD70" i="8"/>
  <c r="AQ70" i="8"/>
  <c r="AW70" i="8"/>
  <c r="BC70" i="8"/>
  <c r="AP70" i="8"/>
  <c r="AV70" i="8"/>
  <c r="BB70" i="8"/>
  <c r="AO70" i="8"/>
  <c r="AU70" i="8"/>
  <c r="BA70" i="8"/>
  <c r="Z70" i="8"/>
  <c r="AS69" i="8"/>
  <c r="AY69" i="8"/>
  <c r="BE69" i="8"/>
  <c r="AR69" i="8"/>
  <c r="AX69" i="8"/>
  <c r="BD69" i="8"/>
  <c r="AQ69" i="8"/>
  <c r="AW69" i="8"/>
  <c r="BC69" i="8"/>
  <c r="AP69" i="8"/>
  <c r="AV69" i="8"/>
  <c r="BB69" i="8"/>
  <c r="AO69" i="8"/>
  <c r="AU69" i="8"/>
  <c r="BA69" i="8"/>
  <c r="Z69" i="8"/>
  <c r="AS68" i="8"/>
  <c r="AY68" i="8"/>
  <c r="BE68" i="8"/>
  <c r="AR68" i="8"/>
  <c r="AX68" i="8"/>
  <c r="BD68" i="8"/>
  <c r="AQ68" i="8"/>
  <c r="AW68" i="8"/>
  <c r="BC68" i="8"/>
  <c r="AP68" i="8"/>
  <c r="AV68" i="8"/>
  <c r="BB68" i="8"/>
  <c r="AO68" i="8"/>
  <c r="AU68" i="8"/>
  <c r="BA68" i="8"/>
  <c r="Z68" i="8"/>
  <c r="AS67" i="8"/>
  <c r="AY67" i="8"/>
  <c r="BE67" i="8"/>
  <c r="AR67" i="8"/>
  <c r="AX67" i="8"/>
  <c r="BD67" i="8"/>
  <c r="AQ67" i="8"/>
  <c r="AW67" i="8"/>
  <c r="BC67" i="8"/>
  <c r="AP67" i="8"/>
  <c r="AV67" i="8"/>
  <c r="BB67" i="8"/>
  <c r="AO67" i="8"/>
  <c r="AU67" i="8"/>
  <c r="BA67" i="8"/>
  <c r="Z67" i="8"/>
  <c r="AS66" i="8"/>
  <c r="AY66" i="8"/>
  <c r="BE66" i="8"/>
  <c r="AR66" i="8"/>
  <c r="AX66" i="8"/>
  <c r="BD66" i="8"/>
  <c r="AQ66" i="8"/>
  <c r="AW66" i="8"/>
  <c r="BC66" i="8"/>
  <c r="AP66" i="8"/>
  <c r="AV66" i="8"/>
  <c r="BB66" i="8"/>
  <c r="AO66" i="8"/>
  <c r="AU66" i="8"/>
  <c r="BA66" i="8"/>
  <c r="Z66" i="8"/>
  <c r="AS65" i="8"/>
  <c r="AY65" i="8"/>
  <c r="BE65" i="8"/>
  <c r="AR65" i="8"/>
  <c r="AX65" i="8"/>
  <c r="BD65" i="8"/>
  <c r="AQ65" i="8"/>
  <c r="AW65" i="8"/>
  <c r="BC65" i="8"/>
  <c r="AP65" i="8"/>
  <c r="AV65" i="8"/>
  <c r="BB65" i="8"/>
  <c r="AO65" i="8"/>
  <c r="AU65" i="8"/>
  <c r="BA65" i="8"/>
  <c r="Z65" i="8"/>
  <c r="AS64" i="8"/>
  <c r="AY64" i="8"/>
  <c r="BE64" i="8"/>
  <c r="AR64" i="8"/>
  <c r="AX64" i="8"/>
  <c r="BD64" i="8"/>
  <c r="AQ64" i="8"/>
  <c r="AW64" i="8"/>
  <c r="BC64" i="8"/>
  <c r="AP64" i="8"/>
  <c r="AV64" i="8"/>
  <c r="BB64" i="8"/>
  <c r="AO64" i="8"/>
  <c r="AU64" i="8"/>
  <c r="BA64" i="8"/>
  <c r="Z64" i="8"/>
  <c r="AS63" i="8"/>
  <c r="AY63" i="8"/>
  <c r="BE63" i="8"/>
  <c r="AR63" i="8"/>
  <c r="AX63" i="8"/>
  <c r="BD63" i="8"/>
  <c r="AQ63" i="8"/>
  <c r="AW63" i="8"/>
  <c r="BC63" i="8"/>
  <c r="AP63" i="8"/>
  <c r="AV63" i="8"/>
  <c r="BB63" i="8"/>
  <c r="AO63" i="8"/>
  <c r="AU63" i="8"/>
  <c r="BA63" i="8"/>
  <c r="Z63" i="8"/>
  <c r="AS62" i="8"/>
  <c r="AY62" i="8"/>
  <c r="BE62" i="8"/>
  <c r="AR62" i="8"/>
  <c r="AX62" i="8"/>
  <c r="BD62" i="8"/>
  <c r="AQ62" i="8"/>
  <c r="AW62" i="8"/>
  <c r="BC62" i="8"/>
  <c r="AP62" i="8"/>
  <c r="AV62" i="8"/>
  <c r="BB62" i="8"/>
  <c r="AO62" i="8"/>
  <c r="AU62" i="8"/>
  <c r="BA62" i="8"/>
  <c r="Z62" i="8"/>
  <c r="AS61" i="8"/>
  <c r="AY61" i="8"/>
  <c r="BE61" i="8"/>
  <c r="AR61" i="8"/>
  <c r="AX61" i="8"/>
  <c r="BD61" i="8"/>
  <c r="AQ61" i="8"/>
  <c r="AW61" i="8"/>
  <c r="BC61" i="8"/>
  <c r="AP61" i="8"/>
  <c r="AV61" i="8"/>
  <c r="BB61" i="8"/>
  <c r="AO61" i="8"/>
  <c r="AU61" i="8"/>
  <c r="BA61" i="8"/>
  <c r="Z61" i="8"/>
  <c r="AS60" i="8"/>
  <c r="AY60" i="8"/>
  <c r="BE60" i="8"/>
  <c r="AR60" i="8"/>
  <c r="AX60" i="8"/>
  <c r="BD60" i="8"/>
  <c r="AQ60" i="8"/>
  <c r="AW60" i="8"/>
  <c r="BC60" i="8"/>
  <c r="AP60" i="8"/>
  <c r="AV60" i="8"/>
  <c r="BB60" i="8"/>
  <c r="AO60" i="8"/>
  <c r="AU60" i="8"/>
  <c r="BA60" i="8"/>
  <c r="Z60" i="8"/>
  <c r="AS59" i="8"/>
  <c r="AY59" i="8"/>
  <c r="BE59" i="8"/>
  <c r="AR59" i="8"/>
  <c r="AX59" i="8"/>
  <c r="BD59" i="8"/>
  <c r="AQ59" i="8"/>
  <c r="AW59" i="8"/>
  <c r="BC59" i="8"/>
  <c r="AP59" i="8"/>
  <c r="AV59" i="8"/>
  <c r="BB59" i="8"/>
  <c r="AO59" i="8"/>
  <c r="AU59" i="8"/>
  <c r="BA59" i="8"/>
  <c r="Z59" i="8"/>
  <c r="AS58" i="8"/>
  <c r="AY58" i="8"/>
  <c r="BE58" i="8"/>
  <c r="AR58" i="8"/>
  <c r="AX58" i="8"/>
  <c r="BD58" i="8"/>
  <c r="AQ58" i="8"/>
  <c r="AW58" i="8"/>
  <c r="BC58" i="8"/>
  <c r="AP58" i="8"/>
  <c r="AV58" i="8"/>
  <c r="BB58" i="8"/>
  <c r="AO58" i="8"/>
  <c r="AU58" i="8"/>
  <c r="BA58" i="8"/>
  <c r="Z58" i="8"/>
  <c r="AS57" i="8"/>
  <c r="AY57" i="8"/>
  <c r="BE57" i="8"/>
  <c r="AR57" i="8"/>
  <c r="AX57" i="8"/>
  <c r="BD57" i="8"/>
  <c r="AQ57" i="8"/>
  <c r="AW57" i="8"/>
  <c r="BC57" i="8"/>
  <c r="AP57" i="8"/>
  <c r="AV57" i="8"/>
  <c r="BB57" i="8"/>
  <c r="AO57" i="8"/>
  <c r="AU57" i="8"/>
  <c r="BA57" i="8"/>
  <c r="Z57" i="8"/>
  <c r="AS56" i="8"/>
  <c r="AY56" i="8"/>
  <c r="BE56" i="8"/>
  <c r="AR56" i="8"/>
  <c r="AX56" i="8"/>
  <c r="BD56" i="8"/>
  <c r="AQ56" i="8"/>
  <c r="AW56" i="8"/>
  <c r="BC56" i="8"/>
  <c r="AP56" i="8"/>
  <c r="AV56" i="8"/>
  <c r="BB56" i="8"/>
  <c r="AO56" i="8"/>
  <c r="AU56" i="8"/>
  <c r="BA56" i="8"/>
  <c r="Z56" i="8"/>
  <c r="AS55" i="8"/>
  <c r="AY55" i="8"/>
  <c r="BE55" i="8"/>
  <c r="AR55" i="8"/>
  <c r="AX55" i="8"/>
  <c r="BD55" i="8"/>
  <c r="AQ55" i="8"/>
  <c r="AW55" i="8"/>
  <c r="BC55" i="8"/>
  <c r="AP55" i="8"/>
  <c r="AV55" i="8"/>
  <c r="BB55" i="8"/>
  <c r="AO55" i="8"/>
  <c r="AU55" i="8"/>
  <c r="BA55" i="8"/>
  <c r="Z55" i="8"/>
  <c r="AS54" i="8"/>
  <c r="AY54" i="8"/>
  <c r="BE54" i="8"/>
  <c r="AR54" i="8"/>
  <c r="AX54" i="8"/>
  <c r="BD54" i="8"/>
  <c r="AQ54" i="8"/>
  <c r="AW54" i="8"/>
  <c r="BC54" i="8"/>
  <c r="AP54" i="8"/>
  <c r="AV54" i="8"/>
  <c r="BB54" i="8"/>
  <c r="AO54" i="8"/>
  <c r="AU54" i="8"/>
  <c r="BA54" i="8"/>
  <c r="Z54" i="8"/>
  <c r="AS53" i="8"/>
  <c r="AY53" i="8"/>
  <c r="BE53" i="8"/>
  <c r="AR53" i="8"/>
  <c r="AX53" i="8"/>
  <c r="BD53" i="8"/>
  <c r="AQ53" i="8"/>
  <c r="AW53" i="8"/>
  <c r="BC53" i="8"/>
  <c r="AP53" i="8"/>
  <c r="AV53" i="8"/>
  <c r="BB53" i="8"/>
  <c r="AO53" i="8"/>
  <c r="AU53" i="8"/>
  <c r="BA53" i="8"/>
  <c r="Z53" i="8"/>
  <c r="AS52" i="8"/>
  <c r="AY52" i="8"/>
  <c r="BE52" i="8"/>
  <c r="AR52" i="8"/>
  <c r="AX52" i="8"/>
  <c r="BD52" i="8"/>
  <c r="AQ52" i="8"/>
  <c r="AW52" i="8"/>
  <c r="BC52" i="8"/>
  <c r="AP52" i="8"/>
  <c r="AV52" i="8"/>
  <c r="BB52" i="8"/>
  <c r="AO52" i="8"/>
  <c r="AU52" i="8"/>
  <c r="BA52" i="8"/>
  <c r="Z52" i="8"/>
  <c r="AS51" i="8"/>
  <c r="AY51" i="8"/>
  <c r="BE51" i="8"/>
  <c r="AR51" i="8"/>
  <c r="AX51" i="8"/>
  <c r="BD51" i="8"/>
  <c r="AQ51" i="8"/>
  <c r="AW51" i="8"/>
  <c r="BC51" i="8"/>
  <c r="AP51" i="8"/>
  <c r="AV51" i="8"/>
  <c r="BB51" i="8"/>
  <c r="AO51" i="8"/>
  <c r="AU51" i="8"/>
  <c r="BA51" i="8"/>
  <c r="Z51" i="8"/>
  <c r="AS50" i="8"/>
  <c r="AY50" i="8"/>
  <c r="BE50" i="8"/>
  <c r="AR50" i="8"/>
  <c r="AX50" i="8"/>
  <c r="BD50" i="8"/>
  <c r="AQ50" i="8"/>
  <c r="AW50" i="8"/>
  <c r="BC50" i="8"/>
  <c r="AP50" i="8"/>
  <c r="AV50" i="8"/>
  <c r="BB50" i="8"/>
  <c r="AO50" i="8"/>
  <c r="AU50" i="8"/>
  <c r="BA50" i="8"/>
  <c r="Z50" i="8"/>
  <c r="AS49" i="8"/>
  <c r="AY49" i="8"/>
  <c r="BE49" i="8"/>
  <c r="AR49" i="8"/>
  <c r="AX49" i="8"/>
  <c r="BD49" i="8"/>
  <c r="AQ49" i="8"/>
  <c r="AW49" i="8"/>
  <c r="BC49" i="8"/>
  <c r="AP49" i="8"/>
  <c r="AV49" i="8"/>
  <c r="BB49" i="8"/>
  <c r="AO49" i="8"/>
  <c r="AU49" i="8"/>
  <c r="BA49" i="8"/>
  <c r="Z49" i="8"/>
  <c r="AS48" i="8"/>
  <c r="AY48" i="8"/>
  <c r="BE48" i="8"/>
  <c r="AR48" i="8"/>
  <c r="AX48" i="8"/>
  <c r="BD48" i="8"/>
  <c r="AQ48" i="8"/>
  <c r="AW48" i="8"/>
  <c r="BC48" i="8"/>
  <c r="AP48" i="8"/>
  <c r="AV48" i="8"/>
  <c r="BB48" i="8"/>
  <c r="AO48" i="8"/>
  <c r="AU48" i="8"/>
  <c r="BA48" i="8"/>
  <c r="Z48" i="8"/>
  <c r="AS47" i="8"/>
  <c r="AY47" i="8"/>
  <c r="BE47" i="8"/>
  <c r="AR47" i="8"/>
  <c r="AX47" i="8"/>
  <c r="BD47" i="8"/>
  <c r="AQ47" i="8"/>
  <c r="AW47" i="8"/>
  <c r="BC47" i="8"/>
  <c r="AP47" i="8"/>
  <c r="AV47" i="8"/>
  <c r="BB47" i="8"/>
  <c r="AO47" i="8"/>
  <c r="AU47" i="8"/>
  <c r="BA47" i="8"/>
  <c r="Z47" i="8"/>
  <c r="AS46" i="8"/>
  <c r="AY46" i="8"/>
  <c r="BE46" i="8"/>
  <c r="AR46" i="8"/>
  <c r="AX46" i="8"/>
  <c r="BD46" i="8"/>
  <c r="AQ46" i="8"/>
  <c r="AW46" i="8"/>
  <c r="BC46" i="8"/>
  <c r="AP46" i="8"/>
  <c r="AV46" i="8"/>
  <c r="BB46" i="8"/>
  <c r="AO46" i="8"/>
  <c r="AU46" i="8"/>
  <c r="BA46" i="8"/>
  <c r="Z46" i="8"/>
  <c r="AS45" i="8"/>
  <c r="AY45" i="8"/>
  <c r="BE45" i="8"/>
  <c r="AR45" i="8"/>
  <c r="AX45" i="8"/>
  <c r="BD45" i="8"/>
  <c r="AQ45" i="8"/>
  <c r="AW45" i="8"/>
  <c r="BC45" i="8"/>
  <c r="AP45" i="8"/>
  <c r="AV45" i="8"/>
  <c r="BB45" i="8"/>
  <c r="AO45" i="8"/>
  <c r="AU45" i="8"/>
  <c r="BA45" i="8"/>
  <c r="Z45" i="8"/>
  <c r="AS44" i="8"/>
  <c r="AY44" i="8"/>
  <c r="BE44" i="8"/>
  <c r="AR44" i="8"/>
  <c r="AX44" i="8"/>
  <c r="BD44" i="8"/>
  <c r="AQ44" i="8"/>
  <c r="AW44" i="8"/>
  <c r="BC44" i="8"/>
  <c r="AP44" i="8"/>
  <c r="AV44" i="8"/>
  <c r="BB44" i="8"/>
  <c r="AO44" i="8"/>
  <c r="AU44" i="8"/>
  <c r="BA44" i="8"/>
  <c r="Z44" i="8"/>
  <c r="AS43" i="8"/>
  <c r="AY43" i="8"/>
  <c r="BE43" i="8"/>
  <c r="AR43" i="8"/>
  <c r="AX43" i="8"/>
  <c r="BD43" i="8"/>
  <c r="AQ43" i="8"/>
  <c r="AW43" i="8"/>
  <c r="BC43" i="8"/>
  <c r="AP43" i="8"/>
  <c r="AV43" i="8"/>
  <c r="BB43" i="8"/>
  <c r="AO43" i="8"/>
  <c r="AU43" i="8"/>
  <c r="BA43" i="8"/>
  <c r="Z43" i="8"/>
  <c r="AS42" i="8"/>
  <c r="AY42" i="8"/>
  <c r="BE42" i="8"/>
  <c r="AR42" i="8"/>
  <c r="AX42" i="8"/>
  <c r="BD42" i="8"/>
  <c r="AQ42" i="8"/>
  <c r="AW42" i="8"/>
  <c r="BC42" i="8"/>
  <c r="AP42" i="8"/>
  <c r="AV42" i="8"/>
  <c r="BB42" i="8"/>
  <c r="AO42" i="8"/>
  <c r="AU42" i="8"/>
  <c r="BA42" i="8"/>
  <c r="Z42" i="8"/>
  <c r="AS41" i="8"/>
  <c r="AY41" i="8"/>
  <c r="BE41" i="8"/>
  <c r="AR41" i="8"/>
  <c r="AX41" i="8"/>
  <c r="BD41" i="8"/>
  <c r="AQ41" i="8"/>
  <c r="AW41" i="8"/>
  <c r="BC41" i="8"/>
  <c r="AP41" i="8"/>
  <c r="AV41" i="8"/>
  <c r="BB41" i="8"/>
  <c r="AO41" i="8"/>
  <c r="AU41" i="8"/>
  <c r="BA41" i="8"/>
  <c r="Z41" i="8"/>
  <c r="AS40" i="8"/>
  <c r="AY40" i="8"/>
  <c r="BE40" i="8"/>
  <c r="AR40" i="8"/>
  <c r="AX40" i="8"/>
  <c r="BD40" i="8"/>
  <c r="AQ40" i="8"/>
  <c r="AW40" i="8"/>
  <c r="BC40" i="8"/>
  <c r="AP40" i="8"/>
  <c r="AV40" i="8"/>
  <c r="BB40" i="8"/>
  <c r="AO40" i="8"/>
  <c r="AU40" i="8"/>
  <c r="BA40" i="8"/>
  <c r="Z40" i="8"/>
  <c r="AS39" i="8"/>
  <c r="AY39" i="8"/>
  <c r="BE39" i="8"/>
  <c r="AR39" i="8"/>
  <c r="AX39" i="8"/>
  <c r="BD39" i="8"/>
  <c r="AQ39" i="8"/>
  <c r="AW39" i="8"/>
  <c r="BC39" i="8"/>
  <c r="AP39" i="8"/>
  <c r="AV39" i="8"/>
  <c r="BB39" i="8"/>
  <c r="AO39" i="8"/>
  <c r="AU39" i="8"/>
  <c r="BA39" i="8"/>
  <c r="Z39" i="8"/>
  <c r="AS38" i="8"/>
  <c r="AY38" i="8"/>
  <c r="BE38" i="8"/>
  <c r="AR38" i="8"/>
  <c r="AX38" i="8"/>
  <c r="BD38" i="8"/>
  <c r="AQ38" i="8"/>
  <c r="AW38" i="8"/>
  <c r="BC38" i="8"/>
  <c r="AP38" i="8"/>
  <c r="AV38" i="8"/>
  <c r="BB38" i="8"/>
  <c r="AO38" i="8"/>
  <c r="AU38" i="8"/>
  <c r="BA38" i="8"/>
  <c r="Z38" i="8"/>
  <c r="AS37" i="8"/>
  <c r="AY37" i="8"/>
  <c r="BE37" i="8"/>
  <c r="AR37" i="8"/>
  <c r="AX37" i="8"/>
  <c r="BD37" i="8"/>
  <c r="AQ37" i="8"/>
  <c r="AW37" i="8"/>
  <c r="BC37" i="8"/>
  <c r="AP37" i="8"/>
  <c r="AV37" i="8"/>
  <c r="BB37" i="8"/>
  <c r="AO37" i="8"/>
  <c r="AU37" i="8"/>
  <c r="BA37" i="8"/>
  <c r="Z37" i="8"/>
  <c r="AS36" i="8"/>
  <c r="AY36" i="8"/>
  <c r="BE36" i="8"/>
  <c r="AR36" i="8"/>
  <c r="AX36" i="8"/>
  <c r="BD36" i="8"/>
  <c r="AQ36" i="8"/>
  <c r="AW36" i="8"/>
  <c r="BC36" i="8"/>
  <c r="AP36" i="8"/>
  <c r="AV36" i="8"/>
  <c r="BB36" i="8"/>
  <c r="AO36" i="8"/>
  <c r="AU36" i="8"/>
  <c r="BA36" i="8"/>
  <c r="Z36" i="8"/>
  <c r="AS35" i="8"/>
  <c r="AY35" i="8"/>
  <c r="BE35" i="8"/>
  <c r="AR35" i="8"/>
  <c r="AX35" i="8"/>
  <c r="BD35" i="8"/>
  <c r="AQ35" i="8"/>
  <c r="AW35" i="8"/>
  <c r="BC35" i="8"/>
  <c r="AP35" i="8"/>
  <c r="AV35" i="8"/>
  <c r="BB35" i="8"/>
  <c r="AO35" i="8"/>
  <c r="AU35" i="8"/>
  <c r="BA35" i="8"/>
  <c r="Z35" i="8"/>
  <c r="AS34" i="8"/>
  <c r="AY34" i="8"/>
  <c r="BE34" i="8"/>
  <c r="AR34" i="8"/>
  <c r="AX34" i="8"/>
  <c r="BD34" i="8"/>
  <c r="AQ34" i="8"/>
  <c r="AW34" i="8"/>
  <c r="BC34" i="8"/>
  <c r="AP34" i="8"/>
  <c r="AV34" i="8"/>
  <c r="BB34" i="8"/>
  <c r="AO34" i="8"/>
  <c r="AU34" i="8"/>
  <c r="BA34" i="8"/>
  <c r="Z34" i="8"/>
  <c r="AS33" i="8"/>
  <c r="AY33" i="8"/>
  <c r="BE33" i="8"/>
  <c r="AR33" i="8"/>
  <c r="AX33" i="8"/>
  <c r="BD33" i="8"/>
  <c r="AQ33" i="8"/>
  <c r="AW33" i="8"/>
  <c r="BC33" i="8"/>
  <c r="AP33" i="8"/>
  <c r="AV33" i="8"/>
  <c r="BB33" i="8"/>
  <c r="AO33" i="8"/>
  <c r="AU33" i="8"/>
  <c r="BA33" i="8"/>
  <c r="Z33" i="8"/>
  <c r="AS32" i="8"/>
  <c r="AY32" i="8"/>
  <c r="BE32" i="8"/>
  <c r="AR32" i="8"/>
  <c r="AX32" i="8"/>
  <c r="BD32" i="8"/>
  <c r="AQ32" i="8"/>
  <c r="AW32" i="8"/>
  <c r="BC32" i="8"/>
  <c r="AP32" i="8"/>
  <c r="AV32" i="8"/>
  <c r="BB32" i="8"/>
  <c r="AO32" i="8"/>
  <c r="AU32" i="8"/>
  <c r="BA32" i="8"/>
  <c r="Z32" i="8"/>
  <c r="AS31" i="8"/>
  <c r="AY31" i="8"/>
  <c r="BE31" i="8"/>
  <c r="AR31" i="8"/>
  <c r="AX31" i="8"/>
  <c r="BD31" i="8"/>
  <c r="AQ31" i="8"/>
  <c r="AW31" i="8"/>
  <c r="BC31" i="8"/>
  <c r="AP31" i="8"/>
  <c r="AV31" i="8"/>
  <c r="BB31" i="8"/>
  <c r="AO31" i="8"/>
  <c r="AU31" i="8"/>
  <c r="BA31" i="8"/>
  <c r="Z31" i="8"/>
  <c r="AS30" i="8"/>
  <c r="AY30" i="8"/>
  <c r="BE30" i="8"/>
  <c r="AR30" i="8"/>
  <c r="AX30" i="8"/>
  <c r="BD30" i="8"/>
  <c r="AQ30" i="8"/>
  <c r="AW30" i="8"/>
  <c r="BC30" i="8"/>
  <c r="AP30" i="8"/>
  <c r="AV30" i="8"/>
  <c r="BB30" i="8"/>
  <c r="AO30" i="8"/>
  <c r="AU30" i="8"/>
  <c r="BA30" i="8"/>
  <c r="Z30" i="8"/>
  <c r="AS29" i="8"/>
  <c r="AY29" i="8"/>
  <c r="BE29" i="8"/>
  <c r="AR29" i="8"/>
  <c r="AX29" i="8"/>
  <c r="BD29" i="8"/>
  <c r="AQ29" i="8"/>
  <c r="AW29" i="8"/>
  <c r="BC29" i="8"/>
  <c r="AP29" i="8"/>
  <c r="AV29" i="8"/>
  <c r="BB29" i="8"/>
  <c r="AO29" i="8"/>
  <c r="AU29" i="8"/>
  <c r="BA29" i="8"/>
  <c r="Z29" i="8"/>
  <c r="AS28" i="8"/>
  <c r="AY28" i="8"/>
  <c r="BE28" i="8"/>
  <c r="AR28" i="8"/>
  <c r="AX28" i="8"/>
  <c r="BD28" i="8"/>
  <c r="AQ28" i="8"/>
  <c r="AW28" i="8"/>
  <c r="BC28" i="8"/>
  <c r="AP28" i="8"/>
  <c r="AV28" i="8"/>
  <c r="BB28" i="8"/>
  <c r="AO28" i="8"/>
  <c r="AU28" i="8"/>
  <c r="BA28" i="8"/>
  <c r="Z28" i="8"/>
  <c r="AS27" i="8"/>
  <c r="AY27" i="8"/>
  <c r="BE27" i="8"/>
  <c r="AR27" i="8"/>
  <c r="AX27" i="8"/>
  <c r="BD27" i="8"/>
  <c r="AQ27" i="8"/>
  <c r="AW27" i="8"/>
  <c r="BC27" i="8"/>
  <c r="AP27" i="8"/>
  <c r="AV27" i="8"/>
  <c r="BB27" i="8"/>
  <c r="AO27" i="8"/>
  <c r="AU27" i="8"/>
  <c r="BA27" i="8"/>
  <c r="Z27" i="8"/>
  <c r="AS26" i="8"/>
  <c r="AY26" i="8"/>
  <c r="BE26" i="8"/>
  <c r="AR26" i="8"/>
  <c r="AX26" i="8"/>
  <c r="BD26" i="8"/>
  <c r="AQ26" i="8"/>
  <c r="AW26" i="8"/>
  <c r="BC26" i="8"/>
  <c r="AP26" i="8"/>
  <c r="AV26" i="8"/>
  <c r="BB26" i="8"/>
  <c r="AO26" i="8"/>
  <c r="AU26" i="8"/>
  <c r="BA26" i="8"/>
  <c r="Z26" i="8"/>
  <c r="AS25" i="8"/>
  <c r="AY25" i="8"/>
  <c r="BE25" i="8"/>
  <c r="AR25" i="8"/>
  <c r="AX25" i="8"/>
  <c r="BD25" i="8"/>
  <c r="AQ25" i="8"/>
  <c r="AW25" i="8"/>
  <c r="BC25" i="8"/>
  <c r="AP25" i="8"/>
  <c r="AV25" i="8"/>
  <c r="BB25" i="8"/>
  <c r="AO25" i="8"/>
  <c r="AU25" i="8"/>
  <c r="BA25" i="8"/>
  <c r="Z25" i="8"/>
  <c r="AS24" i="8"/>
  <c r="AY24" i="8"/>
  <c r="BE24" i="8"/>
  <c r="AR24" i="8"/>
  <c r="AX24" i="8"/>
  <c r="BD24" i="8"/>
  <c r="AQ24" i="8"/>
  <c r="AW24" i="8"/>
  <c r="BC24" i="8"/>
  <c r="AP24" i="8"/>
  <c r="AV24" i="8"/>
  <c r="BB24" i="8"/>
  <c r="AO24" i="8"/>
  <c r="AU24" i="8"/>
  <c r="BA24" i="8"/>
  <c r="Z24" i="8"/>
  <c r="AS23" i="8"/>
  <c r="AY23" i="8"/>
  <c r="BE23" i="8"/>
  <c r="AR23" i="8"/>
  <c r="AX23" i="8"/>
  <c r="BD23" i="8"/>
  <c r="AQ23" i="8"/>
  <c r="AW23" i="8"/>
  <c r="BC23" i="8"/>
  <c r="AP23" i="8"/>
  <c r="AV23" i="8"/>
  <c r="BB23" i="8"/>
  <c r="AO23" i="8"/>
  <c r="AU23" i="8"/>
  <c r="BA23" i="8"/>
  <c r="Z23" i="8"/>
  <c r="AS22" i="8"/>
  <c r="AY22" i="8"/>
  <c r="BE22" i="8"/>
  <c r="AR22" i="8"/>
  <c r="AX22" i="8"/>
  <c r="BD22" i="8"/>
  <c r="AQ22" i="8"/>
  <c r="AW22" i="8"/>
  <c r="BC22" i="8"/>
  <c r="AP22" i="8"/>
  <c r="AV22" i="8"/>
  <c r="BB22" i="8"/>
  <c r="AO22" i="8"/>
  <c r="AU22" i="8"/>
  <c r="BA22" i="8"/>
  <c r="Z22" i="8"/>
  <c r="AS21" i="8"/>
  <c r="AY21" i="8"/>
  <c r="BE21" i="8"/>
  <c r="AR21" i="8"/>
  <c r="AX21" i="8"/>
  <c r="BD21" i="8"/>
  <c r="AQ21" i="8"/>
  <c r="AW21" i="8"/>
  <c r="BC21" i="8"/>
  <c r="AP21" i="8"/>
  <c r="AV21" i="8"/>
  <c r="BB21" i="8"/>
  <c r="AO21" i="8"/>
  <c r="AU21" i="8"/>
  <c r="BA21" i="8"/>
  <c r="Z21" i="8"/>
  <c r="AS20" i="8"/>
  <c r="AY20" i="8"/>
  <c r="BE20" i="8"/>
  <c r="AR20" i="8"/>
  <c r="AX20" i="8"/>
  <c r="BD20" i="8"/>
  <c r="AQ20" i="8"/>
  <c r="AW20" i="8"/>
  <c r="BC20" i="8"/>
  <c r="AP20" i="8"/>
  <c r="AV20" i="8"/>
  <c r="BB20" i="8"/>
  <c r="AO20" i="8"/>
  <c r="AU20" i="8"/>
  <c r="BA20" i="8"/>
  <c r="Z20" i="8"/>
  <c r="AS19" i="8"/>
  <c r="AY19" i="8"/>
  <c r="BE19" i="8"/>
  <c r="AR19" i="8"/>
  <c r="AX19" i="8"/>
  <c r="BD19" i="8"/>
  <c r="AQ19" i="8"/>
  <c r="AW19" i="8"/>
  <c r="BC19" i="8"/>
  <c r="AP19" i="8"/>
  <c r="AV19" i="8"/>
  <c r="BB19" i="8"/>
  <c r="AO19" i="8"/>
  <c r="AU19" i="8"/>
  <c r="BA19" i="8"/>
  <c r="Z19" i="8"/>
  <c r="AS18" i="8"/>
  <c r="AY18" i="8"/>
  <c r="BE18" i="8"/>
  <c r="AR18" i="8"/>
  <c r="AX18" i="8"/>
  <c r="BD18" i="8"/>
  <c r="AQ18" i="8"/>
  <c r="AW18" i="8"/>
  <c r="BC18" i="8"/>
  <c r="AP18" i="8"/>
  <c r="AV18" i="8"/>
  <c r="BB18" i="8"/>
  <c r="AO18" i="8"/>
  <c r="AU18" i="8"/>
  <c r="BA18" i="8"/>
  <c r="Z18" i="8"/>
  <c r="AS17" i="8"/>
  <c r="AY17" i="8"/>
  <c r="BE17" i="8"/>
  <c r="AR17" i="8"/>
  <c r="AX17" i="8"/>
  <c r="BD17" i="8"/>
  <c r="AQ17" i="8"/>
  <c r="AW17" i="8"/>
  <c r="BC17" i="8"/>
  <c r="AP17" i="8"/>
  <c r="AV17" i="8"/>
  <c r="BB17" i="8"/>
  <c r="AO17" i="8"/>
  <c r="AU17" i="8"/>
  <c r="BA17" i="8"/>
  <c r="Z17" i="8"/>
  <c r="AS16" i="8"/>
  <c r="AY16" i="8"/>
  <c r="BE16" i="8"/>
  <c r="AR16" i="8"/>
  <c r="AX16" i="8"/>
  <c r="BD16" i="8"/>
  <c r="AQ16" i="8"/>
  <c r="AW16" i="8"/>
  <c r="BC16" i="8"/>
  <c r="AP16" i="8"/>
  <c r="AV16" i="8"/>
  <c r="BB16" i="8"/>
  <c r="AO16" i="8"/>
  <c r="AU16" i="8"/>
  <c r="BA16" i="8"/>
  <c r="Z16" i="8"/>
  <c r="AS15" i="8"/>
  <c r="AY15" i="8"/>
  <c r="BE15" i="8"/>
  <c r="AR15" i="8"/>
  <c r="AX15" i="8"/>
  <c r="BD15" i="8"/>
  <c r="AQ15" i="8"/>
  <c r="AW15" i="8"/>
  <c r="BC15" i="8"/>
  <c r="AP15" i="8"/>
  <c r="AV15" i="8"/>
  <c r="BB15" i="8"/>
  <c r="AO15" i="8"/>
  <c r="AU15" i="8"/>
  <c r="BA15" i="8"/>
  <c r="Z15" i="8"/>
  <c r="AS14" i="8"/>
  <c r="AY14" i="8"/>
  <c r="BE14" i="8"/>
  <c r="AR14" i="8"/>
  <c r="AX14" i="8"/>
  <c r="BD14" i="8"/>
  <c r="AQ14" i="8"/>
  <c r="AW14" i="8"/>
  <c r="BC14" i="8"/>
  <c r="AP14" i="8"/>
  <c r="AV14" i="8"/>
  <c r="BB14" i="8"/>
  <c r="AO14" i="8"/>
  <c r="AU14" i="8"/>
  <c r="BA14" i="8"/>
  <c r="Z14" i="8"/>
  <c r="AS13" i="8"/>
  <c r="AY13" i="8"/>
  <c r="BE13" i="8"/>
  <c r="AR13" i="8"/>
  <c r="AX13" i="8"/>
  <c r="BD13" i="8"/>
  <c r="AQ13" i="8"/>
  <c r="AW13" i="8"/>
  <c r="BC13" i="8"/>
  <c r="AP13" i="8"/>
  <c r="AV13" i="8"/>
  <c r="BB13" i="8"/>
  <c r="AO13" i="8"/>
  <c r="AU13" i="8"/>
  <c r="BA13" i="8"/>
  <c r="Z13" i="8"/>
  <c r="AS12" i="8"/>
  <c r="AY12" i="8"/>
  <c r="BE12" i="8"/>
  <c r="AR12" i="8"/>
  <c r="AX12" i="8"/>
  <c r="BD12" i="8"/>
  <c r="AQ12" i="8"/>
  <c r="AW12" i="8"/>
  <c r="BC12" i="8"/>
  <c r="AP12" i="8"/>
  <c r="AV12" i="8"/>
  <c r="BB12" i="8"/>
  <c r="AO12" i="8"/>
  <c r="AU12" i="8"/>
  <c r="BA12" i="8"/>
  <c r="Z12" i="8"/>
  <c r="AS11" i="8"/>
  <c r="AY11" i="8"/>
  <c r="BE11" i="8"/>
  <c r="AR11" i="8"/>
  <c r="AX11" i="8"/>
  <c r="BD11" i="8"/>
  <c r="AQ11" i="8"/>
  <c r="AW11" i="8"/>
  <c r="BC11" i="8"/>
  <c r="AP11" i="8"/>
  <c r="AV11" i="8"/>
  <c r="BB11" i="8"/>
  <c r="AO11" i="8"/>
  <c r="AU11" i="8"/>
  <c r="BA11" i="8"/>
  <c r="Z11" i="8"/>
  <c r="AS10" i="8"/>
  <c r="AY10" i="8"/>
  <c r="BE10" i="8"/>
  <c r="AR10" i="8"/>
  <c r="AX10" i="8"/>
  <c r="BD10" i="8"/>
  <c r="AQ10" i="8"/>
  <c r="AW10" i="8"/>
  <c r="BC10" i="8"/>
  <c r="AP10" i="8"/>
  <c r="AV10" i="8"/>
  <c r="BB10" i="8"/>
  <c r="AO10" i="8"/>
  <c r="AU10" i="8"/>
  <c r="BA10" i="8"/>
  <c r="Z10" i="8"/>
  <c r="AS9" i="8"/>
  <c r="AY9" i="8"/>
  <c r="BE9" i="8"/>
  <c r="AR9" i="8"/>
  <c r="AX9" i="8"/>
  <c r="BD9" i="8"/>
  <c r="AQ9" i="8"/>
  <c r="AW9" i="8"/>
  <c r="BC9" i="8"/>
  <c r="AP9" i="8"/>
  <c r="AV9" i="8"/>
  <c r="BB9" i="8"/>
  <c r="AO9" i="8"/>
  <c r="AU9" i="8"/>
  <c r="BA9" i="8"/>
  <c r="Z9" i="8"/>
  <c r="AS8" i="8"/>
  <c r="AY8" i="8"/>
  <c r="BE8" i="8"/>
  <c r="AR8" i="8"/>
  <c r="AX8" i="8"/>
  <c r="BD8" i="8"/>
  <c r="AQ8" i="8"/>
  <c r="AW8" i="8"/>
  <c r="BC8" i="8"/>
  <c r="AP8" i="8"/>
  <c r="AV8" i="8"/>
  <c r="BB8" i="8"/>
  <c r="AO8" i="8"/>
  <c r="AU8" i="8"/>
  <c r="BA8" i="8"/>
  <c r="Z8" i="8"/>
  <c r="AS201" i="9"/>
  <c r="AY201" i="9"/>
  <c r="BE201" i="9"/>
  <c r="AR201" i="9"/>
  <c r="AX201" i="9"/>
  <c r="BD201" i="9"/>
  <c r="AQ201" i="9"/>
  <c r="AW201" i="9"/>
  <c r="BC201" i="9"/>
  <c r="AP201" i="9"/>
  <c r="AV201" i="9"/>
  <c r="BB201" i="9"/>
  <c r="AO201" i="9"/>
  <c r="AU201" i="9"/>
  <c r="BA201" i="9"/>
  <c r="Z201" i="9"/>
  <c r="AS200" i="9"/>
  <c r="AY200" i="9"/>
  <c r="BE200" i="9"/>
  <c r="AR200" i="9"/>
  <c r="AX200" i="9"/>
  <c r="BD200" i="9"/>
  <c r="AQ200" i="9"/>
  <c r="AW200" i="9"/>
  <c r="BC200" i="9"/>
  <c r="AP200" i="9"/>
  <c r="AV200" i="9"/>
  <c r="BB200" i="9"/>
  <c r="AO200" i="9"/>
  <c r="AU200" i="9"/>
  <c r="BA200" i="9"/>
  <c r="Z200" i="9"/>
  <c r="AS199" i="9"/>
  <c r="AY199" i="9"/>
  <c r="BE199" i="9"/>
  <c r="AR199" i="9"/>
  <c r="AX199" i="9"/>
  <c r="BD199" i="9"/>
  <c r="AQ199" i="9"/>
  <c r="AW199" i="9"/>
  <c r="BC199" i="9"/>
  <c r="AP199" i="9"/>
  <c r="AV199" i="9"/>
  <c r="BB199" i="9"/>
  <c r="AO199" i="9"/>
  <c r="AU199" i="9"/>
  <c r="BA199" i="9"/>
  <c r="Z199" i="9"/>
  <c r="AS198" i="9"/>
  <c r="AY198" i="9"/>
  <c r="BE198" i="9"/>
  <c r="AR198" i="9"/>
  <c r="AX198" i="9"/>
  <c r="BD198" i="9"/>
  <c r="AQ198" i="9"/>
  <c r="AW198" i="9"/>
  <c r="BC198" i="9"/>
  <c r="AP198" i="9"/>
  <c r="AV198" i="9"/>
  <c r="BB198" i="9"/>
  <c r="AO198" i="9"/>
  <c r="AU198" i="9"/>
  <c r="BA198" i="9"/>
  <c r="Z198" i="9"/>
  <c r="AS197" i="9"/>
  <c r="AY197" i="9"/>
  <c r="BE197" i="9"/>
  <c r="AR197" i="9"/>
  <c r="AX197" i="9"/>
  <c r="BD197" i="9"/>
  <c r="AQ197" i="9"/>
  <c r="AW197" i="9"/>
  <c r="BC197" i="9"/>
  <c r="AP197" i="9"/>
  <c r="AV197" i="9"/>
  <c r="BB197" i="9"/>
  <c r="AO197" i="9"/>
  <c r="AU197" i="9"/>
  <c r="BA197" i="9"/>
  <c r="Z197" i="9"/>
  <c r="AS196" i="9"/>
  <c r="AY196" i="9"/>
  <c r="BE196" i="9"/>
  <c r="AR196" i="9"/>
  <c r="AX196" i="9"/>
  <c r="BD196" i="9"/>
  <c r="AQ196" i="9"/>
  <c r="AW196" i="9"/>
  <c r="BC196" i="9"/>
  <c r="AP196" i="9"/>
  <c r="AV196" i="9"/>
  <c r="BB196" i="9"/>
  <c r="AO196" i="9"/>
  <c r="AU196" i="9"/>
  <c r="BA196" i="9"/>
  <c r="Z196" i="9"/>
  <c r="AS195" i="9"/>
  <c r="AY195" i="9"/>
  <c r="BE195" i="9"/>
  <c r="AR195" i="9"/>
  <c r="AX195" i="9"/>
  <c r="BD195" i="9"/>
  <c r="AQ195" i="9"/>
  <c r="AW195" i="9"/>
  <c r="BC195" i="9"/>
  <c r="AP195" i="9"/>
  <c r="AV195" i="9"/>
  <c r="BB195" i="9"/>
  <c r="AO195" i="9"/>
  <c r="AU195" i="9"/>
  <c r="BA195" i="9"/>
  <c r="Z195" i="9"/>
  <c r="AS194" i="9"/>
  <c r="AY194" i="9"/>
  <c r="BE194" i="9"/>
  <c r="AR194" i="9"/>
  <c r="AX194" i="9"/>
  <c r="BD194" i="9"/>
  <c r="AQ194" i="9"/>
  <c r="AW194" i="9"/>
  <c r="BC194" i="9"/>
  <c r="AP194" i="9"/>
  <c r="AV194" i="9"/>
  <c r="BB194" i="9"/>
  <c r="AO194" i="9"/>
  <c r="AU194" i="9"/>
  <c r="BA194" i="9"/>
  <c r="Z194" i="9"/>
  <c r="AS193" i="9"/>
  <c r="AY193" i="9"/>
  <c r="BE193" i="9"/>
  <c r="AR193" i="9"/>
  <c r="AX193" i="9"/>
  <c r="BD193" i="9"/>
  <c r="AQ193" i="9"/>
  <c r="AW193" i="9"/>
  <c r="BC193" i="9"/>
  <c r="AP193" i="9"/>
  <c r="AV193" i="9"/>
  <c r="BB193" i="9"/>
  <c r="AO193" i="9"/>
  <c r="AU193" i="9"/>
  <c r="BA193" i="9"/>
  <c r="Z193" i="9"/>
  <c r="AS192" i="9"/>
  <c r="AY192" i="9"/>
  <c r="BE192" i="9"/>
  <c r="AR192" i="9"/>
  <c r="AX192" i="9"/>
  <c r="BD192" i="9"/>
  <c r="AQ192" i="9"/>
  <c r="AW192" i="9"/>
  <c r="BC192" i="9"/>
  <c r="AP192" i="9"/>
  <c r="AV192" i="9"/>
  <c r="BB192" i="9"/>
  <c r="AO192" i="9"/>
  <c r="AU192" i="9"/>
  <c r="BA192" i="9"/>
  <c r="Z192" i="9"/>
  <c r="AS191" i="9"/>
  <c r="AY191" i="9"/>
  <c r="BE191" i="9"/>
  <c r="AR191" i="9"/>
  <c r="AX191" i="9"/>
  <c r="BD191" i="9"/>
  <c r="AQ191" i="9"/>
  <c r="AW191" i="9"/>
  <c r="BC191" i="9"/>
  <c r="AP191" i="9"/>
  <c r="AV191" i="9"/>
  <c r="BB191" i="9"/>
  <c r="AO191" i="9"/>
  <c r="AU191" i="9"/>
  <c r="BA191" i="9"/>
  <c r="Z191" i="9"/>
  <c r="AS190" i="9"/>
  <c r="AY190" i="9"/>
  <c r="BE190" i="9"/>
  <c r="AR190" i="9"/>
  <c r="AX190" i="9"/>
  <c r="BD190" i="9"/>
  <c r="AQ190" i="9"/>
  <c r="AW190" i="9"/>
  <c r="BC190" i="9"/>
  <c r="AP190" i="9"/>
  <c r="AV190" i="9"/>
  <c r="BB190" i="9"/>
  <c r="AO190" i="9"/>
  <c r="AU190" i="9"/>
  <c r="BA190" i="9"/>
  <c r="Z190" i="9"/>
  <c r="AS189" i="9"/>
  <c r="AY189" i="9"/>
  <c r="BE189" i="9"/>
  <c r="AR189" i="9"/>
  <c r="AX189" i="9"/>
  <c r="BD189" i="9"/>
  <c r="AQ189" i="9"/>
  <c r="AW189" i="9"/>
  <c r="BC189" i="9"/>
  <c r="AP189" i="9"/>
  <c r="AV189" i="9"/>
  <c r="BB189" i="9"/>
  <c r="AO189" i="9"/>
  <c r="AU189" i="9"/>
  <c r="BA189" i="9"/>
  <c r="Z189" i="9"/>
  <c r="AS188" i="9"/>
  <c r="AY188" i="9"/>
  <c r="BE188" i="9"/>
  <c r="AR188" i="9"/>
  <c r="AX188" i="9"/>
  <c r="BD188" i="9"/>
  <c r="AQ188" i="9"/>
  <c r="AW188" i="9"/>
  <c r="BC188" i="9"/>
  <c r="AP188" i="9"/>
  <c r="AV188" i="9"/>
  <c r="BB188" i="9"/>
  <c r="AO188" i="9"/>
  <c r="AU188" i="9"/>
  <c r="BA188" i="9"/>
  <c r="Z188" i="9"/>
  <c r="AS187" i="9"/>
  <c r="AY187" i="9"/>
  <c r="BE187" i="9"/>
  <c r="AR187" i="9"/>
  <c r="AX187" i="9"/>
  <c r="BD187" i="9"/>
  <c r="AQ187" i="9"/>
  <c r="AW187" i="9"/>
  <c r="BC187" i="9"/>
  <c r="AP187" i="9"/>
  <c r="AV187" i="9"/>
  <c r="BB187" i="9"/>
  <c r="AO187" i="9"/>
  <c r="AU187" i="9"/>
  <c r="BA187" i="9"/>
  <c r="Z187" i="9"/>
  <c r="AS186" i="9"/>
  <c r="AY186" i="9"/>
  <c r="BE186" i="9"/>
  <c r="AR186" i="9"/>
  <c r="AX186" i="9"/>
  <c r="BD186" i="9"/>
  <c r="AQ186" i="9"/>
  <c r="AW186" i="9"/>
  <c r="BC186" i="9"/>
  <c r="AP186" i="9"/>
  <c r="AV186" i="9"/>
  <c r="BB186" i="9"/>
  <c r="AO186" i="9"/>
  <c r="AU186" i="9"/>
  <c r="BA186" i="9"/>
  <c r="Z186" i="9"/>
  <c r="AS185" i="9"/>
  <c r="AY185" i="9"/>
  <c r="BE185" i="9"/>
  <c r="AR185" i="9"/>
  <c r="AX185" i="9"/>
  <c r="BD185" i="9"/>
  <c r="AQ185" i="9"/>
  <c r="AW185" i="9"/>
  <c r="BC185" i="9"/>
  <c r="AP185" i="9"/>
  <c r="AV185" i="9"/>
  <c r="BB185" i="9"/>
  <c r="AO185" i="9"/>
  <c r="AU185" i="9"/>
  <c r="BA185" i="9"/>
  <c r="Z185" i="9"/>
  <c r="AS184" i="9"/>
  <c r="AY184" i="9"/>
  <c r="BE184" i="9"/>
  <c r="AR184" i="9"/>
  <c r="AX184" i="9"/>
  <c r="BD184" i="9"/>
  <c r="AQ184" i="9"/>
  <c r="AW184" i="9"/>
  <c r="BC184" i="9"/>
  <c r="AP184" i="9"/>
  <c r="AV184" i="9"/>
  <c r="BB184" i="9"/>
  <c r="AO184" i="9"/>
  <c r="AU184" i="9"/>
  <c r="BA184" i="9"/>
  <c r="Z184" i="9"/>
  <c r="AS183" i="9"/>
  <c r="AY183" i="9"/>
  <c r="BE183" i="9"/>
  <c r="AR183" i="9"/>
  <c r="AX183" i="9"/>
  <c r="BD183" i="9"/>
  <c r="AQ183" i="9"/>
  <c r="AW183" i="9"/>
  <c r="BC183" i="9"/>
  <c r="AP183" i="9"/>
  <c r="AV183" i="9"/>
  <c r="BB183" i="9"/>
  <c r="AO183" i="9"/>
  <c r="AU183" i="9"/>
  <c r="BA183" i="9"/>
  <c r="Z183" i="9"/>
  <c r="AS182" i="9"/>
  <c r="AY182" i="9"/>
  <c r="BE182" i="9"/>
  <c r="AR182" i="9"/>
  <c r="AX182" i="9"/>
  <c r="BD182" i="9"/>
  <c r="AQ182" i="9"/>
  <c r="AW182" i="9"/>
  <c r="BC182" i="9"/>
  <c r="AP182" i="9"/>
  <c r="AV182" i="9"/>
  <c r="BB182" i="9"/>
  <c r="AO182" i="9"/>
  <c r="AU182" i="9"/>
  <c r="BA182" i="9"/>
  <c r="Z182" i="9"/>
  <c r="AS181" i="9"/>
  <c r="AY181" i="9"/>
  <c r="BE181" i="9"/>
  <c r="AR181" i="9"/>
  <c r="AX181" i="9"/>
  <c r="BD181" i="9"/>
  <c r="AQ181" i="9"/>
  <c r="AW181" i="9"/>
  <c r="BC181" i="9"/>
  <c r="AP181" i="9"/>
  <c r="AV181" i="9"/>
  <c r="BB181" i="9"/>
  <c r="AO181" i="9"/>
  <c r="AU181" i="9"/>
  <c r="BA181" i="9"/>
  <c r="Z181" i="9"/>
  <c r="AS180" i="9"/>
  <c r="AY180" i="9"/>
  <c r="BE180" i="9"/>
  <c r="AR180" i="9"/>
  <c r="AX180" i="9"/>
  <c r="BD180" i="9"/>
  <c r="AQ180" i="9"/>
  <c r="AW180" i="9"/>
  <c r="BC180" i="9"/>
  <c r="AP180" i="9"/>
  <c r="AV180" i="9"/>
  <c r="BB180" i="9"/>
  <c r="AO180" i="9"/>
  <c r="AU180" i="9"/>
  <c r="BA180" i="9"/>
  <c r="Z180" i="9"/>
  <c r="AS179" i="9"/>
  <c r="AY179" i="9"/>
  <c r="BE179" i="9"/>
  <c r="AR179" i="9"/>
  <c r="AX179" i="9"/>
  <c r="BD179" i="9"/>
  <c r="AQ179" i="9"/>
  <c r="AW179" i="9"/>
  <c r="BC179" i="9"/>
  <c r="AP179" i="9"/>
  <c r="AV179" i="9"/>
  <c r="BB179" i="9"/>
  <c r="AO179" i="9"/>
  <c r="AU179" i="9"/>
  <c r="BA179" i="9"/>
  <c r="Z179" i="9"/>
  <c r="AS178" i="9"/>
  <c r="AY178" i="9"/>
  <c r="BE178" i="9"/>
  <c r="AR178" i="9"/>
  <c r="AX178" i="9"/>
  <c r="BD178" i="9"/>
  <c r="AQ178" i="9"/>
  <c r="AW178" i="9"/>
  <c r="BC178" i="9"/>
  <c r="AP178" i="9"/>
  <c r="AV178" i="9"/>
  <c r="BB178" i="9"/>
  <c r="AO178" i="9"/>
  <c r="AU178" i="9"/>
  <c r="BA178" i="9"/>
  <c r="Z178" i="9"/>
  <c r="AS177" i="9"/>
  <c r="AY177" i="9"/>
  <c r="BE177" i="9"/>
  <c r="AR177" i="9"/>
  <c r="AX177" i="9"/>
  <c r="BD177" i="9"/>
  <c r="AQ177" i="9"/>
  <c r="AW177" i="9"/>
  <c r="BC177" i="9"/>
  <c r="AP177" i="9"/>
  <c r="AV177" i="9"/>
  <c r="BB177" i="9"/>
  <c r="AO177" i="9"/>
  <c r="AU177" i="9"/>
  <c r="BA177" i="9"/>
  <c r="Z177" i="9"/>
  <c r="AS176" i="9"/>
  <c r="AY176" i="9"/>
  <c r="BE176" i="9"/>
  <c r="AR176" i="9"/>
  <c r="AX176" i="9"/>
  <c r="BD176" i="9"/>
  <c r="AQ176" i="9"/>
  <c r="AW176" i="9"/>
  <c r="BC176" i="9"/>
  <c r="AP176" i="9"/>
  <c r="AV176" i="9"/>
  <c r="BB176" i="9"/>
  <c r="AO176" i="9"/>
  <c r="AU176" i="9"/>
  <c r="BA176" i="9"/>
  <c r="Z176" i="9"/>
  <c r="AS175" i="9"/>
  <c r="AY175" i="9"/>
  <c r="BE175" i="9"/>
  <c r="AR175" i="9"/>
  <c r="AX175" i="9"/>
  <c r="BD175" i="9"/>
  <c r="AQ175" i="9"/>
  <c r="AW175" i="9"/>
  <c r="BC175" i="9"/>
  <c r="AP175" i="9"/>
  <c r="AV175" i="9"/>
  <c r="BB175" i="9"/>
  <c r="AO175" i="9"/>
  <c r="AU175" i="9"/>
  <c r="BA175" i="9"/>
  <c r="Z175" i="9"/>
  <c r="AS174" i="9"/>
  <c r="AY174" i="9"/>
  <c r="BE174" i="9"/>
  <c r="AR174" i="9"/>
  <c r="AX174" i="9"/>
  <c r="BD174" i="9"/>
  <c r="AQ174" i="9"/>
  <c r="AW174" i="9"/>
  <c r="BC174" i="9"/>
  <c r="AP174" i="9"/>
  <c r="AV174" i="9"/>
  <c r="BB174" i="9"/>
  <c r="AO174" i="9"/>
  <c r="AU174" i="9"/>
  <c r="BA174" i="9"/>
  <c r="Z174" i="9"/>
  <c r="AS173" i="9"/>
  <c r="AY173" i="9"/>
  <c r="BE173" i="9"/>
  <c r="AR173" i="9"/>
  <c r="AX173" i="9"/>
  <c r="BD173" i="9"/>
  <c r="AQ173" i="9"/>
  <c r="AW173" i="9"/>
  <c r="BC173" i="9"/>
  <c r="AP173" i="9"/>
  <c r="AV173" i="9"/>
  <c r="BB173" i="9"/>
  <c r="AO173" i="9"/>
  <c r="AU173" i="9"/>
  <c r="BA173" i="9"/>
  <c r="Z173" i="9"/>
  <c r="AS172" i="9"/>
  <c r="AY172" i="9"/>
  <c r="BE172" i="9"/>
  <c r="AR172" i="9"/>
  <c r="AX172" i="9"/>
  <c r="BD172" i="9"/>
  <c r="AQ172" i="9"/>
  <c r="AW172" i="9"/>
  <c r="BC172" i="9"/>
  <c r="AP172" i="9"/>
  <c r="AV172" i="9"/>
  <c r="BB172" i="9"/>
  <c r="AO172" i="9"/>
  <c r="AU172" i="9"/>
  <c r="BA172" i="9"/>
  <c r="Z172" i="9"/>
  <c r="AS171" i="9"/>
  <c r="AY171" i="9"/>
  <c r="BE171" i="9"/>
  <c r="AR171" i="9"/>
  <c r="AX171" i="9"/>
  <c r="BD171" i="9"/>
  <c r="AQ171" i="9"/>
  <c r="AW171" i="9"/>
  <c r="BC171" i="9"/>
  <c r="AP171" i="9"/>
  <c r="AV171" i="9"/>
  <c r="BB171" i="9"/>
  <c r="AO171" i="9"/>
  <c r="AU171" i="9"/>
  <c r="BA171" i="9"/>
  <c r="Z171" i="9"/>
  <c r="AS170" i="9"/>
  <c r="AY170" i="9"/>
  <c r="BE170" i="9"/>
  <c r="AR170" i="9"/>
  <c r="AX170" i="9"/>
  <c r="BD170" i="9"/>
  <c r="AQ170" i="9"/>
  <c r="AW170" i="9"/>
  <c r="BC170" i="9"/>
  <c r="AP170" i="9"/>
  <c r="AV170" i="9"/>
  <c r="BB170" i="9"/>
  <c r="AO170" i="9"/>
  <c r="AU170" i="9"/>
  <c r="BA170" i="9"/>
  <c r="Z170" i="9"/>
  <c r="AS169" i="9"/>
  <c r="AY169" i="9"/>
  <c r="BE169" i="9"/>
  <c r="AR169" i="9"/>
  <c r="AX169" i="9"/>
  <c r="BD169" i="9"/>
  <c r="AQ169" i="9"/>
  <c r="AW169" i="9"/>
  <c r="BC169" i="9"/>
  <c r="AP169" i="9"/>
  <c r="AV169" i="9"/>
  <c r="BB169" i="9"/>
  <c r="AO169" i="9"/>
  <c r="AU169" i="9"/>
  <c r="BA169" i="9"/>
  <c r="Z169" i="9"/>
  <c r="AS168" i="9"/>
  <c r="AY168" i="9"/>
  <c r="BE168" i="9"/>
  <c r="AR168" i="9"/>
  <c r="AX168" i="9"/>
  <c r="BD168" i="9"/>
  <c r="AQ168" i="9"/>
  <c r="AW168" i="9"/>
  <c r="BC168" i="9"/>
  <c r="AP168" i="9"/>
  <c r="AV168" i="9"/>
  <c r="BB168" i="9"/>
  <c r="AO168" i="9"/>
  <c r="AU168" i="9"/>
  <c r="BA168" i="9"/>
  <c r="Z168" i="9"/>
  <c r="AS167" i="9"/>
  <c r="AY167" i="9"/>
  <c r="BE167" i="9"/>
  <c r="AR167" i="9"/>
  <c r="AX167" i="9"/>
  <c r="BD167" i="9"/>
  <c r="AQ167" i="9"/>
  <c r="AW167" i="9"/>
  <c r="BC167" i="9"/>
  <c r="AP167" i="9"/>
  <c r="AV167" i="9"/>
  <c r="BB167" i="9"/>
  <c r="AO167" i="9"/>
  <c r="AU167" i="9"/>
  <c r="BA167" i="9"/>
  <c r="Z167" i="9"/>
  <c r="AS166" i="9"/>
  <c r="AY166" i="9"/>
  <c r="BE166" i="9"/>
  <c r="AR166" i="9"/>
  <c r="AX166" i="9"/>
  <c r="BD166" i="9"/>
  <c r="AQ166" i="9"/>
  <c r="AW166" i="9"/>
  <c r="BC166" i="9"/>
  <c r="AP166" i="9"/>
  <c r="AV166" i="9"/>
  <c r="BB166" i="9"/>
  <c r="AO166" i="9"/>
  <c r="AU166" i="9"/>
  <c r="BA166" i="9"/>
  <c r="Z166" i="9"/>
  <c r="AS165" i="9"/>
  <c r="AY165" i="9"/>
  <c r="BE165" i="9"/>
  <c r="AR165" i="9"/>
  <c r="AX165" i="9"/>
  <c r="BD165" i="9"/>
  <c r="AQ165" i="9"/>
  <c r="AW165" i="9"/>
  <c r="BC165" i="9"/>
  <c r="AP165" i="9"/>
  <c r="AV165" i="9"/>
  <c r="BB165" i="9"/>
  <c r="AO165" i="9"/>
  <c r="AU165" i="9"/>
  <c r="BA165" i="9"/>
  <c r="Z165" i="9"/>
  <c r="AS164" i="9"/>
  <c r="AY164" i="9"/>
  <c r="BE164" i="9"/>
  <c r="AR164" i="9"/>
  <c r="AX164" i="9"/>
  <c r="BD164" i="9"/>
  <c r="AQ164" i="9"/>
  <c r="AW164" i="9"/>
  <c r="BC164" i="9"/>
  <c r="AP164" i="9"/>
  <c r="AV164" i="9"/>
  <c r="BB164" i="9"/>
  <c r="AO164" i="9"/>
  <c r="AU164" i="9"/>
  <c r="BA164" i="9"/>
  <c r="Z164" i="9"/>
  <c r="AS163" i="9"/>
  <c r="AY163" i="9"/>
  <c r="BE163" i="9"/>
  <c r="AR163" i="9"/>
  <c r="AX163" i="9"/>
  <c r="BD163" i="9"/>
  <c r="AQ163" i="9"/>
  <c r="AW163" i="9"/>
  <c r="BC163" i="9"/>
  <c r="AP163" i="9"/>
  <c r="AV163" i="9"/>
  <c r="BB163" i="9"/>
  <c r="AO163" i="9"/>
  <c r="AU163" i="9"/>
  <c r="BA163" i="9"/>
  <c r="Z163" i="9"/>
  <c r="AS162" i="9"/>
  <c r="AY162" i="9"/>
  <c r="BE162" i="9"/>
  <c r="AR162" i="9"/>
  <c r="AX162" i="9"/>
  <c r="BD162" i="9"/>
  <c r="AQ162" i="9"/>
  <c r="AW162" i="9"/>
  <c r="BC162" i="9"/>
  <c r="AP162" i="9"/>
  <c r="AV162" i="9"/>
  <c r="BB162" i="9"/>
  <c r="AO162" i="9"/>
  <c r="AU162" i="9"/>
  <c r="BA162" i="9"/>
  <c r="Z162" i="9"/>
  <c r="AS161" i="9"/>
  <c r="AY161" i="9"/>
  <c r="BE161" i="9"/>
  <c r="AR161" i="9"/>
  <c r="AX161" i="9"/>
  <c r="BD161" i="9"/>
  <c r="AQ161" i="9"/>
  <c r="AW161" i="9"/>
  <c r="BC161" i="9"/>
  <c r="AP161" i="9"/>
  <c r="AV161" i="9"/>
  <c r="BB161" i="9"/>
  <c r="AO161" i="9"/>
  <c r="AU161" i="9"/>
  <c r="BA161" i="9"/>
  <c r="Z161" i="9"/>
  <c r="AS160" i="9"/>
  <c r="AY160" i="9"/>
  <c r="BE160" i="9"/>
  <c r="AR160" i="9"/>
  <c r="AX160" i="9"/>
  <c r="BD160" i="9"/>
  <c r="AQ160" i="9"/>
  <c r="AW160" i="9"/>
  <c r="BC160" i="9"/>
  <c r="AP160" i="9"/>
  <c r="AV160" i="9"/>
  <c r="BB160" i="9"/>
  <c r="AO160" i="9"/>
  <c r="AU160" i="9"/>
  <c r="BA160" i="9"/>
  <c r="Z160" i="9"/>
  <c r="AS159" i="9"/>
  <c r="AY159" i="9"/>
  <c r="BE159" i="9"/>
  <c r="AR159" i="9"/>
  <c r="AX159" i="9"/>
  <c r="BD159" i="9"/>
  <c r="AQ159" i="9"/>
  <c r="AW159" i="9"/>
  <c r="BC159" i="9"/>
  <c r="AP159" i="9"/>
  <c r="AV159" i="9"/>
  <c r="BB159" i="9"/>
  <c r="AO159" i="9"/>
  <c r="AU159" i="9"/>
  <c r="BA159" i="9"/>
  <c r="Z159" i="9"/>
  <c r="AS158" i="9"/>
  <c r="AY158" i="9"/>
  <c r="BE158" i="9"/>
  <c r="AR158" i="9"/>
  <c r="AX158" i="9"/>
  <c r="BD158" i="9"/>
  <c r="AQ158" i="9"/>
  <c r="AW158" i="9"/>
  <c r="BC158" i="9"/>
  <c r="AP158" i="9"/>
  <c r="AV158" i="9"/>
  <c r="BB158" i="9"/>
  <c r="AO158" i="9"/>
  <c r="AU158" i="9"/>
  <c r="BA158" i="9"/>
  <c r="Z158" i="9"/>
  <c r="AS157" i="9"/>
  <c r="AY157" i="9"/>
  <c r="BE157" i="9"/>
  <c r="AR157" i="9"/>
  <c r="AX157" i="9"/>
  <c r="BD157" i="9"/>
  <c r="AQ157" i="9"/>
  <c r="AW157" i="9"/>
  <c r="BC157" i="9"/>
  <c r="AP157" i="9"/>
  <c r="AV157" i="9"/>
  <c r="BB157" i="9"/>
  <c r="AO157" i="9"/>
  <c r="AU157" i="9"/>
  <c r="BA157" i="9"/>
  <c r="Z157" i="9"/>
  <c r="AS156" i="9"/>
  <c r="AY156" i="9"/>
  <c r="BE156" i="9"/>
  <c r="AR156" i="9"/>
  <c r="AX156" i="9"/>
  <c r="BD156" i="9"/>
  <c r="AQ156" i="9"/>
  <c r="AW156" i="9"/>
  <c r="BC156" i="9"/>
  <c r="AP156" i="9"/>
  <c r="AV156" i="9"/>
  <c r="BB156" i="9"/>
  <c r="AO156" i="9"/>
  <c r="AU156" i="9"/>
  <c r="BA156" i="9"/>
  <c r="Z156" i="9"/>
  <c r="AS155" i="9"/>
  <c r="AY155" i="9"/>
  <c r="BE155" i="9"/>
  <c r="AR155" i="9"/>
  <c r="AX155" i="9"/>
  <c r="BD155" i="9"/>
  <c r="AQ155" i="9"/>
  <c r="AW155" i="9"/>
  <c r="BC155" i="9"/>
  <c r="AP155" i="9"/>
  <c r="AV155" i="9"/>
  <c r="BB155" i="9"/>
  <c r="AO155" i="9"/>
  <c r="AU155" i="9"/>
  <c r="BA155" i="9"/>
  <c r="Z155" i="9"/>
  <c r="AS154" i="9"/>
  <c r="AY154" i="9"/>
  <c r="BE154" i="9"/>
  <c r="AR154" i="9"/>
  <c r="AX154" i="9"/>
  <c r="BD154" i="9"/>
  <c r="AQ154" i="9"/>
  <c r="AW154" i="9"/>
  <c r="BC154" i="9"/>
  <c r="AP154" i="9"/>
  <c r="AV154" i="9"/>
  <c r="BB154" i="9"/>
  <c r="AO154" i="9"/>
  <c r="AU154" i="9"/>
  <c r="BA154" i="9"/>
  <c r="Z154" i="9"/>
  <c r="AS153" i="9"/>
  <c r="AY153" i="9"/>
  <c r="BE153" i="9"/>
  <c r="AR153" i="9"/>
  <c r="AX153" i="9"/>
  <c r="BD153" i="9"/>
  <c r="AQ153" i="9"/>
  <c r="AW153" i="9"/>
  <c r="BC153" i="9"/>
  <c r="AP153" i="9"/>
  <c r="AV153" i="9"/>
  <c r="BB153" i="9"/>
  <c r="AO153" i="9"/>
  <c r="AU153" i="9"/>
  <c r="BA153" i="9"/>
  <c r="Z153" i="9"/>
  <c r="AS152" i="9"/>
  <c r="AY152" i="9"/>
  <c r="BE152" i="9"/>
  <c r="AR152" i="9"/>
  <c r="AX152" i="9"/>
  <c r="BD152" i="9"/>
  <c r="AQ152" i="9"/>
  <c r="AW152" i="9"/>
  <c r="BC152" i="9"/>
  <c r="AP152" i="9"/>
  <c r="AV152" i="9"/>
  <c r="BB152" i="9"/>
  <c r="AO152" i="9"/>
  <c r="AU152" i="9"/>
  <c r="BA152" i="9"/>
  <c r="Z152" i="9"/>
  <c r="AS151" i="9"/>
  <c r="AY151" i="9"/>
  <c r="BE151" i="9"/>
  <c r="AR151" i="9"/>
  <c r="AX151" i="9"/>
  <c r="BD151" i="9"/>
  <c r="AQ151" i="9"/>
  <c r="AW151" i="9"/>
  <c r="BC151" i="9"/>
  <c r="AP151" i="9"/>
  <c r="AV151" i="9"/>
  <c r="BB151" i="9"/>
  <c r="AO151" i="9"/>
  <c r="AU151" i="9"/>
  <c r="BA151" i="9"/>
  <c r="Z151" i="9"/>
  <c r="AS150" i="9"/>
  <c r="AY150" i="9"/>
  <c r="BE150" i="9"/>
  <c r="AR150" i="9"/>
  <c r="AX150" i="9"/>
  <c r="BD150" i="9"/>
  <c r="AQ150" i="9"/>
  <c r="AW150" i="9"/>
  <c r="BC150" i="9"/>
  <c r="AP150" i="9"/>
  <c r="AV150" i="9"/>
  <c r="BB150" i="9"/>
  <c r="AO150" i="9"/>
  <c r="AU150" i="9"/>
  <c r="BA150" i="9"/>
  <c r="Z150" i="9"/>
  <c r="AS149" i="9"/>
  <c r="AY149" i="9"/>
  <c r="BE149" i="9"/>
  <c r="AR149" i="9"/>
  <c r="AX149" i="9"/>
  <c r="BD149" i="9"/>
  <c r="AQ149" i="9"/>
  <c r="AW149" i="9"/>
  <c r="BC149" i="9"/>
  <c r="AP149" i="9"/>
  <c r="AV149" i="9"/>
  <c r="BB149" i="9"/>
  <c r="AO149" i="9"/>
  <c r="AU149" i="9"/>
  <c r="BA149" i="9"/>
  <c r="Z149" i="9"/>
  <c r="AS148" i="9"/>
  <c r="AY148" i="9"/>
  <c r="BE148" i="9"/>
  <c r="AR148" i="9"/>
  <c r="AX148" i="9"/>
  <c r="BD148" i="9"/>
  <c r="AQ148" i="9"/>
  <c r="AW148" i="9"/>
  <c r="BC148" i="9"/>
  <c r="AP148" i="9"/>
  <c r="AV148" i="9"/>
  <c r="BB148" i="9"/>
  <c r="AO148" i="9"/>
  <c r="AU148" i="9"/>
  <c r="BA148" i="9"/>
  <c r="Z148" i="9"/>
  <c r="AS147" i="9"/>
  <c r="AY147" i="9"/>
  <c r="BE147" i="9"/>
  <c r="AR147" i="9"/>
  <c r="AX147" i="9"/>
  <c r="BD147" i="9"/>
  <c r="AQ147" i="9"/>
  <c r="AW147" i="9"/>
  <c r="BC147" i="9"/>
  <c r="AP147" i="9"/>
  <c r="AV147" i="9"/>
  <c r="BB147" i="9"/>
  <c r="AO147" i="9"/>
  <c r="AU147" i="9"/>
  <c r="BA147" i="9"/>
  <c r="Z147" i="9"/>
  <c r="AS146" i="9"/>
  <c r="AY146" i="9"/>
  <c r="BE146" i="9"/>
  <c r="AR146" i="9"/>
  <c r="AX146" i="9"/>
  <c r="BD146" i="9"/>
  <c r="AQ146" i="9"/>
  <c r="AW146" i="9"/>
  <c r="BC146" i="9"/>
  <c r="AP146" i="9"/>
  <c r="AV146" i="9"/>
  <c r="BB146" i="9"/>
  <c r="AO146" i="9"/>
  <c r="AU146" i="9"/>
  <c r="BA146" i="9"/>
  <c r="Z146" i="9"/>
  <c r="AS145" i="9"/>
  <c r="AY145" i="9"/>
  <c r="BE145" i="9"/>
  <c r="AR145" i="9"/>
  <c r="AX145" i="9"/>
  <c r="BD145" i="9"/>
  <c r="AQ145" i="9"/>
  <c r="AW145" i="9"/>
  <c r="BC145" i="9"/>
  <c r="AP145" i="9"/>
  <c r="AV145" i="9"/>
  <c r="BB145" i="9"/>
  <c r="AO145" i="9"/>
  <c r="AU145" i="9"/>
  <c r="BA145" i="9"/>
  <c r="Z145" i="9"/>
  <c r="AS144" i="9"/>
  <c r="AY144" i="9"/>
  <c r="BE144" i="9"/>
  <c r="AR144" i="9"/>
  <c r="AX144" i="9"/>
  <c r="BD144" i="9"/>
  <c r="AQ144" i="9"/>
  <c r="AW144" i="9"/>
  <c r="BC144" i="9"/>
  <c r="AP144" i="9"/>
  <c r="AV144" i="9"/>
  <c r="BB144" i="9"/>
  <c r="AO144" i="9"/>
  <c r="AU144" i="9"/>
  <c r="BA144" i="9"/>
  <c r="Z144" i="9"/>
  <c r="AS143" i="9"/>
  <c r="AY143" i="9"/>
  <c r="BE143" i="9"/>
  <c r="AR143" i="9"/>
  <c r="AX143" i="9"/>
  <c r="BD143" i="9"/>
  <c r="AQ143" i="9"/>
  <c r="AW143" i="9"/>
  <c r="BC143" i="9"/>
  <c r="AP143" i="9"/>
  <c r="AV143" i="9"/>
  <c r="BB143" i="9"/>
  <c r="AO143" i="9"/>
  <c r="AU143" i="9"/>
  <c r="BA143" i="9"/>
  <c r="Z143" i="9"/>
  <c r="AS142" i="9"/>
  <c r="AY142" i="9"/>
  <c r="BE142" i="9"/>
  <c r="AR142" i="9"/>
  <c r="AX142" i="9"/>
  <c r="BD142" i="9"/>
  <c r="AQ142" i="9"/>
  <c r="AW142" i="9"/>
  <c r="BC142" i="9"/>
  <c r="AP142" i="9"/>
  <c r="AV142" i="9"/>
  <c r="BB142" i="9"/>
  <c r="AO142" i="9"/>
  <c r="AU142" i="9"/>
  <c r="BA142" i="9"/>
  <c r="Z142" i="9"/>
  <c r="AS141" i="9"/>
  <c r="AY141" i="9"/>
  <c r="BE141" i="9"/>
  <c r="AR141" i="9"/>
  <c r="AX141" i="9"/>
  <c r="BD141" i="9"/>
  <c r="AQ141" i="9"/>
  <c r="AW141" i="9"/>
  <c r="BC141" i="9"/>
  <c r="AP141" i="9"/>
  <c r="AV141" i="9"/>
  <c r="BB141" i="9"/>
  <c r="AO141" i="9"/>
  <c r="AU141" i="9"/>
  <c r="BA141" i="9"/>
  <c r="Z141" i="9"/>
  <c r="AS140" i="9"/>
  <c r="AY140" i="9"/>
  <c r="BE140" i="9"/>
  <c r="AR140" i="9"/>
  <c r="AX140" i="9"/>
  <c r="BD140" i="9"/>
  <c r="AQ140" i="9"/>
  <c r="AW140" i="9"/>
  <c r="BC140" i="9"/>
  <c r="AP140" i="9"/>
  <c r="AV140" i="9"/>
  <c r="BB140" i="9"/>
  <c r="AO140" i="9"/>
  <c r="AU140" i="9"/>
  <c r="BA140" i="9"/>
  <c r="Z140" i="9"/>
  <c r="AS139" i="9"/>
  <c r="AY139" i="9"/>
  <c r="BE139" i="9"/>
  <c r="AR139" i="9"/>
  <c r="AX139" i="9"/>
  <c r="BD139" i="9"/>
  <c r="AQ139" i="9"/>
  <c r="AW139" i="9"/>
  <c r="BC139" i="9"/>
  <c r="AP139" i="9"/>
  <c r="AV139" i="9"/>
  <c r="BB139" i="9"/>
  <c r="AO139" i="9"/>
  <c r="AU139" i="9"/>
  <c r="BA139" i="9"/>
  <c r="Z139" i="9"/>
  <c r="AS138" i="9"/>
  <c r="AY138" i="9"/>
  <c r="BE138" i="9"/>
  <c r="AR138" i="9"/>
  <c r="AX138" i="9"/>
  <c r="BD138" i="9"/>
  <c r="AQ138" i="9"/>
  <c r="AW138" i="9"/>
  <c r="BC138" i="9"/>
  <c r="AP138" i="9"/>
  <c r="AV138" i="9"/>
  <c r="BB138" i="9"/>
  <c r="AO138" i="9"/>
  <c r="AU138" i="9"/>
  <c r="BA138" i="9"/>
  <c r="Z138" i="9"/>
  <c r="AS137" i="9"/>
  <c r="AY137" i="9"/>
  <c r="BE137" i="9"/>
  <c r="AR137" i="9"/>
  <c r="AX137" i="9"/>
  <c r="BD137" i="9"/>
  <c r="AQ137" i="9"/>
  <c r="AW137" i="9"/>
  <c r="BC137" i="9"/>
  <c r="AP137" i="9"/>
  <c r="AV137" i="9"/>
  <c r="BB137" i="9"/>
  <c r="AO137" i="9"/>
  <c r="AU137" i="9"/>
  <c r="BA137" i="9"/>
  <c r="Z137" i="9"/>
  <c r="AS136" i="9"/>
  <c r="AY136" i="9"/>
  <c r="BE136" i="9"/>
  <c r="AR136" i="9"/>
  <c r="AX136" i="9"/>
  <c r="BD136" i="9"/>
  <c r="AQ136" i="9"/>
  <c r="AW136" i="9"/>
  <c r="BC136" i="9"/>
  <c r="AP136" i="9"/>
  <c r="AV136" i="9"/>
  <c r="BB136" i="9"/>
  <c r="AO136" i="9"/>
  <c r="AU136" i="9"/>
  <c r="BA136" i="9"/>
  <c r="Z136" i="9"/>
  <c r="AS135" i="9"/>
  <c r="AY135" i="9"/>
  <c r="BE135" i="9"/>
  <c r="AR135" i="9"/>
  <c r="AX135" i="9"/>
  <c r="BD135" i="9"/>
  <c r="AQ135" i="9"/>
  <c r="AW135" i="9"/>
  <c r="BC135" i="9"/>
  <c r="AP135" i="9"/>
  <c r="AV135" i="9"/>
  <c r="BB135" i="9"/>
  <c r="AO135" i="9"/>
  <c r="AU135" i="9"/>
  <c r="BA135" i="9"/>
  <c r="Z135" i="9"/>
  <c r="AS134" i="9"/>
  <c r="AY134" i="9"/>
  <c r="BE134" i="9"/>
  <c r="AR134" i="9"/>
  <c r="AX134" i="9"/>
  <c r="BD134" i="9"/>
  <c r="AQ134" i="9"/>
  <c r="AW134" i="9"/>
  <c r="BC134" i="9"/>
  <c r="AP134" i="9"/>
  <c r="AV134" i="9"/>
  <c r="BB134" i="9"/>
  <c r="AO134" i="9"/>
  <c r="AU134" i="9"/>
  <c r="BA134" i="9"/>
  <c r="Z134" i="9"/>
  <c r="AS133" i="9"/>
  <c r="AY133" i="9"/>
  <c r="BE133" i="9"/>
  <c r="AR133" i="9"/>
  <c r="AX133" i="9"/>
  <c r="BD133" i="9"/>
  <c r="AQ133" i="9"/>
  <c r="AW133" i="9"/>
  <c r="BC133" i="9"/>
  <c r="AP133" i="9"/>
  <c r="AV133" i="9"/>
  <c r="BB133" i="9"/>
  <c r="AO133" i="9"/>
  <c r="AU133" i="9"/>
  <c r="BA133" i="9"/>
  <c r="Z133" i="9"/>
  <c r="AS132" i="9"/>
  <c r="AY132" i="9"/>
  <c r="BE132" i="9"/>
  <c r="AR132" i="9"/>
  <c r="AX132" i="9"/>
  <c r="BD132" i="9"/>
  <c r="AQ132" i="9"/>
  <c r="AW132" i="9"/>
  <c r="BC132" i="9"/>
  <c r="AP132" i="9"/>
  <c r="AV132" i="9"/>
  <c r="BB132" i="9"/>
  <c r="AO132" i="9"/>
  <c r="AU132" i="9"/>
  <c r="BA132" i="9"/>
  <c r="Z132" i="9"/>
  <c r="AS131" i="9"/>
  <c r="AY131" i="9"/>
  <c r="BE131" i="9"/>
  <c r="AR131" i="9"/>
  <c r="AX131" i="9"/>
  <c r="BD131" i="9"/>
  <c r="AQ131" i="9"/>
  <c r="AW131" i="9"/>
  <c r="BC131" i="9"/>
  <c r="AP131" i="9"/>
  <c r="AV131" i="9"/>
  <c r="BB131" i="9"/>
  <c r="AO131" i="9"/>
  <c r="AU131" i="9"/>
  <c r="BA131" i="9"/>
  <c r="Z131" i="9"/>
  <c r="AS130" i="9"/>
  <c r="AY130" i="9"/>
  <c r="BE130" i="9"/>
  <c r="AR130" i="9"/>
  <c r="AX130" i="9"/>
  <c r="BD130" i="9"/>
  <c r="AQ130" i="9"/>
  <c r="AW130" i="9"/>
  <c r="BC130" i="9"/>
  <c r="AP130" i="9"/>
  <c r="AV130" i="9"/>
  <c r="BB130" i="9"/>
  <c r="AO130" i="9"/>
  <c r="AU130" i="9"/>
  <c r="BA130" i="9"/>
  <c r="Z130" i="9"/>
  <c r="AS129" i="9"/>
  <c r="AY129" i="9"/>
  <c r="BE129" i="9"/>
  <c r="AR129" i="9"/>
  <c r="AX129" i="9"/>
  <c r="BD129" i="9"/>
  <c r="AQ129" i="9"/>
  <c r="AW129" i="9"/>
  <c r="BC129" i="9"/>
  <c r="AP129" i="9"/>
  <c r="AV129" i="9"/>
  <c r="BB129" i="9"/>
  <c r="AO129" i="9"/>
  <c r="AU129" i="9"/>
  <c r="BA129" i="9"/>
  <c r="Z129" i="9"/>
  <c r="AS128" i="9"/>
  <c r="AY128" i="9"/>
  <c r="BE128" i="9"/>
  <c r="AR128" i="9"/>
  <c r="AX128" i="9"/>
  <c r="BD128" i="9"/>
  <c r="AQ128" i="9"/>
  <c r="AW128" i="9"/>
  <c r="BC128" i="9"/>
  <c r="AP128" i="9"/>
  <c r="AV128" i="9"/>
  <c r="BB128" i="9"/>
  <c r="AO128" i="9"/>
  <c r="AU128" i="9"/>
  <c r="BA128" i="9"/>
  <c r="Z128" i="9"/>
  <c r="AS127" i="9"/>
  <c r="AY127" i="9"/>
  <c r="BE127" i="9"/>
  <c r="AR127" i="9"/>
  <c r="AX127" i="9"/>
  <c r="BD127" i="9"/>
  <c r="AQ127" i="9"/>
  <c r="AW127" i="9"/>
  <c r="BC127" i="9"/>
  <c r="AP127" i="9"/>
  <c r="AV127" i="9"/>
  <c r="BB127" i="9"/>
  <c r="AO127" i="9"/>
  <c r="AU127" i="9"/>
  <c r="BA127" i="9"/>
  <c r="Z127" i="9"/>
  <c r="AS126" i="9"/>
  <c r="AY126" i="9"/>
  <c r="BE126" i="9"/>
  <c r="AR126" i="9"/>
  <c r="AX126" i="9"/>
  <c r="BD126" i="9"/>
  <c r="AQ126" i="9"/>
  <c r="AW126" i="9"/>
  <c r="BC126" i="9"/>
  <c r="AP126" i="9"/>
  <c r="AV126" i="9"/>
  <c r="BB126" i="9"/>
  <c r="AO126" i="9"/>
  <c r="AU126" i="9"/>
  <c r="BA126" i="9"/>
  <c r="Z126" i="9"/>
  <c r="AS125" i="9"/>
  <c r="AY125" i="9"/>
  <c r="BE125" i="9"/>
  <c r="AR125" i="9"/>
  <c r="AX125" i="9"/>
  <c r="BD125" i="9"/>
  <c r="AQ125" i="9"/>
  <c r="AW125" i="9"/>
  <c r="BC125" i="9"/>
  <c r="AP125" i="9"/>
  <c r="AV125" i="9"/>
  <c r="BB125" i="9"/>
  <c r="AO125" i="9"/>
  <c r="AU125" i="9"/>
  <c r="BA125" i="9"/>
  <c r="Z125" i="9"/>
  <c r="AS124" i="9"/>
  <c r="AY124" i="9"/>
  <c r="BE124" i="9"/>
  <c r="AR124" i="9"/>
  <c r="AX124" i="9"/>
  <c r="BD124" i="9"/>
  <c r="AQ124" i="9"/>
  <c r="AW124" i="9"/>
  <c r="BC124" i="9"/>
  <c r="AP124" i="9"/>
  <c r="AV124" i="9"/>
  <c r="BB124" i="9"/>
  <c r="AO124" i="9"/>
  <c r="AU124" i="9"/>
  <c r="BA124" i="9"/>
  <c r="Z124" i="9"/>
  <c r="AS123" i="9"/>
  <c r="AY123" i="9"/>
  <c r="BE123" i="9"/>
  <c r="AR123" i="9"/>
  <c r="AX123" i="9"/>
  <c r="BD123" i="9"/>
  <c r="AQ123" i="9"/>
  <c r="AW123" i="9"/>
  <c r="BC123" i="9"/>
  <c r="AP123" i="9"/>
  <c r="AV123" i="9"/>
  <c r="BB123" i="9"/>
  <c r="AO123" i="9"/>
  <c r="AU123" i="9"/>
  <c r="BA123" i="9"/>
  <c r="Z123" i="9"/>
  <c r="AS122" i="9"/>
  <c r="AY122" i="9"/>
  <c r="BE122" i="9"/>
  <c r="AR122" i="9"/>
  <c r="AX122" i="9"/>
  <c r="BD122" i="9"/>
  <c r="AQ122" i="9"/>
  <c r="AW122" i="9"/>
  <c r="BC122" i="9"/>
  <c r="AP122" i="9"/>
  <c r="AV122" i="9"/>
  <c r="BB122" i="9"/>
  <c r="AO122" i="9"/>
  <c r="AU122" i="9"/>
  <c r="BA122" i="9"/>
  <c r="Z122" i="9"/>
  <c r="AS121" i="9"/>
  <c r="AY121" i="9"/>
  <c r="BE121" i="9"/>
  <c r="AR121" i="9"/>
  <c r="AX121" i="9"/>
  <c r="BD121" i="9"/>
  <c r="AQ121" i="9"/>
  <c r="AW121" i="9"/>
  <c r="BC121" i="9"/>
  <c r="AP121" i="9"/>
  <c r="AV121" i="9"/>
  <c r="BB121" i="9"/>
  <c r="AO121" i="9"/>
  <c r="AU121" i="9"/>
  <c r="BA121" i="9"/>
  <c r="Z121" i="9"/>
  <c r="AS120" i="9"/>
  <c r="AY120" i="9"/>
  <c r="BE120" i="9"/>
  <c r="AR120" i="9"/>
  <c r="AX120" i="9"/>
  <c r="BD120" i="9"/>
  <c r="AQ120" i="9"/>
  <c r="AW120" i="9"/>
  <c r="BC120" i="9"/>
  <c r="AP120" i="9"/>
  <c r="AV120" i="9"/>
  <c r="BB120" i="9"/>
  <c r="AO120" i="9"/>
  <c r="AU120" i="9"/>
  <c r="BA120" i="9"/>
  <c r="Z120" i="9"/>
  <c r="AS119" i="9"/>
  <c r="AY119" i="9"/>
  <c r="BE119" i="9"/>
  <c r="AR119" i="9"/>
  <c r="AX119" i="9"/>
  <c r="BD119" i="9"/>
  <c r="AQ119" i="9"/>
  <c r="AW119" i="9"/>
  <c r="BC119" i="9"/>
  <c r="AP119" i="9"/>
  <c r="AV119" i="9"/>
  <c r="BB119" i="9"/>
  <c r="AO119" i="9"/>
  <c r="AU119" i="9"/>
  <c r="BA119" i="9"/>
  <c r="Z119" i="9"/>
  <c r="AS118" i="9"/>
  <c r="AY118" i="9"/>
  <c r="BE118" i="9"/>
  <c r="AR118" i="9"/>
  <c r="AX118" i="9"/>
  <c r="BD118" i="9"/>
  <c r="AQ118" i="9"/>
  <c r="AW118" i="9"/>
  <c r="BC118" i="9"/>
  <c r="AP118" i="9"/>
  <c r="AV118" i="9"/>
  <c r="BB118" i="9"/>
  <c r="AO118" i="9"/>
  <c r="AU118" i="9"/>
  <c r="BA118" i="9"/>
  <c r="Z118" i="9"/>
  <c r="AS117" i="9"/>
  <c r="AY117" i="9"/>
  <c r="BE117" i="9"/>
  <c r="AR117" i="9"/>
  <c r="AX117" i="9"/>
  <c r="BD117" i="9"/>
  <c r="AQ117" i="9"/>
  <c r="AW117" i="9"/>
  <c r="BC117" i="9"/>
  <c r="AP117" i="9"/>
  <c r="AV117" i="9"/>
  <c r="BB117" i="9"/>
  <c r="AO117" i="9"/>
  <c r="AU117" i="9"/>
  <c r="BA117" i="9"/>
  <c r="Z117" i="9"/>
  <c r="AS116" i="9"/>
  <c r="AY116" i="9"/>
  <c r="BE116" i="9"/>
  <c r="AR116" i="9"/>
  <c r="AX116" i="9"/>
  <c r="BD116" i="9"/>
  <c r="AQ116" i="9"/>
  <c r="AW116" i="9"/>
  <c r="BC116" i="9"/>
  <c r="AP116" i="9"/>
  <c r="AV116" i="9"/>
  <c r="BB116" i="9"/>
  <c r="AO116" i="9"/>
  <c r="AU116" i="9"/>
  <c r="BA116" i="9"/>
  <c r="Z116" i="9"/>
  <c r="AS115" i="9"/>
  <c r="AY115" i="9"/>
  <c r="BE115" i="9"/>
  <c r="AR115" i="9"/>
  <c r="AX115" i="9"/>
  <c r="BD115" i="9"/>
  <c r="AQ115" i="9"/>
  <c r="AW115" i="9"/>
  <c r="BC115" i="9"/>
  <c r="AP115" i="9"/>
  <c r="AV115" i="9"/>
  <c r="BB115" i="9"/>
  <c r="AO115" i="9"/>
  <c r="AU115" i="9"/>
  <c r="BA115" i="9"/>
  <c r="Z115" i="9"/>
  <c r="AS114" i="9"/>
  <c r="AY114" i="9"/>
  <c r="BE114" i="9"/>
  <c r="AR114" i="9"/>
  <c r="AX114" i="9"/>
  <c r="BD114" i="9"/>
  <c r="AQ114" i="9"/>
  <c r="AW114" i="9"/>
  <c r="BC114" i="9"/>
  <c r="AP114" i="9"/>
  <c r="AV114" i="9"/>
  <c r="BB114" i="9"/>
  <c r="AO114" i="9"/>
  <c r="AU114" i="9"/>
  <c r="BA114" i="9"/>
  <c r="Z114" i="9"/>
  <c r="AS113" i="9"/>
  <c r="AY113" i="9"/>
  <c r="BE113" i="9"/>
  <c r="AR113" i="9"/>
  <c r="AX113" i="9"/>
  <c r="BD113" i="9"/>
  <c r="AQ113" i="9"/>
  <c r="AW113" i="9"/>
  <c r="BC113" i="9"/>
  <c r="AP113" i="9"/>
  <c r="AV113" i="9"/>
  <c r="BB113" i="9"/>
  <c r="AO113" i="9"/>
  <c r="AU113" i="9"/>
  <c r="BA113" i="9"/>
  <c r="Z113" i="9"/>
  <c r="AS112" i="9"/>
  <c r="AY112" i="9"/>
  <c r="BE112" i="9"/>
  <c r="AR112" i="9"/>
  <c r="AX112" i="9"/>
  <c r="BD112" i="9"/>
  <c r="AQ112" i="9"/>
  <c r="AW112" i="9"/>
  <c r="BC112" i="9"/>
  <c r="AP112" i="9"/>
  <c r="AV112" i="9"/>
  <c r="BB112" i="9"/>
  <c r="AO112" i="9"/>
  <c r="AU112" i="9"/>
  <c r="BA112" i="9"/>
  <c r="Z112" i="9"/>
  <c r="AS111" i="9"/>
  <c r="AY111" i="9"/>
  <c r="BE111" i="9"/>
  <c r="AR111" i="9"/>
  <c r="AX111" i="9"/>
  <c r="BD111" i="9"/>
  <c r="AQ111" i="9"/>
  <c r="AW111" i="9"/>
  <c r="BC111" i="9"/>
  <c r="AP111" i="9"/>
  <c r="AV111" i="9"/>
  <c r="BB111" i="9"/>
  <c r="AO111" i="9"/>
  <c r="AU111" i="9"/>
  <c r="BA111" i="9"/>
  <c r="Z111" i="9"/>
  <c r="AS110" i="9"/>
  <c r="AY110" i="9"/>
  <c r="BE110" i="9"/>
  <c r="AR110" i="9"/>
  <c r="AX110" i="9"/>
  <c r="BD110" i="9"/>
  <c r="AQ110" i="9"/>
  <c r="AW110" i="9"/>
  <c r="BC110" i="9"/>
  <c r="AP110" i="9"/>
  <c r="AV110" i="9"/>
  <c r="BB110" i="9"/>
  <c r="AO110" i="9"/>
  <c r="AU110" i="9"/>
  <c r="BA110" i="9"/>
  <c r="Z110" i="9"/>
  <c r="AS109" i="9"/>
  <c r="AY109" i="9"/>
  <c r="BE109" i="9"/>
  <c r="AR109" i="9"/>
  <c r="AX109" i="9"/>
  <c r="BD109" i="9"/>
  <c r="AQ109" i="9"/>
  <c r="AW109" i="9"/>
  <c r="BC109" i="9"/>
  <c r="AP109" i="9"/>
  <c r="AV109" i="9"/>
  <c r="BB109" i="9"/>
  <c r="AO109" i="9"/>
  <c r="AU109" i="9"/>
  <c r="BA109" i="9"/>
  <c r="Z109" i="9"/>
  <c r="AS108" i="9"/>
  <c r="AY108" i="9"/>
  <c r="BE108" i="9"/>
  <c r="AR108" i="9"/>
  <c r="AX108" i="9"/>
  <c r="BD108" i="9"/>
  <c r="AQ108" i="9"/>
  <c r="AW108" i="9"/>
  <c r="BC108" i="9"/>
  <c r="AP108" i="9"/>
  <c r="AV108" i="9"/>
  <c r="BB108" i="9"/>
  <c r="AO108" i="9"/>
  <c r="AU108" i="9"/>
  <c r="BA108" i="9"/>
  <c r="Z108" i="9"/>
  <c r="AS107" i="9"/>
  <c r="AY107" i="9"/>
  <c r="BE107" i="9"/>
  <c r="AR107" i="9"/>
  <c r="AX107" i="9"/>
  <c r="BD107" i="9"/>
  <c r="AQ107" i="9"/>
  <c r="AW107" i="9"/>
  <c r="BC107" i="9"/>
  <c r="AP107" i="9"/>
  <c r="AV107" i="9"/>
  <c r="BB107" i="9"/>
  <c r="AO107" i="9"/>
  <c r="AU107" i="9"/>
  <c r="BA107" i="9"/>
  <c r="Z107" i="9"/>
  <c r="AS106" i="9"/>
  <c r="AY106" i="9"/>
  <c r="BE106" i="9"/>
  <c r="AR106" i="9"/>
  <c r="AX106" i="9"/>
  <c r="BD106" i="9"/>
  <c r="AQ106" i="9"/>
  <c r="AW106" i="9"/>
  <c r="BC106" i="9"/>
  <c r="AP106" i="9"/>
  <c r="AV106" i="9"/>
  <c r="BB106" i="9"/>
  <c r="AO106" i="9"/>
  <c r="AU106" i="9"/>
  <c r="BA106" i="9"/>
  <c r="Z106" i="9"/>
  <c r="AS105" i="9"/>
  <c r="AY105" i="9"/>
  <c r="BE105" i="9"/>
  <c r="AR105" i="9"/>
  <c r="AX105" i="9"/>
  <c r="BD105" i="9"/>
  <c r="AQ105" i="9"/>
  <c r="AW105" i="9"/>
  <c r="BC105" i="9"/>
  <c r="AP105" i="9"/>
  <c r="AV105" i="9"/>
  <c r="BB105" i="9"/>
  <c r="AO105" i="9"/>
  <c r="AU105" i="9"/>
  <c r="BA105" i="9"/>
  <c r="Z105" i="9"/>
  <c r="AS104" i="9"/>
  <c r="AY104" i="9"/>
  <c r="BE104" i="9"/>
  <c r="AR104" i="9"/>
  <c r="AX104" i="9"/>
  <c r="BD104" i="9"/>
  <c r="AQ104" i="9"/>
  <c r="AW104" i="9"/>
  <c r="BC104" i="9"/>
  <c r="AP104" i="9"/>
  <c r="AV104" i="9"/>
  <c r="BB104" i="9"/>
  <c r="AO104" i="9"/>
  <c r="AU104" i="9"/>
  <c r="BA104" i="9"/>
  <c r="Z104" i="9"/>
  <c r="AS103" i="9"/>
  <c r="AY103" i="9"/>
  <c r="BE103" i="9"/>
  <c r="AR103" i="9"/>
  <c r="AX103" i="9"/>
  <c r="BD103" i="9"/>
  <c r="AQ103" i="9"/>
  <c r="AW103" i="9"/>
  <c r="BC103" i="9"/>
  <c r="AP103" i="9"/>
  <c r="AV103" i="9"/>
  <c r="BB103" i="9"/>
  <c r="AO103" i="9"/>
  <c r="AU103" i="9"/>
  <c r="BA103" i="9"/>
  <c r="Z103" i="9"/>
  <c r="AS102" i="9"/>
  <c r="AY102" i="9"/>
  <c r="BE102" i="9"/>
  <c r="AR102" i="9"/>
  <c r="AX102" i="9"/>
  <c r="BD102" i="9"/>
  <c r="AQ102" i="9"/>
  <c r="AW102" i="9"/>
  <c r="BC102" i="9"/>
  <c r="AP102" i="9"/>
  <c r="AV102" i="9"/>
  <c r="BB102" i="9"/>
  <c r="AO102" i="9"/>
  <c r="AU102" i="9"/>
  <c r="BA102" i="9"/>
  <c r="Z102" i="9"/>
  <c r="AS101" i="9"/>
  <c r="AY101" i="9"/>
  <c r="BE101" i="9"/>
  <c r="AR101" i="9"/>
  <c r="AX101" i="9"/>
  <c r="BD101" i="9"/>
  <c r="AQ101" i="9"/>
  <c r="AW101" i="9"/>
  <c r="BC101" i="9"/>
  <c r="AP101" i="9"/>
  <c r="AV101" i="9"/>
  <c r="BB101" i="9"/>
  <c r="AO101" i="9"/>
  <c r="AU101" i="9"/>
  <c r="BA101" i="9"/>
  <c r="Z101" i="9"/>
  <c r="AS100" i="9"/>
  <c r="AY100" i="9"/>
  <c r="BE100" i="9"/>
  <c r="AR100" i="9"/>
  <c r="AX100" i="9"/>
  <c r="BD100" i="9"/>
  <c r="AQ100" i="9"/>
  <c r="AW100" i="9"/>
  <c r="BC100" i="9"/>
  <c r="AP100" i="9"/>
  <c r="AV100" i="9"/>
  <c r="BB100" i="9"/>
  <c r="AO100" i="9"/>
  <c r="AU100" i="9"/>
  <c r="BA100" i="9"/>
  <c r="Z100" i="9"/>
  <c r="AS99" i="9"/>
  <c r="AY99" i="9"/>
  <c r="BE99" i="9"/>
  <c r="AR99" i="9"/>
  <c r="AX99" i="9"/>
  <c r="BD99" i="9"/>
  <c r="AQ99" i="9"/>
  <c r="AW99" i="9"/>
  <c r="BC99" i="9"/>
  <c r="AP99" i="9"/>
  <c r="AV99" i="9"/>
  <c r="BB99" i="9"/>
  <c r="AO99" i="9"/>
  <c r="AU99" i="9"/>
  <c r="BA99" i="9"/>
  <c r="Z99" i="9"/>
  <c r="AS98" i="9"/>
  <c r="AY98" i="9"/>
  <c r="BE98" i="9"/>
  <c r="AR98" i="9"/>
  <c r="AX98" i="9"/>
  <c r="BD98" i="9"/>
  <c r="AQ98" i="9"/>
  <c r="AW98" i="9"/>
  <c r="BC98" i="9"/>
  <c r="AP98" i="9"/>
  <c r="AV98" i="9"/>
  <c r="BB98" i="9"/>
  <c r="AO98" i="9"/>
  <c r="AU98" i="9"/>
  <c r="BA98" i="9"/>
  <c r="Z98" i="9"/>
  <c r="AS97" i="9"/>
  <c r="AY97" i="9"/>
  <c r="BE97" i="9"/>
  <c r="AR97" i="9"/>
  <c r="AX97" i="9"/>
  <c r="BD97" i="9"/>
  <c r="AQ97" i="9"/>
  <c r="AW97" i="9"/>
  <c r="BC97" i="9"/>
  <c r="AP97" i="9"/>
  <c r="AV97" i="9"/>
  <c r="BB97" i="9"/>
  <c r="AO97" i="9"/>
  <c r="AU97" i="9"/>
  <c r="BA97" i="9"/>
  <c r="Z97" i="9"/>
  <c r="AS96" i="9"/>
  <c r="AY96" i="9"/>
  <c r="BE96" i="9"/>
  <c r="AR96" i="9"/>
  <c r="AX96" i="9"/>
  <c r="BD96" i="9"/>
  <c r="AQ96" i="9"/>
  <c r="AW96" i="9"/>
  <c r="BC96" i="9"/>
  <c r="AP96" i="9"/>
  <c r="AV96" i="9"/>
  <c r="BB96" i="9"/>
  <c r="AO96" i="9"/>
  <c r="AU96" i="9"/>
  <c r="BA96" i="9"/>
  <c r="Z96" i="9"/>
  <c r="AS95" i="9"/>
  <c r="AY95" i="9"/>
  <c r="BE95" i="9"/>
  <c r="AR95" i="9"/>
  <c r="AX95" i="9"/>
  <c r="BD95" i="9"/>
  <c r="AQ95" i="9"/>
  <c r="AW95" i="9"/>
  <c r="BC95" i="9"/>
  <c r="AP95" i="9"/>
  <c r="AV95" i="9"/>
  <c r="BB95" i="9"/>
  <c r="AO95" i="9"/>
  <c r="AU95" i="9"/>
  <c r="BA95" i="9"/>
  <c r="Z95" i="9"/>
  <c r="AS94" i="9"/>
  <c r="AY94" i="9"/>
  <c r="BE94" i="9"/>
  <c r="AR94" i="9"/>
  <c r="AX94" i="9"/>
  <c r="BD94" i="9"/>
  <c r="AQ94" i="9"/>
  <c r="AW94" i="9"/>
  <c r="BC94" i="9"/>
  <c r="AP94" i="9"/>
  <c r="AV94" i="9"/>
  <c r="BB94" i="9"/>
  <c r="AO94" i="9"/>
  <c r="AU94" i="9"/>
  <c r="BA94" i="9"/>
  <c r="Z94" i="9"/>
  <c r="AS93" i="9"/>
  <c r="AY93" i="9"/>
  <c r="BE93" i="9"/>
  <c r="AR93" i="9"/>
  <c r="AX93" i="9"/>
  <c r="BD93" i="9"/>
  <c r="AQ93" i="9"/>
  <c r="AW93" i="9"/>
  <c r="BC93" i="9"/>
  <c r="AP93" i="9"/>
  <c r="AV93" i="9"/>
  <c r="BB93" i="9"/>
  <c r="AO93" i="9"/>
  <c r="AU93" i="9"/>
  <c r="BA93" i="9"/>
  <c r="Z93" i="9"/>
  <c r="AS92" i="9"/>
  <c r="AY92" i="9"/>
  <c r="BE92" i="9"/>
  <c r="AR92" i="9"/>
  <c r="AX92" i="9"/>
  <c r="BD92" i="9"/>
  <c r="AQ92" i="9"/>
  <c r="AW92" i="9"/>
  <c r="BC92" i="9"/>
  <c r="AP92" i="9"/>
  <c r="AV92" i="9"/>
  <c r="BB92" i="9"/>
  <c r="AO92" i="9"/>
  <c r="AU92" i="9"/>
  <c r="BA92" i="9"/>
  <c r="Z92" i="9"/>
  <c r="AS91" i="9"/>
  <c r="AY91" i="9"/>
  <c r="BE91" i="9"/>
  <c r="AR91" i="9"/>
  <c r="AX91" i="9"/>
  <c r="BD91" i="9"/>
  <c r="AQ91" i="9"/>
  <c r="AW91" i="9"/>
  <c r="BC91" i="9"/>
  <c r="AP91" i="9"/>
  <c r="AV91" i="9"/>
  <c r="BB91" i="9"/>
  <c r="AO91" i="9"/>
  <c r="AU91" i="9"/>
  <c r="BA91" i="9"/>
  <c r="Z91" i="9"/>
  <c r="AS90" i="9"/>
  <c r="AY90" i="9"/>
  <c r="BE90" i="9"/>
  <c r="AR90" i="9"/>
  <c r="AX90" i="9"/>
  <c r="BD90" i="9"/>
  <c r="AQ90" i="9"/>
  <c r="AW90" i="9"/>
  <c r="BC90" i="9"/>
  <c r="AP90" i="9"/>
  <c r="AV90" i="9"/>
  <c r="BB90" i="9"/>
  <c r="AO90" i="9"/>
  <c r="AU90" i="9"/>
  <c r="BA90" i="9"/>
  <c r="Z90" i="9"/>
  <c r="AS89" i="9"/>
  <c r="AY89" i="9"/>
  <c r="BE89" i="9"/>
  <c r="AR89" i="9"/>
  <c r="AX89" i="9"/>
  <c r="BD89" i="9"/>
  <c r="AQ89" i="9"/>
  <c r="AW89" i="9"/>
  <c r="BC89" i="9"/>
  <c r="AP89" i="9"/>
  <c r="AV89" i="9"/>
  <c r="BB89" i="9"/>
  <c r="AO89" i="9"/>
  <c r="AU89" i="9"/>
  <c r="BA89" i="9"/>
  <c r="Z89" i="9"/>
  <c r="AS88" i="9"/>
  <c r="AY88" i="9"/>
  <c r="BE88" i="9"/>
  <c r="AR88" i="9"/>
  <c r="AX88" i="9"/>
  <c r="BD88" i="9"/>
  <c r="AQ88" i="9"/>
  <c r="AW88" i="9"/>
  <c r="BC88" i="9"/>
  <c r="AP88" i="9"/>
  <c r="AV88" i="9"/>
  <c r="BB88" i="9"/>
  <c r="AO88" i="9"/>
  <c r="AU88" i="9"/>
  <c r="BA88" i="9"/>
  <c r="Z88" i="9"/>
  <c r="AS87" i="9"/>
  <c r="AY87" i="9"/>
  <c r="BE87" i="9"/>
  <c r="AR87" i="9"/>
  <c r="AX87" i="9"/>
  <c r="BD87" i="9"/>
  <c r="AQ87" i="9"/>
  <c r="AW87" i="9"/>
  <c r="BC87" i="9"/>
  <c r="AP87" i="9"/>
  <c r="AV87" i="9"/>
  <c r="BB87" i="9"/>
  <c r="AO87" i="9"/>
  <c r="AU87" i="9"/>
  <c r="BA87" i="9"/>
  <c r="Z87" i="9"/>
  <c r="AS86" i="9"/>
  <c r="AY86" i="9"/>
  <c r="BE86" i="9"/>
  <c r="AR86" i="9"/>
  <c r="AX86" i="9"/>
  <c r="BD86" i="9"/>
  <c r="AQ86" i="9"/>
  <c r="AW86" i="9"/>
  <c r="BC86" i="9"/>
  <c r="AP86" i="9"/>
  <c r="AV86" i="9"/>
  <c r="BB86" i="9"/>
  <c r="AO86" i="9"/>
  <c r="AU86" i="9"/>
  <c r="BA86" i="9"/>
  <c r="Z86" i="9"/>
  <c r="AS85" i="9"/>
  <c r="AY85" i="9"/>
  <c r="BE85" i="9"/>
  <c r="AR85" i="9"/>
  <c r="AX85" i="9"/>
  <c r="BD85" i="9"/>
  <c r="AQ85" i="9"/>
  <c r="AW85" i="9"/>
  <c r="BC85" i="9"/>
  <c r="AP85" i="9"/>
  <c r="AV85" i="9"/>
  <c r="BB85" i="9"/>
  <c r="AO85" i="9"/>
  <c r="AU85" i="9"/>
  <c r="BA85" i="9"/>
  <c r="Z85" i="9"/>
  <c r="AS84" i="9"/>
  <c r="AY84" i="9"/>
  <c r="BE84" i="9"/>
  <c r="AR84" i="9"/>
  <c r="AX84" i="9"/>
  <c r="BD84" i="9"/>
  <c r="AQ84" i="9"/>
  <c r="AW84" i="9"/>
  <c r="BC84" i="9"/>
  <c r="AP84" i="9"/>
  <c r="AV84" i="9"/>
  <c r="BB84" i="9"/>
  <c r="AO84" i="9"/>
  <c r="AU84" i="9"/>
  <c r="BA84" i="9"/>
  <c r="Z84" i="9"/>
  <c r="AS83" i="9"/>
  <c r="AY83" i="9"/>
  <c r="BE83" i="9"/>
  <c r="AR83" i="9"/>
  <c r="AX83" i="9"/>
  <c r="BD83" i="9"/>
  <c r="AQ83" i="9"/>
  <c r="AW83" i="9"/>
  <c r="BC83" i="9"/>
  <c r="AP83" i="9"/>
  <c r="AV83" i="9"/>
  <c r="BB83" i="9"/>
  <c r="AO83" i="9"/>
  <c r="AU83" i="9"/>
  <c r="BA83" i="9"/>
  <c r="Z83" i="9"/>
  <c r="AS82" i="9"/>
  <c r="AY82" i="9"/>
  <c r="BE82" i="9"/>
  <c r="AR82" i="9"/>
  <c r="AX82" i="9"/>
  <c r="BD82" i="9"/>
  <c r="AQ82" i="9"/>
  <c r="AW82" i="9"/>
  <c r="BC82" i="9"/>
  <c r="AP82" i="9"/>
  <c r="AV82" i="9"/>
  <c r="BB82" i="9"/>
  <c r="AO82" i="9"/>
  <c r="AU82" i="9"/>
  <c r="BA82" i="9"/>
  <c r="Z82" i="9"/>
  <c r="AS81" i="9"/>
  <c r="AY81" i="9"/>
  <c r="BE81" i="9"/>
  <c r="AR81" i="9"/>
  <c r="AX81" i="9"/>
  <c r="BD81" i="9"/>
  <c r="AQ81" i="9"/>
  <c r="AW81" i="9"/>
  <c r="BC81" i="9"/>
  <c r="AP81" i="9"/>
  <c r="AV81" i="9"/>
  <c r="BB81" i="9"/>
  <c r="AO81" i="9"/>
  <c r="AU81" i="9"/>
  <c r="BA81" i="9"/>
  <c r="Z81" i="9"/>
  <c r="AS80" i="9"/>
  <c r="AY80" i="9"/>
  <c r="BE80" i="9"/>
  <c r="AR80" i="9"/>
  <c r="AX80" i="9"/>
  <c r="BD80" i="9"/>
  <c r="AQ80" i="9"/>
  <c r="AW80" i="9"/>
  <c r="BC80" i="9"/>
  <c r="AP80" i="9"/>
  <c r="AV80" i="9"/>
  <c r="BB80" i="9"/>
  <c r="AO80" i="9"/>
  <c r="AU80" i="9"/>
  <c r="BA80" i="9"/>
  <c r="Z80" i="9"/>
  <c r="AS79" i="9"/>
  <c r="AY79" i="9"/>
  <c r="BE79" i="9"/>
  <c r="AR79" i="9"/>
  <c r="AX79" i="9"/>
  <c r="BD79" i="9"/>
  <c r="AQ79" i="9"/>
  <c r="AW79" i="9"/>
  <c r="BC79" i="9"/>
  <c r="AP79" i="9"/>
  <c r="AV79" i="9"/>
  <c r="BB79" i="9"/>
  <c r="AO79" i="9"/>
  <c r="AU79" i="9"/>
  <c r="BA79" i="9"/>
  <c r="Z79" i="9"/>
  <c r="AS78" i="9"/>
  <c r="AY78" i="9"/>
  <c r="BE78" i="9"/>
  <c r="AR78" i="9"/>
  <c r="AX78" i="9"/>
  <c r="BD78" i="9"/>
  <c r="AQ78" i="9"/>
  <c r="AW78" i="9"/>
  <c r="BC78" i="9"/>
  <c r="AP78" i="9"/>
  <c r="AV78" i="9"/>
  <c r="BB78" i="9"/>
  <c r="AO78" i="9"/>
  <c r="AU78" i="9"/>
  <c r="BA78" i="9"/>
  <c r="Z78" i="9"/>
  <c r="AS77" i="9"/>
  <c r="AY77" i="9"/>
  <c r="BE77" i="9"/>
  <c r="AR77" i="9"/>
  <c r="AX77" i="9"/>
  <c r="BD77" i="9"/>
  <c r="AQ77" i="9"/>
  <c r="AW77" i="9"/>
  <c r="BC77" i="9"/>
  <c r="AP77" i="9"/>
  <c r="AV77" i="9"/>
  <c r="BB77" i="9"/>
  <c r="AO77" i="9"/>
  <c r="AU77" i="9"/>
  <c r="BA77" i="9"/>
  <c r="Z77" i="9"/>
  <c r="AS76" i="9"/>
  <c r="AY76" i="9"/>
  <c r="BE76" i="9"/>
  <c r="AR76" i="9"/>
  <c r="AX76" i="9"/>
  <c r="BD76" i="9"/>
  <c r="AQ76" i="9"/>
  <c r="AW76" i="9"/>
  <c r="BC76" i="9"/>
  <c r="AP76" i="9"/>
  <c r="AV76" i="9"/>
  <c r="BB76" i="9"/>
  <c r="AO76" i="9"/>
  <c r="AU76" i="9"/>
  <c r="BA76" i="9"/>
  <c r="Z76" i="9"/>
  <c r="AS75" i="9"/>
  <c r="AY75" i="9"/>
  <c r="BE75" i="9"/>
  <c r="AR75" i="9"/>
  <c r="AX75" i="9"/>
  <c r="BD75" i="9"/>
  <c r="AQ75" i="9"/>
  <c r="AW75" i="9"/>
  <c r="BC75" i="9"/>
  <c r="AP75" i="9"/>
  <c r="AV75" i="9"/>
  <c r="BB75" i="9"/>
  <c r="AO75" i="9"/>
  <c r="AU75" i="9"/>
  <c r="BA75" i="9"/>
  <c r="Z75" i="9"/>
  <c r="AS74" i="9"/>
  <c r="AY74" i="9"/>
  <c r="BE74" i="9"/>
  <c r="AR74" i="9"/>
  <c r="AX74" i="9"/>
  <c r="BD74" i="9"/>
  <c r="AQ74" i="9"/>
  <c r="AW74" i="9"/>
  <c r="BC74" i="9"/>
  <c r="AP74" i="9"/>
  <c r="AV74" i="9"/>
  <c r="BB74" i="9"/>
  <c r="AO74" i="9"/>
  <c r="AU74" i="9"/>
  <c r="BA74" i="9"/>
  <c r="Z74" i="9"/>
  <c r="AS73" i="9"/>
  <c r="AY73" i="9"/>
  <c r="BE73" i="9"/>
  <c r="AR73" i="9"/>
  <c r="AX73" i="9"/>
  <c r="BD73" i="9"/>
  <c r="AQ73" i="9"/>
  <c r="AW73" i="9"/>
  <c r="BC73" i="9"/>
  <c r="AP73" i="9"/>
  <c r="AV73" i="9"/>
  <c r="BB73" i="9"/>
  <c r="AO73" i="9"/>
  <c r="AU73" i="9"/>
  <c r="BA73" i="9"/>
  <c r="Z73" i="9"/>
  <c r="AS72" i="9"/>
  <c r="AY72" i="9"/>
  <c r="BE72" i="9"/>
  <c r="AR72" i="9"/>
  <c r="AX72" i="9"/>
  <c r="BD72" i="9"/>
  <c r="AQ72" i="9"/>
  <c r="AW72" i="9"/>
  <c r="BC72" i="9"/>
  <c r="AP72" i="9"/>
  <c r="AV72" i="9"/>
  <c r="BB72" i="9"/>
  <c r="AO72" i="9"/>
  <c r="AU72" i="9"/>
  <c r="BA72" i="9"/>
  <c r="Z72" i="9"/>
  <c r="AS71" i="9"/>
  <c r="AY71" i="9"/>
  <c r="BE71" i="9"/>
  <c r="AR71" i="9"/>
  <c r="AX71" i="9"/>
  <c r="BD71" i="9"/>
  <c r="AQ71" i="9"/>
  <c r="AW71" i="9"/>
  <c r="BC71" i="9"/>
  <c r="AP71" i="9"/>
  <c r="AV71" i="9"/>
  <c r="BB71" i="9"/>
  <c r="AO71" i="9"/>
  <c r="AU71" i="9"/>
  <c r="BA71" i="9"/>
  <c r="Z71" i="9"/>
  <c r="AS70" i="9"/>
  <c r="AY70" i="9"/>
  <c r="BE70" i="9"/>
  <c r="AR70" i="9"/>
  <c r="AX70" i="9"/>
  <c r="BD70" i="9"/>
  <c r="AQ70" i="9"/>
  <c r="AW70" i="9"/>
  <c r="BC70" i="9"/>
  <c r="AP70" i="9"/>
  <c r="AV70" i="9"/>
  <c r="BB70" i="9"/>
  <c r="AO70" i="9"/>
  <c r="AU70" i="9"/>
  <c r="BA70" i="9"/>
  <c r="Z70" i="9"/>
  <c r="AS69" i="9"/>
  <c r="AY69" i="9"/>
  <c r="BE69" i="9"/>
  <c r="AR69" i="9"/>
  <c r="AX69" i="9"/>
  <c r="BD69" i="9"/>
  <c r="AQ69" i="9"/>
  <c r="AW69" i="9"/>
  <c r="BC69" i="9"/>
  <c r="AP69" i="9"/>
  <c r="AV69" i="9"/>
  <c r="BB69" i="9"/>
  <c r="AO69" i="9"/>
  <c r="AU69" i="9"/>
  <c r="BA69" i="9"/>
  <c r="Z69" i="9"/>
  <c r="AS68" i="9"/>
  <c r="AY68" i="9"/>
  <c r="BE68" i="9"/>
  <c r="AR68" i="9"/>
  <c r="AX68" i="9"/>
  <c r="BD68" i="9"/>
  <c r="AQ68" i="9"/>
  <c r="AW68" i="9"/>
  <c r="BC68" i="9"/>
  <c r="AP68" i="9"/>
  <c r="AV68" i="9"/>
  <c r="BB68" i="9"/>
  <c r="AO68" i="9"/>
  <c r="AU68" i="9"/>
  <c r="BA68" i="9"/>
  <c r="Z68" i="9"/>
  <c r="AS67" i="9"/>
  <c r="AY67" i="9"/>
  <c r="BE67" i="9"/>
  <c r="AR67" i="9"/>
  <c r="AX67" i="9"/>
  <c r="BD67" i="9"/>
  <c r="AQ67" i="9"/>
  <c r="AW67" i="9"/>
  <c r="BC67" i="9"/>
  <c r="AP67" i="9"/>
  <c r="AV67" i="9"/>
  <c r="BB67" i="9"/>
  <c r="AO67" i="9"/>
  <c r="AU67" i="9"/>
  <c r="BA67" i="9"/>
  <c r="Z67" i="9"/>
  <c r="AS66" i="9"/>
  <c r="AY66" i="9"/>
  <c r="BE66" i="9"/>
  <c r="AR66" i="9"/>
  <c r="AX66" i="9"/>
  <c r="BD66" i="9"/>
  <c r="AQ66" i="9"/>
  <c r="AW66" i="9"/>
  <c r="BC66" i="9"/>
  <c r="AP66" i="9"/>
  <c r="AV66" i="9"/>
  <c r="BB66" i="9"/>
  <c r="AO66" i="9"/>
  <c r="AU66" i="9"/>
  <c r="BA66" i="9"/>
  <c r="Z66" i="9"/>
  <c r="AS65" i="9"/>
  <c r="AY65" i="9"/>
  <c r="BE65" i="9"/>
  <c r="AR65" i="9"/>
  <c r="AX65" i="9"/>
  <c r="BD65" i="9"/>
  <c r="AQ65" i="9"/>
  <c r="AW65" i="9"/>
  <c r="BC65" i="9"/>
  <c r="AP65" i="9"/>
  <c r="AV65" i="9"/>
  <c r="BB65" i="9"/>
  <c r="AO65" i="9"/>
  <c r="AU65" i="9"/>
  <c r="BA65" i="9"/>
  <c r="Z65" i="9"/>
  <c r="AS64" i="9"/>
  <c r="AY64" i="9"/>
  <c r="BE64" i="9"/>
  <c r="AR64" i="9"/>
  <c r="AX64" i="9"/>
  <c r="BD64" i="9"/>
  <c r="AQ64" i="9"/>
  <c r="AW64" i="9"/>
  <c r="BC64" i="9"/>
  <c r="AP64" i="9"/>
  <c r="AV64" i="9"/>
  <c r="BB64" i="9"/>
  <c r="AO64" i="9"/>
  <c r="AU64" i="9"/>
  <c r="BA64" i="9"/>
  <c r="Z64" i="9"/>
  <c r="AS63" i="9"/>
  <c r="AY63" i="9"/>
  <c r="BE63" i="9"/>
  <c r="AR63" i="9"/>
  <c r="AX63" i="9"/>
  <c r="BD63" i="9"/>
  <c r="AQ63" i="9"/>
  <c r="AW63" i="9"/>
  <c r="BC63" i="9"/>
  <c r="AP63" i="9"/>
  <c r="AV63" i="9"/>
  <c r="BB63" i="9"/>
  <c r="AO63" i="9"/>
  <c r="AU63" i="9"/>
  <c r="BA63" i="9"/>
  <c r="Z63" i="9"/>
  <c r="AS62" i="9"/>
  <c r="AY62" i="9"/>
  <c r="BE62" i="9"/>
  <c r="AR62" i="9"/>
  <c r="AX62" i="9"/>
  <c r="BD62" i="9"/>
  <c r="AQ62" i="9"/>
  <c r="AW62" i="9"/>
  <c r="BC62" i="9"/>
  <c r="AP62" i="9"/>
  <c r="AV62" i="9"/>
  <c r="BB62" i="9"/>
  <c r="AO62" i="9"/>
  <c r="AU62" i="9"/>
  <c r="BA62" i="9"/>
  <c r="Z62" i="9"/>
  <c r="AS61" i="9"/>
  <c r="AY61" i="9"/>
  <c r="BE61" i="9"/>
  <c r="AR61" i="9"/>
  <c r="AX61" i="9"/>
  <c r="BD61" i="9"/>
  <c r="AQ61" i="9"/>
  <c r="AW61" i="9"/>
  <c r="BC61" i="9"/>
  <c r="AP61" i="9"/>
  <c r="AV61" i="9"/>
  <c r="BB61" i="9"/>
  <c r="AO61" i="9"/>
  <c r="AU61" i="9"/>
  <c r="BA61" i="9"/>
  <c r="Z61" i="9"/>
  <c r="AS60" i="9"/>
  <c r="AY60" i="9"/>
  <c r="BE60" i="9"/>
  <c r="AR60" i="9"/>
  <c r="AX60" i="9"/>
  <c r="BD60" i="9"/>
  <c r="AQ60" i="9"/>
  <c r="AW60" i="9"/>
  <c r="BC60" i="9"/>
  <c r="AP60" i="9"/>
  <c r="AV60" i="9"/>
  <c r="BB60" i="9"/>
  <c r="AO60" i="9"/>
  <c r="AU60" i="9"/>
  <c r="BA60" i="9"/>
  <c r="Z60" i="9"/>
  <c r="AS59" i="9"/>
  <c r="AY59" i="9"/>
  <c r="BE59" i="9"/>
  <c r="AR59" i="9"/>
  <c r="AX59" i="9"/>
  <c r="BD59" i="9"/>
  <c r="AQ59" i="9"/>
  <c r="AW59" i="9"/>
  <c r="BC59" i="9"/>
  <c r="AP59" i="9"/>
  <c r="AV59" i="9"/>
  <c r="BB59" i="9"/>
  <c r="AO59" i="9"/>
  <c r="AU59" i="9"/>
  <c r="BA59" i="9"/>
  <c r="Z59" i="9"/>
  <c r="AS58" i="9"/>
  <c r="AY58" i="9"/>
  <c r="BE58" i="9"/>
  <c r="AR58" i="9"/>
  <c r="AX58" i="9"/>
  <c r="BD58" i="9"/>
  <c r="AQ58" i="9"/>
  <c r="AW58" i="9"/>
  <c r="BC58" i="9"/>
  <c r="AP58" i="9"/>
  <c r="AV58" i="9"/>
  <c r="BB58" i="9"/>
  <c r="AO58" i="9"/>
  <c r="AU58" i="9"/>
  <c r="BA58" i="9"/>
  <c r="Z58" i="9"/>
  <c r="AS57" i="9"/>
  <c r="AY57" i="9"/>
  <c r="BE57" i="9"/>
  <c r="AR57" i="9"/>
  <c r="AX57" i="9"/>
  <c r="BD57" i="9"/>
  <c r="AQ57" i="9"/>
  <c r="AW57" i="9"/>
  <c r="BC57" i="9"/>
  <c r="AP57" i="9"/>
  <c r="AV57" i="9"/>
  <c r="BB57" i="9"/>
  <c r="AO57" i="9"/>
  <c r="AU57" i="9"/>
  <c r="BA57" i="9"/>
  <c r="Z57" i="9"/>
  <c r="AS56" i="9"/>
  <c r="AY56" i="9"/>
  <c r="BE56" i="9"/>
  <c r="AR56" i="9"/>
  <c r="AX56" i="9"/>
  <c r="BD56" i="9"/>
  <c r="AQ56" i="9"/>
  <c r="AW56" i="9"/>
  <c r="BC56" i="9"/>
  <c r="AP56" i="9"/>
  <c r="AV56" i="9"/>
  <c r="BB56" i="9"/>
  <c r="AO56" i="9"/>
  <c r="AU56" i="9"/>
  <c r="BA56" i="9"/>
  <c r="Z56" i="9"/>
  <c r="AS55" i="9"/>
  <c r="AY55" i="9"/>
  <c r="BE55" i="9"/>
  <c r="AR55" i="9"/>
  <c r="AX55" i="9"/>
  <c r="BD55" i="9"/>
  <c r="AQ55" i="9"/>
  <c r="AW55" i="9"/>
  <c r="BC55" i="9"/>
  <c r="AP55" i="9"/>
  <c r="AV55" i="9"/>
  <c r="BB55" i="9"/>
  <c r="AO55" i="9"/>
  <c r="AU55" i="9"/>
  <c r="BA55" i="9"/>
  <c r="Z55" i="9"/>
  <c r="AS54" i="9"/>
  <c r="AY54" i="9"/>
  <c r="BE54" i="9"/>
  <c r="AR54" i="9"/>
  <c r="AX54" i="9"/>
  <c r="BD54" i="9"/>
  <c r="AQ54" i="9"/>
  <c r="AW54" i="9"/>
  <c r="BC54" i="9"/>
  <c r="AP54" i="9"/>
  <c r="AV54" i="9"/>
  <c r="BB54" i="9"/>
  <c r="AO54" i="9"/>
  <c r="AU54" i="9"/>
  <c r="BA54" i="9"/>
  <c r="Z54" i="9"/>
  <c r="AS53" i="9"/>
  <c r="AY53" i="9"/>
  <c r="BE53" i="9"/>
  <c r="AR53" i="9"/>
  <c r="AX53" i="9"/>
  <c r="BD53" i="9"/>
  <c r="AQ53" i="9"/>
  <c r="AW53" i="9"/>
  <c r="BC53" i="9"/>
  <c r="AP53" i="9"/>
  <c r="AV53" i="9"/>
  <c r="BB53" i="9"/>
  <c r="AO53" i="9"/>
  <c r="AU53" i="9"/>
  <c r="BA53" i="9"/>
  <c r="Z53" i="9"/>
  <c r="AS52" i="9"/>
  <c r="AY52" i="9"/>
  <c r="BE52" i="9"/>
  <c r="AR52" i="9"/>
  <c r="AX52" i="9"/>
  <c r="BD52" i="9"/>
  <c r="AQ52" i="9"/>
  <c r="AW52" i="9"/>
  <c r="BC52" i="9"/>
  <c r="AP52" i="9"/>
  <c r="AV52" i="9"/>
  <c r="BB52" i="9"/>
  <c r="AO52" i="9"/>
  <c r="AU52" i="9"/>
  <c r="BA52" i="9"/>
  <c r="Z52" i="9"/>
  <c r="AS51" i="9"/>
  <c r="AY51" i="9"/>
  <c r="BE51" i="9"/>
  <c r="AR51" i="9"/>
  <c r="AX51" i="9"/>
  <c r="BD51" i="9"/>
  <c r="AQ51" i="9"/>
  <c r="AW51" i="9"/>
  <c r="BC51" i="9"/>
  <c r="AP51" i="9"/>
  <c r="AV51" i="9"/>
  <c r="BB51" i="9"/>
  <c r="AO51" i="9"/>
  <c r="AU51" i="9"/>
  <c r="BA51" i="9"/>
  <c r="Z51" i="9"/>
  <c r="AS50" i="9"/>
  <c r="AY50" i="9"/>
  <c r="BE50" i="9"/>
  <c r="AR50" i="9"/>
  <c r="AX50" i="9"/>
  <c r="BD50" i="9"/>
  <c r="AQ50" i="9"/>
  <c r="AW50" i="9"/>
  <c r="BC50" i="9"/>
  <c r="AP50" i="9"/>
  <c r="AV50" i="9"/>
  <c r="BB50" i="9"/>
  <c r="AO50" i="9"/>
  <c r="AU50" i="9"/>
  <c r="BA50" i="9"/>
  <c r="Z50" i="9"/>
  <c r="AS49" i="9"/>
  <c r="AY49" i="9"/>
  <c r="BE49" i="9"/>
  <c r="AR49" i="9"/>
  <c r="AX49" i="9"/>
  <c r="BD49" i="9"/>
  <c r="AQ49" i="9"/>
  <c r="AW49" i="9"/>
  <c r="BC49" i="9"/>
  <c r="AP49" i="9"/>
  <c r="AV49" i="9"/>
  <c r="BB49" i="9"/>
  <c r="AO49" i="9"/>
  <c r="AU49" i="9"/>
  <c r="BA49" i="9"/>
  <c r="Z49" i="9"/>
  <c r="AS48" i="9"/>
  <c r="AY48" i="9"/>
  <c r="BE48" i="9"/>
  <c r="AR48" i="9"/>
  <c r="AX48" i="9"/>
  <c r="BD48" i="9"/>
  <c r="AQ48" i="9"/>
  <c r="AW48" i="9"/>
  <c r="BC48" i="9"/>
  <c r="AP48" i="9"/>
  <c r="AV48" i="9"/>
  <c r="BB48" i="9"/>
  <c r="AO48" i="9"/>
  <c r="AU48" i="9"/>
  <c r="BA48" i="9"/>
  <c r="Z48" i="9"/>
  <c r="AS47" i="9"/>
  <c r="AY47" i="9"/>
  <c r="BE47" i="9"/>
  <c r="AR47" i="9"/>
  <c r="AX47" i="9"/>
  <c r="BD47" i="9"/>
  <c r="AQ47" i="9"/>
  <c r="AW47" i="9"/>
  <c r="BC47" i="9"/>
  <c r="AP47" i="9"/>
  <c r="AV47" i="9"/>
  <c r="BB47" i="9"/>
  <c r="AO47" i="9"/>
  <c r="AU47" i="9"/>
  <c r="BA47" i="9"/>
  <c r="Z47" i="9"/>
  <c r="AS46" i="9"/>
  <c r="AY46" i="9"/>
  <c r="BE46" i="9"/>
  <c r="AR46" i="9"/>
  <c r="AX46" i="9"/>
  <c r="BD46" i="9"/>
  <c r="AQ46" i="9"/>
  <c r="AW46" i="9"/>
  <c r="BC46" i="9"/>
  <c r="AP46" i="9"/>
  <c r="AV46" i="9"/>
  <c r="BB46" i="9"/>
  <c r="AO46" i="9"/>
  <c r="AU46" i="9"/>
  <c r="BA46" i="9"/>
  <c r="Z46" i="9"/>
  <c r="AS45" i="9"/>
  <c r="AY45" i="9"/>
  <c r="BE45" i="9"/>
  <c r="AR45" i="9"/>
  <c r="AX45" i="9"/>
  <c r="BD45" i="9"/>
  <c r="AQ45" i="9"/>
  <c r="AW45" i="9"/>
  <c r="BC45" i="9"/>
  <c r="AP45" i="9"/>
  <c r="AV45" i="9"/>
  <c r="BB45" i="9"/>
  <c r="AO45" i="9"/>
  <c r="AU45" i="9"/>
  <c r="BA45" i="9"/>
  <c r="Z45" i="9"/>
  <c r="AS44" i="9"/>
  <c r="AY44" i="9"/>
  <c r="BE44" i="9"/>
  <c r="AR44" i="9"/>
  <c r="AX44" i="9"/>
  <c r="BD44" i="9"/>
  <c r="AQ44" i="9"/>
  <c r="AW44" i="9"/>
  <c r="BC44" i="9"/>
  <c r="AP44" i="9"/>
  <c r="AV44" i="9"/>
  <c r="BB44" i="9"/>
  <c r="AO44" i="9"/>
  <c r="AU44" i="9"/>
  <c r="BA44" i="9"/>
  <c r="Z44" i="9"/>
  <c r="AS43" i="9"/>
  <c r="AY43" i="9"/>
  <c r="BE43" i="9"/>
  <c r="AR43" i="9"/>
  <c r="AX43" i="9"/>
  <c r="BD43" i="9"/>
  <c r="AQ43" i="9"/>
  <c r="AW43" i="9"/>
  <c r="BC43" i="9"/>
  <c r="AP43" i="9"/>
  <c r="AV43" i="9"/>
  <c r="BB43" i="9"/>
  <c r="AO43" i="9"/>
  <c r="AU43" i="9"/>
  <c r="BA43" i="9"/>
  <c r="Z43" i="9"/>
  <c r="AS42" i="9"/>
  <c r="AY42" i="9"/>
  <c r="BE42" i="9"/>
  <c r="AR42" i="9"/>
  <c r="AX42" i="9"/>
  <c r="BD42" i="9"/>
  <c r="AQ42" i="9"/>
  <c r="AW42" i="9"/>
  <c r="BC42" i="9"/>
  <c r="AP42" i="9"/>
  <c r="AV42" i="9"/>
  <c r="BB42" i="9"/>
  <c r="AO42" i="9"/>
  <c r="AU42" i="9"/>
  <c r="BA42" i="9"/>
  <c r="Z42" i="9"/>
  <c r="AS41" i="9"/>
  <c r="AY41" i="9"/>
  <c r="BE41" i="9"/>
  <c r="AR41" i="9"/>
  <c r="AX41" i="9"/>
  <c r="BD41" i="9"/>
  <c r="AQ41" i="9"/>
  <c r="AW41" i="9"/>
  <c r="BC41" i="9"/>
  <c r="AP41" i="9"/>
  <c r="AV41" i="9"/>
  <c r="BB41" i="9"/>
  <c r="AO41" i="9"/>
  <c r="AU41" i="9"/>
  <c r="BA41" i="9"/>
  <c r="Z41" i="9"/>
  <c r="AS40" i="9"/>
  <c r="AY40" i="9"/>
  <c r="BE40" i="9"/>
  <c r="AR40" i="9"/>
  <c r="AX40" i="9"/>
  <c r="BD40" i="9"/>
  <c r="AQ40" i="9"/>
  <c r="AW40" i="9"/>
  <c r="BC40" i="9"/>
  <c r="AP40" i="9"/>
  <c r="AV40" i="9"/>
  <c r="BB40" i="9"/>
  <c r="AO40" i="9"/>
  <c r="AU40" i="9"/>
  <c r="BA40" i="9"/>
  <c r="Z40" i="9"/>
  <c r="AS39" i="9"/>
  <c r="AY39" i="9"/>
  <c r="BE39" i="9"/>
  <c r="AR39" i="9"/>
  <c r="AX39" i="9"/>
  <c r="BD39" i="9"/>
  <c r="AQ39" i="9"/>
  <c r="AW39" i="9"/>
  <c r="BC39" i="9"/>
  <c r="AP39" i="9"/>
  <c r="AV39" i="9"/>
  <c r="BB39" i="9"/>
  <c r="AO39" i="9"/>
  <c r="AU39" i="9"/>
  <c r="BA39" i="9"/>
  <c r="Z39" i="9"/>
  <c r="AS38" i="9"/>
  <c r="AY38" i="9"/>
  <c r="BE38" i="9"/>
  <c r="AR38" i="9"/>
  <c r="AX38" i="9"/>
  <c r="BD38" i="9"/>
  <c r="AQ38" i="9"/>
  <c r="AW38" i="9"/>
  <c r="BC38" i="9"/>
  <c r="AP38" i="9"/>
  <c r="AV38" i="9"/>
  <c r="BB38" i="9"/>
  <c r="AO38" i="9"/>
  <c r="AU38" i="9"/>
  <c r="BA38" i="9"/>
  <c r="Z38" i="9"/>
  <c r="AS37" i="9"/>
  <c r="AY37" i="9"/>
  <c r="BE37" i="9"/>
  <c r="AR37" i="9"/>
  <c r="AX37" i="9"/>
  <c r="BD37" i="9"/>
  <c r="AQ37" i="9"/>
  <c r="AW37" i="9"/>
  <c r="BC37" i="9"/>
  <c r="AP37" i="9"/>
  <c r="AV37" i="9"/>
  <c r="BB37" i="9"/>
  <c r="AO37" i="9"/>
  <c r="AU37" i="9"/>
  <c r="BA37" i="9"/>
  <c r="Z37" i="9"/>
  <c r="AS36" i="9"/>
  <c r="AY36" i="9"/>
  <c r="BE36" i="9"/>
  <c r="AR36" i="9"/>
  <c r="AX36" i="9"/>
  <c r="BD36" i="9"/>
  <c r="AQ36" i="9"/>
  <c r="AW36" i="9"/>
  <c r="BC36" i="9"/>
  <c r="AP36" i="9"/>
  <c r="AV36" i="9"/>
  <c r="BB36" i="9"/>
  <c r="AO36" i="9"/>
  <c r="AU36" i="9"/>
  <c r="BA36" i="9"/>
  <c r="Z36" i="9"/>
  <c r="AS35" i="9"/>
  <c r="AY35" i="9"/>
  <c r="BE35" i="9"/>
  <c r="AR35" i="9"/>
  <c r="AX35" i="9"/>
  <c r="BD35" i="9"/>
  <c r="AQ35" i="9"/>
  <c r="AW35" i="9"/>
  <c r="BC35" i="9"/>
  <c r="AP35" i="9"/>
  <c r="AV35" i="9"/>
  <c r="BB35" i="9"/>
  <c r="AO35" i="9"/>
  <c r="AU35" i="9"/>
  <c r="BA35" i="9"/>
  <c r="Z35" i="9"/>
  <c r="AS34" i="9"/>
  <c r="AY34" i="9"/>
  <c r="BE34" i="9"/>
  <c r="AR34" i="9"/>
  <c r="AX34" i="9"/>
  <c r="BD34" i="9"/>
  <c r="AQ34" i="9"/>
  <c r="AW34" i="9"/>
  <c r="BC34" i="9"/>
  <c r="AP34" i="9"/>
  <c r="AV34" i="9"/>
  <c r="BB34" i="9"/>
  <c r="AO34" i="9"/>
  <c r="AU34" i="9"/>
  <c r="BA34" i="9"/>
  <c r="Z34" i="9"/>
  <c r="AS33" i="9"/>
  <c r="AY33" i="9"/>
  <c r="BE33" i="9"/>
  <c r="AR33" i="9"/>
  <c r="AX33" i="9"/>
  <c r="BD33" i="9"/>
  <c r="AQ33" i="9"/>
  <c r="AW33" i="9"/>
  <c r="BC33" i="9"/>
  <c r="AP33" i="9"/>
  <c r="AV33" i="9"/>
  <c r="BB33" i="9"/>
  <c r="AO33" i="9"/>
  <c r="AU33" i="9"/>
  <c r="BA33" i="9"/>
  <c r="Z33" i="9"/>
  <c r="AS32" i="9"/>
  <c r="AY32" i="9"/>
  <c r="BE32" i="9"/>
  <c r="AR32" i="9"/>
  <c r="AX32" i="9"/>
  <c r="BD32" i="9"/>
  <c r="AQ32" i="9"/>
  <c r="AW32" i="9"/>
  <c r="BC32" i="9"/>
  <c r="AP32" i="9"/>
  <c r="AV32" i="9"/>
  <c r="BB32" i="9"/>
  <c r="AO32" i="9"/>
  <c r="AU32" i="9"/>
  <c r="BA32" i="9"/>
  <c r="Z32" i="9"/>
  <c r="AS31" i="9"/>
  <c r="AY31" i="9"/>
  <c r="BE31" i="9"/>
  <c r="AR31" i="9"/>
  <c r="AX31" i="9"/>
  <c r="BD31" i="9"/>
  <c r="AQ31" i="9"/>
  <c r="AW31" i="9"/>
  <c r="BC31" i="9"/>
  <c r="AP31" i="9"/>
  <c r="AV31" i="9"/>
  <c r="BB31" i="9"/>
  <c r="AO31" i="9"/>
  <c r="AU31" i="9"/>
  <c r="BA31" i="9"/>
  <c r="Z31" i="9"/>
  <c r="AS30" i="9"/>
  <c r="AY30" i="9"/>
  <c r="BE30" i="9"/>
  <c r="AR30" i="9"/>
  <c r="AX30" i="9"/>
  <c r="BD30" i="9"/>
  <c r="AQ30" i="9"/>
  <c r="AW30" i="9"/>
  <c r="BC30" i="9"/>
  <c r="AP30" i="9"/>
  <c r="AV30" i="9"/>
  <c r="BB30" i="9"/>
  <c r="AO30" i="9"/>
  <c r="AU30" i="9"/>
  <c r="BA30" i="9"/>
  <c r="Z30" i="9"/>
  <c r="AS29" i="9"/>
  <c r="AY29" i="9"/>
  <c r="BE29" i="9"/>
  <c r="AR29" i="9"/>
  <c r="AX29" i="9"/>
  <c r="BD29" i="9"/>
  <c r="AQ29" i="9"/>
  <c r="AW29" i="9"/>
  <c r="BC29" i="9"/>
  <c r="AP29" i="9"/>
  <c r="AV29" i="9"/>
  <c r="BB29" i="9"/>
  <c r="AO29" i="9"/>
  <c r="AU29" i="9"/>
  <c r="BA29" i="9"/>
  <c r="Z29" i="9"/>
  <c r="AS28" i="9"/>
  <c r="AY28" i="9"/>
  <c r="BE28" i="9"/>
  <c r="AR28" i="9"/>
  <c r="AX28" i="9"/>
  <c r="BD28" i="9"/>
  <c r="AQ28" i="9"/>
  <c r="AW28" i="9"/>
  <c r="BC28" i="9"/>
  <c r="AP28" i="9"/>
  <c r="AV28" i="9"/>
  <c r="BB28" i="9"/>
  <c r="AO28" i="9"/>
  <c r="AU28" i="9"/>
  <c r="BA28" i="9"/>
  <c r="Z28" i="9"/>
  <c r="AS27" i="9"/>
  <c r="AY27" i="9"/>
  <c r="BE27" i="9"/>
  <c r="AR27" i="9"/>
  <c r="AX27" i="9"/>
  <c r="BD27" i="9"/>
  <c r="AQ27" i="9"/>
  <c r="AW27" i="9"/>
  <c r="BC27" i="9"/>
  <c r="AP27" i="9"/>
  <c r="AV27" i="9"/>
  <c r="BB27" i="9"/>
  <c r="AO27" i="9"/>
  <c r="AU27" i="9"/>
  <c r="BA27" i="9"/>
  <c r="Z27" i="9"/>
  <c r="AS26" i="9"/>
  <c r="AY26" i="9"/>
  <c r="BE26" i="9"/>
  <c r="AR26" i="9"/>
  <c r="AX26" i="9"/>
  <c r="BD26" i="9"/>
  <c r="AQ26" i="9"/>
  <c r="AW26" i="9"/>
  <c r="BC26" i="9"/>
  <c r="AP26" i="9"/>
  <c r="AV26" i="9"/>
  <c r="BB26" i="9"/>
  <c r="AO26" i="9"/>
  <c r="AU26" i="9"/>
  <c r="BA26" i="9"/>
  <c r="Z26" i="9"/>
  <c r="AS25" i="9"/>
  <c r="AY25" i="9"/>
  <c r="BE25" i="9"/>
  <c r="AR25" i="9"/>
  <c r="AX25" i="9"/>
  <c r="BD25" i="9"/>
  <c r="AQ25" i="9"/>
  <c r="AW25" i="9"/>
  <c r="BC25" i="9"/>
  <c r="AP25" i="9"/>
  <c r="AV25" i="9"/>
  <c r="BB25" i="9"/>
  <c r="AO25" i="9"/>
  <c r="AU25" i="9"/>
  <c r="BA25" i="9"/>
  <c r="Z25" i="9"/>
  <c r="AS24" i="9"/>
  <c r="AY24" i="9"/>
  <c r="BE24" i="9"/>
  <c r="AR24" i="9"/>
  <c r="AX24" i="9"/>
  <c r="BD24" i="9"/>
  <c r="AQ24" i="9"/>
  <c r="AW24" i="9"/>
  <c r="BC24" i="9"/>
  <c r="AP24" i="9"/>
  <c r="AV24" i="9"/>
  <c r="BB24" i="9"/>
  <c r="AO24" i="9"/>
  <c r="AU24" i="9"/>
  <c r="BA24" i="9"/>
  <c r="Z24" i="9"/>
  <c r="AS23" i="9"/>
  <c r="AY23" i="9"/>
  <c r="BE23" i="9"/>
  <c r="AR23" i="9"/>
  <c r="AX23" i="9"/>
  <c r="BD23" i="9"/>
  <c r="AQ23" i="9"/>
  <c r="AW23" i="9"/>
  <c r="BC23" i="9"/>
  <c r="AP23" i="9"/>
  <c r="AV23" i="9"/>
  <c r="BB23" i="9"/>
  <c r="AO23" i="9"/>
  <c r="AU23" i="9"/>
  <c r="BA23" i="9"/>
  <c r="Z23" i="9"/>
  <c r="AS22" i="9"/>
  <c r="AY22" i="9"/>
  <c r="BE22" i="9"/>
  <c r="AR22" i="9"/>
  <c r="AX22" i="9"/>
  <c r="BD22" i="9"/>
  <c r="AQ22" i="9"/>
  <c r="AW22" i="9"/>
  <c r="BC22" i="9"/>
  <c r="AP22" i="9"/>
  <c r="AV22" i="9"/>
  <c r="BB22" i="9"/>
  <c r="AO22" i="9"/>
  <c r="AU22" i="9"/>
  <c r="BA22" i="9"/>
  <c r="Z22" i="9"/>
  <c r="AS21" i="9"/>
  <c r="AY21" i="9"/>
  <c r="BE21" i="9"/>
  <c r="AR21" i="9"/>
  <c r="AX21" i="9"/>
  <c r="BD21" i="9"/>
  <c r="AQ21" i="9"/>
  <c r="AW21" i="9"/>
  <c r="BC21" i="9"/>
  <c r="AP21" i="9"/>
  <c r="AV21" i="9"/>
  <c r="BB21" i="9"/>
  <c r="AO21" i="9"/>
  <c r="AU21" i="9"/>
  <c r="BA21" i="9"/>
  <c r="Z21" i="9"/>
  <c r="AS20" i="9"/>
  <c r="AY20" i="9"/>
  <c r="BE20" i="9"/>
  <c r="AR20" i="9"/>
  <c r="AX20" i="9"/>
  <c r="BD20" i="9"/>
  <c r="AQ20" i="9"/>
  <c r="AW20" i="9"/>
  <c r="BC20" i="9"/>
  <c r="AP20" i="9"/>
  <c r="AV20" i="9"/>
  <c r="BB20" i="9"/>
  <c r="AO20" i="9"/>
  <c r="AU20" i="9"/>
  <c r="BA20" i="9"/>
  <c r="Z20" i="9"/>
  <c r="AS19" i="9"/>
  <c r="AY19" i="9"/>
  <c r="BE19" i="9"/>
  <c r="AR19" i="9"/>
  <c r="AX19" i="9"/>
  <c r="BD19" i="9"/>
  <c r="AQ19" i="9"/>
  <c r="AW19" i="9"/>
  <c r="BC19" i="9"/>
  <c r="AP19" i="9"/>
  <c r="AV19" i="9"/>
  <c r="BB19" i="9"/>
  <c r="AO19" i="9"/>
  <c r="AU19" i="9"/>
  <c r="BA19" i="9"/>
  <c r="Z19" i="9"/>
  <c r="AS18" i="9"/>
  <c r="AY18" i="9"/>
  <c r="BE18" i="9"/>
  <c r="AR18" i="9"/>
  <c r="AX18" i="9"/>
  <c r="BD18" i="9"/>
  <c r="AQ18" i="9"/>
  <c r="AW18" i="9"/>
  <c r="BC18" i="9"/>
  <c r="AP18" i="9"/>
  <c r="AV18" i="9"/>
  <c r="BB18" i="9"/>
  <c r="AO18" i="9"/>
  <c r="AU18" i="9"/>
  <c r="BA18" i="9"/>
  <c r="Z18" i="9"/>
  <c r="AS17" i="9"/>
  <c r="AY17" i="9"/>
  <c r="BE17" i="9"/>
  <c r="AR17" i="9"/>
  <c r="AX17" i="9"/>
  <c r="BD17" i="9"/>
  <c r="AQ17" i="9"/>
  <c r="AW17" i="9"/>
  <c r="BC17" i="9"/>
  <c r="AP17" i="9"/>
  <c r="AV17" i="9"/>
  <c r="BB17" i="9"/>
  <c r="AO17" i="9"/>
  <c r="AU17" i="9"/>
  <c r="BA17" i="9"/>
  <c r="Z17" i="9"/>
  <c r="AS16" i="9"/>
  <c r="AY16" i="9"/>
  <c r="BE16" i="9"/>
  <c r="AR16" i="9"/>
  <c r="AX16" i="9"/>
  <c r="BD16" i="9"/>
  <c r="AQ16" i="9"/>
  <c r="AW16" i="9"/>
  <c r="BC16" i="9"/>
  <c r="AP16" i="9"/>
  <c r="AV16" i="9"/>
  <c r="BB16" i="9"/>
  <c r="AO16" i="9"/>
  <c r="AU16" i="9"/>
  <c r="BA16" i="9"/>
  <c r="Z16" i="9"/>
  <c r="AS15" i="9"/>
  <c r="AY15" i="9"/>
  <c r="BE15" i="9"/>
  <c r="AR15" i="9"/>
  <c r="AX15" i="9"/>
  <c r="BD15" i="9"/>
  <c r="AQ15" i="9"/>
  <c r="AW15" i="9"/>
  <c r="BC15" i="9"/>
  <c r="AP15" i="9"/>
  <c r="AV15" i="9"/>
  <c r="BB15" i="9"/>
  <c r="AO15" i="9"/>
  <c r="AU15" i="9"/>
  <c r="BA15" i="9"/>
  <c r="Z15" i="9"/>
  <c r="AS14" i="9"/>
  <c r="AY14" i="9"/>
  <c r="BE14" i="9"/>
  <c r="AR14" i="9"/>
  <c r="AX14" i="9"/>
  <c r="BD14" i="9"/>
  <c r="AQ14" i="9"/>
  <c r="AW14" i="9"/>
  <c r="BC14" i="9"/>
  <c r="AP14" i="9"/>
  <c r="AV14" i="9"/>
  <c r="BB14" i="9"/>
  <c r="AO14" i="9"/>
  <c r="AU14" i="9"/>
  <c r="BA14" i="9"/>
  <c r="Z14" i="9"/>
  <c r="AS13" i="9"/>
  <c r="AY13" i="9"/>
  <c r="BE13" i="9"/>
  <c r="AR13" i="9"/>
  <c r="AX13" i="9"/>
  <c r="BD13" i="9"/>
  <c r="AQ13" i="9"/>
  <c r="AW13" i="9"/>
  <c r="BC13" i="9"/>
  <c r="AP13" i="9"/>
  <c r="AV13" i="9"/>
  <c r="BB13" i="9"/>
  <c r="AO13" i="9"/>
  <c r="AU13" i="9"/>
  <c r="BA13" i="9"/>
  <c r="Z13" i="9"/>
  <c r="AS12" i="9"/>
  <c r="AY12" i="9"/>
  <c r="BE12" i="9"/>
  <c r="AR12" i="9"/>
  <c r="AX12" i="9"/>
  <c r="BD12" i="9"/>
  <c r="AQ12" i="9"/>
  <c r="AW12" i="9"/>
  <c r="BC12" i="9"/>
  <c r="AP12" i="9"/>
  <c r="AV12" i="9"/>
  <c r="BB12" i="9"/>
  <c r="AO12" i="9"/>
  <c r="AU12" i="9"/>
  <c r="BA12" i="9"/>
  <c r="Z12" i="9"/>
  <c r="AS11" i="9"/>
  <c r="AY11" i="9"/>
  <c r="BE11" i="9"/>
  <c r="AR11" i="9"/>
  <c r="AX11" i="9"/>
  <c r="BD11" i="9"/>
  <c r="AQ11" i="9"/>
  <c r="AW11" i="9"/>
  <c r="BC11" i="9"/>
  <c r="AP11" i="9"/>
  <c r="AV11" i="9"/>
  <c r="BB11" i="9"/>
  <c r="AO11" i="9"/>
  <c r="AU11" i="9"/>
  <c r="BA11" i="9"/>
  <c r="Z11" i="9"/>
  <c r="AS10" i="9"/>
  <c r="AY10" i="9"/>
  <c r="BE10" i="9"/>
  <c r="AR10" i="9"/>
  <c r="AX10" i="9"/>
  <c r="BD10" i="9"/>
  <c r="AQ10" i="9"/>
  <c r="AW10" i="9"/>
  <c r="BC10" i="9"/>
  <c r="AP10" i="9"/>
  <c r="AV10" i="9"/>
  <c r="BB10" i="9"/>
  <c r="AO10" i="9"/>
  <c r="AU10" i="9"/>
  <c r="BA10" i="9"/>
  <c r="Z10" i="9"/>
  <c r="AS9" i="9"/>
  <c r="AY9" i="9"/>
  <c r="BE9" i="9"/>
  <c r="AR9" i="9"/>
  <c r="AX9" i="9"/>
  <c r="BD9" i="9"/>
  <c r="AQ9" i="9"/>
  <c r="AW9" i="9"/>
  <c r="BC9" i="9"/>
  <c r="AP9" i="9"/>
  <c r="AV9" i="9"/>
  <c r="BB9" i="9"/>
  <c r="AO9" i="9"/>
  <c r="AU9" i="9"/>
  <c r="BA9" i="9"/>
  <c r="Z9" i="9"/>
  <c r="AS8" i="9"/>
  <c r="AY8" i="9"/>
  <c r="BE8" i="9"/>
  <c r="AR8" i="9"/>
  <c r="AX8" i="9"/>
  <c r="BD8" i="9"/>
  <c r="AQ8" i="9"/>
  <c r="AW8" i="9"/>
  <c r="BC8" i="9"/>
  <c r="AP8" i="9"/>
  <c r="AV8" i="9"/>
  <c r="BB8" i="9"/>
  <c r="AO8" i="9"/>
  <c r="AU8" i="9"/>
  <c r="BA8" i="9"/>
  <c r="Z8" i="9"/>
  <c r="AS113" i="7"/>
  <c r="AY113" i="7"/>
  <c r="BE113" i="7"/>
  <c r="AR113" i="7"/>
  <c r="AX113" i="7"/>
  <c r="BD113" i="7"/>
  <c r="AQ113" i="7"/>
  <c r="AW113" i="7"/>
  <c r="BC113" i="7"/>
  <c r="AP113" i="7"/>
  <c r="AV113" i="7"/>
  <c r="BB113" i="7"/>
  <c r="AO113" i="7"/>
  <c r="AU113" i="7"/>
  <c r="BA113" i="7"/>
  <c r="Z113" i="7"/>
  <c r="AS112" i="7"/>
  <c r="AY112" i="7"/>
  <c r="BE112" i="7"/>
  <c r="AR112" i="7"/>
  <c r="AX112" i="7"/>
  <c r="BD112" i="7"/>
  <c r="AQ112" i="7"/>
  <c r="AW112" i="7"/>
  <c r="BC112" i="7"/>
  <c r="AP112" i="7"/>
  <c r="AV112" i="7"/>
  <c r="BB112" i="7"/>
  <c r="AO112" i="7"/>
  <c r="AU112" i="7"/>
  <c r="BA112" i="7"/>
  <c r="Z112" i="7"/>
  <c r="AS111" i="7"/>
  <c r="AY111" i="7"/>
  <c r="BE111" i="7"/>
  <c r="AR111" i="7"/>
  <c r="AX111" i="7"/>
  <c r="BD111" i="7"/>
  <c r="AQ111" i="7"/>
  <c r="AW111" i="7"/>
  <c r="BC111" i="7"/>
  <c r="AP111" i="7"/>
  <c r="AV111" i="7"/>
  <c r="BB111" i="7"/>
  <c r="AO111" i="7"/>
  <c r="AU111" i="7"/>
  <c r="BA111" i="7"/>
  <c r="Z111" i="7"/>
  <c r="AS110" i="7"/>
  <c r="AY110" i="7"/>
  <c r="BE110" i="7"/>
  <c r="AR110" i="7"/>
  <c r="AX110" i="7"/>
  <c r="BD110" i="7"/>
  <c r="AQ110" i="7"/>
  <c r="AW110" i="7"/>
  <c r="BC110" i="7"/>
  <c r="AP110" i="7"/>
  <c r="AV110" i="7"/>
  <c r="BB110" i="7"/>
  <c r="AO110" i="7"/>
  <c r="AU110" i="7"/>
  <c r="BA110" i="7"/>
  <c r="Z110" i="7"/>
  <c r="AS109" i="7"/>
  <c r="AY109" i="7"/>
  <c r="BE109" i="7"/>
  <c r="AR109" i="7"/>
  <c r="AX109" i="7"/>
  <c r="BD109" i="7"/>
  <c r="AQ109" i="7"/>
  <c r="AW109" i="7"/>
  <c r="BC109" i="7"/>
  <c r="AP109" i="7"/>
  <c r="AV109" i="7"/>
  <c r="BB109" i="7"/>
  <c r="AO109" i="7"/>
  <c r="AU109" i="7"/>
  <c r="BA109" i="7"/>
  <c r="Z109" i="7"/>
  <c r="AS108" i="7"/>
  <c r="AY108" i="7"/>
  <c r="BE108" i="7"/>
  <c r="AR108" i="7"/>
  <c r="AX108" i="7"/>
  <c r="BD108" i="7"/>
  <c r="AQ108" i="7"/>
  <c r="AW108" i="7"/>
  <c r="BC108" i="7"/>
  <c r="AP108" i="7"/>
  <c r="AV108" i="7"/>
  <c r="BB108" i="7"/>
  <c r="AO108" i="7"/>
  <c r="AU108" i="7"/>
  <c r="BA108" i="7"/>
  <c r="Z108" i="7"/>
  <c r="AS107" i="7"/>
  <c r="AY107" i="7"/>
  <c r="BE107" i="7"/>
  <c r="AR107" i="7"/>
  <c r="AX107" i="7"/>
  <c r="BD107" i="7"/>
  <c r="AQ107" i="7"/>
  <c r="AW107" i="7"/>
  <c r="BC107" i="7"/>
  <c r="AP107" i="7"/>
  <c r="AV107" i="7"/>
  <c r="BB107" i="7"/>
  <c r="AO107" i="7"/>
  <c r="AU107" i="7"/>
  <c r="BA107" i="7"/>
  <c r="Z107" i="7"/>
  <c r="AS106" i="7"/>
  <c r="AY106" i="7"/>
  <c r="BE106" i="7"/>
  <c r="AR106" i="7"/>
  <c r="AX106" i="7"/>
  <c r="BD106" i="7"/>
  <c r="AQ106" i="7"/>
  <c r="AW106" i="7"/>
  <c r="BC106" i="7"/>
  <c r="AP106" i="7"/>
  <c r="AV106" i="7"/>
  <c r="BB106" i="7"/>
  <c r="AO106" i="7"/>
  <c r="AU106" i="7"/>
  <c r="BA106" i="7"/>
  <c r="Z106" i="7"/>
  <c r="AS105" i="7"/>
  <c r="AY105" i="7"/>
  <c r="BE105" i="7"/>
  <c r="AR105" i="7"/>
  <c r="AX105" i="7"/>
  <c r="BD105" i="7"/>
  <c r="AQ105" i="7"/>
  <c r="AW105" i="7"/>
  <c r="BC105" i="7"/>
  <c r="AP105" i="7"/>
  <c r="AV105" i="7"/>
  <c r="BB105" i="7"/>
  <c r="AO105" i="7"/>
  <c r="AU105" i="7"/>
  <c r="BA105" i="7"/>
  <c r="Z105" i="7"/>
  <c r="AS104" i="7"/>
  <c r="AY104" i="7"/>
  <c r="BE104" i="7"/>
  <c r="AR104" i="7"/>
  <c r="AX104" i="7"/>
  <c r="BD104" i="7"/>
  <c r="AQ104" i="7"/>
  <c r="AW104" i="7"/>
  <c r="BC104" i="7"/>
  <c r="AP104" i="7"/>
  <c r="AV104" i="7"/>
  <c r="BB104" i="7"/>
  <c r="AO104" i="7"/>
  <c r="AU104" i="7"/>
  <c r="BA104" i="7"/>
  <c r="Z104" i="7"/>
  <c r="AS103" i="7"/>
  <c r="AY103" i="7"/>
  <c r="BE103" i="7"/>
  <c r="AR103" i="7"/>
  <c r="AX103" i="7"/>
  <c r="BD103" i="7"/>
  <c r="AQ103" i="7"/>
  <c r="AW103" i="7"/>
  <c r="BC103" i="7"/>
  <c r="AP103" i="7"/>
  <c r="AV103" i="7"/>
  <c r="BB103" i="7"/>
  <c r="AO103" i="7"/>
  <c r="AU103" i="7"/>
  <c r="BA103" i="7"/>
  <c r="Z103" i="7"/>
  <c r="AS102" i="7"/>
  <c r="AY102" i="7"/>
  <c r="BE102" i="7"/>
  <c r="AR102" i="7"/>
  <c r="AX102" i="7"/>
  <c r="BD102" i="7"/>
  <c r="AQ102" i="7"/>
  <c r="AW102" i="7"/>
  <c r="BC102" i="7"/>
  <c r="AP102" i="7"/>
  <c r="AV102" i="7"/>
  <c r="BB102" i="7"/>
  <c r="AO102" i="7"/>
  <c r="AU102" i="7"/>
  <c r="BA102" i="7"/>
  <c r="Z102" i="7"/>
  <c r="AS101" i="7"/>
  <c r="AY101" i="7"/>
  <c r="BE101" i="7"/>
  <c r="AR101" i="7"/>
  <c r="AX101" i="7"/>
  <c r="BD101" i="7"/>
  <c r="AQ101" i="7"/>
  <c r="AW101" i="7"/>
  <c r="BC101" i="7"/>
  <c r="AP101" i="7"/>
  <c r="AV101" i="7"/>
  <c r="BB101" i="7"/>
  <c r="AO101" i="7"/>
  <c r="AU101" i="7"/>
  <c r="BA101" i="7"/>
  <c r="Z101" i="7"/>
  <c r="AS100" i="7"/>
  <c r="AY100" i="7"/>
  <c r="BE100" i="7"/>
  <c r="AR100" i="7"/>
  <c r="AX100" i="7"/>
  <c r="BD100" i="7"/>
  <c r="AQ100" i="7"/>
  <c r="AW100" i="7"/>
  <c r="BC100" i="7"/>
  <c r="AP100" i="7"/>
  <c r="AV100" i="7"/>
  <c r="BB100" i="7"/>
  <c r="AO100" i="7"/>
  <c r="AU100" i="7"/>
  <c r="BA100" i="7"/>
  <c r="Z100" i="7"/>
  <c r="AS99" i="7"/>
  <c r="AY99" i="7"/>
  <c r="BE99" i="7"/>
  <c r="AR99" i="7"/>
  <c r="AX99" i="7"/>
  <c r="BD99" i="7"/>
  <c r="AQ99" i="7"/>
  <c r="AW99" i="7"/>
  <c r="BC99" i="7"/>
  <c r="AP99" i="7"/>
  <c r="AV99" i="7"/>
  <c r="BB99" i="7"/>
  <c r="AO99" i="7"/>
  <c r="AU99" i="7"/>
  <c r="BA99" i="7"/>
  <c r="Z99" i="7"/>
  <c r="AS98" i="7"/>
  <c r="AY98" i="7"/>
  <c r="BE98" i="7"/>
  <c r="AR98" i="7"/>
  <c r="AX98" i="7"/>
  <c r="BD98" i="7"/>
  <c r="AQ98" i="7"/>
  <c r="AW98" i="7"/>
  <c r="BC98" i="7"/>
  <c r="AP98" i="7"/>
  <c r="AV98" i="7"/>
  <c r="BB98" i="7"/>
  <c r="AO98" i="7"/>
  <c r="AU98" i="7"/>
  <c r="BA98" i="7"/>
  <c r="Z98" i="7"/>
  <c r="AS97" i="7"/>
  <c r="AY97" i="7"/>
  <c r="BE97" i="7"/>
  <c r="AR97" i="7"/>
  <c r="AX97" i="7"/>
  <c r="BD97" i="7"/>
  <c r="AQ97" i="7"/>
  <c r="AW97" i="7"/>
  <c r="BC97" i="7"/>
  <c r="AP97" i="7"/>
  <c r="AV97" i="7"/>
  <c r="BB97" i="7"/>
  <c r="AO97" i="7"/>
  <c r="AU97" i="7"/>
  <c r="BA97" i="7"/>
  <c r="Z97" i="7"/>
  <c r="AS96" i="7"/>
  <c r="AY96" i="7"/>
  <c r="BE96" i="7"/>
  <c r="AR96" i="7"/>
  <c r="AX96" i="7"/>
  <c r="BD96" i="7"/>
  <c r="AQ96" i="7"/>
  <c r="AW96" i="7"/>
  <c r="BC96" i="7"/>
  <c r="AP96" i="7"/>
  <c r="AV96" i="7"/>
  <c r="BB96" i="7"/>
  <c r="AO96" i="7"/>
  <c r="AU96" i="7"/>
  <c r="BA96" i="7"/>
  <c r="Z96" i="7"/>
  <c r="AS95" i="7"/>
  <c r="AY95" i="7"/>
  <c r="BE95" i="7"/>
  <c r="AR95" i="7"/>
  <c r="AX95" i="7"/>
  <c r="BD95" i="7"/>
  <c r="AQ95" i="7"/>
  <c r="AW95" i="7"/>
  <c r="BC95" i="7"/>
  <c r="AP95" i="7"/>
  <c r="AV95" i="7"/>
  <c r="BB95" i="7"/>
  <c r="AO95" i="7"/>
  <c r="AU95" i="7"/>
  <c r="BA95" i="7"/>
  <c r="Z95" i="7"/>
  <c r="AS94" i="7"/>
  <c r="AY94" i="7"/>
  <c r="BE94" i="7"/>
  <c r="AR94" i="7"/>
  <c r="AX94" i="7"/>
  <c r="BD94" i="7"/>
  <c r="AQ94" i="7"/>
  <c r="AW94" i="7"/>
  <c r="BC94" i="7"/>
  <c r="AP94" i="7"/>
  <c r="AV94" i="7"/>
  <c r="BB94" i="7"/>
  <c r="AO94" i="7"/>
  <c r="AU94" i="7"/>
  <c r="BA94" i="7"/>
  <c r="Z94" i="7"/>
  <c r="AS93" i="7"/>
  <c r="AY93" i="7"/>
  <c r="BE93" i="7"/>
  <c r="AR93" i="7"/>
  <c r="AX93" i="7"/>
  <c r="BD93" i="7"/>
  <c r="AQ93" i="7"/>
  <c r="AW93" i="7"/>
  <c r="BC93" i="7"/>
  <c r="AP93" i="7"/>
  <c r="AV93" i="7"/>
  <c r="BB93" i="7"/>
  <c r="AO93" i="7"/>
  <c r="AU93" i="7"/>
  <c r="BA93" i="7"/>
  <c r="Z93" i="7"/>
  <c r="AS92" i="7"/>
  <c r="AY92" i="7"/>
  <c r="BE92" i="7"/>
  <c r="AR92" i="7"/>
  <c r="AX92" i="7"/>
  <c r="BD92" i="7"/>
  <c r="AQ92" i="7"/>
  <c r="AW92" i="7"/>
  <c r="BC92" i="7"/>
  <c r="AP92" i="7"/>
  <c r="AV92" i="7"/>
  <c r="BB92" i="7"/>
  <c r="AO92" i="7"/>
  <c r="AU92" i="7"/>
  <c r="BA92" i="7"/>
  <c r="Z92" i="7"/>
  <c r="AS91" i="7"/>
  <c r="AY91" i="7"/>
  <c r="BE91" i="7"/>
  <c r="AR91" i="7"/>
  <c r="AX91" i="7"/>
  <c r="BD91" i="7"/>
  <c r="AQ91" i="7"/>
  <c r="AW91" i="7"/>
  <c r="BC91" i="7"/>
  <c r="AP91" i="7"/>
  <c r="AV91" i="7"/>
  <c r="BB91" i="7"/>
  <c r="AO91" i="7"/>
  <c r="AU91" i="7"/>
  <c r="BA91" i="7"/>
  <c r="Z91" i="7"/>
  <c r="AS90" i="7"/>
  <c r="AY90" i="7"/>
  <c r="BE90" i="7"/>
  <c r="AR90" i="7"/>
  <c r="AX90" i="7"/>
  <c r="BD90" i="7"/>
  <c r="AQ90" i="7"/>
  <c r="AW90" i="7"/>
  <c r="BC90" i="7"/>
  <c r="AP90" i="7"/>
  <c r="AV90" i="7"/>
  <c r="BB90" i="7"/>
  <c r="AO90" i="7"/>
  <c r="AU90" i="7"/>
  <c r="BA90" i="7"/>
  <c r="Z90" i="7"/>
  <c r="AS89" i="7"/>
  <c r="AY89" i="7"/>
  <c r="BE89" i="7"/>
  <c r="AR89" i="7"/>
  <c r="AX89" i="7"/>
  <c r="BD89" i="7"/>
  <c r="AQ89" i="7"/>
  <c r="AW89" i="7"/>
  <c r="BC89" i="7"/>
  <c r="AP89" i="7"/>
  <c r="AV89" i="7"/>
  <c r="BB89" i="7"/>
  <c r="AO89" i="7"/>
  <c r="AU89" i="7"/>
  <c r="BA89" i="7"/>
  <c r="Z89" i="7"/>
  <c r="AS88" i="7"/>
  <c r="AY88" i="7"/>
  <c r="BE88" i="7"/>
  <c r="AR88" i="7"/>
  <c r="AX88" i="7"/>
  <c r="BD88" i="7"/>
  <c r="AQ88" i="7"/>
  <c r="AW88" i="7"/>
  <c r="BC88" i="7"/>
  <c r="AP88" i="7"/>
  <c r="AV88" i="7"/>
  <c r="BB88" i="7"/>
  <c r="AO88" i="7"/>
  <c r="AU88" i="7"/>
  <c r="BA88" i="7"/>
  <c r="Z88" i="7"/>
  <c r="AS87" i="7"/>
  <c r="AY87" i="7"/>
  <c r="BE87" i="7"/>
  <c r="AR87" i="7"/>
  <c r="AX87" i="7"/>
  <c r="BD87" i="7"/>
  <c r="AQ87" i="7"/>
  <c r="AW87" i="7"/>
  <c r="BC87" i="7"/>
  <c r="AP87" i="7"/>
  <c r="AV87" i="7"/>
  <c r="BB87" i="7"/>
  <c r="AO87" i="7"/>
  <c r="AU87" i="7"/>
  <c r="BA87" i="7"/>
  <c r="Z87" i="7"/>
  <c r="AS86" i="7"/>
  <c r="AY86" i="7"/>
  <c r="BE86" i="7"/>
  <c r="AR86" i="7"/>
  <c r="AX86" i="7"/>
  <c r="BD86" i="7"/>
  <c r="AQ86" i="7"/>
  <c r="AW86" i="7"/>
  <c r="BC86" i="7"/>
  <c r="AP86" i="7"/>
  <c r="AV86" i="7"/>
  <c r="BB86" i="7"/>
  <c r="AO86" i="7"/>
  <c r="AU86" i="7"/>
  <c r="BA86" i="7"/>
  <c r="Z86" i="7"/>
  <c r="AS85" i="7"/>
  <c r="AY85" i="7"/>
  <c r="BE85" i="7"/>
  <c r="AR85" i="7"/>
  <c r="AX85" i="7"/>
  <c r="BD85" i="7"/>
  <c r="AQ85" i="7"/>
  <c r="AW85" i="7"/>
  <c r="BC85" i="7"/>
  <c r="AP85" i="7"/>
  <c r="AV85" i="7"/>
  <c r="BB85" i="7"/>
  <c r="AO85" i="7"/>
  <c r="AU85" i="7"/>
  <c r="BA85" i="7"/>
  <c r="Z85" i="7"/>
  <c r="AS84" i="7"/>
  <c r="AY84" i="7"/>
  <c r="BE84" i="7"/>
  <c r="AR84" i="7"/>
  <c r="AX84" i="7"/>
  <c r="BD84" i="7"/>
  <c r="AQ84" i="7"/>
  <c r="AW84" i="7"/>
  <c r="BC84" i="7"/>
  <c r="AP84" i="7"/>
  <c r="AV84" i="7"/>
  <c r="BB84" i="7"/>
  <c r="AO84" i="7"/>
  <c r="AU84" i="7"/>
  <c r="BA84" i="7"/>
  <c r="Z84" i="7"/>
  <c r="AS83" i="7"/>
  <c r="AY83" i="7"/>
  <c r="BE83" i="7"/>
  <c r="AR83" i="7"/>
  <c r="AX83" i="7"/>
  <c r="BD83" i="7"/>
  <c r="AQ83" i="7"/>
  <c r="AW83" i="7"/>
  <c r="BC83" i="7"/>
  <c r="AP83" i="7"/>
  <c r="AV83" i="7"/>
  <c r="BB83" i="7"/>
  <c r="AO83" i="7"/>
  <c r="AU83" i="7"/>
  <c r="BA83" i="7"/>
  <c r="Z83" i="7"/>
  <c r="AS82" i="7"/>
  <c r="AY82" i="7"/>
  <c r="BE82" i="7"/>
  <c r="AR82" i="7"/>
  <c r="AX82" i="7"/>
  <c r="BD82" i="7"/>
  <c r="AQ82" i="7"/>
  <c r="AW82" i="7"/>
  <c r="BC82" i="7"/>
  <c r="AP82" i="7"/>
  <c r="AV82" i="7"/>
  <c r="BB82" i="7"/>
  <c r="AO82" i="7"/>
  <c r="AU82" i="7"/>
  <c r="BA82" i="7"/>
  <c r="Z82" i="7"/>
  <c r="AS81" i="7"/>
  <c r="AY81" i="7"/>
  <c r="BE81" i="7"/>
  <c r="AR81" i="7"/>
  <c r="AX81" i="7"/>
  <c r="BD81" i="7"/>
  <c r="AQ81" i="7"/>
  <c r="AW81" i="7"/>
  <c r="BC81" i="7"/>
  <c r="AP81" i="7"/>
  <c r="AV81" i="7"/>
  <c r="BB81" i="7"/>
  <c r="AO81" i="7"/>
  <c r="AU81" i="7"/>
  <c r="BA81" i="7"/>
  <c r="Z81" i="7"/>
  <c r="AS80" i="7"/>
  <c r="AY80" i="7"/>
  <c r="BE80" i="7"/>
  <c r="AR80" i="7"/>
  <c r="AX80" i="7"/>
  <c r="BD80" i="7"/>
  <c r="AQ80" i="7"/>
  <c r="AW80" i="7"/>
  <c r="BC80" i="7"/>
  <c r="AP80" i="7"/>
  <c r="AV80" i="7"/>
  <c r="BB80" i="7"/>
  <c r="AO80" i="7"/>
  <c r="AU80" i="7"/>
  <c r="BA80" i="7"/>
  <c r="Z80" i="7"/>
  <c r="AS79" i="7"/>
  <c r="AY79" i="7"/>
  <c r="BE79" i="7"/>
  <c r="AR79" i="7"/>
  <c r="AX79" i="7"/>
  <c r="BD79" i="7"/>
  <c r="AQ79" i="7"/>
  <c r="AW79" i="7"/>
  <c r="BC79" i="7"/>
  <c r="AP79" i="7"/>
  <c r="AV79" i="7"/>
  <c r="BB79" i="7"/>
  <c r="AO79" i="7"/>
  <c r="AU79" i="7"/>
  <c r="BA79" i="7"/>
  <c r="Z79" i="7"/>
  <c r="AS78" i="7"/>
  <c r="AY78" i="7"/>
  <c r="BE78" i="7"/>
  <c r="AR78" i="7"/>
  <c r="AX78" i="7"/>
  <c r="BD78" i="7"/>
  <c r="AQ78" i="7"/>
  <c r="AW78" i="7"/>
  <c r="BC78" i="7"/>
  <c r="AP78" i="7"/>
  <c r="AV78" i="7"/>
  <c r="BB78" i="7"/>
  <c r="AO78" i="7"/>
  <c r="AU78" i="7"/>
  <c r="BA78" i="7"/>
  <c r="Z78" i="7"/>
  <c r="AS77" i="7"/>
  <c r="AY77" i="7"/>
  <c r="BE77" i="7"/>
  <c r="AR77" i="7"/>
  <c r="AX77" i="7"/>
  <c r="BD77" i="7"/>
  <c r="AQ77" i="7"/>
  <c r="AW77" i="7"/>
  <c r="BC77" i="7"/>
  <c r="AP77" i="7"/>
  <c r="AV77" i="7"/>
  <c r="BB77" i="7"/>
  <c r="AO77" i="7"/>
  <c r="AU77" i="7"/>
  <c r="BA77" i="7"/>
  <c r="Z77" i="7"/>
  <c r="AS76" i="7"/>
  <c r="AY76" i="7"/>
  <c r="BE76" i="7"/>
  <c r="AR76" i="7"/>
  <c r="AX76" i="7"/>
  <c r="BD76" i="7"/>
  <c r="AQ76" i="7"/>
  <c r="AW76" i="7"/>
  <c r="BC76" i="7"/>
  <c r="AP76" i="7"/>
  <c r="AV76" i="7"/>
  <c r="BB76" i="7"/>
  <c r="AO76" i="7"/>
  <c r="AU76" i="7"/>
  <c r="BA76" i="7"/>
  <c r="Z76" i="7"/>
  <c r="AS75" i="7"/>
  <c r="AY75" i="7"/>
  <c r="BE75" i="7"/>
  <c r="AR75" i="7"/>
  <c r="AX75" i="7"/>
  <c r="BD75" i="7"/>
  <c r="AQ75" i="7"/>
  <c r="AW75" i="7"/>
  <c r="BC75" i="7"/>
  <c r="AP75" i="7"/>
  <c r="AV75" i="7"/>
  <c r="BB75" i="7"/>
  <c r="AO75" i="7"/>
  <c r="AU75" i="7"/>
  <c r="BA75" i="7"/>
  <c r="Z75" i="7"/>
  <c r="AS74" i="7"/>
  <c r="AY74" i="7"/>
  <c r="BE74" i="7"/>
  <c r="AR74" i="7"/>
  <c r="AX74" i="7"/>
  <c r="BD74" i="7"/>
  <c r="AQ74" i="7"/>
  <c r="AW74" i="7"/>
  <c r="BC74" i="7"/>
  <c r="AP74" i="7"/>
  <c r="AV74" i="7"/>
  <c r="BB74" i="7"/>
  <c r="AO74" i="7"/>
  <c r="AU74" i="7"/>
  <c r="BA74" i="7"/>
  <c r="Z74" i="7"/>
  <c r="AS73" i="7"/>
  <c r="AY73" i="7"/>
  <c r="BE73" i="7"/>
  <c r="AR73" i="7"/>
  <c r="AX73" i="7"/>
  <c r="BD73" i="7"/>
  <c r="AQ73" i="7"/>
  <c r="AW73" i="7"/>
  <c r="BC73" i="7"/>
  <c r="AP73" i="7"/>
  <c r="AV73" i="7"/>
  <c r="BB73" i="7"/>
  <c r="AO73" i="7"/>
  <c r="AU73" i="7"/>
  <c r="BA73" i="7"/>
  <c r="Z73" i="7"/>
  <c r="AS72" i="7"/>
  <c r="AY72" i="7"/>
  <c r="BE72" i="7"/>
  <c r="AR72" i="7"/>
  <c r="AX72" i="7"/>
  <c r="BD72" i="7"/>
  <c r="AQ72" i="7"/>
  <c r="AW72" i="7"/>
  <c r="BC72" i="7"/>
  <c r="AP72" i="7"/>
  <c r="AV72" i="7"/>
  <c r="BB72" i="7"/>
  <c r="AO72" i="7"/>
  <c r="AU72" i="7"/>
  <c r="BA72" i="7"/>
  <c r="Z72" i="7"/>
  <c r="AS71" i="7"/>
  <c r="AY71" i="7"/>
  <c r="BE71" i="7"/>
  <c r="AR71" i="7"/>
  <c r="AX71" i="7"/>
  <c r="BD71" i="7"/>
  <c r="AQ71" i="7"/>
  <c r="AW71" i="7"/>
  <c r="BC71" i="7"/>
  <c r="AP71" i="7"/>
  <c r="AV71" i="7"/>
  <c r="BB71" i="7"/>
  <c r="AO71" i="7"/>
  <c r="AU71" i="7"/>
  <c r="BA71" i="7"/>
  <c r="Z71" i="7"/>
  <c r="AS70" i="7"/>
  <c r="AY70" i="7"/>
  <c r="BE70" i="7"/>
  <c r="AR70" i="7"/>
  <c r="AX70" i="7"/>
  <c r="BD70" i="7"/>
  <c r="AQ70" i="7"/>
  <c r="AW70" i="7"/>
  <c r="BC70" i="7"/>
  <c r="AP70" i="7"/>
  <c r="AV70" i="7"/>
  <c r="BB70" i="7"/>
  <c r="AO70" i="7"/>
  <c r="AU70" i="7"/>
  <c r="BA70" i="7"/>
  <c r="Z70" i="7"/>
  <c r="AS69" i="7"/>
  <c r="AY69" i="7"/>
  <c r="BE69" i="7"/>
  <c r="AR69" i="7"/>
  <c r="AX69" i="7"/>
  <c r="BD69" i="7"/>
  <c r="AQ69" i="7"/>
  <c r="AW69" i="7"/>
  <c r="BC69" i="7"/>
  <c r="AP69" i="7"/>
  <c r="AV69" i="7"/>
  <c r="BB69" i="7"/>
  <c r="AO69" i="7"/>
  <c r="AU69" i="7"/>
  <c r="BA69" i="7"/>
  <c r="Z69" i="7"/>
  <c r="AS68" i="7"/>
  <c r="AY68" i="7"/>
  <c r="BE68" i="7"/>
  <c r="AR68" i="7"/>
  <c r="AX68" i="7"/>
  <c r="BD68" i="7"/>
  <c r="AQ68" i="7"/>
  <c r="AW68" i="7"/>
  <c r="BC68" i="7"/>
  <c r="AP68" i="7"/>
  <c r="AV68" i="7"/>
  <c r="BB68" i="7"/>
  <c r="AO68" i="7"/>
  <c r="AU68" i="7"/>
  <c r="BA68" i="7"/>
  <c r="Z68" i="7"/>
  <c r="AS67" i="7"/>
  <c r="AY67" i="7"/>
  <c r="BE67" i="7"/>
  <c r="AR67" i="7"/>
  <c r="AX67" i="7"/>
  <c r="BD67" i="7"/>
  <c r="AQ67" i="7"/>
  <c r="AW67" i="7"/>
  <c r="BC67" i="7"/>
  <c r="AP67" i="7"/>
  <c r="AV67" i="7"/>
  <c r="BB67" i="7"/>
  <c r="AO67" i="7"/>
  <c r="AU67" i="7"/>
  <c r="BA67" i="7"/>
  <c r="Z67" i="7"/>
  <c r="AS66" i="7"/>
  <c r="AY66" i="7"/>
  <c r="BE66" i="7"/>
  <c r="AR66" i="7"/>
  <c r="AX66" i="7"/>
  <c r="BD66" i="7"/>
  <c r="AQ66" i="7"/>
  <c r="AW66" i="7"/>
  <c r="BC66" i="7"/>
  <c r="AP66" i="7"/>
  <c r="AV66" i="7"/>
  <c r="BB66" i="7"/>
  <c r="AO66" i="7"/>
  <c r="AU66" i="7"/>
  <c r="BA66" i="7"/>
  <c r="Z66" i="7"/>
  <c r="AS65" i="7"/>
  <c r="AY65" i="7"/>
  <c r="BE65" i="7"/>
  <c r="AR65" i="7"/>
  <c r="AX65" i="7"/>
  <c r="BD65" i="7"/>
  <c r="AQ65" i="7"/>
  <c r="AW65" i="7"/>
  <c r="BC65" i="7"/>
  <c r="AP65" i="7"/>
  <c r="AV65" i="7"/>
  <c r="BB65" i="7"/>
  <c r="AO65" i="7"/>
  <c r="AU65" i="7"/>
  <c r="BA65" i="7"/>
  <c r="Z65" i="7"/>
  <c r="AS64" i="7"/>
  <c r="AY64" i="7"/>
  <c r="BE64" i="7"/>
  <c r="AR64" i="7"/>
  <c r="AX64" i="7"/>
  <c r="BD64" i="7"/>
  <c r="AQ64" i="7"/>
  <c r="AW64" i="7"/>
  <c r="BC64" i="7"/>
  <c r="AP64" i="7"/>
  <c r="AV64" i="7"/>
  <c r="BB64" i="7"/>
  <c r="AO64" i="7"/>
  <c r="AU64" i="7"/>
  <c r="BA64" i="7"/>
  <c r="Z64" i="7"/>
  <c r="AS63" i="7"/>
  <c r="AY63" i="7"/>
  <c r="BE63" i="7"/>
  <c r="AR63" i="7"/>
  <c r="AX63" i="7"/>
  <c r="BD63" i="7"/>
  <c r="AQ63" i="7"/>
  <c r="AW63" i="7"/>
  <c r="BC63" i="7"/>
  <c r="AP63" i="7"/>
  <c r="AV63" i="7"/>
  <c r="BB63" i="7"/>
  <c r="AO63" i="7"/>
  <c r="AU63" i="7"/>
  <c r="BA63" i="7"/>
  <c r="Z63" i="7"/>
  <c r="AS62" i="7"/>
  <c r="AY62" i="7"/>
  <c r="BE62" i="7"/>
  <c r="AR62" i="7"/>
  <c r="AX62" i="7"/>
  <c r="BD62" i="7"/>
  <c r="AQ62" i="7"/>
  <c r="AW62" i="7"/>
  <c r="BC62" i="7"/>
  <c r="AP62" i="7"/>
  <c r="AV62" i="7"/>
  <c r="BB62" i="7"/>
  <c r="AO62" i="7"/>
  <c r="AU62" i="7"/>
  <c r="BA62" i="7"/>
  <c r="Z62" i="7"/>
  <c r="AS61" i="7"/>
  <c r="AY61" i="7"/>
  <c r="BE61" i="7"/>
  <c r="AR61" i="7"/>
  <c r="AX61" i="7"/>
  <c r="BD61" i="7"/>
  <c r="AQ61" i="7"/>
  <c r="AW61" i="7"/>
  <c r="BC61" i="7"/>
  <c r="AP61" i="7"/>
  <c r="AV61" i="7"/>
  <c r="BB61" i="7"/>
  <c r="AO61" i="7"/>
  <c r="AU61" i="7"/>
  <c r="BA61" i="7"/>
  <c r="Z61" i="7"/>
  <c r="AS60" i="7"/>
  <c r="AY60" i="7"/>
  <c r="BE60" i="7"/>
  <c r="AR60" i="7"/>
  <c r="AX60" i="7"/>
  <c r="BD60" i="7"/>
  <c r="AQ60" i="7"/>
  <c r="AW60" i="7"/>
  <c r="BC60" i="7"/>
  <c r="AP60" i="7"/>
  <c r="AV60" i="7"/>
  <c r="BB60" i="7"/>
  <c r="AO60" i="7"/>
  <c r="AU60" i="7"/>
  <c r="BA60" i="7"/>
  <c r="Z60" i="7"/>
  <c r="AS59" i="7"/>
  <c r="AY59" i="7"/>
  <c r="BE59" i="7"/>
  <c r="AR59" i="7"/>
  <c r="AX59" i="7"/>
  <c r="BD59" i="7"/>
  <c r="AQ59" i="7"/>
  <c r="AW59" i="7"/>
  <c r="BC59" i="7"/>
  <c r="AP59" i="7"/>
  <c r="AV59" i="7"/>
  <c r="BB59" i="7"/>
  <c r="AO59" i="7"/>
  <c r="AU59" i="7"/>
  <c r="BA59" i="7"/>
  <c r="Z59" i="7"/>
  <c r="AS58" i="7"/>
  <c r="AY58" i="7"/>
  <c r="BE58" i="7"/>
  <c r="AR58" i="7"/>
  <c r="AX58" i="7"/>
  <c r="BD58" i="7"/>
  <c r="AQ58" i="7"/>
  <c r="AW58" i="7"/>
  <c r="BC58" i="7"/>
  <c r="AP58" i="7"/>
  <c r="AV58" i="7"/>
  <c r="BB58" i="7"/>
  <c r="AO58" i="7"/>
  <c r="AU58" i="7"/>
  <c r="BA58" i="7"/>
  <c r="Z58" i="7"/>
  <c r="AS57" i="7"/>
  <c r="AY57" i="7"/>
  <c r="BE57" i="7"/>
  <c r="AR57" i="7"/>
  <c r="AX57" i="7"/>
  <c r="BD57" i="7"/>
  <c r="AQ57" i="7"/>
  <c r="AW57" i="7"/>
  <c r="BC57" i="7"/>
  <c r="AP57" i="7"/>
  <c r="AV57" i="7"/>
  <c r="BB57" i="7"/>
  <c r="AO57" i="7"/>
  <c r="AU57" i="7"/>
  <c r="BA57" i="7"/>
  <c r="Z57" i="7"/>
  <c r="AS56" i="7"/>
  <c r="AY56" i="7"/>
  <c r="BE56" i="7"/>
  <c r="AR56" i="7"/>
  <c r="AX56" i="7"/>
  <c r="BD56" i="7"/>
  <c r="AQ56" i="7"/>
  <c r="AW56" i="7"/>
  <c r="BC56" i="7"/>
  <c r="AP56" i="7"/>
  <c r="AV56" i="7"/>
  <c r="BB56" i="7"/>
  <c r="AO56" i="7"/>
  <c r="AU56" i="7"/>
  <c r="BA56" i="7"/>
  <c r="Z56" i="7"/>
  <c r="AS55" i="7"/>
  <c r="AY55" i="7"/>
  <c r="BE55" i="7"/>
  <c r="AR55" i="7"/>
  <c r="AX55" i="7"/>
  <c r="BD55" i="7"/>
  <c r="AQ55" i="7"/>
  <c r="AW55" i="7"/>
  <c r="BC55" i="7"/>
  <c r="AP55" i="7"/>
  <c r="AV55" i="7"/>
  <c r="BB55" i="7"/>
  <c r="AO55" i="7"/>
  <c r="AU55" i="7"/>
  <c r="BA55" i="7"/>
  <c r="Z55" i="7"/>
  <c r="AS54" i="7"/>
  <c r="AY54" i="7"/>
  <c r="BE54" i="7"/>
  <c r="AR54" i="7"/>
  <c r="AX54" i="7"/>
  <c r="BD54" i="7"/>
  <c r="AQ54" i="7"/>
  <c r="AW54" i="7"/>
  <c r="BC54" i="7"/>
  <c r="AP54" i="7"/>
  <c r="AV54" i="7"/>
  <c r="BB54" i="7"/>
  <c r="AO54" i="7"/>
  <c r="AU54" i="7"/>
  <c r="BA54" i="7"/>
  <c r="Z54" i="7"/>
  <c r="AS53" i="7"/>
  <c r="AY53" i="7"/>
  <c r="BE53" i="7"/>
  <c r="AR53" i="7"/>
  <c r="AX53" i="7"/>
  <c r="BD53" i="7"/>
  <c r="AQ53" i="7"/>
  <c r="AW53" i="7"/>
  <c r="BC53" i="7"/>
  <c r="AP53" i="7"/>
  <c r="AV53" i="7"/>
  <c r="BB53" i="7"/>
  <c r="AO53" i="7"/>
  <c r="AU53" i="7"/>
  <c r="BA53" i="7"/>
  <c r="Z53" i="7"/>
  <c r="AS52" i="7"/>
  <c r="AY52" i="7"/>
  <c r="BE52" i="7"/>
  <c r="AR52" i="7"/>
  <c r="AX52" i="7"/>
  <c r="BD52" i="7"/>
  <c r="AQ52" i="7"/>
  <c r="AW52" i="7"/>
  <c r="BC52" i="7"/>
  <c r="AP52" i="7"/>
  <c r="AV52" i="7"/>
  <c r="BB52" i="7"/>
  <c r="AO52" i="7"/>
  <c r="AU52" i="7"/>
  <c r="BA52" i="7"/>
  <c r="Z52" i="7"/>
  <c r="AS51" i="7"/>
  <c r="AY51" i="7"/>
  <c r="BE51" i="7"/>
  <c r="AR51" i="7"/>
  <c r="AX51" i="7"/>
  <c r="BD51" i="7"/>
  <c r="AQ51" i="7"/>
  <c r="AW51" i="7"/>
  <c r="BC51" i="7"/>
  <c r="AP51" i="7"/>
  <c r="AV51" i="7"/>
  <c r="BB51" i="7"/>
  <c r="AO51" i="7"/>
  <c r="AU51" i="7"/>
  <c r="BA51" i="7"/>
  <c r="Z51" i="7"/>
  <c r="AS50" i="7"/>
  <c r="AY50" i="7"/>
  <c r="BE50" i="7"/>
  <c r="AR50" i="7"/>
  <c r="AX50" i="7"/>
  <c r="BD50" i="7"/>
  <c r="AQ50" i="7"/>
  <c r="AW50" i="7"/>
  <c r="BC50" i="7"/>
  <c r="AP50" i="7"/>
  <c r="AV50" i="7"/>
  <c r="BB50" i="7"/>
  <c r="AO50" i="7"/>
  <c r="AU50" i="7"/>
  <c r="BA50" i="7"/>
  <c r="Z50" i="7"/>
  <c r="AS49" i="7"/>
  <c r="AY49" i="7"/>
  <c r="BE49" i="7"/>
  <c r="AR49" i="7"/>
  <c r="AX49" i="7"/>
  <c r="BD49" i="7"/>
  <c r="AQ49" i="7"/>
  <c r="AW49" i="7"/>
  <c r="BC49" i="7"/>
  <c r="AP49" i="7"/>
  <c r="AV49" i="7"/>
  <c r="BB49" i="7"/>
  <c r="AO49" i="7"/>
  <c r="AU49" i="7"/>
  <c r="BA49" i="7"/>
  <c r="Z49" i="7"/>
  <c r="AS48" i="7"/>
  <c r="AY48" i="7"/>
  <c r="BE48" i="7"/>
  <c r="AR48" i="7"/>
  <c r="AX48" i="7"/>
  <c r="BD48" i="7"/>
  <c r="AQ48" i="7"/>
  <c r="AW48" i="7"/>
  <c r="BC48" i="7"/>
  <c r="AP48" i="7"/>
  <c r="AV48" i="7"/>
  <c r="BB48" i="7"/>
  <c r="AO48" i="7"/>
  <c r="AU48" i="7"/>
  <c r="BA48" i="7"/>
  <c r="Z48" i="7"/>
  <c r="AS47" i="7"/>
  <c r="AY47" i="7"/>
  <c r="BE47" i="7"/>
  <c r="AR47" i="7"/>
  <c r="AX47" i="7"/>
  <c r="BD47" i="7"/>
  <c r="AQ47" i="7"/>
  <c r="AW47" i="7"/>
  <c r="BC47" i="7"/>
  <c r="AP47" i="7"/>
  <c r="AV47" i="7"/>
  <c r="BB47" i="7"/>
  <c r="AO47" i="7"/>
  <c r="AU47" i="7"/>
  <c r="BA47" i="7"/>
  <c r="Z47" i="7"/>
  <c r="AS46" i="7"/>
  <c r="AY46" i="7"/>
  <c r="BE46" i="7"/>
  <c r="AR46" i="7"/>
  <c r="AX46" i="7"/>
  <c r="BD46" i="7"/>
  <c r="AQ46" i="7"/>
  <c r="AW46" i="7"/>
  <c r="BC46" i="7"/>
  <c r="AP46" i="7"/>
  <c r="AV46" i="7"/>
  <c r="BB46" i="7"/>
  <c r="AO46" i="7"/>
  <c r="AU46" i="7"/>
  <c r="BA46" i="7"/>
  <c r="Z46" i="7"/>
  <c r="AS45" i="7"/>
  <c r="AY45" i="7"/>
  <c r="BE45" i="7"/>
  <c r="AR45" i="7"/>
  <c r="AX45" i="7"/>
  <c r="BD45" i="7"/>
  <c r="AQ45" i="7"/>
  <c r="AW45" i="7"/>
  <c r="BC45" i="7"/>
  <c r="AP45" i="7"/>
  <c r="AV45" i="7"/>
  <c r="BB45" i="7"/>
  <c r="AO45" i="7"/>
  <c r="AU45" i="7"/>
  <c r="BA45" i="7"/>
  <c r="Z45" i="7"/>
  <c r="AS44" i="7"/>
  <c r="AY44" i="7"/>
  <c r="BE44" i="7"/>
  <c r="AR44" i="7"/>
  <c r="AX44" i="7"/>
  <c r="BD44" i="7"/>
  <c r="AQ44" i="7"/>
  <c r="AW44" i="7"/>
  <c r="BC44" i="7"/>
  <c r="AP44" i="7"/>
  <c r="AV44" i="7"/>
  <c r="BB44" i="7"/>
  <c r="AO44" i="7"/>
  <c r="AU44" i="7"/>
  <c r="BA44" i="7"/>
  <c r="Z44" i="7"/>
  <c r="AS43" i="7"/>
  <c r="AY43" i="7"/>
  <c r="BE43" i="7"/>
  <c r="AR43" i="7"/>
  <c r="AX43" i="7"/>
  <c r="BD43" i="7"/>
  <c r="AQ43" i="7"/>
  <c r="AW43" i="7"/>
  <c r="BC43" i="7"/>
  <c r="AP43" i="7"/>
  <c r="AV43" i="7"/>
  <c r="BB43" i="7"/>
  <c r="AO43" i="7"/>
  <c r="AU43" i="7"/>
  <c r="BA43" i="7"/>
  <c r="Z43" i="7"/>
  <c r="AS42" i="7"/>
  <c r="AY42" i="7"/>
  <c r="BE42" i="7"/>
  <c r="AR42" i="7"/>
  <c r="AX42" i="7"/>
  <c r="BD42" i="7"/>
  <c r="AQ42" i="7"/>
  <c r="AW42" i="7"/>
  <c r="BC42" i="7"/>
  <c r="AP42" i="7"/>
  <c r="AV42" i="7"/>
  <c r="BB42" i="7"/>
  <c r="AO42" i="7"/>
  <c r="AU42" i="7"/>
  <c r="BA42" i="7"/>
  <c r="Z42" i="7"/>
  <c r="AS41" i="7"/>
  <c r="AY41" i="7"/>
  <c r="BE41" i="7"/>
  <c r="AR41" i="7"/>
  <c r="AX41" i="7"/>
  <c r="BD41" i="7"/>
  <c r="AQ41" i="7"/>
  <c r="AW41" i="7"/>
  <c r="BC41" i="7"/>
  <c r="AP41" i="7"/>
  <c r="AV41" i="7"/>
  <c r="BB41" i="7"/>
  <c r="AO41" i="7"/>
  <c r="AU41" i="7"/>
  <c r="BA41" i="7"/>
  <c r="Z41" i="7"/>
  <c r="AS40" i="7"/>
  <c r="AY40" i="7"/>
  <c r="BE40" i="7"/>
  <c r="AR40" i="7"/>
  <c r="AX40" i="7"/>
  <c r="BD40" i="7"/>
  <c r="AQ40" i="7"/>
  <c r="AW40" i="7"/>
  <c r="BC40" i="7"/>
  <c r="AP40" i="7"/>
  <c r="AV40" i="7"/>
  <c r="BB40" i="7"/>
  <c r="AO40" i="7"/>
  <c r="AU40" i="7"/>
  <c r="BA40" i="7"/>
  <c r="Z40" i="7"/>
  <c r="AS39" i="7"/>
  <c r="AY39" i="7"/>
  <c r="BE39" i="7"/>
  <c r="AR39" i="7"/>
  <c r="AX39" i="7"/>
  <c r="BD39" i="7"/>
  <c r="AQ39" i="7"/>
  <c r="AW39" i="7"/>
  <c r="BC39" i="7"/>
  <c r="AP39" i="7"/>
  <c r="AV39" i="7"/>
  <c r="BB39" i="7"/>
  <c r="AO39" i="7"/>
  <c r="AU39" i="7"/>
  <c r="BA39" i="7"/>
  <c r="Z39" i="7"/>
  <c r="AS38" i="7"/>
  <c r="AY38" i="7"/>
  <c r="BE38" i="7"/>
  <c r="AR38" i="7"/>
  <c r="AX38" i="7"/>
  <c r="BD38" i="7"/>
  <c r="AQ38" i="7"/>
  <c r="AW38" i="7"/>
  <c r="BC38" i="7"/>
  <c r="AP38" i="7"/>
  <c r="AV38" i="7"/>
  <c r="BB38" i="7"/>
  <c r="AO38" i="7"/>
  <c r="AU38" i="7"/>
  <c r="BA38" i="7"/>
  <c r="Z38" i="7"/>
  <c r="AS37" i="7"/>
  <c r="AY37" i="7"/>
  <c r="BE37" i="7"/>
  <c r="AR37" i="7"/>
  <c r="AX37" i="7"/>
  <c r="BD37" i="7"/>
  <c r="AQ37" i="7"/>
  <c r="AW37" i="7"/>
  <c r="BC37" i="7"/>
  <c r="AP37" i="7"/>
  <c r="AV37" i="7"/>
  <c r="BB37" i="7"/>
  <c r="AO37" i="7"/>
  <c r="AU37" i="7"/>
  <c r="BA37" i="7"/>
  <c r="Z37" i="7"/>
  <c r="AS36" i="7"/>
  <c r="AY36" i="7"/>
  <c r="BE36" i="7"/>
  <c r="AR36" i="7"/>
  <c r="AX36" i="7"/>
  <c r="BD36" i="7"/>
  <c r="AQ36" i="7"/>
  <c r="AW36" i="7"/>
  <c r="BC36" i="7"/>
  <c r="AP36" i="7"/>
  <c r="AV36" i="7"/>
  <c r="BB36" i="7"/>
  <c r="AO36" i="7"/>
  <c r="AU36" i="7"/>
  <c r="BA36" i="7"/>
  <c r="Z36" i="7"/>
  <c r="AS35" i="7"/>
  <c r="AY35" i="7"/>
  <c r="BE35" i="7"/>
  <c r="AR35" i="7"/>
  <c r="AX35" i="7"/>
  <c r="BD35" i="7"/>
  <c r="AQ35" i="7"/>
  <c r="AW35" i="7"/>
  <c r="BC35" i="7"/>
  <c r="AP35" i="7"/>
  <c r="AV35" i="7"/>
  <c r="BB35" i="7"/>
  <c r="AO35" i="7"/>
  <c r="AU35" i="7"/>
  <c r="BA35" i="7"/>
  <c r="Z35" i="7"/>
  <c r="AS34" i="7"/>
  <c r="AY34" i="7"/>
  <c r="BE34" i="7"/>
  <c r="AR34" i="7"/>
  <c r="AX34" i="7"/>
  <c r="BD34" i="7"/>
  <c r="AQ34" i="7"/>
  <c r="AW34" i="7"/>
  <c r="BC34" i="7"/>
  <c r="AP34" i="7"/>
  <c r="AV34" i="7"/>
  <c r="BB34" i="7"/>
  <c r="AO34" i="7"/>
  <c r="AU34" i="7"/>
  <c r="BA34" i="7"/>
  <c r="Z34" i="7"/>
  <c r="AS33" i="7"/>
  <c r="AY33" i="7"/>
  <c r="BE33" i="7"/>
  <c r="AR33" i="7"/>
  <c r="AX33" i="7"/>
  <c r="BD33" i="7"/>
  <c r="AQ33" i="7"/>
  <c r="AW33" i="7"/>
  <c r="BC33" i="7"/>
  <c r="AP33" i="7"/>
  <c r="AV33" i="7"/>
  <c r="BB33" i="7"/>
  <c r="AO33" i="7"/>
  <c r="AU33" i="7"/>
  <c r="BA33" i="7"/>
  <c r="Z33" i="7"/>
  <c r="AS32" i="7"/>
  <c r="AY32" i="7"/>
  <c r="BE32" i="7"/>
  <c r="AR32" i="7"/>
  <c r="AX32" i="7"/>
  <c r="BD32" i="7"/>
  <c r="AQ32" i="7"/>
  <c r="AW32" i="7"/>
  <c r="BC32" i="7"/>
  <c r="AP32" i="7"/>
  <c r="AV32" i="7"/>
  <c r="BB32" i="7"/>
  <c r="AO32" i="7"/>
  <c r="AU32" i="7"/>
  <c r="BA32" i="7"/>
  <c r="Z32" i="7"/>
  <c r="AS31" i="7"/>
  <c r="AY31" i="7"/>
  <c r="BE31" i="7"/>
  <c r="AR31" i="7"/>
  <c r="AX31" i="7"/>
  <c r="BD31" i="7"/>
  <c r="AQ31" i="7"/>
  <c r="AW31" i="7"/>
  <c r="BC31" i="7"/>
  <c r="AP31" i="7"/>
  <c r="AV31" i="7"/>
  <c r="BB31" i="7"/>
  <c r="AO31" i="7"/>
  <c r="AU31" i="7"/>
  <c r="BA31" i="7"/>
  <c r="Z31" i="7"/>
  <c r="AS30" i="7"/>
  <c r="AY30" i="7"/>
  <c r="BE30" i="7"/>
  <c r="AR30" i="7"/>
  <c r="AX30" i="7"/>
  <c r="BD30" i="7"/>
  <c r="AQ30" i="7"/>
  <c r="AW30" i="7"/>
  <c r="BC30" i="7"/>
  <c r="AP30" i="7"/>
  <c r="AV30" i="7"/>
  <c r="BB30" i="7"/>
  <c r="AO30" i="7"/>
  <c r="AU30" i="7"/>
  <c r="BA30" i="7"/>
  <c r="Z30" i="7"/>
  <c r="AS29" i="7"/>
  <c r="AY29" i="7"/>
  <c r="BE29" i="7"/>
  <c r="AR29" i="7"/>
  <c r="AX29" i="7"/>
  <c r="BD29" i="7"/>
  <c r="AQ29" i="7"/>
  <c r="AW29" i="7"/>
  <c r="BC29" i="7"/>
  <c r="AP29" i="7"/>
  <c r="AV29" i="7"/>
  <c r="BB29" i="7"/>
  <c r="AO29" i="7"/>
  <c r="AU29" i="7"/>
  <c r="BA29" i="7"/>
  <c r="Z29" i="7"/>
  <c r="AS28" i="7"/>
  <c r="AY28" i="7"/>
  <c r="BE28" i="7"/>
  <c r="AR28" i="7"/>
  <c r="AX28" i="7"/>
  <c r="BD28" i="7"/>
  <c r="AQ28" i="7"/>
  <c r="AW28" i="7"/>
  <c r="BC28" i="7"/>
  <c r="AP28" i="7"/>
  <c r="AV28" i="7"/>
  <c r="BB28" i="7"/>
  <c r="AO28" i="7"/>
  <c r="AU28" i="7"/>
  <c r="BA28" i="7"/>
  <c r="Z28" i="7"/>
  <c r="AS27" i="7"/>
  <c r="AY27" i="7"/>
  <c r="BE27" i="7"/>
  <c r="AR27" i="7"/>
  <c r="AX27" i="7"/>
  <c r="BD27" i="7"/>
  <c r="AQ27" i="7"/>
  <c r="AW27" i="7"/>
  <c r="BC27" i="7"/>
  <c r="AP27" i="7"/>
  <c r="AV27" i="7"/>
  <c r="BB27" i="7"/>
  <c r="AO27" i="7"/>
  <c r="AU27" i="7"/>
  <c r="BA27" i="7"/>
  <c r="Z27" i="7"/>
  <c r="AS26" i="7"/>
  <c r="AY26" i="7"/>
  <c r="BE26" i="7"/>
  <c r="AR26" i="7"/>
  <c r="AX26" i="7"/>
  <c r="BD26" i="7"/>
  <c r="AQ26" i="7"/>
  <c r="AW26" i="7"/>
  <c r="BC26" i="7"/>
  <c r="AP26" i="7"/>
  <c r="AV26" i="7"/>
  <c r="BB26" i="7"/>
  <c r="AO26" i="7"/>
  <c r="AU26" i="7"/>
  <c r="BA26" i="7"/>
  <c r="Z26" i="7"/>
  <c r="AS25" i="7"/>
  <c r="AY25" i="7"/>
  <c r="BE25" i="7"/>
  <c r="AR25" i="7"/>
  <c r="AX25" i="7"/>
  <c r="BD25" i="7"/>
  <c r="AQ25" i="7"/>
  <c r="AW25" i="7"/>
  <c r="BC25" i="7"/>
  <c r="AP25" i="7"/>
  <c r="AV25" i="7"/>
  <c r="BB25" i="7"/>
  <c r="AO25" i="7"/>
  <c r="AU25" i="7"/>
  <c r="BA25" i="7"/>
  <c r="Z25" i="7"/>
  <c r="AS24" i="7"/>
  <c r="AY24" i="7"/>
  <c r="BE24" i="7"/>
  <c r="AR24" i="7"/>
  <c r="AX24" i="7"/>
  <c r="BD24" i="7"/>
  <c r="AQ24" i="7"/>
  <c r="AW24" i="7"/>
  <c r="BC24" i="7"/>
  <c r="AP24" i="7"/>
  <c r="AV24" i="7"/>
  <c r="BB24" i="7"/>
  <c r="AO24" i="7"/>
  <c r="AU24" i="7"/>
  <c r="BA24" i="7"/>
  <c r="Z24" i="7"/>
  <c r="AS23" i="7"/>
  <c r="AY23" i="7"/>
  <c r="BE23" i="7"/>
  <c r="AR23" i="7"/>
  <c r="AX23" i="7"/>
  <c r="BD23" i="7"/>
  <c r="AQ23" i="7"/>
  <c r="AW23" i="7"/>
  <c r="BC23" i="7"/>
  <c r="AP23" i="7"/>
  <c r="AV23" i="7"/>
  <c r="BB23" i="7"/>
  <c r="AO23" i="7"/>
  <c r="AU23" i="7"/>
  <c r="BA23" i="7"/>
  <c r="Z23" i="7"/>
  <c r="AS22" i="7"/>
  <c r="AY22" i="7"/>
  <c r="BE22" i="7"/>
  <c r="AR22" i="7"/>
  <c r="AX22" i="7"/>
  <c r="BD22" i="7"/>
  <c r="AQ22" i="7"/>
  <c r="AW22" i="7"/>
  <c r="BC22" i="7"/>
  <c r="AP22" i="7"/>
  <c r="AV22" i="7"/>
  <c r="BB22" i="7"/>
  <c r="AO22" i="7"/>
  <c r="AU22" i="7"/>
  <c r="BA22" i="7"/>
  <c r="Z22" i="7"/>
  <c r="AS21" i="7"/>
  <c r="AY21" i="7"/>
  <c r="BE21" i="7"/>
  <c r="AR21" i="7"/>
  <c r="AX21" i="7"/>
  <c r="BD21" i="7"/>
  <c r="AQ21" i="7"/>
  <c r="AW21" i="7"/>
  <c r="BC21" i="7"/>
  <c r="AP21" i="7"/>
  <c r="AV21" i="7"/>
  <c r="BB21" i="7"/>
  <c r="AO21" i="7"/>
  <c r="AU21" i="7"/>
  <c r="BA21" i="7"/>
  <c r="Z21" i="7"/>
  <c r="AS20" i="7"/>
  <c r="AY20" i="7"/>
  <c r="BE20" i="7"/>
  <c r="AR20" i="7"/>
  <c r="AX20" i="7"/>
  <c r="BD20" i="7"/>
  <c r="AQ20" i="7"/>
  <c r="AW20" i="7"/>
  <c r="BC20" i="7"/>
  <c r="AP20" i="7"/>
  <c r="AV20" i="7"/>
  <c r="BB20" i="7"/>
  <c r="AO20" i="7"/>
  <c r="AU20" i="7"/>
  <c r="BA20" i="7"/>
  <c r="Z20" i="7"/>
  <c r="AS19" i="7"/>
  <c r="AY19" i="7"/>
  <c r="BE19" i="7"/>
  <c r="AR19" i="7"/>
  <c r="AX19" i="7"/>
  <c r="BD19" i="7"/>
  <c r="AQ19" i="7"/>
  <c r="AW19" i="7"/>
  <c r="BC19" i="7"/>
  <c r="AP19" i="7"/>
  <c r="AV19" i="7"/>
  <c r="BB19" i="7"/>
  <c r="AO19" i="7"/>
  <c r="AU19" i="7"/>
  <c r="BA19" i="7"/>
  <c r="Z19" i="7"/>
  <c r="AS18" i="7"/>
  <c r="AY18" i="7"/>
  <c r="BE18" i="7"/>
  <c r="AR18" i="7"/>
  <c r="AX18" i="7"/>
  <c r="BD18" i="7"/>
  <c r="AQ18" i="7"/>
  <c r="AW18" i="7"/>
  <c r="BC18" i="7"/>
  <c r="AP18" i="7"/>
  <c r="AV18" i="7"/>
  <c r="BB18" i="7"/>
  <c r="AO18" i="7"/>
  <c r="AU18" i="7"/>
  <c r="BA18" i="7"/>
  <c r="Z18" i="7"/>
  <c r="AS17" i="7"/>
  <c r="AY17" i="7"/>
  <c r="BE17" i="7"/>
  <c r="AR17" i="7"/>
  <c r="AX17" i="7"/>
  <c r="BD17" i="7"/>
  <c r="AQ17" i="7"/>
  <c r="AW17" i="7"/>
  <c r="BC17" i="7"/>
  <c r="AP17" i="7"/>
  <c r="AV17" i="7"/>
  <c r="BB17" i="7"/>
  <c r="AO17" i="7"/>
  <c r="AU17" i="7"/>
  <c r="BA17" i="7"/>
  <c r="Z17" i="7"/>
  <c r="AS16" i="7"/>
  <c r="AY16" i="7"/>
  <c r="BE16" i="7"/>
  <c r="AR16" i="7"/>
  <c r="AX16" i="7"/>
  <c r="BD16" i="7"/>
  <c r="AQ16" i="7"/>
  <c r="AW16" i="7"/>
  <c r="BC16" i="7"/>
  <c r="AP16" i="7"/>
  <c r="AV16" i="7"/>
  <c r="BB16" i="7"/>
  <c r="AO16" i="7"/>
  <c r="AU16" i="7"/>
  <c r="BA16" i="7"/>
  <c r="Z16" i="7"/>
  <c r="AS15" i="7"/>
  <c r="AY15" i="7"/>
  <c r="BE15" i="7"/>
  <c r="AR15" i="7"/>
  <c r="AX15" i="7"/>
  <c r="BD15" i="7"/>
  <c r="AQ15" i="7"/>
  <c r="AW15" i="7"/>
  <c r="BC15" i="7"/>
  <c r="AP15" i="7"/>
  <c r="AV15" i="7"/>
  <c r="BB15" i="7"/>
  <c r="AO15" i="7"/>
  <c r="AU15" i="7"/>
  <c r="BA15" i="7"/>
  <c r="Z15" i="7"/>
  <c r="AS14" i="7"/>
  <c r="AY14" i="7"/>
  <c r="BE14" i="7"/>
  <c r="AR14" i="7"/>
  <c r="AX14" i="7"/>
  <c r="BD14" i="7"/>
  <c r="AQ14" i="7"/>
  <c r="AW14" i="7"/>
  <c r="BC14" i="7"/>
  <c r="AP14" i="7"/>
  <c r="AV14" i="7"/>
  <c r="BB14" i="7"/>
  <c r="AO14" i="7"/>
  <c r="AU14" i="7"/>
  <c r="BA14" i="7"/>
  <c r="Z14" i="7"/>
  <c r="AS13" i="7"/>
  <c r="AY13" i="7"/>
  <c r="BE13" i="7"/>
  <c r="AR13" i="7"/>
  <c r="AX13" i="7"/>
  <c r="BD13" i="7"/>
  <c r="AQ13" i="7"/>
  <c r="AW13" i="7"/>
  <c r="BC13" i="7"/>
  <c r="AP13" i="7"/>
  <c r="AV13" i="7"/>
  <c r="BB13" i="7"/>
  <c r="AO13" i="7"/>
  <c r="AU13" i="7"/>
  <c r="BA13" i="7"/>
  <c r="Z13" i="7"/>
  <c r="AS12" i="7"/>
  <c r="AY12" i="7"/>
  <c r="BE12" i="7"/>
  <c r="AR12" i="7"/>
  <c r="AX12" i="7"/>
  <c r="BD12" i="7"/>
  <c r="AQ12" i="7"/>
  <c r="AW12" i="7"/>
  <c r="BC12" i="7"/>
  <c r="AP12" i="7"/>
  <c r="AV12" i="7"/>
  <c r="BB12" i="7"/>
  <c r="AO12" i="7"/>
  <c r="AU12" i="7"/>
  <c r="BA12" i="7"/>
  <c r="Z12" i="7"/>
  <c r="AS11" i="7"/>
  <c r="AY11" i="7"/>
  <c r="BE11" i="7"/>
  <c r="AR11" i="7"/>
  <c r="AX11" i="7"/>
  <c r="BD11" i="7"/>
  <c r="AQ11" i="7"/>
  <c r="AW11" i="7"/>
  <c r="BC11" i="7"/>
  <c r="AP11" i="7"/>
  <c r="AV11" i="7"/>
  <c r="BB11" i="7"/>
  <c r="AO11" i="7"/>
  <c r="AU11" i="7"/>
  <c r="BA11" i="7"/>
  <c r="Z11" i="7"/>
  <c r="AS10" i="7"/>
  <c r="AY10" i="7"/>
  <c r="BE10" i="7"/>
  <c r="AR10" i="7"/>
  <c r="AX10" i="7"/>
  <c r="BD10" i="7"/>
  <c r="AQ10" i="7"/>
  <c r="AW10" i="7"/>
  <c r="BC10" i="7"/>
  <c r="AP10" i="7"/>
  <c r="AV10" i="7"/>
  <c r="BB10" i="7"/>
  <c r="AO10" i="7"/>
  <c r="AU10" i="7"/>
  <c r="BA10" i="7"/>
  <c r="Z10" i="7"/>
  <c r="AS9" i="7"/>
  <c r="AY9" i="7"/>
  <c r="BE9" i="7"/>
  <c r="AR9" i="7"/>
  <c r="AX9" i="7"/>
  <c r="BD9" i="7"/>
  <c r="AQ9" i="7"/>
  <c r="AW9" i="7"/>
  <c r="BC9" i="7"/>
  <c r="AP9" i="7"/>
  <c r="AV9" i="7"/>
  <c r="BB9" i="7"/>
  <c r="AO9" i="7"/>
  <c r="AU9" i="7"/>
  <c r="BA9" i="7"/>
  <c r="Z9" i="7"/>
  <c r="AS8" i="7"/>
  <c r="AY8" i="7"/>
  <c r="BE8" i="7"/>
  <c r="AR8" i="7"/>
  <c r="AX8" i="7"/>
  <c r="BD8" i="7"/>
  <c r="AQ8" i="7"/>
  <c r="AW8" i="7"/>
  <c r="BC8" i="7"/>
  <c r="AP8" i="7"/>
  <c r="AV8" i="7"/>
  <c r="BB8" i="7"/>
  <c r="AO8" i="7"/>
  <c r="AU8" i="7"/>
  <c r="BA8" i="7"/>
  <c r="Z8" i="7"/>
  <c r="K2" i="7"/>
  <c r="K1" i="7"/>
  <c r="AO36" i="6"/>
  <c r="AU36" i="6"/>
  <c r="BA36" i="6"/>
  <c r="AP36" i="6"/>
  <c r="AV36" i="6"/>
  <c r="BB36" i="6"/>
  <c r="AQ36" i="6"/>
  <c r="AW36" i="6"/>
  <c r="BC36" i="6"/>
  <c r="AR36" i="6"/>
  <c r="AX36" i="6"/>
  <c r="BD36" i="6"/>
  <c r="AS36" i="6"/>
  <c r="AY36" i="6"/>
  <c r="BE36" i="6"/>
  <c r="AO37" i="6"/>
  <c r="AU37" i="6"/>
  <c r="BA37" i="6"/>
  <c r="AP37" i="6"/>
  <c r="AV37" i="6"/>
  <c r="BB37" i="6"/>
  <c r="AQ37" i="6"/>
  <c r="AW37" i="6"/>
  <c r="BC37" i="6"/>
  <c r="AR37" i="6"/>
  <c r="AX37" i="6"/>
  <c r="BD37" i="6"/>
  <c r="AS37" i="6"/>
  <c r="AY37" i="6"/>
  <c r="BE37" i="6"/>
  <c r="AO38" i="6"/>
  <c r="AU38" i="6"/>
  <c r="BA38" i="6"/>
  <c r="AP38" i="6"/>
  <c r="AV38" i="6"/>
  <c r="BB38" i="6"/>
  <c r="AQ38" i="6"/>
  <c r="AW38" i="6"/>
  <c r="BC38" i="6"/>
  <c r="AR38" i="6"/>
  <c r="AX38" i="6"/>
  <c r="BD38" i="6"/>
  <c r="AS38" i="6"/>
  <c r="AY38" i="6"/>
  <c r="BE38" i="6"/>
  <c r="AO39" i="6"/>
  <c r="AU39" i="6"/>
  <c r="BA39" i="6"/>
  <c r="AP39" i="6"/>
  <c r="AV39" i="6"/>
  <c r="BB39" i="6"/>
  <c r="AQ39" i="6"/>
  <c r="AW39" i="6"/>
  <c r="BC39" i="6"/>
  <c r="AR39" i="6"/>
  <c r="AX39" i="6"/>
  <c r="BD39" i="6"/>
  <c r="AS39" i="6"/>
  <c r="AY39" i="6"/>
  <c r="BE39" i="6"/>
  <c r="AO40" i="6"/>
  <c r="AU40" i="6"/>
  <c r="BA40" i="6"/>
  <c r="AP40" i="6"/>
  <c r="AV40" i="6"/>
  <c r="BB40" i="6"/>
  <c r="AQ40" i="6"/>
  <c r="AW40" i="6"/>
  <c r="BC40" i="6"/>
  <c r="AR40" i="6"/>
  <c r="AX40" i="6"/>
  <c r="BD40" i="6"/>
  <c r="AS40" i="6"/>
  <c r="AY40" i="6"/>
  <c r="BE40" i="6"/>
  <c r="AO41" i="6"/>
  <c r="AU41" i="6"/>
  <c r="BA41" i="6"/>
  <c r="AP41" i="6"/>
  <c r="AV41" i="6"/>
  <c r="BB41" i="6"/>
  <c r="AQ41" i="6"/>
  <c r="AW41" i="6"/>
  <c r="BC41" i="6"/>
  <c r="AR41" i="6"/>
  <c r="AX41" i="6"/>
  <c r="BD41" i="6"/>
  <c r="AS41" i="6"/>
  <c r="AY41" i="6"/>
  <c r="BE41" i="6"/>
  <c r="AO42" i="6"/>
  <c r="AU42" i="6"/>
  <c r="BA42" i="6"/>
  <c r="AP42" i="6"/>
  <c r="AV42" i="6"/>
  <c r="BB42" i="6"/>
  <c r="AQ42" i="6"/>
  <c r="AW42" i="6"/>
  <c r="BC42" i="6"/>
  <c r="AR42" i="6"/>
  <c r="AX42" i="6"/>
  <c r="BD42" i="6"/>
  <c r="AS42" i="6"/>
  <c r="AY42" i="6"/>
  <c r="BE42" i="6"/>
  <c r="AO43" i="6"/>
  <c r="AU43" i="6"/>
  <c r="BA43" i="6"/>
  <c r="AP43" i="6"/>
  <c r="AV43" i="6"/>
  <c r="BB43" i="6"/>
  <c r="AQ43" i="6"/>
  <c r="AW43" i="6"/>
  <c r="BC43" i="6"/>
  <c r="AR43" i="6"/>
  <c r="AX43" i="6"/>
  <c r="BD43" i="6"/>
  <c r="AS43" i="6"/>
  <c r="AY43" i="6"/>
  <c r="BE43" i="6"/>
  <c r="AO44" i="6"/>
  <c r="AU44" i="6"/>
  <c r="BA44" i="6"/>
  <c r="AP44" i="6"/>
  <c r="AV44" i="6"/>
  <c r="BB44" i="6"/>
  <c r="AQ44" i="6"/>
  <c r="AW44" i="6"/>
  <c r="BC44" i="6"/>
  <c r="AR44" i="6"/>
  <c r="AX44" i="6"/>
  <c r="BD44" i="6"/>
  <c r="AS44" i="6"/>
  <c r="AY44" i="6"/>
  <c r="BE44" i="6"/>
  <c r="AO45" i="6"/>
  <c r="AU45" i="6"/>
  <c r="BA45" i="6"/>
  <c r="AP45" i="6"/>
  <c r="AV45" i="6"/>
  <c r="BB45" i="6"/>
  <c r="AQ45" i="6"/>
  <c r="AW45" i="6"/>
  <c r="BC45" i="6"/>
  <c r="AR45" i="6"/>
  <c r="AX45" i="6"/>
  <c r="BD45" i="6"/>
  <c r="AS45" i="6"/>
  <c r="AY45" i="6"/>
  <c r="BE45" i="6"/>
  <c r="AO46" i="6"/>
  <c r="AU46" i="6"/>
  <c r="BA46" i="6"/>
  <c r="AP46" i="6"/>
  <c r="AV46" i="6"/>
  <c r="BB46" i="6"/>
  <c r="AQ46" i="6"/>
  <c r="AW46" i="6"/>
  <c r="BC46" i="6"/>
  <c r="AR46" i="6"/>
  <c r="AX46" i="6"/>
  <c r="BD46" i="6"/>
  <c r="AS46" i="6"/>
  <c r="AY46" i="6"/>
  <c r="BE46" i="6"/>
  <c r="AO47" i="6"/>
  <c r="AU47" i="6"/>
  <c r="BA47" i="6"/>
  <c r="AP47" i="6"/>
  <c r="AV47" i="6"/>
  <c r="BB47" i="6"/>
  <c r="AQ47" i="6"/>
  <c r="AW47" i="6"/>
  <c r="BC47" i="6"/>
  <c r="AR47" i="6"/>
  <c r="AX47" i="6"/>
  <c r="BD47" i="6"/>
  <c r="AS47" i="6"/>
  <c r="AY47" i="6"/>
  <c r="BE47" i="6"/>
  <c r="AO48" i="6"/>
  <c r="AU48" i="6"/>
  <c r="BA48" i="6"/>
  <c r="AP48" i="6"/>
  <c r="AV48" i="6"/>
  <c r="BB48" i="6"/>
  <c r="AQ48" i="6"/>
  <c r="AW48" i="6"/>
  <c r="BC48" i="6"/>
  <c r="AR48" i="6"/>
  <c r="AX48" i="6"/>
  <c r="BD48" i="6"/>
  <c r="AS48" i="6"/>
  <c r="AY48" i="6"/>
  <c r="BE48" i="6"/>
  <c r="AO49" i="6"/>
  <c r="AU49" i="6"/>
  <c r="BA49" i="6"/>
  <c r="AP49" i="6"/>
  <c r="AV49" i="6"/>
  <c r="BB49" i="6"/>
  <c r="AQ49" i="6"/>
  <c r="AW49" i="6"/>
  <c r="BC49" i="6"/>
  <c r="AR49" i="6"/>
  <c r="AX49" i="6"/>
  <c r="BD49" i="6"/>
  <c r="AS49" i="6"/>
  <c r="AY49" i="6"/>
  <c r="BE49" i="6"/>
  <c r="AO50" i="6"/>
  <c r="AU50" i="6"/>
  <c r="BA50" i="6"/>
  <c r="AP50" i="6"/>
  <c r="AV50" i="6"/>
  <c r="BB50" i="6"/>
  <c r="AQ50" i="6"/>
  <c r="AW50" i="6"/>
  <c r="BC50" i="6"/>
  <c r="AR50" i="6"/>
  <c r="AX50" i="6"/>
  <c r="BD50" i="6"/>
  <c r="AS50" i="6"/>
  <c r="AY50" i="6"/>
  <c r="BE50" i="6"/>
  <c r="AO51" i="6"/>
  <c r="AU51" i="6"/>
  <c r="BA51" i="6"/>
  <c r="AP51" i="6"/>
  <c r="AV51" i="6"/>
  <c r="BB51" i="6"/>
  <c r="AQ51" i="6"/>
  <c r="AW51" i="6"/>
  <c r="BC51" i="6"/>
  <c r="AR51" i="6"/>
  <c r="AX51" i="6"/>
  <c r="BD51" i="6"/>
  <c r="AS51" i="6"/>
  <c r="AY51" i="6"/>
  <c r="BE51" i="6"/>
  <c r="AO52" i="6"/>
  <c r="AU52" i="6"/>
  <c r="BA52" i="6"/>
  <c r="AP52" i="6"/>
  <c r="AV52" i="6"/>
  <c r="BB52" i="6"/>
  <c r="AQ52" i="6"/>
  <c r="AW52" i="6"/>
  <c r="BC52" i="6"/>
  <c r="AR52" i="6"/>
  <c r="AX52" i="6"/>
  <c r="BD52" i="6"/>
  <c r="AS52" i="6"/>
  <c r="AY52" i="6"/>
  <c r="BE52" i="6"/>
  <c r="AO53" i="6"/>
  <c r="AU53" i="6"/>
  <c r="BA53" i="6"/>
  <c r="AP53" i="6"/>
  <c r="AV53" i="6"/>
  <c r="BB53" i="6"/>
  <c r="AQ53" i="6"/>
  <c r="AW53" i="6"/>
  <c r="BC53" i="6"/>
  <c r="AR53" i="6"/>
  <c r="AX53" i="6"/>
  <c r="BD53" i="6"/>
  <c r="AS53" i="6"/>
  <c r="AY53" i="6"/>
  <c r="BE53" i="6"/>
  <c r="AO54" i="6"/>
  <c r="AU54" i="6"/>
  <c r="BA54" i="6"/>
  <c r="AP54" i="6"/>
  <c r="AV54" i="6"/>
  <c r="BB54" i="6"/>
  <c r="AQ54" i="6"/>
  <c r="AW54" i="6"/>
  <c r="BC54" i="6"/>
  <c r="AR54" i="6"/>
  <c r="AX54" i="6"/>
  <c r="BD54" i="6"/>
  <c r="AS54" i="6"/>
  <c r="AY54" i="6"/>
  <c r="BE54" i="6"/>
  <c r="AO55" i="6"/>
  <c r="AU55" i="6"/>
  <c r="BA55" i="6"/>
  <c r="AP55" i="6"/>
  <c r="AV55" i="6"/>
  <c r="BB55" i="6"/>
  <c r="AQ55" i="6"/>
  <c r="AW55" i="6"/>
  <c r="BC55" i="6"/>
  <c r="AR55" i="6"/>
  <c r="AX55" i="6"/>
  <c r="BD55" i="6"/>
  <c r="AS55" i="6"/>
  <c r="AY55" i="6"/>
  <c r="BE55" i="6"/>
  <c r="AO56" i="6"/>
  <c r="AU56" i="6"/>
  <c r="BA56" i="6"/>
  <c r="AP56" i="6"/>
  <c r="AV56" i="6"/>
  <c r="BB56" i="6"/>
  <c r="AQ56" i="6"/>
  <c r="AW56" i="6"/>
  <c r="BC56" i="6"/>
  <c r="AR56" i="6"/>
  <c r="AX56" i="6"/>
  <c r="BD56" i="6"/>
  <c r="AS56" i="6"/>
  <c r="AY56" i="6"/>
  <c r="BE56" i="6"/>
  <c r="AO57" i="6"/>
  <c r="AU57" i="6"/>
  <c r="BA57" i="6"/>
  <c r="AP57" i="6"/>
  <c r="AV57" i="6"/>
  <c r="BB57" i="6"/>
  <c r="AQ57" i="6"/>
  <c r="AW57" i="6"/>
  <c r="BC57" i="6"/>
  <c r="AR57" i="6"/>
  <c r="AX57" i="6"/>
  <c r="BD57" i="6"/>
  <c r="AS57" i="6"/>
  <c r="AY57" i="6"/>
  <c r="BE57" i="6"/>
  <c r="AO58" i="6"/>
  <c r="AU58" i="6"/>
  <c r="BA58" i="6"/>
  <c r="AP58" i="6"/>
  <c r="AV58" i="6"/>
  <c r="BB58" i="6"/>
  <c r="AQ58" i="6"/>
  <c r="AW58" i="6"/>
  <c r="BC58" i="6"/>
  <c r="AR58" i="6"/>
  <c r="AX58" i="6"/>
  <c r="BD58" i="6"/>
  <c r="AS58" i="6"/>
  <c r="AY58" i="6"/>
  <c r="BE58" i="6"/>
  <c r="AO59" i="6"/>
  <c r="AU59" i="6"/>
  <c r="BA59" i="6"/>
  <c r="AP59" i="6"/>
  <c r="AV59" i="6"/>
  <c r="BB59" i="6"/>
  <c r="AQ59" i="6"/>
  <c r="AW59" i="6"/>
  <c r="BC59" i="6"/>
  <c r="AR59" i="6"/>
  <c r="AX59" i="6"/>
  <c r="BD59" i="6"/>
  <c r="AS59" i="6"/>
  <c r="AY59" i="6"/>
  <c r="BE59" i="6"/>
  <c r="AO60" i="6"/>
  <c r="AU60" i="6"/>
  <c r="BA60" i="6"/>
  <c r="AP60" i="6"/>
  <c r="AV60" i="6"/>
  <c r="BB60" i="6"/>
  <c r="AQ60" i="6"/>
  <c r="AW60" i="6"/>
  <c r="BC60" i="6"/>
  <c r="AR60" i="6"/>
  <c r="AX60" i="6"/>
  <c r="BD60" i="6"/>
  <c r="AS60" i="6"/>
  <c r="AY60" i="6"/>
  <c r="BE60" i="6"/>
  <c r="AO9" i="6"/>
  <c r="AU9" i="6"/>
  <c r="BA9" i="6"/>
  <c r="AP9" i="6"/>
  <c r="AV9" i="6"/>
  <c r="BB9" i="6"/>
  <c r="AQ9" i="6"/>
  <c r="AW9" i="6"/>
  <c r="BC9" i="6"/>
  <c r="AR9" i="6"/>
  <c r="AX9" i="6"/>
  <c r="BD9" i="6"/>
  <c r="AS9" i="6"/>
  <c r="AY9" i="6"/>
  <c r="BE9" i="6"/>
  <c r="AO10" i="6"/>
  <c r="AU10" i="6"/>
  <c r="BA10" i="6"/>
  <c r="AP10" i="6"/>
  <c r="AV10" i="6"/>
  <c r="BB10" i="6"/>
  <c r="AQ10" i="6"/>
  <c r="AW10" i="6"/>
  <c r="BC10" i="6"/>
  <c r="AR10" i="6"/>
  <c r="AX10" i="6"/>
  <c r="BD10" i="6"/>
  <c r="AS10" i="6"/>
  <c r="AY10" i="6"/>
  <c r="BE10" i="6"/>
  <c r="AO11" i="6"/>
  <c r="AU11" i="6"/>
  <c r="BA11" i="6"/>
  <c r="AP11" i="6"/>
  <c r="AV11" i="6"/>
  <c r="BB11" i="6"/>
  <c r="AQ11" i="6"/>
  <c r="AW11" i="6"/>
  <c r="BC11" i="6"/>
  <c r="AR11" i="6"/>
  <c r="AX11" i="6"/>
  <c r="BD11" i="6"/>
  <c r="AS11" i="6"/>
  <c r="AY11" i="6"/>
  <c r="BE11" i="6"/>
  <c r="AO12" i="6"/>
  <c r="AU12" i="6"/>
  <c r="BA12" i="6"/>
  <c r="AP12" i="6"/>
  <c r="AV12" i="6"/>
  <c r="BB12" i="6"/>
  <c r="AQ12" i="6"/>
  <c r="AW12" i="6"/>
  <c r="BC12" i="6"/>
  <c r="AR12" i="6"/>
  <c r="AX12" i="6"/>
  <c r="BD12" i="6"/>
  <c r="AS12" i="6"/>
  <c r="AY12" i="6"/>
  <c r="BE12" i="6"/>
  <c r="AO13" i="6"/>
  <c r="AU13" i="6"/>
  <c r="BA13" i="6"/>
  <c r="AP13" i="6"/>
  <c r="AV13" i="6"/>
  <c r="BB13" i="6"/>
  <c r="AQ13" i="6"/>
  <c r="AW13" i="6"/>
  <c r="BC13" i="6"/>
  <c r="AR13" i="6"/>
  <c r="AX13" i="6"/>
  <c r="BD13" i="6"/>
  <c r="AS13" i="6"/>
  <c r="AY13" i="6"/>
  <c r="BE13" i="6"/>
  <c r="AO14" i="6"/>
  <c r="AU14" i="6"/>
  <c r="BA14" i="6"/>
  <c r="AP14" i="6"/>
  <c r="AV14" i="6"/>
  <c r="BB14" i="6"/>
  <c r="AQ14" i="6"/>
  <c r="AW14" i="6"/>
  <c r="BC14" i="6"/>
  <c r="AR14" i="6"/>
  <c r="AX14" i="6"/>
  <c r="BD14" i="6"/>
  <c r="AS14" i="6"/>
  <c r="AY14" i="6"/>
  <c r="BE14" i="6"/>
  <c r="AO15" i="6"/>
  <c r="AU15" i="6"/>
  <c r="BA15" i="6"/>
  <c r="AP15" i="6"/>
  <c r="AV15" i="6"/>
  <c r="BB15" i="6"/>
  <c r="AQ15" i="6"/>
  <c r="AW15" i="6"/>
  <c r="BC15" i="6"/>
  <c r="AR15" i="6"/>
  <c r="AX15" i="6"/>
  <c r="BD15" i="6"/>
  <c r="AS15" i="6"/>
  <c r="AY15" i="6"/>
  <c r="BE15" i="6"/>
  <c r="AO16" i="6"/>
  <c r="AU16" i="6"/>
  <c r="BA16" i="6"/>
  <c r="AP16" i="6"/>
  <c r="AV16" i="6"/>
  <c r="BB16" i="6"/>
  <c r="AQ16" i="6"/>
  <c r="AW16" i="6"/>
  <c r="BC16" i="6"/>
  <c r="AR16" i="6"/>
  <c r="AX16" i="6"/>
  <c r="BD16" i="6"/>
  <c r="AS16" i="6"/>
  <c r="AY16" i="6"/>
  <c r="BE16" i="6"/>
  <c r="AO17" i="6"/>
  <c r="AU17" i="6"/>
  <c r="BA17" i="6"/>
  <c r="AP17" i="6"/>
  <c r="AV17" i="6"/>
  <c r="BB17" i="6"/>
  <c r="AQ17" i="6"/>
  <c r="AW17" i="6"/>
  <c r="BC17" i="6"/>
  <c r="AR17" i="6"/>
  <c r="AX17" i="6"/>
  <c r="BD17" i="6"/>
  <c r="AS17" i="6"/>
  <c r="AY17" i="6"/>
  <c r="BE17" i="6"/>
  <c r="AO18" i="6"/>
  <c r="AU18" i="6"/>
  <c r="BA18" i="6"/>
  <c r="AP18" i="6"/>
  <c r="AV18" i="6"/>
  <c r="BB18" i="6"/>
  <c r="AQ18" i="6"/>
  <c r="AW18" i="6"/>
  <c r="BC18" i="6"/>
  <c r="AR18" i="6"/>
  <c r="AX18" i="6"/>
  <c r="BD18" i="6"/>
  <c r="AS18" i="6"/>
  <c r="AY18" i="6"/>
  <c r="BE18" i="6"/>
  <c r="AO19" i="6"/>
  <c r="AU19" i="6"/>
  <c r="BA19" i="6"/>
  <c r="AP19" i="6"/>
  <c r="AV19" i="6"/>
  <c r="BB19" i="6"/>
  <c r="AQ19" i="6"/>
  <c r="AW19" i="6"/>
  <c r="BC19" i="6"/>
  <c r="AR19" i="6"/>
  <c r="AX19" i="6"/>
  <c r="BD19" i="6"/>
  <c r="AS19" i="6"/>
  <c r="AY19" i="6"/>
  <c r="BE19" i="6"/>
  <c r="AO20" i="6"/>
  <c r="AU20" i="6"/>
  <c r="BA20" i="6"/>
  <c r="AP20" i="6"/>
  <c r="AV20" i="6"/>
  <c r="BB20" i="6"/>
  <c r="AQ20" i="6"/>
  <c r="AW20" i="6"/>
  <c r="BC20" i="6"/>
  <c r="AR20" i="6"/>
  <c r="AX20" i="6"/>
  <c r="BD20" i="6"/>
  <c r="AS20" i="6"/>
  <c r="AY20" i="6"/>
  <c r="BE20" i="6"/>
  <c r="AO21" i="6"/>
  <c r="AU21" i="6"/>
  <c r="BA21" i="6"/>
  <c r="AP21" i="6"/>
  <c r="AV21" i="6"/>
  <c r="BB21" i="6"/>
  <c r="AQ21" i="6"/>
  <c r="AW21" i="6"/>
  <c r="BC21" i="6"/>
  <c r="AR21" i="6"/>
  <c r="AX21" i="6"/>
  <c r="BD21" i="6"/>
  <c r="AS21" i="6"/>
  <c r="AY21" i="6"/>
  <c r="BE21" i="6"/>
  <c r="AO22" i="6"/>
  <c r="AU22" i="6"/>
  <c r="BA22" i="6"/>
  <c r="AP22" i="6"/>
  <c r="AV22" i="6"/>
  <c r="BB22" i="6"/>
  <c r="AQ22" i="6"/>
  <c r="AW22" i="6"/>
  <c r="BC22" i="6"/>
  <c r="AR22" i="6"/>
  <c r="AX22" i="6"/>
  <c r="BD22" i="6"/>
  <c r="AS22" i="6"/>
  <c r="AY22" i="6"/>
  <c r="BE22" i="6"/>
  <c r="AO23" i="6"/>
  <c r="AU23" i="6"/>
  <c r="BA23" i="6"/>
  <c r="AP23" i="6"/>
  <c r="AV23" i="6"/>
  <c r="BB23" i="6"/>
  <c r="AQ23" i="6"/>
  <c r="AW23" i="6"/>
  <c r="BC23" i="6"/>
  <c r="AR23" i="6"/>
  <c r="AX23" i="6"/>
  <c r="BD23" i="6"/>
  <c r="AS23" i="6"/>
  <c r="AY23" i="6"/>
  <c r="BE23" i="6"/>
  <c r="AO24" i="6"/>
  <c r="AU24" i="6"/>
  <c r="BA24" i="6"/>
  <c r="AP24" i="6"/>
  <c r="AV24" i="6"/>
  <c r="BB24" i="6"/>
  <c r="AQ24" i="6"/>
  <c r="AW24" i="6"/>
  <c r="BC24" i="6"/>
  <c r="AR24" i="6"/>
  <c r="AX24" i="6"/>
  <c r="BD24" i="6"/>
  <c r="AS24" i="6"/>
  <c r="AY24" i="6"/>
  <c r="BE24" i="6"/>
  <c r="AO25" i="6"/>
  <c r="AU25" i="6"/>
  <c r="BA25" i="6"/>
  <c r="AP25" i="6"/>
  <c r="AV25" i="6"/>
  <c r="BB25" i="6"/>
  <c r="AQ25" i="6"/>
  <c r="AW25" i="6"/>
  <c r="BC25" i="6"/>
  <c r="AR25" i="6"/>
  <c r="AX25" i="6"/>
  <c r="BD25" i="6"/>
  <c r="AS25" i="6"/>
  <c r="AY25" i="6"/>
  <c r="BE25" i="6"/>
  <c r="AO26" i="6"/>
  <c r="AU26" i="6"/>
  <c r="BA26" i="6"/>
  <c r="AP26" i="6"/>
  <c r="AV26" i="6"/>
  <c r="BB26" i="6"/>
  <c r="AQ26" i="6"/>
  <c r="AW26" i="6"/>
  <c r="BC26" i="6"/>
  <c r="AR26" i="6"/>
  <c r="AX26" i="6"/>
  <c r="BD26" i="6"/>
  <c r="AS26" i="6"/>
  <c r="AY26" i="6"/>
  <c r="BE26" i="6"/>
  <c r="AO27" i="6"/>
  <c r="AU27" i="6"/>
  <c r="BA27" i="6"/>
  <c r="AP27" i="6"/>
  <c r="AV27" i="6"/>
  <c r="BB27" i="6"/>
  <c r="AQ27" i="6"/>
  <c r="AW27" i="6"/>
  <c r="BC27" i="6"/>
  <c r="AR27" i="6"/>
  <c r="AX27" i="6"/>
  <c r="BD27" i="6"/>
  <c r="AS27" i="6"/>
  <c r="AY27" i="6"/>
  <c r="BE27" i="6"/>
  <c r="AO28" i="6"/>
  <c r="AU28" i="6"/>
  <c r="BA28" i="6"/>
  <c r="AP28" i="6"/>
  <c r="AV28" i="6"/>
  <c r="BB28" i="6"/>
  <c r="AQ28" i="6"/>
  <c r="AW28" i="6"/>
  <c r="BC28" i="6"/>
  <c r="AR28" i="6"/>
  <c r="AX28" i="6"/>
  <c r="BD28" i="6"/>
  <c r="AS28" i="6"/>
  <c r="AY28" i="6"/>
  <c r="BE28" i="6"/>
  <c r="AO29" i="6"/>
  <c r="AU29" i="6"/>
  <c r="BA29" i="6"/>
  <c r="AP29" i="6"/>
  <c r="AV29" i="6"/>
  <c r="BB29" i="6"/>
  <c r="AQ29" i="6"/>
  <c r="AW29" i="6"/>
  <c r="BC29" i="6"/>
  <c r="AR29" i="6"/>
  <c r="AX29" i="6"/>
  <c r="BD29" i="6"/>
  <c r="AS29" i="6"/>
  <c r="AY29" i="6"/>
  <c r="BE29" i="6"/>
  <c r="AO30" i="6"/>
  <c r="AU30" i="6"/>
  <c r="BA30" i="6"/>
  <c r="AP30" i="6"/>
  <c r="AV30" i="6"/>
  <c r="BB30" i="6"/>
  <c r="AQ30" i="6"/>
  <c r="AW30" i="6"/>
  <c r="BC30" i="6"/>
  <c r="AR30" i="6"/>
  <c r="AX30" i="6"/>
  <c r="BD30" i="6"/>
  <c r="AS30" i="6"/>
  <c r="AY30" i="6"/>
  <c r="BE30" i="6"/>
  <c r="AO31" i="6"/>
  <c r="AU31" i="6"/>
  <c r="BA31" i="6"/>
  <c r="AP31" i="6"/>
  <c r="AV31" i="6"/>
  <c r="BB31" i="6"/>
  <c r="AQ31" i="6"/>
  <c r="AW31" i="6"/>
  <c r="BC31" i="6"/>
  <c r="AR31" i="6"/>
  <c r="AX31" i="6"/>
  <c r="BD31" i="6"/>
  <c r="AS31" i="6"/>
  <c r="AY31" i="6"/>
  <c r="BE31" i="6"/>
  <c r="AO32" i="6"/>
  <c r="AU32" i="6"/>
  <c r="BA32" i="6"/>
  <c r="AP32" i="6"/>
  <c r="AV32" i="6"/>
  <c r="BB32" i="6"/>
  <c r="AQ32" i="6"/>
  <c r="AW32" i="6"/>
  <c r="BC32" i="6"/>
  <c r="AR32" i="6"/>
  <c r="AX32" i="6"/>
  <c r="BD32" i="6"/>
  <c r="AS32" i="6"/>
  <c r="AY32" i="6"/>
  <c r="BE32" i="6"/>
  <c r="AO33" i="6"/>
  <c r="AU33" i="6"/>
  <c r="BA33" i="6"/>
  <c r="AP33" i="6"/>
  <c r="AV33" i="6"/>
  <c r="BB33" i="6"/>
  <c r="AQ33" i="6"/>
  <c r="AW33" i="6"/>
  <c r="BC33" i="6"/>
  <c r="AR33" i="6"/>
  <c r="AX33" i="6"/>
  <c r="BD33" i="6"/>
  <c r="AS33" i="6"/>
  <c r="AY33" i="6"/>
  <c r="BE33" i="6"/>
  <c r="AO34" i="6"/>
  <c r="AU34" i="6"/>
  <c r="BA34" i="6"/>
  <c r="AP34" i="6"/>
  <c r="AV34" i="6"/>
  <c r="BB34" i="6"/>
  <c r="AQ34" i="6"/>
  <c r="AW34" i="6"/>
  <c r="BC34" i="6"/>
  <c r="AR34" i="6"/>
  <c r="AX34" i="6"/>
  <c r="BD34" i="6"/>
  <c r="AS34" i="6"/>
  <c r="AY34" i="6"/>
  <c r="BE34" i="6"/>
  <c r="AO35" i="6"/>
  <c r="AU35" i="6"/>
  <c r="BA35" i="6"/>
  <c r="AP35" i="6"/>
  <c r="AV35" i="6"/>
  <c r="BB35" i="6"/>
  <c r="AQ35" i="6"/>
  <c r="AW35" i="6"/>
  <c r="BC35" i="6"/>
  <c r="AR35" i="6"/>
  <c r="AX35" i="6"/>
  <c r="BD35" i="6"/>
  <c r="AS35" i="6"/>
  <c r="AY35" i="6"/>
  <c r="BE35" i="6"/>
  <c r="AP8" i="6"/>
  <c r="AV8" i="6"/>
  <c r="BB8" i="6"/>
  <c r="AQ8" i="6"/>
  <c r="AW8" i="6"/>
  <c r="BC8" i="6"/>
  <c r="AR8" i="6"/>
  <c r="AX8" i="6"/>
  <c r="BD8" i="6"/>
  <c r="AS8" i="6"/>
  <c r="AY8" i="6"/>
  <c r="BE8" i="6"/>
  <c r="AO8" i="6"/>
  <c r="AU8" i="6"/>
  <c r="BA8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D10" i="1"/>
  <c r="D9" i="1"/>
  <c r="D4" i="1"/>
  <c r="D3" i="1"/>
  <c r="K1" i="6"/>
  <c r="K2" i="6"/>
  <c r="D7" i="1"/>
</calcChain>
</file>

<file path=xl/sharedStrings.xml><?xml version="1.0" encoding="utf-8"?>
<sst xmlns="http://schemas.openxmlformats.org/spreadsheetml/2006/main" count="17015" uniqueCount="935">
  <si>
    <t>Data Set</t>
  </si>
  <si>
    <t>VPS34</t>
  </si>
  <si>
    <t>Number of peptides</t>
  </si>
  <si>
    <t>Average Standard Deviation</t>
  </si>
  <si>
    <t>Timepoints (min)</t>
  </si>
  <si>
    <t>[0.005, 0.05, 0.5, 5, 50.0]</t>
  </si>
  <si>
    <t>Significance Threshold</t>
  </si>
  <si>
    <t>Mean Difference</t>
  </si>
  <si>
    <t>Number of Repeats</t>
  </si>
  <si>
    <t>Date:</t>
  </si>
  <si>
    <t>22.11.19</t>
  </si>
  <si>
    <t>SD</t>
  </si>
  <si>
    <t>Global Color scale</t>
  </si>
  <si>
    <t>Experiment date:</t>
  </si>
  <si>
    <t>27.09.16</t>
  </si>
  <si>
    <t>Instrument:</t>
  </si>
  <si>
    <t>Waters Synapt G2 Si</t>
  </si>
  <si>
    <t>STDEVS</t>
  </si>
  <si>
    <t>Max Frac Deut</t>
  </si>
  <si>
    <t>a</t>
  </si>
  <si>
    <t>Apo</t>
  </si>
  <si>
    <t>b</t>
  </si>
  <si>
    <t>Lipids</t>
  </si>
  <si>
    <t xml:space="preserve">a </t>
  </si>
  <si>
    <t xml:space="preserve">b </t>
  </si>
  <si>
    <t>Start</t>
  </si>
  <si>
    <t>End</t>
  </si>
  <si>
    <t>Mod</t>
  </si>
  <si>
    <t>m/z</t>
  </si>
  <si>
    <t>#D</t>
  </si>
  <si>
    <t>RT</t>
  </si>
  <si>
    <t xml:space="preserve"> 5.64-5.66 </t>
  </si>
  <si>
    <t>Protein</t>
  </si>
  <si>
    <t>Sequence</t>
  </si>
  <si>
    <t>Modification</t>
  </si>
  <si>
    <t>Fragment</t>
  </si>
  <si>
    <t>MaxUptake</t>
  </si>
  <si>
    <t>MHP</t>
  </si>
  <si>
    <t>State</t>
  </si>
  <si>
    <t>Exposure</t>
  </si>
  <si>
    <t>Center</t>
  </si>
  <si>
    <t>Center SD</t>
  </si>
  <si>
    <t>Uptake</t>
  </si>
  <si>
    <t>Uptake SD</t>
  </si>
  <si>
    <t>RT SD</t>
  </si>
  <si>
    <t>Beclin1</t>
  </si>
  <si>
    <t>QVSFVCQRCSQPLK</t>
  </si>
  <si>
    <t>VCQRCSQPLKL</t>
  </si>
  <si>
    <t>LDTSFKILDRVTIQELTAPLLTTAQAKPGETQE</t>
  </si>
  <si>
    <t>DTSFKILDRVTIQELTA</t>
  </si>
  <si>
    <t>LTAPLLT</t>
  </si>
  <si>
    <t>LTAPLLTT</t>
  </si>
  <si>
    <t>EETNSGEEPFIET</t>
  </si>
  <si>
    <t>EETNSGEEPFIETPRQDGVS</t>
  </si>
  <si>
    <t>ETPRQDGVSRRFIPPARMM</t>
  </si>
  <si>
    <t>PRQDGVS</t>
  </si>
  <si>
    <t>MSTESANS</t>
  </si>
  <si>
    <t>MSTESANSF</t>
  </si>
  <si>
    <t>FTLIGEASDGGTMENL</t>
  </si>
  <si>
    <t>NLSRRLKVTGDL</t>
  </si>
  <si>
    <t>SRRLKVTGDL</t>
  </si>
  <si>
    <t>FDIMSGQTDVDHPLC</t>
  </si>
  <si>
    <t>FDIMSGQTDVDHPLCEE</t>
  </si>
  <si>
    <t>IMSGQTD</t>
  </si>
  <si>
    <t>ECTDTLL</t>
  </si>
  <si>
    <t>LNVTENECQN</t>
  </si>
  <si>
    <t>NVTENECQN</t>
  </si>
  <si>
    <t>CQNYKRC</t>
  </si>
  <si>
    <t>LEILEQMNEDDSE</t>
  </si>
  <si>
    <t>LEILEQMNEDDSEQ</t>
  </si>
  <si>
    <t>QELEDVEKNRKIVAENL</t>
  </si>
  <si>
    <t>AQYQREYSEF</t>
  </si>
  <si>
    <t>REYSEFKR</t>
  </si>
  <si>
    <t>DDELKSVENQMRYAQTQL</t>
  </si>
  <si>
    <t>DKLKKTNVF</t>
  </si>
  <si>
    <t>HIWHSGQFGTINN</t>
  </si>
  <si>
    <t>QFGTINNFRLGRLP</t>
  </si>
  <si>
    <t>FRLGRLPSVPVEW</t>
  </si>
  <si>
    <t>LGRLPSVPVEWNE</t>
  </si>
  <si>
    <t>AWGQTVL</t>
  </si>
  <si>
    <t>QRYRLVPYGNHSYL</t>
  </si>
  <si>
    <t>LESLTDKS</t>
  </si>
  <si>
    <t>ESLTDKSKELPLYCSGGLRF</t>
  </si>
  <si>
    <t>LYCSGGL</t>
  </si>
  <si>
    <t>SGGLRFFWDNKFDHAMVAFLD</t>
  </si>
  <si>
    <t>FWDNKFDHAM</t>
  </si>
  <si>
    <t>FWDNKFDHAMV</t>
  </si>
  <si>
    <t>DNKFDHAMVAF</t>
  </si>
  <si>
    <t>FLDCVQQFKEE</t>
  </si>
  <si>
    <t>QFKEEVEKGETRFC</t>
  </si>
  <si>
    <t>FKEEVEKGETRF</t>
  </si>
  <si>
    <t>VEKGETRFCL</t>
  </si>
  <si>
    <t>TRFCLPYRMDVEKGKIEDTGG</t>
  </si>
  <si>
    <t>DVEKGKIEDTGG</t>
  </si>
  <si>
    <t>DVEKGKIEDTGGSGGS</t>
  </si>
  <si>
    <t>DVEKGKIEDTGGSGGSY</t>
  </si>
  <si>
    <t>YSIKTQF</t>
  </si>
  <si>
    <t>NSEEQWTKALKF</t>
  </si>
  <si>
    <t>MLTNLKWGL</t>
  </si>
  <si>
    <t>UVRAG</t>
  </si>
  <si>
    <t>SASASVGGQVPQP</t>
  </si>
  <si>
    <t>PGPAAALPPGSAARA</t>
  </si>
  <si>
    <t>AALPPGSAAR</t>
  </si>
  <si>
    <t>ARALHVEL</t>
  </si>
  <si>
    <t>HVELPSQQRRLRHLRN</t>
  </si>
  <si>
    <t>VELPSQQRRLRHL</t>
  </si>
  <si>
    <t>ARNIVNRNGHQLL</t>
  </si>
  <si>
    <t>IVNRNGHQLL</t>
  </si>
  <si>
    <t>IVNRNGHQLLDT</t>
  </si>
  <si>
    <t>DTYFTLHLCSTEKI</t>
  </si>
  <si>
    <t>CSTEKIYKE</t>
  </si>
  <si>
    <t>IKNSLNPTWRSLDF</t>
  </si>
  <si>
    <t>SLDFGIMPDRLDTS</t>
  </si>
  <si>
    <t>FGIMPDRL</t>
  </si>
  <si>
    <t>GIMPDRLDTSVSC</t>
  </si>
  <si>
    <t>DTSVSCF</t>
  </si>
  <si>
    <t>CFVVKIWGGKENIYQLLIE</t>
  </si>
  <si>
    <t>FVVKIWGGKENIYQL</t>
  </si>
  <si>
    <t>VVKIWGGKENI</t>
  </si>
  <si>
    <t>VVKIWGGKENIYQLL</t>
  </si>
  <si>
    <t>DGLKYLGQQIHARNQNE</t>
  </si>
  <si>
    <t>KYLGQQIHARNQNE</t>
  </si>
  <si>
    <t>LGQQIHARNQNEIIFGLND</t>
  </si>
  <si>
    <t>EIIFGLNDGYYG</t>
  </si>
  <si>
    <t>IIFGLND</t>
  </si>
  <si>
    <t>IIFGLNDGYYGAPFEHKGYSNA</t>
  </si>
  <si>
    <t>GLNDGYYGAPFEHKGYS</t>
  </si>
  <si>
    <t>FEHKGYSNAQKTILLQVDQ</t>
  </si>
  <si>
    <t>LQVDQNC</t>
  </si>
  <si>
    <t>QVDQNCVRNSYDVF</t>
  </si>
  <si>
    <t>SLLRLHRAQC</t>
  </si>
  <si>
    <t>SLLRLHRAQCA</t>
  </si>
  <si>
    <t>LRLHRAQC</t>
  </si>
  <si>
    <t>RLHRAQC</t>
  </si>
  <si>
    <t>HRAQCAIKQTQVT</t>
  </si>
  <si>
    <t>AIKQTQVTVQ</t>
  </si>
  <si>
    <t>AIKQTQVTVQKIGKEIEE</t>
  </si>
  <si>
    <t>IKQTQVT</t>
  </si>
  <si>
    <t>VTVQKIGKEIEE</t>
  </si>
  <si>
    <t>VQKIGKEIEE</t>
  </si>
  <si>
    <t>KLRLTSTSNE</t>
  </si>
  <si>
    <t>TSTSNELKKKSEC</t>
  </si>
  <si>
    <t>TSTSNELKKKSECLQ</t>
  </si>
  <si>
    <t>STSNELKKKSEC</t>
  </si>
  <si>
    <t>SECLQLKILV</t>
  </si>
  <si>
    <t>LVLQNEL</t>
  </si>
  <si>
    <t>ERQKKALGREVA</t>
  </si>
  <si>
    <t>ERQKKALGREVAL</t>
  </si>
  <si>
    <t>VALLHKQQIA</t>
  </si>
  <si>
    <t>VALLHKQQIALQDKGSAF</t>
  </si>
  <si>
    <t>LLHKQQIA</t>
  </si>
  <si>
    <t>LHKQQIAL</t>
  </si>
  <si>
    <t>LHKQQIALQDKGSAF</t>
  </si>
  <si>
    <t>HKQQIALQDKGSA</t>
  </si>
  <si>
    <t>HKQQIALQDKGSAF</t>
  </si>
  <si>
    <t>QDKGSAF</t>
  </si>
  <si>
    <t>GSAFSAEH</t>
  </si>
  <si>
    <t>EHLKLQL</t>
  </si>
  <si>
    <t>EHLKLQLQKESLN</t>
  </si>
  <si>
    <t>QKESLNELRKECTAKRELFL</t>
  </si>
  <si>
    <t>AKRELFL</t>
  </si>
  <si>
    <t>LKTNAQL</t>
  </si>
  <si>
    <t>SYIYPIDL</t>
  </si>
  <si>
    <t>YIYPIDL</t>
  </si>
  <si>
    <t>PIDLNEHK</t>
  </si>
  <si>
    <t>YFVCGVKLPN</t>
  </si>
  <si>
    <t>VKLPNSED</t>
  </si>
  <si>
    <t>KLPNSED</t>
  </si>
  <si>
    <t>KDDGSIAVAL</t>
  </si>
  <si>
    <t>LQVPLRY</t>
  </si>
  <si>
    <t>QFDYGVY</t>
  </si>
  <si>
    <t>LNKNIAQL</t>
  </si>
  <si>
    <t>NKNIAQL</t>
  </si>
  <si>
    <t>RYQHGLGTPDL</t>
  </si>
  <si>
    <t>DLRQTLPNLKNFM</t>
  </si>
  <si>
    <t>RQTLPNLKN</t>
  </si>
  <si>
    <t>RQTLPNLKNF</t>
  </si>
  <si>
    <t>RQTLPNLKNFM</t>
  </si>
  <si>
    <t>PNLKNFMEHGLM</t>
  </si>
  <si>
    <t>FMEHGLM</t>
  </si>
  <si>
    <t>RQSSIFGGADVGF</t>
  </si>
  <si>
    <t>SSIFGGA</t>
  </si>
  <si>
    <t>VGFSGGIPSPDKGHRKRASSENE</t>
  </si>
  <si>
    <t>PSPDKGHRKRASSE</t>
  </si>
  <si>
    <t>PSPDKGHRKRASSEN</t>
  </si>
  <si>
    <t>QYKTPPPSYNSA</t>
  </si>
  <si>
    <t>PVTTVPSMGETERKITSL</t>
  </si>
  <si>
    <t>KITSLSSSLD</t>
  </si>
  <si>
    <t>SLDFSKENKKKG</t>
  </si>
  <si>
    <t>FSKENKKKGEDL</t>
  </si>
  <si>
    <t>GSLNGGHANVHP</t>
  </si>
  <si>
    <t>PSQEQGEALSG</t>
  </si>
  <si>
    <t>SGHRATVNGT</t>
  </si>
  <si>
    <t>PSEQAGSA</t>
  </si>
  <si>
    <t>SVQLPGEF</t>
  </si>
  <si>
    <t>VQLPGEF</t>
  </si>
  <si>
    <t>LPGEFHPVSEAEL</t>
  </si>
  <si>
    <t>TVEQAEE</t>
  </si>
  <si>
    <t>EATGFASGDQL</t>
  </si>
  <si>
    <t>TGFASGDQLEA</t>
  </si>
  <si>
    <t>ASGDQLEA</t>
  </si>
  <si>
    <t>EAFNCIPVDSAV</t>
  </si>
  <si>
    <t>FNCIPVDSA</t>
  </si>
  <si>
    <t>FNCIPVDSAV</t>
  </si>
  <si>
    <t>FNCIPVDSAVAVECDEQ</t>
  </si>
  <si>
    <t>DSAVAVECDEQ</t>
  </si>
  <si>
    <t>VPS15</t>
  </si>
  <si>
    <t>FSDIHDFEY</t>
  </si>
  <si>
    <t>SDIHDFEYD</t>
  </si>
  <si>
    <t>YDKSLGSTRF</t>
  </si>
  <si>
    <t>RFFKVARAKHREGLVV</t>
  </si>
  <si>
    <t>FKVARAKHREGL</t>
  </si>
  <si>
    <t>FKVARAKHREGLVV</t>
  </si>
  <si>
    <t>KVARAKHREGL</t>
  </si>
  <si>
    <t>VARAKHREGLVV</t>
  </si>
  <si>
    <t>EGLVVVKVFAIQDPTLPL</t>
  </si>
  <si>
    <t>FAIQDPTL</t>
  </si>
  <si>
    <t>EELKIRLNSAQNCLPFQKASEKA</t>
  </si>
  <si>
    <t>KIRLNSAQ</t>
  </si>
  <si>
    <t>KIRLNSAQNCLP</t>
  </si>
  <si>
    <t>LNSAQNC</t>
  </si>
  <si>
    <t>PFQKASEKAS</t>
  </si>
  <si>
    <t>FQKASEKASEK</t>
  </si>
  <si>
    <t>KASEKAAML</t>
  </si>
  <si>
    <t>ASEKAAM</t>
  </si>
  <si>
    <t>FRQYVRD</t>
  </si>
  <si>
    <t>YDRISTRPFL</t>
  </si>
  <si>
    <t>TRPFLNNIEKRWIAF</t>
  </si>
  <si>
    <t>LTAVDQAHKSG</t>
  </si>
  <si>
    <t>VDQAHKSGVRHGDI</t>
  </si>
  <si>
    <t>KSGVRHGDIKTE</t>
  </si>
  <si>
    <t>MVTSWNWVL</t>
  </si>
  <si>
    <t>TSWNWVL</t>
  </si>
  <si>
    <t>NWVLLTDFASFKP</t>
  </si>
  <si>
    <t>LLTDFASF</t>
  </si>
  <si>
    <t>TDFASFK</t>
  </si>
  <si>
    <t>FASFKPTYLPEDNPADF</t>
  </si>
  <si>
    <t>ASFKPTY</t>
  </si>
  <si>
    <t>ASFKPTYL</t>
  </si>
  <si>
    <t>KPTYLPEDNPADF</t>
  </si>
  <si>
    <t>DFNYFFDTSR</t>
  </si>
  <si>
    <t>FDTSRRRTCY</t>
  </si>
  <si>
    <t>FDTSRRRTCYIAP</t>
  </si>
  <si>
    <t>IAPERFVDGGMF</t>
  </si>
  <si>
    <t>ATELEYMRDPSTP</t>
  </si>
  <si>
    <t>RDPSTPLVDLNSNQRTRGEL</t>
  </si>
  <si>
    <t>KRAMDIF</t>
  </si>
  <si>
    <t>RAMDIFSAGC</t>
  </si>
  <si>
    <t>AMDIFSAGCVIAE</t>
  </si>
  <si>
    <t>CVIAELFTEGVPLF</t>
  </si>
  <si>
    <t>LFTEGVPLF</t>
  </si>
  <si>
    <t>LFTEGVPLFD</t>
  </si>
  <si>
    <t>FTEGVPLF</t>
  </si>
  <si>
    <t>LAYRNGHFFPEQVL</t>
  </si>
  <si>
    <t>NKIEDHSIRE</t>
  </si>
  <si>
    <t>IEDHSIRELV</t>
  </si>
  <si>
    <t>EDHSIRE</t>
  </si>
  <si>
    <t>IHREPDKRLEAED</t>
  </si>
  <si>
    <t>YLKQQRGNAF</t>
  </si>
  <si>
    <t>FAKETFL</t>
  </si>
  <si>
    <t>AKETFLSADERILVIRKD</t>
  </si>
  <si>
    <t>HNLCGHDLPEK</t>
  </si>
  <si>
    <t>EGEPKENG</t>
  </si>
  <si>
    <t>EPKENGLVILV</t>
  </si>
  <si>
    <t>VSVITSCLQTLKYCDSKLAALE</t>
  </si>
  <si>
    <t>TSCLQTLKYCDSKLAALE</t>
  </si>
  <si>
    <t>LQTLKYCDSK</t>
  </si>
  <si>
    <t>AALELILHLAPRLSVE</t>
  </si>
  <si>
    <t>LILHLAPRL</t>
  </si>
  <si>
    <t>LILHLAPRLSV</t>
  </si>
  <si>
    <t>ILHLAPRLSV</t>
  </si>
  <si>
    <t>VEILLDRITPY</t>
  </si>
  <si>
    <t>EALRTLTKVLA</t>
  </si>
  <si>
    <t>LRTLTKVL</t>
  </si>
  <si>
    <t>LRTLTKVLA</t>
  </si>
  <si>
    <t>LTKVLAL</t>
  </si>
  <si>
    <t>VKEVPRNDINIYPEYIL</t>
  </si>
  <si>
    <t>VKEVPRNDINIYPEYILPGIAHLAQDDAT</t>
  </si>
  <si>
    <t>IYPEYILPGIAHL</t>
  </si>
  <si>
    <t>PGIAHLAQDDAT</t>
  </si>
  <si>
    <t>AHLAQDDATIVRLAYAENIA</t>
  </si>
  <si>
    <t>LAQDDATIVRLAYAENIA</t>
  </si>
  <si>
    <t>AETALRF</t>
  </si>
  <si>
    <t>ENDPNNE</t>
  </si>
  <si>
    <t>ENDPNNEE</t>
  </si>
  <si>
    <t>IDEVTHPNGNYDTEL</t>
  </si>
  <si>
    <t>DEVTHPNGNYDTEL</t>
  </si>
  <si>
    <t>VTHPNGNY</t>
  </si>
  <si>
    <t>NGNYDTELQAL</t>
  </si>
  <si>
    <t>DTELQALH</t>
  </si>
  <si>
    <t>MVQQKVVT</t>
  </si>
  <si>
    <t>LSDPENIVKQTLM</t>
  </si>
  <si>
    <t>VFFGRQKAND</t>
  </si>
  <si>
    <t>NDKNDWHLRGAF</t>
  </si>
  <si>
    <t>FDSIVGVAA</t>
  </si>
  <si>
    <t>YVGWQSSSILKPLL</t>
  </si>
  <si>
    <t>YVGWQSSSILKPLLQQGLSDAEE</t>
  </si>
  <si>
    <t>VIVKALYA</t>
  </si>
  <si>
    <t>IVKALYA</t>
  </si>
  <si>
    <t>MCQLGLL</t>
  </si>
  <si>
    <t>PHVYEFASDIA</t>
  </si>
  <si>
    <t>FASDIAPFLCHPNLW</t>
  </si>
  <si>
    <t>ASDIAPFLCHPNL</t>
  </si>
  <si>
    <t>GAVGFITVVARQISTA</t>
  </si>
  <si>
    <t>AVGFITVVARQISTA</t>
  </si>
  <si>
    <t>GFITVVARQI</t>
  </si>
  <si>
    <t>ITVVARQISTADV</t>
  </si>
  <si>
    <t>VARQISTADV</t>
  </si>
  <si>
    <t>CKLMPYLDPYITQ</t>
  </si>
  <si>
    <t>MPYLDPYITQ</t>
  </si>
  <si>
    <t>MPYLDPYITQPIIQIER</t>
  </si>
  <si>
    <t>IERKLVL</t>
  </si>
  <si>
    <t>ERKLVLL</t>
  </si>
  <si>
    <t>LLSVLKEPVSRS</t>
  </si>
  <si>
    <t>LKEPVSRSIF</t>
  </si>
  <si>
    <t>FDYALRSKDITSLFRHLH</t>
  </si>
  <si>
    <t>LRSKDITSLFRHLHMRQK</t>
  </si>
  <si>
    <t>RSKDITSL</t>
  </si>
  <si>
    <t>KDITSLFRHL</t>
  </si>
  <si>
    <t>LKKLLSQG</t>
  </si>
  <si>
    <t>LKKLLSQGMTE</t>
  </si>
  <si>
    <t>LKKLLSQGMTEEEE</t>
  </si>
  <si>
    <t>LKKLLSQGMTEEEEDKL</t>
  </si>
  <si>
    <t>DFMMKSNKAKANIV</t>
  </si>
  <si>
    <t>KSNKAKANIVDQSHLH</t>
  </si>
  <si>
    <t>SNKAKANIVD</t>
  </si>
  <si>
    <t>IDLAALGITG</t>
  </si>
  <si>
    <t>GITGRQVD</t>
  </si>
  <si>
    <t>GITGRQVDL</t>
  </si>
  <si>
    <t>ARKHVKQDSN</t>
  </si>
  <si>
    <t>FGSLDPPNMPQAL</t>
  </si>
  <si>
    <t>GSLDPPNMPQALPKGSDQ</t>
  </si>
  <si>
    <t>PPNMPQAL</t>
  </si>
  <si>
    <t>PQALPKG</t>
  </si>
  <si>
    <t>QEVIQTGKPP</t>
  </si>
  <si>
    <t>QEVIQTGKPPRSESSAG</t>
  </si>
  <si>
    <t>EVIQTGKPPRSESSAG</t>
  </si>
  <si>
    <t>EVIQTGKPPRSESSAGIC</t>
  </si>
  <si>
    <t>QTGKPPRSESSAG</t>
  </si>
  <si>
    <t>SESSAGICVPLST</t>
  </si>
  <si>
    <t>VPLSTSSQVPEVTTVQNKKPVIPVL</t>
  </si>
  <si>
    <t>STSSQVPEVTT</t>
  </si>
  <si>
    <t>TTVQNKKPVIPVLSSTIL</t>
  </si>
  <si>
    <t>TVQNKKPVI</t>
  </si>
  <si>
    <t>TVQNKKPVIPV</t>
  </si>
  <si>
    <t>TVQNKKPVIPVLSSTIL</t>
  </si>
  <si>
    <t>VLSSTILPSTYQIR</t>
  </si>
  <si>
    <t>SSTILPSTY</t>
  </si>
  <si>
    <t>SSTILPSTYQ</t>
  </si>
  <si>
    <t>TILPSTYQ</t>
  </si>
  <si>
    <t>YQIRITTC</t>
  </si>
  <si>
    <t>YQIRITTCKTEL</t>
  </si>
  <si>
    <t>QQLIQQKREQC</t>
  </si>
  <si>
    <t>QQLIQQKREQCNA</t>
  </si>
  <si>
    <t>LIQQKREQCNA</t>
  </si>
  <si>
    <t>PPPPGWRPKGLLVAHL</t>
  </si>
  <si>
    <t>VAHLHEHKSAVN</t>
  </si>
  <si>
    <t>VAHLHEHKSAVNRIRVSDE</t>
  </si>
  <si>
    <t>VAHLHEHKSAVNRIRVSDEHSL</t>
  </si>
  <si>
    <t>TYSRIGGRVKTLT</t>
  </si>
  <si>
    <t>TYSRIGGRVKTLTF</t>
  </si>
  <si>
    <t>YSRIGGR</t>
  </si>
  <si>
    <t>YSRIGGRVKTLT</t>
  </si>
  <si>
    <t>YSRIGGRVKTLTF</t>
  </si>
  <si>
    <t>IGGRVKTLTFCQGSHYL</t>
  </si>
  <si>
    <t>FCQGSHY</t>
  </si>
  <si>
    <t>LAIASDNGA</t>
  </si>
  <si>
    <t>LGIEASKLPKSPKIHPLQS</t>
  </si>
  <si>
    <t>PLQSRIL</t>
  </si>
  <si>
    <t>RILDQKEDGC</t>
  </si>
  <si>
    <t>RILDQKEDGCV</t>
  </si>
  <si>
    <t>HHFNSGAQSVL</t>
  </si>
  <si>
    <t>AYATVNGSL</t>
  </si>
  <si>
    <t>YATVNGSL</t>
  </si>
  <si>
    <t>VGWDLRSSSNA</t>
  </si>
  <si>
    <t>DLRSSSNAWT</t>
  </si>
  <si>
    <t>WTLKHDLKSGL</t>
  </si>
  <si>
    <t>KHDLKSGLI</t>
  </si>
  <si>
    <t>HDLKSGLITSFA</t>
  </si>
  <si>
    <t>GLITSFA</t>
  </si>
  <si>
    <t>LCIGTSSGTMAC</t>
  </si>
  <si>
    <t>LPISSHCHPS</t>
  </si>
  <si>
    <t>VIAAVQGNN</t>
  </si>
  <si>
    <t>AVQGNNE</t>
  </si>
  <si>
    <t>AVQGNNEVSM</t>
  </si>
  <si>
    <t>WDMETGDRRFTL</t>
  </si>
  <si>
    <t>WDMETGDRRFTLW</t>
  </si>
  <si>
    <t>RFTLWASSAPPLSELQPSPH</t>
  </si>
  <si>
    <t>WASSAPPLSELQPSPHSVHGIY</t>
  </si>
  <si>
    <t>IYCSPADGNPIL</t>
  </si>
  <si>
    <t>CSPADGNPIL</t>
  </si>
  <si>
    <t>LTAGSDM</t>
  </si>
  <si>
    <t>VAGSTSSPS</t>
  </si>
  <si>
    <t>YRKIIEGTEV</t>
  </si>
  <si>
    <t>KIIEGTE</t>
  </si>
  <si>
    <t>EGTEVVQE</t>
  </si>
  <si>
    <t>RRGPESLPVGHH</t>
  </si>
  <si>
    <t>IITDVATFQTTQGFIVTASRDGIVK</t>
  </si>
  <si>
    <t>VATFQTTQG</t>
  </si>
  <si>
    <t>FQTTQGF</t>
  </si>
  <si>
    <t>ASRDGIVKV</t>
  </si>
  <si>
    <t>LDINVQL</t>
  </si>
  <si>
    <t>LDINVQLKIG</t>
  </si>
  <si>
    <t>VQLKIGSL</t>
  </si>
  <si>
    <t>LEGKREQKSYKA</t>
  </si>
  <si>
    <t>YKAVLEDPMLKFSGLY</t>
  </si>
  <si>
    <t>YQETCSD</t>
  </si>
  <si>
    <t>YQETCSDL</t>
  </si>
  <si>
    <t>EGKPLAL</t>
  </si>
  <si>
    <t>LKLPVKYPDLPRNAQ</t>
  </si>
  <si>
    <t>PVKYPDLPRNAQ</t>
  </si>
  <si>
    <t>PVKYPDLPRNAQVALT</t>
  </si>
  <si>
    <t>LTIWDVYGPGKAVPVGGTTVSL</t>
  </si>
  <si>
    <t>TIWDVYGPGKAVPVGGTT</t>
  </si>
  <si>
    <t>IWDVYGPGKAVPVGGTTVSL</t>
  </si>
  <si>
    <t>VPVGGTTVSLF</t>
  </si>
  <si>
    <t>GTTVSLFGKYGMFRQG</t>
  </si>
  <si>
    <t>FRQGMHDLKVWPNVEADGSEPTKTPGRTSS</t>
  </si>
  <si>
    <t>ADGSEPTKTPGRTSSTL</t>
  </si>
  <si>
    <t>ADGSEPTKTPGRTSSTLS</t>
  </si>
  <si>
    <t>DGSEPTKTPGRTSSTL</t>
  </si>
  <si>
    <t>GSEPTKTPG</t>
  </si>
  <si>
    <t>TPGRTSSTLS</t>
  </si>
  <si>
    <t>RTSSTLSEDQMSRLAKLT</t>
  </si>
  <si>
    <t>DRLTFRE</t>
  </si>
  <si>
    <t>LTFREIEMINESEK</t>
  </si>
  <si>
    <t>FRCVKCDDKE</t>
  </si>
  <si>
    <t>DKEYGIVYYE</t>
  </si>
  <si>
    <t>GIVYYEKDGDES</t>
  </si>
  <si>
    <t>DGDESSPILTSFEL</t>
  </si>
  <si>
    <t>GDESSPILTSFE</t>
  </si>
  <si>
    <t>DESSPILTSFEL</t>
  </si>
  <si>
    <t>ESSPILTSFELVK</t>
  </si>
  <si>
    <t>LVKVPDPQMSM</t>
  </si>
  <si>
    <t>VKVPDPQMSM</t>
  </si>
  <si>
    <t>VPDPQMSMENLVE</t>
  </si>
  <si>
    <t>DPQMSMENLVE</t>
  </si>
  <si>
    <t>PQMSMENLVE</t>
  </si>
  <si>
    <t>PNAATRDQLNIIVSYPPTK</t>
  </si>
  <si>
    <t>NIIVSYPPTKQLT</t>
  </si>
  <si>
    <t>YLTNQEKALTKF</t>
  </si>
  <si>
    <t>LKCVNWDLPQEAKQAL</t>
  </si>
  <si>
    <t>LKCVNWDLPQEAKQALEL</t>
  </si>
  <si>
    <t>VNWDLPQEAKQALEL</t>
  </si>
  <si>
    <t>LGKWKPMDVEDSL</t>
  </si>
  <si>
    <t>ELLSSHYTNPTVRRYAVARL</t>
  </si>
  <si>
    <t>RQADDED</t>
  </si>
  <si>
    <t>RQADDEDL</t>
  </si>
  <si>
    <t>LKYENFDDIKNGL</t>
  </si>
  <si>
    <t>VSENVSNSGI</t>
  </si>
  <si>
    <t>NVSNSGINSAE</t>
  </si>
  <si>
    <t>AEIDSSQ</t>
  </si>
  <si>
    <t>IITSPLPSVSSPPPASKTKEVPDGEN</t>
  </si>
  <si>
    <t>PLPSVSSPPPASKTKEV</t>
  </si>
  <si>
    <t>LEQDLCT</t>
  </si>
  <si>
    <t>FLISRACKNSTL</t>
  </si>
  <si>
    <t>ISRACKNSTL</t>
  </si>
  <si>
    <t>YWYVIVECEDQ</t>
  </si>
  <si>
    <t>YVIVECEDQDTQ</t>
  </si>
  <si>
    <t>CEDQDTQQRDPKTHEMY</t>
  </si>
  <si>
    <t>QQRDPKTHEMYLNVMRR</t>
  </si>
  <si>
    <t>QALLKGDKSVR</t>
  </si>
  <si>
    <t>KGDKSVRVMRSLL</t>
  </si>
  <si>
    <t>ESGNRKKKNER</t>
  </si>
  <si>
    <t>QALLGDNEKMNL</t>
  </si>
  <si>
    <t>EKMNLSD</t>
  </si>
  <si>
    <t>IPLPLEPQVKIRGIIPET</t>
  </si>
  <si>
    <t>IPLPLEPQVKIRGIIPETATL</t>
  </si>
  <si>
    <t>IPETATLFKSAL</t>
  </si>
  <si>
    <t>FKSALMPAQL</t>
  </si>
  <si>
    <t>LFFKTEDGGKY</t>
  </si>
  <si>
    <t>PVIFKHGDDL</t>
  </si>
  <si>
    <t>LRQDQLIL</t>
  </si>
  <si>
    <t>RQDQLIL</t>
  </si>
  <si>
    <t>LMDKLLRKENLD</t>
  </si>
  <si>
    <t>MDKLLRKENL</t>
  </si>
  <si>
    <t>DLKLTPYKVL</t>
  </si>
  <si>
    <t>IQSVPVAE</t>
  </si>
  <si>
    <t>IQSVPVAEVL</t>
  </si>
  <si>
    <t>VLDTEGSIQNF</t>
  </si>
  <si>
    <t>FRKYAPSENGPNGISA</t>
  </si>
  <si>
    <t>FRKYAPSENGPNGISAE</t>
  </si>
  <si>
    <t>PSENGPNGIS</t>
  </si>
  <si>
    <t>YVKSCAG</t>
  </si>
  <si>
    <t>VITYILGVGDRHLDNL</t>
  </si>
  <si>
    <t>TYILGVGDRH</t>
  </si>
  <si>
    <t>YILGVGDRHLDNL</t>
  </si>
  <si>
    <t>YILGVGDRHLDNLLL</t>
  </si>
  <si>
    <t>LLTKTGKL</t>
  </si>
  <si>
    <t>LTKTGKL</t>
  </si>
  <si>
    <t>LTKTGKLFHIDF</t>
  </si>
  <si>
    <t>LTKTGKLFHIDFG</t>
  </si>
  <si>
    <t>YILGRDPK</t>
  </si>
  <si>
    <t>LPPPMKLNKE</t>
  </si>
  <si>
    <t>NKEMVEGMGGTQSEQYQE</t>
  </si>
  <si>
    <t>HLRRYSNL</t>
  </si>
  <si>
    <t>HLRRYSNLILNLF</t>
  </si>
  <si>
    <t>LSDEEAV</t>
  </si>
  <si>
    <t>SDEEAVHYMQSL</t>
  </si>
  <si>
    <t>VHALFAAVVEQIHKFAQ</t>
  </si>
  <si>
    <t>VVEQIHKFAQY</t>
  </si>
  <si>
    <t>Redundancy</t>
  </si>
  <si>
    <t>Coverage</t>
  </si>
  <si>
    <t>11.07-11.16</t>
  </si>
  <si>
    <t xml:space="preserve"> 5.22-5.24 </t>
  </si>
  <si>
    <t xml:space="preserve"> 5.49-5.59 </t>
  </si>
  <si>
    <t>+/-5.0%</t>
  </si>
  <si>
    <t>12.62-12.68</t>
  </si>
  <si>
    <t xml:space="preserve"> 8.28-8.35 </t>
  </si>
  <si>
    <t xml:space="preserve"> 7.26-7.30 </t>
  </si>
  <si>
    <t xml:space="preserve"> 5.49-5.60 </t>
  </si>
  <si>
    <t>10.13-10.16</t>
  </si>
  <si>
    <t>10.17-10.20</t>
  </si>
  <si>
    <t xml:space="preserve"> 9.97-10.00</t>
  </si>
  <si>
    <t xml:space="preserve"> 9.20-9.24 </t>
  </si>
  <si>
    <t xml:space="preserve"> 6.14-6.19 </t>
  </si>
  <si>
    <t xml:space="preserve"> 4.79-4.80 </t>
  </si>
  <si>
    <t xml:space="preserve"> 5.17-5.18 </t>
  </si>
  <si>
    <t xml:space="preserve"> 8.69-8.72 </t>
  </si>
  <si>
    <t>12.34-12.37</t>
  </si>
  <si>
    <t xml:space="preserve"> 7.83-7.92 </t>
  </si>
  <si>
    <t xml:space="preserve"> 6.84-6.92 </t>
  </si>
  <si>
    <t>11.12-11.16</t>
  </si>
  <si>
    <t>10.95-10.99</t>
  </si>
  <si>
    <t>11.78-11.81</t>
  </si>
  <si>
    <t>10.51-10.55</t>
  </si>
  <si>
    <t>10.24-10.33</t>
  </si>
  <si>
    <t xml:space="preserve"> 5.77-5.78 </t>
  </si>
  <si>
    <t>11.04-11.07</t>
  </si>
  <si>
    <t>10.72-10.77</t>
  </si>
  <si>
    <t xml:space="preserve"> 5.82-5.85 </t>
  </si>
  <si>
    <t>11.31-11.34</t>
  </si>
  <si>
    <t xml:space="preserve"> 7.00-7.07 </t>
  </si>
  <si>
    <t xml:space="preserve"> 8.55-8.63 </t>
  </si>
  <si>
    <t xml:space="preserve"> 4.95-4.98 </t>
  </si>
  <si>
    <t>11.96-12.11</t>
  </si>
  <si>
    <t xml:space="preserve"> 6.82-6.86 </t>
  </si>
  <si>
    <t>11.28-11.33</t>
  </si>
  <si>
    <t xml:space="preserve"> 9.27-9.40 </t>
  </si>
  <si>
    <t>11.29-11.38</t>
  </si>
  <si>
    <t xml:space="preserve"> 8.88-8.92 </t>
  </si>
  <si>
    <t xml:space="preserve"> 9.92-9.99 </t>
  </si>
  <si>
    <t>10.23-10.32</t>
  </si>
  <si>
    <t>10.74-10.84</t>
  </si>
  <si>
    <t xml:space="preserve"> 8.28-8.34 </t>
  </si>
  <si>
    <t>10.11-10.16</t>
  </si>
  <si>
    <t xml:space="preserve"> 7.34-7.38 </t>
  </si>
  <si>
    <t xml:space="preserve"> 7.32-7.38 </t>
  </si>
  <si>
    <t xml:space="preserve"> 6.14-6.18 </t>
  </si>
  <si>
    <t xml:space="preserve"> 8.79-8.86 </t>
  </si>
  <si>
    <t xml:space="preserve"> 5.49-5.51 </t>
  </si>
  <si>
    <t xml:space="preserve"> 6.74-6.77 </t>
  </si>
  <si>
    <t xml:space="preserve"> 9.29-9.35 </t>
  </si>
  <si>
    <t>11.04-11.11</t>
  </si>
  <si>
    <t>12.29-12.36</t>
  </si>
  <si>
    <t>Overall</t>
  </si>
  <si>
    <t>Mean Coverage</t>
  </si>
  <si>
    <t>Mean Redundancy</t>
  </si>
  <si>
    <t>Protein:</t>
  </si>
  <si>
    <t>% Differences (Apo - With Lipids)</t>
  </si>
  <si>
    <t>Differences in Daltons (Differences &gt;+/- 0.5Da Highlighted</t>
  </si>
  <si>
    <t>Threshold Value=</t>
  </si>
  <si>
    <t>Threshold percent</t>
  </si>
  <si>
    <t>t-threshold</t>
  </si>
  <si>
    <t>t-test</t>
  </si>
  <si>
    <t>*=assumes triplicate values, a p=0.05 test</t>
  </si>
  <si>
    <t>sum of booleans</t>
  </si>
  <si>
    <t>avg</t>
  </si>
  <si>
    <t>Unhide</t>
  </si>
  <si>
    <t>for STDEV</t>
  </si>
  <si>
    <t>11.85-11.93</t>
  </si>
  <si>
    <t>11.29-11.31</t>
  </si>
  <si>
    <t xml:space="preserve"> 4.92-4.95 </t>
  </si>
  <si>
    <t xml:space="preserve"> 8.55-8.62 </t>
  </si>
  <si>
    <t xml:space="preserve"> 5.87-5.94 </t>
  </si>
  <si>
    <t xml:space="preserve"> 6.41-6.54 </t>
  </si>
  <si>
    <t xml:space="preserve"> 7.36-7.43 </t>
  </si>
  <si>
    <t xml:space="preserve"> 7.55-7.61 </t>
  </si>
  <si>
    <t xml:space="preserve"> 7.33-7.39 </t>
  </si>
  <si>
    <t>11.65-11.70</t>
  </si>
  <si>
    <t xml:space="preserve"> 5.96-6.00 </t>
  </si>
  <si>
    <t>10.90-11.38</t>
  </si>
  <si>
    <t>12.67-12.73</t>
  </si>
  <si>
    <t>11.43-11.50</t>
  </si>
  <si>
    <t xml:space="preserve"> 9.74-9.79 </t>
  </si>
  <si>
    <t>10.38-10.40</t>
  </si>
  <si>
    <t>12.69-12.73</t>
  </si>
  <si>
    <t>11.72-11.83</t>
  </si>
  <si>
    <t xml:space="preserve"> 9.20-9.28 </t>
  </si>
  <si>
    <t>12.13-12.24</t>
  </si>
  <si>
    <t xml:space="preserve"> 8.36-8.41 </t>
  </si>
  <si>
    <t xml:space="preserve"> 5.85-5.88 </t>
  </si>
  <si>
    <t xml:space="preserve"> 7.16-7.21 </t>
  </si>
  <si>
    <t>11.66-11.72</t>
  </si>
  <si>
    <t>11.74-11.78</t>
  </si>
  <si>
    <t>11.50-11.58</t>
  </si>
  <si>
    <t xml:space="preserve"> 7.24-7.28 </t>
  </si>
  <si>
    <t xml:space="preserve"> 5.49-5.58 </t>
  </si>
  <si>
    <t xml:space="preserve"> 7.35-7.37 </t>
  </si>
  <si>
    <t>10.69-10.74</t>
  </si>
  <si>
    <t xml:space="preserve"> 7.10-7.17 </t>
  </si>
  <si>
    <t xml:space="preserve"> 7.01-7.09 </t>
  </si>
  <si>
    <t xml:space="preserve"> 5.43-5.49 </t>
  </si>
  <si>
    <t xml:space="preserve"> 4.45-4.49 </t>
  </si>
  <si>
    <t xml:space="preserve"> 5.39-5.41 </t>
  </si>
  <si>
    <t xml:space="preserve"> 6.22-6.24 </t>
  </si>
  <si>
    <t xml:space="preserve"> 8.44-8.47 </t>
  </si>
  <si>
    <t xml:space="preserve"> 6.54-6.60 </t>
  </si>
  <si>
    <t xml:space="preserve"> 6.41-6.45 </t>
  </si>
  <si>
    <t xml:space="preserve"> 6.11-6.14 </t>
  </si>
  <si>
    <t xml:space="preserve"> 5.15-5.16 </t>
  </si>
  <si>
    <t xml:space="preserve"> 6.48-6.50 </t>
  </si>
  <si>
    <t xml:space="preserve"> 7.12-7.20 </t>
  </si>
  <si>
    <t>10.61-10.65</t>
  </si>
  <si>
    <t xml:space="preserve"> 4.91-4.93 </t>
  </si>
  <si>
    <t xml:space="preserve"> 6.49-6.54 </t>
  </si>
  <si>
    <t xml:space="preserve"> 7.13-7.17 </t>
  </si>
  <si>
    <t xml:space="preserve"> 8.65-8.75 </t>
  </si>
  <si>
    <t xml:space="preserve"> 7.03-7.08 </t>
  </si>
  <si>
    <t xml:space="preserve"> 7.55-7.60 </t>
  </si>
  <si>
    <t xml:space="preserve"> 7.69-7.73 </t>
  </si>
  <si>
    <t xml:space="preserve"> 5.50-5.51 </t>
  </si>
  <si>
    <t xml:space="preserve"> 7.47-7.53 </t>
  </si>
  <si>
    <t xml:space="preserve"> 6.85-6.90 </t>
  </si>
  <si>
    <t xml:space="preserve"> 4.91-4.94 </t>
  </si>
  <si>
    <t xml:space="preserve"> 9.27-9.35 </t>
  </si>
  <si>
    <t xml:space="preserve"> 7.75-7.80 </t>
  </si>
  <si>
    <t xml:space="preserve"> 6.11-6.29 </t>
  </si>
  <si>
    <t xml:space="preserve"> 9.65-9.74 </t>
  </si>
  <si>
    <t xml:space="preserve"> 6.89-6.93 </t>
  </si>
  <si>
    <t>12.90-12.93</t>
  </si>
  <si>
    <t>12.95-12.98</t>
  </si>
  <si>
    <t>13.30-13.32</t>
  </si>
  <si>
    <t>12.35-12.39</t>
  </si>
  <si>
    <t xml:space="preserve"> 6.66-6.69 </t>
  </si>
  <si>
    <t xml:space="preserve"> 6.72-6.77 </t>
  </si>
  <si>
    <t xml:space="preserve"> 9.51-9.55 </t>
  </si>
  <si>
    <t>11.11-11.15</t>
  </si>
  <si>
    <t xml:space="preserve"> 8.53-8.58 </t>
  </si>
  <si>
    <t xml:space="preserve"> 9.37-9.43 </t>
  </si>
  <si>
    <t xml:space="preserve"> 8.27-8.34 </t>
  </si>
  <si>
    <t xml:space="preserve"> 6.39-6.43 </t>
  </si>
  <si>
    <t xml:space="preserve"> 6.78-6.81 </t>
  </si>
  <si>
    <t xml:space="preserve"> 9.62-9.69 </t>
  </si>
  <si>
    <t xml:space="preserve"> 7.35-7.39 </t>
  </si>
  <si>
    <t>11.69-11.89</t>
  </si>
  <si>
    <t xml:space="preserve"> 9.83-9.91 </t>
  </si>
  <si>
    <t>11.08-11.17</t>
  </si>
  <si>
    <t xml:space="preserve"> 6.51-6.53 </t>
  </si>
  <si>
    <t xml:space="preserve"> 6.56-6.62 </t>
  </si>
  <si>
    <t xml:space="preserve"> 6.53-6.58 </t>
  </si>
  <si>
    <t xml:space="preserve"> 6.48-6.54 </t>
  </si>
  <si>
    <t xml:space="preserve"> 6.58-6.60 </t>
  </si>
  <si>
    <t>10.40-10.46</t>
  </si>
  <si>
    <t xml:space="preserve"> 5.42-5.47 </t>
  </si>
  <si>
    <t xml:space="preserve"> 7.00-7.12 </t>
  </si>
  <si>
    <t xml:space="preserve"> 4.98-5.01 </t>
  </si>
  <si>
    <t xml:space="preserve"> 7.47-7.52 </t>
  </si>
  <si>
    <t>10.41-10.47</t>
  </si>
  <si>
    <t>10.31-10.37</t>
  </si>
  <si>
    <t xml:space="preserve"> 4.88-4.89 </t>
  </si>
  <si>
    <t>11.02-11.06</t>
  </si>
  <si>
    <t xml:space="preserve"> 4.49-4.50 </t>
  </si>
  <si>
    <t xml:space="preserve"> 5.54-5.54 </t>
  </si>
  <si>
    <t xml:space="preserve"> 4.63-4.65 </t>
  </si>
  <si>
    <t xml:space="preserve"> 6.04-6.08 </t>
  </si>
  <si>
    <t xml:space="preserve"> 7.15-7.17 </t>
  </si>
  <si>
    <t xml:space="preserve"> 7.57-7.62 </t>
  </si>
  <si>
    <t>10.19-10.22</t>
  </si>
  <si>
    <t>10.98-11.02</t>
  </si>
  <si>
    <t>11.08-11.13</t>
  </si>
  <si>
    <t xml:space="preserve"> 9.89-9.91 </t>
  </si>
  <si>
    <t>10.41-10.48</t>
  </si>
  <si>
    <t xml:space="preserve"> 8.15-8.21 </t>
  </si>
  <si>
    <t xml:space="preserve"> 8.11-8.15 </t>
  </si>
  <si>
    <t xml:space="preserve"> 5.28-5.37 </t>
  </si>
  <si>
    <t xml:space="preserve"> 6.41-6.55 </t>
  </si>
  <si>
    <t xml:space="preserve"> 5.29-5.37 </t>
  </si>
  <si>
    <t xml:space="preserve"> 8.47-8.55 </t>
  </si>
  <si>
    <t xml:space="preserve"> 9.95-10.03</t>
  </si>
  <si>
    <t xml:space="preserve"> 7.50-7.62 </t>
  </si>
  <si>
    <t xml:space="preserve"> 5.55-5.57 </t>
  </si>
  <si>
    <t xml:space="preserve"> 8.78-8.87 </t>
  </si>
  <si>
    <t>10.95-11.00</t>
  </si>
  <si>
    <t xml:space="preserve"> 8.04-8.08 </t>
  </si>
  <si>
    <t xml:space="preserve"> 6.81-6.86 </t>
  </si>
  <si>
    <t xml:space="preserve"> 6.58-6.61 </t>
  </si>
  <si>
    <t xml:space="preserve"> 6.58-6.62 </t>
  </si>
  <si>
    <t xml:space="preserve"> 9.95-10.05</t>
  </si>
  <si>
    <t xml:space="preserve"> 7.78-7.83 </t>
  </si>
  <si>
    <t xml:space="preserve"> 5.64-5.67 </t>
  </si>
  <si>
    <t xml:space="preserve"> 6.15-6.18 </t>
  </si>
  <si>
    <t xml:space="preserve"> 4.39-4.43 </t>
  </si>
  <si>
    <t>13.78-13.80</t>
  </si>
  <si>
    <t>13.58-13.60</t>
  </si>
  <si>
    <t xml:space="preserve"> 5.71-5.75 </t>
  </si>
  <si>
    <t xml:space="preserve"> 8.18-8.31 </t>
  </si>
  <si>
    <t>12.06-12.14</t>
  </si>
  <si>
    <t>11.63-11.69</t>
  </si>
  <si>
    <t xml:space="preserve"> 9.29-9.36 </t>
  </si>
  <si>
    <t xml:space="preserve"> 9.93-9.99 </t>
  </si>
  <si>
    <t>10.12-10.18</t>
  </si>
  <si>
    <t xml:space="preserve"> 9.12-9.17 </t>
  </si>
  <si>
    <t xml:space="preserve"> 6.30-6.34 </t>
  </si>
  <si>
    <t xml:space="preserve"> 9.60-9.72 </t>
  </si>
  <si>
    <t>12.68-12.73</t>
  </si>
  <si>
    <t xml:space="preserve"> 9.63-9.73 </t>
  </si>
  <si>
    <t>11.69-11.75</t>
  </si>
  <si>
    <t xml:space="preserve"> 6.31-6.34 </t>
  </si>
  <si>
    <t xml:space="preserve"> 5.70-5.74 </t>
  </si>
  <si>
    <t>13.47-13.49</t>
  </si>
  <si>
    <t>13.58-13.59</t>
  </si>
  <si>
    <t>12.96-12.99</t>
  </si>
  <si>
    <t>10.82-10.93</t>
  </si>
  <si>
    <t xml:space="preserve"> 5.63-5.66 </t>
  </si>
  <si>
    <t xml:space="preserve"> 8.12-8.18 </t>
  </si>
  <si>
    <t xml:space="preserve"> 5.30-5.33 </t>
  </si>
  <si>
    <t xml:space="preserve"> 7.12-7.18 </t>
  </si>
  <si>
    <t xml:space="preserve"> 7.94-8.01 </t>
  </si>
  <si>
    <t xml:space="preserve"> 7.13-7.18 </t>
  </si>
  <si>
    <t xml:space="preserve"> 9.51-9.58 </t>
  </si>
  <si>
    <t xml:space="preserve"> 9.60-9.70 </t>
  </si>
  <si>
    <t>12.48-12.51</t>
  </si>
  <si>
    <t xml:space="preserve"> 7.37-7.40 </t>
  </si>
  <si>
    <t xml:space="preserve"> 8.11-8.17 </t>
  </si>
  <si>
    <t xml:space="preserve"> 5.76-5.91 </t>
  </si>
  <si>
    <t>10.17-10.26</t>
  </si>
  <si>
    <t>10.50-10.60</t>
  </si>
  <si>
    <t xml:space="preserve"> 9.55-9.65 </t>
  </si>
  <si>
    <t>10.70-10.83</t>
  </si>
  <si>
    <t xml:space="preserve"> 9.13-9.20 </t>
  </si>
  <si>
    <t xml:space="preserve"> 8.21-8.29 </t>
  </si>
  <si>
    <t xml:space="preserve"> 7.87-7.93 </t>
  </si>
  <si>
    <t xml:space="preserve"> 9.79-9.86 </t>
  </si>
  <si>
    <t>11.64-11.71</t>
  </si>
  <si>
    <t>12.22-12.28</t>
  </si>
  <si>
    <t>12.99-13.02</t>
  </si>
  <si>
    <t xml:space="preserve"> 7.64-7.66 </t>
  </si>
  <si>
    <t>11.93-11.98</t>
  </si>
  <si>
    <t>11.12-11.28</t>
  </si>
  <si>
    <t xml:space="preserve"> 9.85-9.92 </t>
  </si>
  <si>
    <t xml:space="preserve"> 4.72-4.72 </t>
  </si>
  <si>
    <t xml:space="preserve"> 5.02-5.02 </t>
  </si>
  <si>
    <t xml:space="preserve"> 9.07-9.12 </t>
  </si>
  <si>
    <t>10.62-10.66</t>
  </si>
  <si>
    <t xml:space="preserve"> 5.85-5.87 </t>
  </si>
  <si>
    <t>10.12-10.22</t>
  </si>
  <si>
    <t xml:space="preserve"> 6.15-6.17 </t>
  </si>
  <si>
    <t xml:space="preserve"> 7.76-7.80 </t>
  </si>
  <si>
    <t xml:space="preserve"> 9.44-9.52 </t>
  </si>
  <si>
    <t>10.40-10.43</t>
  </si>
  <si>
    <t>12.81-12.86</t>
  </si>
  <si>
    <t>12.74-12.78</t>
  </si>
  <si>
    <t xml:space="preserve"> 8.98-9.04 </t>
  </si>
  <si>
    <t>10.91-10.98</t>
  </si>
  <si>
    <t>12.76-12.83</t>
  </si>
  <si>
    <t xml:space="preserve"> 8.12-8.19 </t>
  </si>
  <si>
    <t>13.40-13.42</t>
  </si>
  <si>
    <t>10.16-10.24</t>
  </si>
  <si>
    <t>10.83-11.06</t>
  </si>
  <si>
    <t>11.97-12.04</t>
  </si>
  <si>
    <t xml:space="preserve"> 9.24-9.31 </t>
  </si>
  <si>
    <t xml:space="preserve"> 7.42-7.45 </t>
  </si>
  <si>
    <t>12.12-12.18</t>
  </si>
  <si>
    <t>11.88-11.91</t>
  </si>
  <si>
    <t xml:space="preserve"> 8.31-8.39 </t>
  </si>
  <si>
    <t xml:space="preserve"> 9.75-9.83 </t>
  </si>
  <si>
    <t xml:space="preserve"> 4.63-4.64 </t>
  </si>
  <si>
    <t xml:space="preserve"> 9.19-9.26 </t>
  </si>
  <si>
    <t>12.54-12.58</t>
  </si>
  <si>
    <t xml:space="preserve"> 6.61-6.68 </t>
  </si>
  <si>
    <t xml:space="preserve"> 7.21-7.26 </t>
  </si>
  <si>
    <t xml:space="preserve"> 7.68-7.72 </t>
  </si>
  <si>
    <t xml:space="preserve"> 7.58-7.62 </t>
  </si>
  <si>
    <t xml:space="preserve"> 7.74-7.80 </t>
  </si>
  <si>
    <t xml:space="preserve"> 8.52-8.58 </t>
  </si>
  <si>
    <t xml:space="preserve"> 6.80-6.85 </t>
  </si>
  <si>
    <t>11.36-11.44</t>
  </si>
  <si>
    <t xml:space="preserve"> 6.60-6.65 </t>
  </si>
  <si>
    <t xml:space="preserve"> 5.88-5.91 </t>
  </si>
  <si>
    <t xml:space="preserve"> 8.47-8.52 </t>
  </si>
  <si>
    <t xml:space="preserve"> 6.85-6.93 </t>
  </si>
  <si>
    <t>10.63-10.71</t>
  </si>
  <si>
    <t xml:space="preserve"> 8.67-8.72 </t>
  </si>
  <si>
    <t>11.42-11.46</t>
  </si>
  <si>
    <t xml:space="preserve"> 7.49-7.54 </t>
  </si>
  <si>
    <t>13.29-13.32</t>
  </si>
  <si>
    <t xml:space="preserve"> 5.91-5.93 </t>
  </si>
  <si>
    <t xml:space="preserve"> 5.67-5.69 </t>
  </si>
  <si>
    <t xml:space="preserve"> 7.23-7.26 </t>
  </si>
  <si>
    <t xml:space="preserve"> 5.22-5.23 </t>
  </si>
  <si>
    <t xml:space="preserve"> 7.49-7.59 </t>
  </si>
  <si>
    <t>10.10-10.16</t>
  </si>
  <si>
    <t>10.69-10.73</t>
  </si>
  <si>
    <t xml:space="preserve"> 8.07-8.12 </t>
  </si>
  <si>
    <t>11.97-12.13</t>
  </si>
  <si>
    <t>11.95-12.12</t>
  </si>
  <si>
    <t>11.00-11.07</t>
  </si>
  <si>
    <t xml:space="preserve"> 4.96-4.98 </t>
  </si>
  <si>
    <t xml:space="preserve"> 9.89-9.92 </t>
  </si>
  <si>
    <t xml:space="preserve"> 9.22-9.26 </t>
  </si>
  <si>
    <t xml:space="preserve"> 9.10-9.12 </t>
  </si>
  <si>
    <t xml:space="preserve"> 9.21-9.26 </t>
  </si>
  <si>
    <t xml:space="preserve"> 9.30-9.36 </t>
  </si>
  <si>
    <t xml:space="preserve"> 6.13-6.15 </t>
  </si>
  <si>
    <t xml:space="preserve"> 6.18-6.20 </t>
  </si>
  <si>
    <t xml:space="preserve"> 5.26-5.27 </t>
  </si>
  <si>
    <t xml:space="preserve"> 8.57-8.62 </t>
  </si>
  <si>
    <t xml:space="preserve"> 4.58-4.60 </t>
  </si>
  <si>
    <t xml:space="preserve"> 6.11-6.27 </t>
  </si>
  <si>
    <t xml:space="preserve"> 6.73-6.78 </t>
  </si>
  <si>
    <t xml:space="preserve"> 8.87-8.97 </t>
  </si>
  <si>
    <t xml:space="preserve"> 6.19-6.26 </t>
  </si>
  <si>
    <t xml:space="preserve"> 6.55-6.60 </t>
  </si>
  <si>
    <t xml:space="preserve"> 8.81-8.92 </t>
  </si>
  <si>
    <t xml:space="preserve"> 6.93-7.03 </t>
  </si>
  <si>
    <t xml:space="preserve"> 6.90-6.94 </t>
  </si>
  <si>
    <t xml:space="preserve"> 7.41-7.43 </t>
  </si>
  <si>
    <t xml:space="preserve"> 8.06-8.12 </t>
  </si>
  <si>
    <t xml:space="preserve"> 6.53-6.57 </t>
  </si>
  <si>
    <t xml:space="preserve"> 7.41-7.45 </t>
  </si>
  <si>
    <t xml:space="preserve"> 5.58-5.62 </t>
  </si>
  <si>
    <t xml:space="preserve"> 9.00-9.03 </t>
  </si>
  <si>
    <t xml:space="preserve"> 8.81-8.85 </t>
  </si>
  <si>
    <t xml:space="preserve"> 9.69-9.75 </t>
  </si>
  <si>
    <t>10.19-10.57</t>
  </si>
  <si>
    <t xml:space="preserve"> 8.88-8.99 </t>
  </si>
  <si>
    <t xml:space="preserve"> 9.04-9.10 </t>
  </si>
  <si>
    <t xml:space="preserve"> 8.76-8.81 </t>
  </si>
  <si>
    <t xml:space="preserve"> 9.45-9.52 </t>
  </si>
  <si>
    <t xml:space="preserve"> 9.87-9.90 </t>
  </si>
  <si>
    <t xml:space="preserve"> 6.28-6.29 </t>
  </si>
  <si>
    <t xml:space="preserve"> 4.67-4.68 </t>
  </si>
  <si>
    <t xml:space="preserve"> 7.79-7.81 </t>
  </si>
  <si>
    <t>11.07-11.15</t>
  </si>
  <si>
    <t>12.70-12.82</t>
  </si>
  <si>
    <t xml:space="preserve"> 5.90-5.94 </t>
  </si>
  <si>
    <t>10.35-10.40</t>
  </si>
  <si>
    <t xml:space="preserve"> 9.88-9.92 </t>
  </si>
  <si>
    <t xml:space="preserve"> 7.37-7.39 </t>
  </si>
  <si>
    <t>12.65-12.70</t>
  </si>
  <si>
    <t>12.22-12.34</t>
  </si>
  <si>
    <t xml:space="preserve"> 7.07-7.11 </t>
  </si>
  <si>
    <t xml:space="preserve"> 7.82-7.85 </t>
  </si>
  <si>
    <t>17.31-17.41</t>
  </si>
  <si>
    <t xml:space="preserve"> 7.43-7.45 </t>
  </si>
  <si>
    <t xml:space="preserve"> 9.58-9.63 </t>
  </si>
  <si>
    <t xml:space="preserve"> 6.84-6.89 </t>
  </si>
  <si>
    <t>11.42-11.44</t>
  </si>
  <si>
    <t xml:space="preserve"> 6.93-7.00 </t>
  </si>
  <si>
    <t>10.20-10.26</t>
  </si>
  <si>
    <t xml:space="preserve"> 6.66-6.70 </t>
  </si>
  <si>
    <t>11.65-11.74</t>
  </si>
  <si>
    <t xml:space="preserve"> 6.05-6.06 </t>
  </si>
  <si>
    <t xml:space="preserve"> 9.03-9.07 </t>
  </si>
  <si>
    <t xml:space="preserve"> 9.87-9.93 </t>
  </si>
  <si>
    <t xml:space="preserve"> 8.56-8.61 </t>
  </si>
  <si>
    <t xml:space="preserve"> 7.61-7.65 </t>
  </si>
  <si>
    <t>12.14-12.24</t>
  </si>
  <si>
    <t>10.83-10.87</t>
  </si>
  <si>
    <t>11.57-11.62</t>
  </si>
  <si>
    <t>10.96-11.00</t>
  </si>
  <si>
    <t>11.36-11.39</t>
  </si>
  <si>
    <t xml:space="preserve"> 6.14-6.17 </t>
  </si>
  <si>
    <t>12.62-12.67</t>
  </si>
  <si>
    <t xml:space="preserve"> 6.25-6.27 </t>
  </si>
  <si>
    <t>13.62-13.64</t>
  </si>
  <si>
    <t xml:space="preserve"> 6.68-6.74 </t>
  </si>
  <si>
    <t xml:space="preserve"> 8.68-8.76 </t>
  </si>
  <si>
    <t xml:space="preserve"> 7.82-7.87 </t>
  </si>
  <si>
    <t xml:space="preserve"> 6.03-6.08 </t>
  </si>
  <si>
    <t xml:space="preserve"> 9.03-9.08 </t>
  </si>
  <si>
    <t xml:space="preserve"> 9.23-9.34 </t>
  </si>
  <si>
    <t>10.69-10.75</t>
  </si>
  <si>
    <t>12.15-12.18</t>
  </si>
  <si>
    <t xml:space="preserve"> 9.61-9.65 </t>
  </si>
  <si>
    <t xml:space="preserve"> 9.08-9.12 </t>
  </si>
  <si>
    <t xml:space="preserve"> 8.56-8.60 </t>
  </si>
  <si>
    <t>10.11-10.21</t>
  </si>
  <si>
    <t xml:space="preserve"> 5.48-5.61 </t>
  </si>
  <si>
    <t xml:space="preserve"> 9.09-9.13 </t>
  </si>
  <si>
    <t xml:space="preserve"> 9.32-9.37 </t>
  </si>
  <si>
    <t>10.81-10.87</t>
  </si>
  <si>
    <t>12.18-12.26</t>
  </si>
  <si>
    <t>10.63-10.72</t>
  </si>
  <si>
    <t xml:space="preserve"> 8.87-8.98 </t>
  </si>
  <si>
    <t xml:space="preserve"> 4.54-4.55 </t>
  </si>
  <si>
    <t xml:space="preserve"> 7.01-7.06 </t>
  </si>
  <si>
    <t xml:space="preserve"> 6.19-6.20 </t>
  </si>
  <si>
    <t xml:space="preserve"> 6.54-6.55 </t>
  </si>
  <si>
    <t xml:space="preserve"> 5.58-5.59 </t>
  </si>
  <si>
    <t xml:space="preserve"> 8.47-8.51 </t>
  </si>
  <si>
    <t xml:space="preserve"> 7.24-7.29 </t>
  </si>
  <si>
    <t xml:space="preserve"> 8.34-8.36 </t>
  </si>
  <si>
    <t xml:space="preserve"> 8.90-8.98 </t>
  </si>
  <si>
    <t xml:space="preserve"> 5.81-5.85 </t>
  </si>
  <si>
    <t>13.46-13.48</t>
  </si>
  <si>
    <t xml:space="preserve"> 8.96-8.98 </t>
  </si>
  <si>
    <t xml:space="preserve"> 6.37-6.41 </t>
  </si>
  <si>
    <t xml:space="preserve"> 7.16-7.20 </t>
  </si>
  <si>
    <t xml:space="preserve"> 8.03-8.09 </t>
  </si>
  <si>
    <t xml:space="preserve"> 8.28-8.39 </t>
  </si>
  <si>
    <t xml:space="preserve"> 5.31-5.33 </t>
  </si>
  <si>
    <t>10.04-10.08</t>
  </si>
  <si>
    <t xml:space="preserve"> 6.82-6.85 </t>
  </si>
  <si>
    <t>10.94-10.99</t>
  </si>
  <si>
    <t>11.57-11.63</t>
  </si>
  <si>
    <t xml:space="preserve"> 9.03-9.10 </t>
  </si>
  <si>
    <t>10.47-10.54</t>
  </si>
  <si>
    <t xml:space="preserve"> 8.70-8.76 </t>
  </si>
  <si>
    <t>10.60-10.67</t>
  </si>
  <si>
    <t>10.16-10.23</t>
  </si>
  <si>
    <t xml:space="preserve"> 8.78-8.86 </t>
  </si>
  <si>
    <t xml:space="preserve"> 7.39-7.45 </t>
  </si>
  <si>
    <t>10.33-10.40</t>
  </si>
  <si>
    <t xml:space="preserve"> 7.44-7.45 </t>
  </si>
  <si>
    <t>10.97-11.00</t>
  </si>
  <si>
    <t>10.55-10.58</t>
  </si>
  <si>
    <t xml:space="preserve"> 7.35-7.38 </t>
  </si>
  <si>
    <t>10.41-10.46</t>
  </si>
  <si>
    <t>12.14-12.25</t>
  </si>
  <si>
    <t xml:space="preserve"> 6.60-6.64 </t>
  </si>
  <si>
    <t>10.24-10.30</t>
  </si>
  <si>
    <t>12.17-12.29</t>
  </si>
  <si>
    <t xml:space="preserve"> 6.83-6.89 </t>
  </si>
  <si>
    <t xml:space="preserve"> 5.44-5.47 </t>
  </si>
  <si>
    <t>10.54-10.69</t>
  </si>
  <si>
    <t>10.21-10.33</t>
  </si>
  <si>
    <t xml:space="preserve"> 8.00-8.04 </t>
  </si>
  <si>
    <t xml:space="preserve"> 6.30-6.39 </t>
  </si>
  <si>
    <t xml:space="preserve"> 8.89-8.97 </t>
  </si>
  <si>
    <t xml:space="preserve"> 6.68-6.73 </t>
  </si>
  <si>
    <t xml:space="preserve"> 5.95-5.99 </t>
  </si>
  <si>
    <t xml:space="preserve"> 8.40-8.45 </t>
  </si>
  <si>
    <r>
      <rPr>
        <b/>
        <sz val="11"/>
        <color theme="1"/>
        <rFont val="Calibri"/>
        <family val="2"/>
        <scheme val="minor"/>
      </rPr>
      <t xml:space="preserve">Supplementary File 5. </t>
    </r>
    <r>
      <rPr>
        <sz val="11"/>
        <color theme="1"/>
        <rFont val="Calibri"/>
        <family val="2"/>
        <scheme val="minor"/>
      </rPr>
      <t xml:space="preserve">Summary of HDX results for complex II with Lipids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</si>
</sst>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D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22FF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shrinkToFit="1"/>
    </xf>
    <xf numFmtId="2" fontId="0" fillId="0" borderId="1" xfId="0" applyNumberFormat="1" applyFont="1" applyBorder="1"/>
    <xf numFmtId="0" fontId="0" fillId="0" borderId="1" xfId="0" applyFill="1" applyBorder="1"/>
    <xf numFmtId="0" fontId="1" fillId="0" borderId="1" xfId="0" applyFont="1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6" borderId="1" xfId="0" applyNumberFormat="1" applyFill="1" applyBorder="1"/>
    <xf numFmtId="2" fontId="5" fillId="0" borderId="1" xfId="0" applyNumberFormat="1" applyFont="1" applyBorder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94">
    <dxf>
      <font>
        <color auto="1"/>
      </font>
      <fill>
        <patternFill>
          <bgColor rgb="FFC6EFCE"/>
        </patternFill>
      </fill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1"/>
      </font>
      <fill>
        <patternFill>
          <bgColor rgb="FF0222FF"/>
        </patternFill>
      </fill>
    </dxf>
    <dxf>
      <font>
        <color theme="1"/>
      </font>
      <fill>
        <patternFill>
          <bgColor rgb="FF00FDFC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CC01"/>
        </patternFill>
      </fill>
    </dxf>
    <dxf>
      <font>
        <color theme="0"/>
      </font>
      <fill>
        <patternFill>
          <bgColor rgb="FFFE01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FFFFFF"/>
      </font>
      <fill>
        <patternFill patternType="solid">
          <fgColor rgb="FF0000FF"/>
          <bgColor rgb="FF0000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/>
  </sheetViews>
  <sheetFormatPr baseColWidth="10" defaultColWidth="8.83203125" defaultRowHeight="15" x14ac:dyDescent="0.2"/>
  <sheetData>
    <row r="1" spans="1:22" x14ac:dyDescent="0.2">
      <c r="A1" t="s">
        <v>934</v>
      </c>
    </row>
    <row r="2" spans="1:22" x14ac:dyDescent="0.2">
      <c r="A2" t="s">
        <v>555</v>
      </c>
      <c r="D2" s="1"/>
    </row>
    <row r="3" spans="1:22" x14ac:dyDescent="0.2">
      <c r="A3" t="s">
        <v>2</v>
      </c>
      <c r="D3" s="1">
        <f>100+194+53+106</f>
        <v>453</v>
      </c>
    </row>
    <row r="4" spans="1:22" x14ac:dyDescent="0.2">
      <c r="A4" t="s">
        <v>3</v>
      </c>
      <c r="D4" s="2">
        <f>AVERAGE(D15,J15,P15,V15)</f>
        <v>1.1667914357001824E-2</v>
      </c>
    </row>
    <row r="5" spans="1:22" x14ac:dyDescent="0.2">
      <c r="A5" t="s">
        <v>4</v>
      </c>
      <c r="D5" t="s">
        <v>5</v>
      </c>
    </row>
    <row r="6" spans="1:22" x14ac:dyDescent="0.2">
      <c r="A6" t="s">
        <v>6</v>
      </c>
      <c r="D6" s="1" t="s">
        <v>506</v>
      </c>
    </row>
    <row r="7" spans="1:22" x14ac:dyDescent="0.2">
      <c r="A7" t="s">
        <v>7</v>
      </c>
      <c r="D7" s="2">
        <f>AVERAGE(D18,J18,P18,V18)</f>
        <v>-4.4304762685121787E-4</v>
      </c>
    </row>
    <row r="8" spans="1:22" x14ac:dyDescent="0.2">
      <c r="A8" t="s">
        <v>8</v>
      </c>
      <c r="D8" s="1">
        <v>3</v>
      </c>
    </row>
    <row r="9" spans="1:22" x14ac:dyDescent="0.2">
      <c r="A9" t="s">
        <v>556</v>
      </c>
      <c r="D9" s="2">
        <f>AVERAGE(D20,J20,P20,V20)</f>
        <v>0.78949999999999998</v>
      </c>
    </row>
    <row r="10" spans="1:22" x14ac:dyDescent="0.2">
      <c r="A10" t="s">
        <v>557</v>
      </c>
      <c r="D10">
        <f>AVERAGE(D21,J21,P21,V21)</f>
        <v>2.0025000000000004</v>
      </c>
    </row>
    <row r="13" spans="1:22" x14ac:dyDescent="0.2">
      <c r="A13" t="s">
        <v>32</v>
      </c>
      <c r="D13" s="1" t="s">
        <v>1</v>
      </c>
      <c r="G13" t="s">
        <v>32</v>
      </c>
      <c r="J13" s="1" t="s">
        <v>206</v>
      </c>
      <c r="M13" t="s">
        <v>32</v>
      </c>
      <c r="P13" s="1" t="s">
        <v>45</v>
      </c>
      <c r="S13" t="s">
        <v>0</v>
      </c>
      <c r="V13" s="1" t="s">
        <v>99</v>
      </c>
    </row>
    <row r="14" spans="1:22" x14ac:dyDescent="0.2">
      <c r="A14" t="s">
        <v>2</v>
      </c>
      <c r="D14" s="1">
        <v>100</v>
      </c>
      <c r="G14" t="s">
        <v>2</v>
      </c>
      <c r="J14" s="1">
        <v>194</v>
      </c>
      <c r="M14" t="s">
        <v>2</v>
      </c>
      <c r="P14" s="1">
        <v>53</v>
      </c>
      <c r="S14" t="s">
        <v>2</v>
      </c>
      <c r="V14" s="1">
        <v>106</v>
      </c>
    </row>
    <row r="15" spans="1:22" x14ac:dyDescent="0.2">
      <c r="A15" t="s">
        <v>3</v>
      </c>
      <c r="D15" s="2">
        <f>'Vps34 Summary'!K1</f>
        <v>1.0392010940823681E-2</v>
      </c>
      <c r="G15" t="s">
        <v>3</v>
      </c>
      <c r="J15" s="3">
        <v>1.2870884427327613E-2</v>
      </c>
      <c r="M15" t="s">
        <v>3</v>
      </c>
      <c r="P15" s="2">
        <v>1.200117642909194E-2</v>
      </c>
      <c r="S15" t="s">
        <v>3</v>
      </c>
      <c r="V15" s="2">
        <v>1.1407585630764066E-2</v>
      </c>
    </row>
    <row r="16" spans="1:22" x14ac:dyDescent="0.2">
      <c r="A16" t="s">
        <v>4</v>
      </c>
      <c r="D16" t="s">
        <v>5</v>
      </c>
      <c r="G16" t="s">
        <v>4</v>
      </c>
      <c r="J16" t="s">
        <v>5</v>
      </c>
      <c r="M16" t="s">
        <v>4</v>
      </c>
      <c r="P16" t="s">
        <v>5</v>
      </c>
      <c r="S16" t="s">
        <v>4</v>
      </c>
      <c r="V16" t="s">
        <v>5</v>
      </c>
    </row>
    <row r="17" spans="1:22" x14ac:dyDescent="0.2">
      <c r="A17" t="s">
        <v>6</v>
      </c>
      <c r="D17" s="1" t="s">
        <v>506</v>
      </c>
      <c r="G17" t="s">
        <v>6</v>
      </c>
      <c r="J17" s="1" t="s">
        <v>506</v>
      </c>
      <c r="M17" t="s">
        <v>6</v>
      </c>
      <c r="P17" s="1" t="s">
        <v>506</v>
      </c>
      <c r="S17" t="s">
        <v>6</v>
      </c>
      <c r="V17" s="1" t="s">
        <v>506</v>
      </c>
    </row>
    <row r="18" spans="1:22" x14ac:dyDescent="0.2">
      <c r="A18" t="s">
        <v>7</v>
      </c>
      <c r="D18" s="2">
        <f>'Vps34 Summary'!K2</f>
        <v>8.4335480606926119E-4</v>
      </c>
      <c r="G18" t="s">
        <v>7</v>
      </c>
      <c r="J18" s="3">
        <v>-2.238290680168386E-3</v>
      </c>
      <c r="M18" t="s">
        <v>7</v>
      </c>
      <c r="P18" s="2">
        <v>4.5950643639525099E-3</v>
      </c>
      <c r="S18" t="s">
        <v>7</v>
      </c>
      <c r="V18" s="2">
        <v>-4.9723189972582568E-3</v>
      </c>
    </row>
    <row r="19" spans="1:22" x14ac:dyDescent="0.2">
      <c r="A19" t="s">
        <v>8</v>
      </c>
      <c r="D19" s="1">
        <v>3</v>
      </c>
      <c r="G19" t="s">
        <v>8</v>
      </c>
      <c r="J19" s="1">
        <v>3</v>
      </c>
      <c r="M19" t="s">
        <v>8</v>
      </c>
      <c r="P19" s="1">
        <v>3</v>
      </c>
      <c r="S19" t="s">
        <v>8</v>
      </c>
      <c r="V19" s="1">
        <v>3</v>
      </c>
    </row>
    <row r="20" spans="1:22" x14ac:dyDescent="0.2">
      <c r="A20" t="s">
        <v>502</v>
      </c>
      <c r="D20" s="3">
        <v>0.75900000000000001</v>
      </c>
      <c r="G20" t="s">
        <v>502</v>
      </c>
      <c r="J20" s="3">
        <v>0.78600000000000003</v>
      </c>
      <c r="M20" t="s">
        <v>502</v>
      </c>
      <c r="P20" s="3">
        <v>0.81599999999999995</v>
      </c>
      <c r="S20" t="s">
        <v>502</v>
      </c>
      <c r="V20" s="3">
        <v>0.79700000000000004</v>
      </c>
    </row>
    <row r="21" spans="1:22" x14ac:dyDescent="0.2">
      <c r="A21" t="s">
        <v>501</v>
      </c>
      <c r="D21" s="1">
        <v>1.86</v>
      </c>
      <c r="G21" t="s">
        <v>501</v>
      </c>
      <c r="J21">
        <v>2.16</v>
      </c>
      <c r="M21" t="s">
        <v>501</v>
      </c>
      <c r="P21">
        <v>1.82</v>
      </c>
      <c r="S21" t="s">
        <v>501</v>
      </c>
      <c r="V21">
        <v>2.17</v>
      </c>
    </row>
  </sheetData>
  <pageMargins left="0.75" right="0.75" top="1" bottom="1" header="0.5" footer="0.5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33"/>
  <sheetViews>
    <sheetView topLeftCell="A22" workbookViewId="0">
      <selection activeCell="X35" sqref="X35"/>
    </sheetView>
  </sheetViews>
  <sheetFormatPr baseColWidth="10" defaultColWidth="8.83203125" defaultRowHeight="15" x14ac:dyDescent="0.2"/>
  <cols>
    <col min="1" max="26" width="8.83203125" style="4"/>
    <col min="27" max="39" width="8.83203125" style="4" hidden="1" customWidth="1"/>
    <col min="40" max="16384" width="8.83203125" style="4"/>
  </cols>
  <sheetData>
    <row r="1" spans="1:59" x14ac:dyDescent="0.2">
      <c r="E1" s="4" t="s">
        <v>9</v>
      </c>
      <c r="H1" s="5" t="s">
        <v>10</v>
      </c>
      <c r="J1" s="4" t="s">
        <v>11</v>
      </c>
      <c r="K1" s="4">
        <f>AVERAGE(AD8:AM60)</f>
        <v>1.200117642909194E-2</v>
      </c>
      <c r="Z1" s="9" t="s">
        <v>568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569</v>
      </c>
      <c r="AO1" s="4" t="s">
        <v>561</v>
      </c>
      <c r="AQ1" s="4">
        <v>0.5</v>
      </c>
    </row>
    <row r="2" spans="1:59" x14ac:dyDescent="0.2">
      <c r="A2" s="4" t="s">
        <v>12</v>
      </c>
      <c r="E2" s="4" t="s">
        <v>13</v>
      </c>
      <c r="H2" s="5" t="s">
        <v>14</v>
      </c>
      <c r="K2" s="4">
        <f>AVERAGE(T8:X60)</f>
        <v>4.595356300496207E-3</v>
      </c>
      <c r="R2" s="14"/>
      <c r="S2" s="14"/>
      <c r="T2" s="14"/>
      <c r="U2" s="14"/>
      <c r="V2" s="14"/>
      <c r="W2" s="14"/>
      <c r="AO2" s="4" t="s">
        <v>562</v>
      </c>
      <c r="AQ2" s="4">
        <v>0.02</v>
      </c>
    </row>
    <row r="3" spans="1:59" x14ac:dyDescent="0.2">
      <c r="A3" s="4">
        <v>0.1</v>
      </c>
      <c r="B3" s="4">
        <v>0.35</v>
      </c>
      <c r="C3" s="4">
        <v>0.7</v>
      </c>
      <c r="E3" s="4" t="s">
        <v>558</v>
      </c>
      <c r="H3" s="5" t="s">
        <v>45</v>
      </c>
      <c r="R3" s="15"/>
      <c r="S3" s="15"/>
      <c r="T3" s="15"/>
      <c r="U3" s="15"/>
      <c r="V3" s="15"/>
      <c r="W3" s="15"/>
      <c r="AO3" s="4" t="s">
        <v>563</v>
      </c>
      <c r="AQ3" s="4">
        <v>2.7759999999999998</v>
      </c>
    </row>
    <row r="4" spans="1:59" x14ac:dyDescent="0.2">
      <c r="E4" s="4" t="s">
        <v>15</v>
      </c>
      <c r="H4" s="5" t="s">
        <v>16</v>
      </c>
      <c r="R4" s="16">
        <v>-0.2</v>
      </c>
      <c r="S4" s="17">
        <v>-0.05</v>
      </c>
      <c r="T4" s="18">
        <v>-0.02</v>
      </c>
      <c r="U4" s="18">
        <v>0.02</v>
      </c>
      <c r="V4" s="19">
        <v>0.05</v>
      </c>
      <c r="W4" s="20">
        <v>0.2</v>
      </c>
    </row>
    <row r="5" spans="1:59" x14ac:dyDescent="0.2">
      <c r="AD5" s="4" t="s">
        <v>17</v>
      </c>
      <c r="AI5" s="4" t="s">
        <v>17</v>
      </c>
    </row>
    <row r="6" spans="1:59" x14ac:dyDescent="0.2">
      <c r="C6" s="4" t="s">
        <v>18</v>
      </c>
      <c r="E6" s="5">
        <v>0.67</v>
      </c>
      <c r="G6" s="4" t="s">
        <v>19</v>
      </c>
      <c r="H6" s="4" t="s">
        <v>20</v>
      </c>
      <c r="M6" s="4" t="s">
        <v>21</v>
      </c>
      <c r="N6" s="4" t="s">
        <v>22</v>
      </c>
      <c r="T6" s="4" t="s">
        <v>559</v>
      </c>
      <c r="AD6" s="4" t="s">
        <v>23</v>
      </c>
      <c r="AE6" s="4" t="s">
        <v>20</v>
      </c>
      <c r="AI6" s="4" t="s">
        <v>24</v>
      </c>
      <c r="AJ6" s="4" t="s">
        <v>22</v>
      </c>
      <c r="AO6" s="10" t="s">
        <v>560</v>
      </c>
      <c r="AP6" s="10"/>
      <c r="AQ6" s="10"/>
      <c r="AR6" s="10"/>
      <c r="AS6" s="10"/>
      <c r="AU6" s="4" t="s">
        <v>564</v>
      </c>
      <c r="AV6" s="4" t="s">
        <v>565</v>
      </c>
      <c r="BA6" s="4" t="s">
        <v>566</v>
      </c>
    </row>
    <row r="7" spans="1:59" x14ac:dyDescent="0.2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>
        <v>5.0000000000000001E-3</v>
      </c>
      <c r="H7" s="5">
        <v>0.05</v>
      </c>
      <c r="I7" s="5">
        <v>0.5</v>
      </c>
      <c r="J7" s="5">
        <v>5</v>
      </c>
      <c r="K7" s="5">
        <v>50.000003999999997</v>
      </c>
      <c r="M7" s="5">
        <v>5.0000000000000001E-3</v>
      </c>
      <c r="N7" s="5">
        <v>0.05</v>
      </c>
      <c r="O7" s="5">
        <v>0.5</v>
      </c>
      <c r="P7" s="5">
        <v>5</v>
      </c>
      <c r="Q7" s="5">
        <v>50.000003999999997</v>
      </c>
      <c r="R7" s="5" t="s">
        <v>25</v>
      </c>
      <c r="S7" s="5" t="s">
        <v>26</v>
      </c>
      <c r="T7" s="5">
        <v>5.0000000000000001E-3</v>
      </c>
      <c r="U7" s="5">
        <v>0.05</v>
      </c>
      <c r="V7" s="5">
        <v>0.5</v>
      </c>
      <c r="W7" s="5">
        <v>5</v>
      </c>
      <c r="X7" s="5">
        <v>50.000003999999997</v>
      </c>
      <c r="Z7" s="4" t="s">
        <v>567</v>
      </c>
      <c r="AB7" s="5" t="s">
        <v>25</v>
      </c>
      <c r="AC7" s="5" t="s">
        <v>26</v>
      </c>
      <c r="AD7" s="5">
        <v>5.0000000000000001E-3</v>
      </c>
      <c r="AE7" s="5">
        <v>0.05</v>
      </c>
      <c r="AF7" s="5">
        <v>0.5</v>
      </c>
      <c r="AG7" s="5">
        <v>5</v>
      </c>
      <c r="AH7" s="5">
        <v>50.000003999999997</v>
      </c>
      <c r="AI7" s="5">
        <v>5.0000000000000001E-3</v>
      </c>
      <c r="AJ7" s="5">
        <v>0.05</v>
      </c>
      <c r="AK7" s="5">
        <v>0.5</v>
      </c>
      <c r="AL7" s="5">
        <v>5</v>
      </c>
      <c r="AM7" s="5">
        <v>50.000003999999997</v>
      </c>
      <c r="AO7" s="11">
        <v>5.0000000000000001E-3</v>
      </c>
      <c r="AP7" s="11">
        <v>0.05</v>
      </c>
      <c r="AQ7" s="11">
        <v>0.5</v>
      </c>
      <c r="AR7" s="11">
        <v>5</v>
      </c>
      <c r="AS7" s="11">
        <v>50.000003999999997</v>
      </c>
      <c r="AU7" s="5">
        <v>5.0000000000000001E-3</v>
      </c>
      <c r="AV7" s="5">
        <v>0.05</v>
      </c>
      <c r="AW7" s="5">
        <v>0.5</v>
      </c>
      <c r="AX7" s="5">
        <v>5</v>
      </c>
      <c r="AY7" s="5">
        <v>50.000003999999997</v>
      </c>
      <c r="BA7" s="5">
        <v>5.0000000000000001E-3</v>
      </c>
      <c r="BB7" s="5">
        <v>0.05</v>
      </c>
      <c r="BC7" s="5">
        <v>0.5</v>
      </c>
      <c r="BD7" s="5">
        <v>5</v>
      </c>
      <c r="BE7" s="5">
        <v>50.000003999999997</v>
      </c>
      <c r="BF7" s="5" t="s">
        <v>25</v>
      </c>
      <c r="BG7" s="5" t="s">
        <v>26</v>
      </c>
    </row>
    <row r="8" spans="1:59" x14ac:dyDescent="0.2">
      <c r="A8" s="5">
        <v>13</v>
      </c>
      <c r="B8" s="5">
        <v>26</v>
      </c>
      <c r="D8" s="4">
        <v>1622.8141000000001</v>
      </c>
      <c r="E8" s="5">
        <v>12</v>
      </c>
      <c r="F8" s="4" t="s">
        <v>507</v>
      </c>
      <c r="G8" s="6">
        <v>5.8040049751243779E-2</v>
      </c>
      <c r="H8" s="6">
        <v>9.6054726368159191E-2</v>
      </c>
      <c r="I8" s="6">
        <v>0.15426169154228855</v>
      </c>
      <c r="J8" s="6">
        <v>0.22740087064676615</v>
      </c>
      <c r="K8" s="6">
        <v>0.39189328358208952</v>
      </c>
      <c r="M8" s="6">
        <v>5.7117412935323381E-2</v>
      </c>
      <c r="N8" s="6">
        <v>7.9884328358208953E-2</v>
      </c>
      <c r="O8" s="6">
        <v>0.14086455223880598</v>
      </c>
      <c r="P8" s="6">
        <v>0.21419328358208953</v>
      </c>
      <c r="Q8" s="6">
        <v>0.3690476368159204</v>
      </c>
      <c r="R8" s="5">
        <v>13</v>
      </c>
      <c r="S8" s="5">
        <v>26</v>
      </c>
      <c r="T8" s="12">
        <v>1E-3</v>
      </c>
      <c r="U8" s="12">
        <v>1.6170398009950245E-2</v>
      </c>
      <c r="V8" s="12">
        <v>1.339713930348258E-2</v>
      </c>
      <c r="W8" s="12">
        <v>1.3207587064676627E-2</v>
      </c>
      <c r="X8" s="12">
        <v>2.2845646766169118E-2</v>
      </c>
      <c r="Z8" s="12">
        <f>AVERAGE(T8:X8)</f>
        <v>1.3324154228855713E-2</v>
      </c>
      <c r="AB8" s="5">
        <v>13</v>
      </c>
      <c r="AC8" s="5">
        <v>26</v>
      </c>
      <c r="AD8" s="6">
        <v>8.8036069651741284E-3</v>
      </c>
      <c r="AE8" s="6">
        <v>4.0766169154228859E-3</v>
      </c>
      <c r="AF8" s="6">
        <v>1.1947388059701492E-2</v>
      </c>
      <c r="AG8" s="6">
        <v>9.1370646766169156E-3</v>
      </c>
      <c r="AH8" s="6">
        <v>2.1344402985074628E-2</v>
      </c>
      <c r="AI8" s="6">
        <v>1.2462686567164177E-2</v>
      </c>
      <c r="AJ8" s="6">
        <v>1.2947636815920396E-2</v>
      </c>
      <c r="AK8" s="6">
        <v>7.2798507462686556E-4</v>
      </c>
      <c r="AL8" s="6">
        <v>2.1766417910447759E-2</v>
      </c>
      <c r="AM8" s="6">
        <v>1.6168905472636816E-2</v>
      </c>
      <c r="AO8" s="13">
        <f t="shared" ref="AO8:AO39" si="0">T8*$E8</f>
        <v>1.2E-2</v>
      </c>
      <c r="AP8" s="13">
        <f t="shared" ref="AP8:AP39" si="1">U8*$E8</f>
        <v>0.19404477611940293</v>
      </c>
      <c r="AQ8" s="13">
        <f t="shared" ref="AQ8:AQ39" si="2">V8*$E8</f>
        <v>0.16076567164179095</v>
      </c>
      <c r="AR8" s="13">
        <f t="shared" ref="AR8:AR39" si="3">W8*$E8</f>
        <v>0.15849104477611953</v>
      </c>
      <c r="AS8" s="13">
        <f t="shared" ref="AS8:AS39" si="4">X8*$E8</f>
        <v>0.27414776119402939</v>
      </c>
      <c r="AU8" s="13">
        <f t="shared" ref="AU8:AU39" si="5">((G8-M8)/(SQRT(((AD8^2)/3)+((AI8^2/3)))))</f>
        <v>0.10473198894963932</v>
      </c>
      <c r="AV8" s="13">
        <f t="shared" ref="AV8:AV39" si="6">((H8-N8)/(SQRT(((AE8^2)/3)+((AJ8^2/3)))))</f>
        <v>2.0633156878480636</v>
      </c>
      <c r="AW8" s="13">
        <f t="shared" ref="AW8:AW39" si="7">((I8-O8)/(SQRT(((AF8^2)/3)+((AK8^2/3)))))</f>
        <v>1.9386303336745241</v>
      </c>
      <c r="AX8" s="13">
        <f t="shared" ref="AX8:AX39" si="8">((J8-P8)/(SQRT(((AG8^2)/3)+((AL8^2/3)))))</f>
        <v>0.96906753508809129</v>
      </c>
      <c r="AY8" s="13">
        <f t="shared" ref="AY8:AY39" si="9">((K8-Q8)/(SQRT(((AH8^2)/3)+((AM8^2/3)))))</f>
        <v>1.4777444794464105</v>
      </c>
      <c r="BA8" s="13">
        <f>IF(ABS(T8)&gt;$AQ$2,1,0)+IF(ABS(AO8)&gt;$AQ$1,1,0)+IF(ABS(AU8)&gt;$AQ$3,1,0)</f>
        <v>0</v>
      </c>
      <c r="BB8" s="13">
        <f t="shared" ref="BB8:BE8" si="10">IF(ABS(U8)&gt;$AQ$2,1,0)+IF(ABS(AP8)&gt;$AQ$1,1,0)+IF(ABS(AV8)&gt;$AQ$3,1,0)</f>
        <v>0</v>
      </c>
      <c r="BC8" s="13">
        <f t="shared" si="10"/>
        <v>0</v>
      </c>
      <c r="BD8" s="13">
        <f t="shared" si="10"/>
        <v>0</v>
      </c>
      <c r="BE8" s="13">
        <f t="shared" si="10"/>
        <v>1</v>
      </c>
      <c r="BF8" s="5">
        <v>13</v>
      </c>
      <c r="BG8" s="5">
        <v>26</v>
      </c>
    </row>
    <row r="9" spans="1:59" x14ac:dyDescent="0.2">
      <c r="A9" s="5">
        <v>17</v>
      </c>
      <c r="B9" s="5">
        <v>27</v>
      </c>
      <c r="D9" s="4">
        <v>1274.6708000000001</v>
      </c>
      <c r="E9" s="5">
        <v>9</v>
      </c>
      <c r="F9" s="4" t="s">
        <v>508</v>
      </c>
      <c r="G9" s="6">
        <v>0.12069502487562189</v>
      </c>
      <c r="H9" s="6">
        <v>0.13710116086235488</v>
      </c>
      <c r="I9" s="6">
        <v>0.15521210613598674</v>
      </c>
      <c r="J9" s="6">
        <v>0.15801293532338306</v>
      </c>
      <c r="K9" s="6">
        <v>0.18576550580431175</v>
      </c>
      <c r="M9" s="6">
        <v>0.10872189054726368</v>
      </c>
      <c r="N9" s="6">
        <v>0.13850298507462686</v>
      </c>
      <c r="O9" s="6">
        <v>0.15075406301824212</v>
      </c>
      <c r="P9" s="6">
        <v>0.16682039800995024</v>
      </c>
      <c r="Q9" s="6">
        <v>0.21060713101160861</v>
      </c>
      <c r="R9" s="5">
        <v>17</v>
      </c>
      <c r="S9" s="5">
        <v>27</v>
      </c>
      <c r="T9" s="12">
        <v>1.1973134328358205E-2</v>
      </c>
      <c r="U9" s="12">
        <v>-1.4018242122719807E-3</v>
      </c>
      <c r="V9" s="12">
        <v>4.4580431177446032E-3</v>
      </c>
      <c r="W9" s="12">
        <v>-8.8074626865671576E-3</v>
      </c>
      <c r="X9" s="12">
        <v>-2.4841625207296832E-2</v>
      </c>
      <c r="Z9" s="12">
        <f t="shared" ref="Z9:Z60" si="11">AVERAGE(T9:X9)</f>
        <v>-3.7239469320066317E-3</v>
      </c>
      <c r="AB9" s="5">
        <v>17</v>
      </c>
      <c r="AC9" s="5">
        <v>27</v>
      </c>
      <c r="AD9" s="6">
        <v>1.4592371475953565E-2</v>
      </c>
      <c r="AE9" s="6">
        <v>1.2437147595356548E-2</v>
      </c>
      <c r="AF9" s="6">
        <v>1.9846268656716418E-2</v>
      </c>
      <c r="AG9" s="6">
        <v>1.2892703150912106E-2</v>
      </c>
      <c r="AH9" s="6">
        <v>1.9130845771144277E-2</v>
      </c>
      <c r="AI9" s="6">
        <v>1.1783250414593698E-2</v>
      </c>
      <c r="AJ9" s="6">
        <v>1.460464344941957E-2</v>
      </c>
      <c r="AK9" s="6">
        <v>9.8577114427860699E-3</v>
      </c>
      <c r="AL9" s="6">
        <v>1.008955223880597E-2</v>
      </c>
      <c r="AM9" s="6">
        <v>1.1477611940298504E-2</v>
      </c>
      <c r="AO9" s="13">
        <f t="shared" si="0"/>
        <v>0.10775820895522384</v>
      </c>
      <c r="AP9" s="13">
        <f t="shared" si="1"/>
        <v>-1.2616417910447826E-2</v>
      </c>
      <c r="AQ9" s="13">
        <f t="shared" si="2"/>
        <v>4.0122388059701426E-2</v>
      </c>
      <c r="AR9" s="13">
        <f t="shared" si="3"/>
        <v>-7.9267164179104413E-2</v>
      </c>
      <c r="AS9" s="13">
        <f t="shared" si="4"/>
        <v>-0.22357462686567148</v>
      </c>
      <c r="AU9" s="13">
        <f t="shared" si="5"/>
        <v>1.105685191183496</v>
      </c>
      <c r="AV9" s="13">
        <f t="shared" si="6"/>
        <v>-0.12657359316225822</v>
      </c>
      <c r="AW9" s="13">
        <f t="shared" si="7"/>
        <v>0.34845166243649672</v>
      </c>
      <c r="AX9" s="13">
        <f t="shared" si="8"/>
        <v>-0.93180951742996942</v>
      </c>
      <c r="AY9" s="13">
        <f t="shared" si="9"/>
        <v>-1.9286169376878279</v>
      </c>
      <c r="BA9" s="13">
        <f t="shared" ref="BA9:BA35" si="12">IF(ABS(T9)&gt;$AQ$2,1,0)+IF(ABS(AO9)&gt;$AQ$1,1,0)+IF(ABS(AU9)&gt;$AQ$3,1,0)</f>
        <v>0</v>
      </c>
      <c r="BB9" s="13">
        <f t="shared" ref="BB9:BB36" si="13">IF(ABS(U9)&gt;$AQ$2,1,0)+IF(ABS(AP9)&gt;$AQ$1,1,0)+IF(ABS(AV9)&gt;$AQ$3,1,0)</f>
        <v>0</v>
      </c>
      <c r="BC9" s="13">
        <f t="shared" ref="BC9:BC36" si="14">IF(ABS(V9)&gt;$AQ$2,1,0)+IF(ABS(AQ9)&gt;$AQ$1,1,0)+IF(ABS(AW9)&gt;$AQ$3,1,0)</f>
        <v>0</v>
      </c>
      <c r="BD9" s="13">
        <f t="shared" ref="BD9:BD36" si="15">IF(ABS(W9)&gt;$AQ$2,1,0)+IF(ABS(AR9)&gt;$AQ$1,1,0)+IF(ABS(AX9)&gt;$AQ$3,1,0)</f>
        <v>0</v>
      </c>
      <c r="BE9" s="13">
        <f t="shared" ref="BE9:BE36" si="16">IF(ABS(X9)&gt;$AQ$2,1,0)+IF(ABS(AS9)&gt;$AQ$1,1,0)+IF(ABS(AY9)&gt;$AQ$3,1,0)</f>
        <v>1</v>
      </c>
      <c r="BF9" s="5">
        <v>17</v>
      </c>
      <c r="BG9" s="5">
        <v>27</v>
      </c>
    </row>
    <row r="10" spans="1:59" x14ac:dyDescent="0.2">
      <c r="A10" s="5">
        <v>27</v>
      </c>
      <c r="B10" s="5">
        <v>59</v>
      </c>
      <c r="D10" s="4">
        <v>3627.9479999999999</v>
      </c>
      <c r="E10" s="5">
        <v>30</v>
      </c>
      <c r="F10" s="4" t="s">
        <v>509</v>
      </c>
      <c r="G10" s="6">
        <v>0.39131796019900494</v>
      </c>
      <c r="H10" s="6">
        <v>0.40640875621890543</v>
      </c>
      <c r="I10" s="6">
        <v>0.40997398009950248</v>
      </c>
      <c r="J10" s="6">
        <v>0.41998014925373128</v>
      </c>
      <c r="K10" s="6">
        <v>0.43256726368159198</v>
      </c>
      <c r="M10" s="6">
        <v>0.3975350746268656</v>
      </c>
      <c r="N10" s="6">
        <v>0.40668905472636813</v>
      </c>
      <c r="O10" s="6">
        <v>0.42169437810945276</v>
      </c>
      <c r="P10" s="6">
        <v>0.43195880597014924</v>
      </c>
      <c r="Q10" s="6">
        <v>0.44781069651741284</v>
      </c>
      <c r="R10" s="5">
        <v>27</v>
      </c>
      <c r="S10" s="5">
        <v>59</v>
      </c>
      <c r="T10" s="12">
        <v>-6.2171144278607106E-3</v>
      </c>
      <c r="U10" s="12">
        <v>-2.8029850746271557E-4</v>
      </c>
      <c r="V10" s="12">
        <v>-1.1720398009950275E-2</v>
      </c>
      <c r="W10" s="12">
        <v>-1.1978656716417936E-2</v>
      </c>
      <c r="X10" s="12">
        <v>-1.5243432835820891E-2</v>
      </c>
      <c r="Z10" s="12">
        <f t="shared" si="11"/>
        <v>-9.0879800995025059E-3</v>
      </c>
      <c r="AB10" s="5">
        <v>27</v>
      </c>
      <c r="AC10" s="5">
        <v>59</v>
      </c>
      <c r="AD10" s="6">
        <v>3.2897512437810943E-3</v>
      </c>
      <c r="AE10" s="6">
        <v>5.4356218905472634E-3</v>
      </c>
      <c r="AF10" s="6">
        <v>2.7736815920398009E-3</v>
      </c>
      <c r="AG10" s="6">
        <v>1.0900547263681592E-2</v>
      </c>
      <c r="AH10" s="6">
        <v>1.6748656716417908E-2</v>
      </c>
      <c r="AI10" s="6">
        <v>7.1372636815920393E-3</v>
      </c>
      <c r="AJ10" s="6">
        <v>5.5586567164179097E-3</v>
      </c>
      <c r="AK10" s="6">
        <v>8.9642288557213925E-3</v>
      </c>
      <c r="AL10" s="6">
        <v>8.2025870646766155E-3</v>
      </c>
      <c r="AM10" s="6">
        <v>3.9792537313432831E-3</v>
      </c>
      <c r="AO10" s="13">
        <f t="shared" si="0"/>
        <v>-0.18651343283582131</v>
      </c>
      <c r="AP10" s="13">
        <f t="shared" si="1"/>
        <v>-8.4089552238814664E-3</v>
      </c>
      <c r="AQ10" s="13">
        <f t="shared" si="2"/>
        <v>-0.35161194029850823</v>
      </c>
      <c r="AR10" s="13">
        <f t="shared" si="3"/>
        <v>-0.3593597014925381</v>
      </c>
      <c r="AS10" s="13">
        <f t="shared" si="4"/>
        <v>-0.45730298507462674</v>
      </c>
      <c r="AU10" s="13">
        <f t="shared" si="5"/>
        <v>-1.3702042506286403</v>
      </c>
      <c r="AV10" s="13">
        <f t="shared" si="6"/>
        <v>-6.2445691562765741E-2</v>
      </c>
      <c r="AW10" s="13">
        <f t="shared" si="7"/>
        <v>-2.1633986771992042</v>
      </c>
      <c r="AX10" s="13">
        <f t="shared" si="8"/>
        <v>-1.5208643031741851</v>
      </c>
      <c r="AY10" s="13">
        <f t="shared" si="9"/>
        <v>-1.5336967788651699</v>
      </c>
      <c r="BA10" s="13">
        <f t="shared" si="12"/>
        <v>0</v>
      </c>
      <c r="BB10" s="13">
        <f t="shared" si="13"/>
        <v>0</v>
      </c>
      <c r="BC10" s="13">
        <f t="shared" si="14"/>
        <v>0</v>
      </c>
      <c r="BD10" s="13">
        <f t="shared" si="15"/>
        <v>0</v>
      </c>
      <c r="BE10" s="13">
        <f t="shared" si="16"/>
        <v>0</v>
      </c>
      <c r="BF10" s="5">
        <v>27</v>
      </c>
      <c r="BG10" s="5">
        <v>59</v>
      </c>
    </row>
    <row r="11" spans="1:59" x14ac:dyDescent="0.2">
      <c r="A11" s="5">
        <v>28</v>
      </c>
      <c r="B11" s="5">
        <v>44</v>
      </c>
      <c r="D11" s="4">
        <v>1950.0542</v>
      </c>
      <c r="E11" s="5">
        <v>16</v>
      </c>
      <c r="F11" s="4" t="s">
        <v>510</v>
      </c>
      <c r="G11" s="6">
        <v>9.9300652985074622E-2</v>
      </c>
      <c r="H11" s="6">
        <v>0.11695680970149253</v>
      </c>
      <c r="I11" s="6">
        <v>0.14679589552238806</v>
      </c>
      <c r="J11" s="6">
        <v>0.14415550373134328</v>
      </c>
      <c r="K11" s="6">
        <v>0.14251483208955223</v>
      </c>
      <c r="M11" s="6">
        <v>8.702714552238805E-2</v>
      </c>
      <c r="N11" s="6">
        <v>0.12472360074626865</v>
      </c>
      <c r="O11" s="6">
        <v>0.15197611940298505</v>
      </c>
      <c r="P11" s="6">
        <v>0.13406977611940296</v>
      </c>
      <c r="Q11" s="6">
        <v>0.14918367537313432</v>
      </c>
      <c r="R11" s="5">
        <v>28</v>
      </c>
      <c r="S11" s="5">
        <v>44</v>
      </c>
      <c r="T11" s="12">
        <v>1.2273507462686569E-2</v>
      </c>
      <c r="U11" s="12">
        <v>-7.7667910447761293E-3</v>
      </c>
      <c r="V11" s="12">
        <v>-5.1802238805970071E-3</v>
      </c>
      <c r="W11" s="12">
        <v>1.0085727611940305E-2</v>
      </c>
      <c r="X11" s="12">
        <v>-6.6688432835820734E-3</v>
      </c>
      <c r="Z11" s="12">
        <f t="shared" si="11"/>
        <v>5.4867537313433266E-4</v>
      </c>
      <c r="AB11" s="5">
        <v>28</v>
      </c>
      <c r="AC11" s="5">
        <v>44</v>
      </c>
      <c r="AD11" s="6">
        <v>7.7799440298507464E-3</v>
      </c>
      <c r="AE11" s="6">
        <v>8.3938432835820899E-3</v>
      </c>
      <c r="AF11" s="6">
        <v>1.0391138059701493E-2</v>
      </c>
      <c r="AG11" s="6">
        <v>8.0442164179104474E-3</v>
      </c>
      <c r="AH11" s="6">
        <v>1.3402425373134328E-2</v>
      </c>
      <c r="AI11" s="6">
        <v>1.1233208955223881E-2</v>
      </c>
      <c r="AJ11" s="6">
        <v>9.2950559701492526E-3</v>
      </c>
      <c r="AK11" s="6">
        <v>7.3859141791044773E-3</v>
      </c>
      <c r="AL11" s="6">
        <v>1.6204850746268658E-2</v>
      </c>
      <c r="AM11" s="6">
        <v>8.4302238805970143E-3</v>
      </c>
      <c r="AO11" s="13">
        <f t="shared" si="0"/>
        <v>0.19637611940298511</v>
      </c>
      <c r="AP11" s="13">
        <f t="shared" si="1"/>
        <v>-0.12426865671641807</v>
      </c>
      <c r="AQ11" s="13">
        <f t="shared" si="2"/>
        <v>-8.2883582089552113E-2</v>
      </c>
      <c r="AR11" s="13">
        <f t="shared" si="3"/>
        <v>0.16137164179104488</v>
      </c>
      <c r="AS11" s="13">
        <f t="shared" si="4"/>
        <v>-0.10670149253731318</v>
      </c>
      <c r="AU11" s="13">
        <f t="shared" si="5"/>
        <v>1.5557600200309323</v>
      </c>
      <c r="AV11" s="13">
        <f t="shared" si="6"/>
        <v>-1.074121775587318</v>
      </c>
      <c r="AW11" s="13">
        <f t="shared" si="7"/>
        <v>-0.7037943211908485</v>
      </c>
      <c r="AX11" s="13">
        <f t="shared" si="8"/>
        <v>0.96558492589075839</v>
      </c>
      <c r="AY11" s="13">
        <f t="shared" si="9"/>
        <v>-0.72952376797667418</v>
      </c>
      <c r="BA11" s="13">
        <f t="shared" si="12"/>
        <v>0</v>
      </c>
      <c r="BB11" s="13">
        <f t="shared" si="13"/>
        <v>0</v>
      </c>
      <c r="BC11" s="13">
        <f t="shared" si="14"/>
        <v>0</v>
      </c>
      <c r="BD11" s="13">
        <f t="shared" si="15"/>
        <v>0</v>
      </c>
      <c r="BE11" s="13">
        <f t="shared" si="16"/>
        <v>0</v>
      </c>
      <c r="BF11" s="5">
        <v>28</v>
      </c>
      <c r="BG11" s="5">
        <v>44</v>
      </c>
    </row>
    <row r="12" spans="1:59" x14ac:dyDescent="0.2">
      <c r="A12" s="5">
        <v>42</v>
      </c>
      <c r="B12" s="5">
        <v>48</v>
      </c>
      <c r="D12" s="4">
        <v>728.45529999999997</v>
      </c>
      <c r="E12" s="5">
        <v>5</v>
      </c>
      <c r="F12" s="4" t="s">
        <v>511</v>
      </c>
      <c r="G12" s="6">
        <v>0.3662214925373134</v>
      </c>
      <c r="H12" s="6">
        <v>0.54334955223880599</v>
      </c>
      <c r="I12" s="6">
        <v>0.5804140298507463</v>
      </c>
      <c r="J12" s="6">
        <v>0.63723194029850738</v>
      </c>
      <c r="K12" s="6">
        <v>0.72766328358208954</v>
      </c>
      <c r="M12" s="6">
        <v>0.35750626865671642</v>
      </c>
      <c r="N12" s="6">
        <v>0.54351761194029846</v>
      </c>
      <c r="O12" s="6">
        <v>0.5682068656716418</v>
      </c>
      <c r="P12" s="6">
        <v>0.61342119402985074</v>
      </c>
      <c r="Q12" s="6">
        <v>0.72570298507462683</v>
      </c>
      <c r="R12" s="5">
        <v>42</v>
      </c>
      <c r="S12" s="5">
        <v>48</v>
      </c>
      <c r="T12" s="12">
        <v>8.7152238805970148E-3</v>
      </c>
      <c r="U12" s="12">
        <v>-1.6805970149249823E-4</v>
      </c>
      <c r="V12" s="12">
        <v>1.2207164179104472E-2</v>
      </c>
      <c r="W12" s="12">
        <v>2.381074626865665E-2</v>
      </c>
      <c r="X12" s="12">
        <v>1.9602985074626835E-3</v>
      </c>
      <c r="Z12" s="12">
        <f t="shared" si="11"/>
        <v>9.3050746268656635E-3</v>
      </c>
      <c r="AB12" s="5">
        <v>42</v>
      </c>
      <c r="AC12" s="5">
        <v>48</v>
      </c>
      <c r="AD12" s="6">
        <v>1.4388059701492535E-3</v>
      </c>
      <c r="AE12" s="6">
        <v>3.502686567164179E-3</v>
      </c>
      <c r="AF12" s="6">
        <v>2.7447761194029849E-3</v>
      </c>
      <c r="AG12" s="6">
        <v>9.7411940298507468E-3</v>
      </c>
      <c r="AH12" s="6">
        <v>8.3098507462686568E-3</v>
      </c>
      <c r="AI12" s="6">
        <v>3.9319402985074619E-3</v>
      </c>
      <c r="AJ12" s="6">
        <v>1.9307462686567163E-3</v>
      </c>
      <c r="AK12" s="6">
        <v>5.2119402985074618E-3</v>
      </c>
      <c r="AL12" s="6">
        <v>4.0937313432835819E-3</v>
      </c>
      <c r="AM12" s="6">
        <v>8.6549253731343281E-3</v>
      </c>
      <c r="AO12" s="13">
        <f t="shared" si="0"/>
        <v>4.3576119402985072E-2</v>
      </c>
      <c r="AP12" s="13">
        <f t="shared" si="1"/>
        <v>-8.4029850746249115E-4</v>
      </c>
      <c r="AQ12" s="13">
        <f t="shared" si="2"/>
        <v>6.1035820895522362E-2</v>
      </c>
      <c r="AR12" s="13">
        <f t="shared" si="3"/>
        <v>0.11905373134328325</v>
      </c>
      <c r="AS12" s="13">
        <f t="shared" si="4"/>
        <v>9.8014925373134179E-3</v>
      </c>
      <c r="AU12" s="13">
        <f t="shared" si="5"/>
        <v>3.6053239115157436</v>
      </c>
      <c r="AV12" s="13">
        <f t="shared" si="6"/>
        <v>-7.277973155014629E-2</v>
      </c>
      <c r="AW12" s="13">
        <f t="shared" si="7"/>
        <v>3.5894049346497727</v>
      </c>
      <c r="AX12" s="13">
        <f t="shared" si="8"/>
        <v>3.9030601857957787</v>
      </c>
      <c r="AY12" s="13">
        <f t="shared" si="9"/>
        <v>0.28298269436897705</v>
      </c>
      <c r="BA12" s="13">
        <f t="shared" si="12"/>
        <v>1</v>
      </c>
      <c r="BB12" s="13">
        <f t="shared" si="13"/>
        <v>0</v>
      </c>
      <c r="BC12" s="13">
        <f t="shared" si="14"/>
        <v>1</v>
      </c>
      <c r="BD12" s="13">
        <f t="shared" si="15"/>
        <v>2</v>
      </c>
      <c r="BE12" s="13">
        <f t="shared" si="16"/>
        <v>0</v>
      </c>
      <c r="BF12" s="5">
        <v>42</v>
      </c>
      <c r="BG12" s="5">
        <v>48</v>
      </c>
    </row>
    <row r="13" spans="1:59" x14ac:dyDescent="0.2">
      <c r="A13" s="5">
        <v>42</v>
      </c>
      <c r="B13" s="5">
        <v>49</v>
      </c>
      <c r="D13" s="4">
        <v>829.50289999999995</v>
      </c>
      <c r="E13" s="5">
        <v>6</v>
      </c>
      <c r="F13" s="4" t="s">
        <v>512</v>
      </c>
      <c r="G13" s="6">
        <v>0.45117288557213925</v>
      </c>
      <c r="H13" s="6">
        <v>0.58423233830845767</v>
      </c>
      <c r="I13" s="6">
        <v>0.62393855721393032</v>
      </c>
      <c r="J13" s="6">
        <v>0.65182985074626865</v>
      </c>
      <c r="K13" s="6">
        <v>0.73679925373134325</v>
      </c>
      <c r="M13" s="6">
        <v>0.41604402985074623</v>
      </c>
      <c r="N13" s="6">
        <v>0.58716766169154233</v>
      </c>
      <c r="O13" s="6">
        <v>0.62317835820895529</v>
      </c>
      <c r="P13" s="6">
        <v>0.6469624378109452</v>
      </c>
      <c r="Q13" s="6">
        <v>0.75393283582089543</v>
      </c>
      <c r="R13" s="5">
        <v>42</v>
      </c>
      <c r="S13" s="5">
        <v>49</v>
      </c>
      <c r="T13" s="12">
        <v>3.512885572139305E-2</v>
      </c>
      <c r="U13" s="12">
        <v>-2.935323383084585E-3</v>
      </c>
      <c r="V13" s="12">
        <v>7.6019900497511139E-4</v>
      </c>
      <c r="W13" s="12">
        <v>4.867412935323466E-3</v>
      </c>
      <c r="X13" s="12">
        <v>-1.7133582089552148E-2</v>
      </c>
      <c r="Z13" s="12">
        <f t="shared" si="11"/>
        <v>4.1375124378109788E-3</v>
      </c>
      <c r="AB13" s="5">
        <v>42</v>
      </c>
      <c r="AC13" s="5">
        <v>49</v>
      </c>
      <c r="AD13" s="6">
        <v>1.3022139303482585E-2</v>
      </c>
      <c r="AE13" s="6">
        <v>2.4395522388059702E-2</v>
      </c>
      <c r="AF13" s="6">
        <v>3.5104477611940296E-3</v>
      </c>
      <c r="AG13" s="6">
        <v>1.629004975124378E-2</v>
      </c>
      <c r="AH13" s="6">
        <v>1.5045522388059701E-2</v>
      </c>
      <c r="AI13" s="6">
        <v>7.3808457711442774E-3</v>
      </c>
      <c r="AJ13" s="6">
        <v>2.3231343283582088E-3</v>
      </c>
      <c r="AK13" s="6">
        <v>3.2482587064676617E-3</v>
      </c>
      <c r="AL13" s="6">
        <v>1.7113681592039798E-2</v>
      </c>
      <c r="AM13" s="6">
        <v>2.0796019900497509E-2</v>
      </c>
      <c r="AO13" s="13">
        <f t="shared" si="0"/>
        <v>0.21077313432835831</v>
      </c>
      <c r="AP13" s="13">
        <f t="shared" si="1"/>
        <v>-1.761194029850751E-2</v>
      </c>
      <c r="AQ13" s="13">
        <f t="shared" si="2"/>
        <v>4.5611940298506681E-3</v>
      </c>
      <c r="AR13" s="13">
        <f t="shared" si="3"/>
        <v>2.9204477611940796E-2</v>
      </c>
      <c r="AS13" s="13">
        <f t="shared" si="4"/>
        <v>-0.10280149253731288</v>
      </c>
      <c r="AU13" s="13">
        <f t="shared" si="5"/>
        <v>4.0648942587779144</v>
      </c>
      <c r="AV13" s="13">
        <f t="shared" si="6"/>
        <v>-0.20746563352085826</v>
      </c>
      <c r="AW13" s="13">
        <f t="shared" si="7"/>
        <v>0.27530417764951554</v>
      </c>
      <c r="AX13" s="13">
        <f t="shared" si="8"/>
        <v>0.35681808483615235</v>
      </c>
      <c r="AY13" s="13">
        <f t="shared" si="9"/>
        <v>-1.1561604176293079</v>
      </c>
      <c r="BA13" s="13">
        <f t="shared" si="12"/>
        <v>2</v>
      </c>
      <c r="BB13" s="13">
        <f t="shared" si="13"/>
        <v>0</v>
      </c>
      <c r="BC13" s="13">
        <f t="shared" si="14"/>
        <v>0</v>
      </c>
      <c r="BD13" s="13">
        <f t="shared" si="15"/>
        <v>0</v>
      </c>
      <c r="BE13" s="13">
        <f t="shared" si="16"/>
        <v>0</v>
      </c>
      <c r="BF13" s="5">
        <v>42</v>
      </c>
      <c r="BG13" s="5">
        <v>49</v>
      </c>
    </row>
    <row r="14" spans="1:59" x14ac:dyDescent="0.2">
      <c r="A14" s="5">
        <v>60</v>
      </c>
      <c r="B14" s="5">
        <v>72</v>
      </c>
      <c r="D14" s="4">
        <v>1481.6278</v>
      </c>
      <c r="E14" s="5">
        <v>11</v>
      </c>
      <c r="F14" s="4" t="s">
        <v>513</v>
      </c>
      <c r="G14" s="6">
        <v>0.46702103120759836</v>
      </c>
      <c r="H14" s="6">
        <v>0.49375983717774757</v>
      </c>
      <c r="I14" s="6">
        <v>0.51649226594301223</v>
      </c>
      <c r="J14" s="6">
        <v>0.51962781546811398</v>
      </c>
      <c r="K14" s="6">
        <v>0.51142700135685204</v>
      </c>
      <c r="M14" s="6">
        <v>0.45268833107191314</v>
      </c>
      <c r="N14" s="6">
        <v>0.50394070556309367</v>
      </c>
      <c r="O14" s="6">
        <v>0.50964165535956585</v>
      </c>
      <c r="P14" s="6">
        <v>0.54025956580732692</v>
      </c>
      <c r="Q14" s="6">
        <v>0.51813785617367702</v>
      </c>
      <c r="R14" s="5">
        <v>60</v>
      </c>
      <c r="S14" s="5">
        <v>72</v>
      </c>
      <c r="T14" s="12">
        <v>1.4332700135685201E-2</v>
      </c>
      <c r="U14" s="12">
        <v>-1.0180868385346044E-2</v>
      </c>
      <c r="V14" s="12">
        <v>6.8506105834463754E-3</v>
      </c>
      <c r="W14" s="12">
        <v>-2.063175033921302E-2</v>
      </c>
      <c r="X14" s="12">
        <v>-6.7108548168249849E-3</v>
      </c>
      <c r="Z14" s="12">
        <f t="shared" si="11"/>
        <v>-3.2680325644504947E-3</v>
      </c>
      <c r="AB14" s="5">
        <v>60</v>
      </c>
      <c r="AC14" s="5">
        <v>72</v>
      </c>
      <c r="AD14" s="6">
        <v>4.790502035278154E-3</v>
      </c>
      <c r="AE14" s="6">
        <v>1.1729850746268656E-2</v>
      </c>
      <c r="AF14" s="6">
        <v>1.019158751696065E-2</v>
      </c>
      <c r="AG14" s="6">
        <v>7.6047489823609224E-3</v>
      </c>
      <c r="AH14" s="6">
        <v>1.9806648575305289E-2</v>
      </c>
      <c r="AI14" s="6">
        <v>9.8263229308005427E-3</v>
      </c>
      <c r="AJ14" s="6">
        <v>6.966078697421981E-3</v>
      </c>
      <c r="AK14" s="6">
        <v>3.8104477611940299E-3</v>
      </c>
      <c r="AL14" s="6">
        <v>1.8556037991858884E-2</v>
      </c>
      <c r="AM14" s="6">
        <v>7.7656716417910448E-3</v>
      </c>
      <c r="AO14" s="13">
        <f t="shared" si="0"/>
        <v>0.15765970149253722</v>
      </c>
      <c r="AP14" s="13">
        <f t="shared" si="1"/>
        <v>-0.11198955223880648</v>
      </c>
      <c r="AQ14" s="13">
        <f t="shared" si="2"/>
        <v>7.5356716417910127E-2</v>
      </c>
      <c r="AR14" s="13">
        <f t="shared" si="3"/>
        <v>-0.22694925373134323</v>
      </c>
      <c r="AS14" s="13">
        <f t="shared" si="4"/>
        <v>-7.3819402985074833E-2</v>
      </c>
      <c r="AU14" s="13">
        <f t="shared" si="5"/>
        <v>2.2708823623138552</v>
      </c>
      <c r="AV14" s="13">
        <f t="shared" si="6"/>
        <v>-1.292569793790753</v>
      </c>
      <c r="AW14" s="13">
        <f t="shared" si="7"/>
        <v>1.0905262522819092</v>
      </c>
      <c r="AX14" s="13">
        <f t="shared" si="8"/>
        <v>-1.7819599478103172</v>
      </c>
      <c r="AY14" s="13">
        <f t="shared" si="9"/>
        <v>-0.54635747053105743</v>
      </c>
      <c r="BA14" s="13">
        <f t="shared" si="12"/>
        <v>0</v>
      </c>
      <c r="BB14" s="13">
        <f t="shared" si="13"/>
        <v>0</v>
      </c>
      <c r="BC14" s="13">
        <f t="shared" si="14"/>
        <v>0</v>
      </c>
      <c r="BD14" s="13">
        <f t="shared" si="15"/>
        <v>1</v>
      </c>
      <c r="BE14" s="13">
        <f t="shared" si="16"/>
        <v>0</v>
      </c>
      <c r="BF14" s="5">
        <v>60</v>
      </c>
      <c r="BG14" s="5">
        <v>72</v>
      </c>
    </row>
    <row r="15" spans="1:59" x14ac:dyDescent="0.2">
      <c r="A15" s="5">
        <v>60</v>
      </c>
      <c r="B15" s="5">
        <v>79</v>
      </c>
      <c r="D15" s="4">
        <v>2220.9890999999998</v>
      </c>
      <c r="E15" s="5">
        <v>17</v>
      </c>
      <c r="F15" s="4" t="s">
        <v>514</v>
      </c>
      <c r="G15" s="6">
        <v>0.47920289727831428</v>
      </c>
      <c r="H15" s="6">
        <v>0.54169587357330984</v>
      </c>
      <c r="I15" s="6">
        <v>0.5737351185250219</v>
      </c>
      <c r="J15" s="6">
        <v>0.59461141352063218</v>
      </c>
      <c r="K15" s="6">
        <v>0.59586119402985072</v>
      </c>
      <c r="M15" s="6">
        <v>0.47889060579455667</v>
      </c>
      <c r="N15" s="6">
        <v>0.55513213345039514</v>
      </c>
      <c r="O15" s="6">
        <v>0.58587304653204564</v>
      </c>
      <c r="P15" s="6">
        <v>0.60985346795434592</v>
      </c>
      <c r="Q15" s="6">
        <v>0.59980307287093937</v>
      </c>
      <c r="R15" s="5">
        <v>60</v>
      </c>
      <c r="S15" s="5">
        <v>79</v>
      </c>
      <c r="T15" s="12">
        <v>3.1229148375766551E-4</v>
      </c>
      <c r="U15" s="12">
        <v>-1.3436259877085214E-2</v>
      </c>
      <c r="V15" s="12">
        <v>-1.2137928007023655E-2</v>
      </c>
      <c r="W15" s="12">
        <v>-1.5242054433713749E-2</v>
      </c>
      <c r="X15" s="12">
        <v>-3.9418788410886633E-3</v>
      </c>
      <c r="Z15" s="12">
        <f t="shared" si="11"/>
        <v>-8.8891659350307239E-3</v>
      </c>
      <c r="AB15" s="5">
        <v>60</v>
      </c>
      <c r="AC15" s="5">
        <v>79</v>
      </c>
      <c r="AD15" s="6">
        <v>6.8576821773485511E-3</v>
      </c>
      <c r="AE15" s="6">
        <v>7.018349429323968E-3</v>
      </c>
      <c r="AF15" s="6">
        <v>8.4930640913081657E-3</v>
      </c>
      <c r="AG15" s="6">
        <v>1.0085601404741001E-2</v>
      </c>
      <c r="AH15" s="6">
        <v>6.1999122036874455E-3</v>
      </c>
      <c r="AI15" s="6">
        <v>5.301492537313433E-3</v>
      </c>
      <c r="AJ15" s="6">
        <v>7.3400351185250214E-3</v>
      </c>
      <c r="AK15" s="6">
        <v>1.1608516242317823E-2</v>
      </c>
      <c r="AL15" s="6">
        <v>1.8750131694468829E-2</v>
      </c>
      <c r="AM15" s="6">
        <v>8.8203687445127296E-3</v>
      </c>
      <c r="AO15" s="13">
        <f t="shared" si="0"/>
        <v>5.3089552238803133E-3</v>
      </c>
      <c r="AP15" s="13">
        <f t="shared" si="1"/>
        <v>-0.22841641791044864</v>
      </c>
      <c r="AQ15" s="13">
        <f t="shared" si="2"/>
        <v>-0.20634477611940213</v>
      </c>
      <c r="AR15" s="13">
        <f t="shared" si="3"/>
        <v>-0.25911492537313374</v>
      </c>
      <c r="AS15" s="13">
        <f t="shared" si="4"/>
        <v>-6.701194029850728E-2</v>
      </c>
      <c r="AU15" s="13">
        <f t="shared" si="5"/>
        <v>6.2402729824634379E-2</v>
      </c>
      <c r="AV15" s="13">
        <f t="shared" si="6"/>
        <v>-2.2916034752544028</v>
      </c>
      <c r="AW15" s="13">
        <f t="shared" si="7"/>
        <v>-1.4616239757918392</v>
      </c>
      <c r="AX15" s="13">
        <f t="shared" si="8"/>
        <v>-1.239988342469414</v>
      </c>
      <c r="AY15" s="13">
        <f t="shared" si="9"/>
        <v>-0.63327184217473653</v>
      </c>
      <c r="BA15" s="13">
        <f t="shared" si="12"/>
        <v>0</v>
      </c>
      <c r="BB15" s="13">
        <f t="shared" si="13"/>
        <v>0</v>
      </c>
      <c r="BC15" s="13">
        <f t="shared" si="14"/>
        <v>0</v>
      </c>
      <c r="BD15" s="13">
        <f t="shared" si="15"/>
        <v>0</v>
      </c>
      <c r="BE15" s="13">
        <f t="shared" si="16"/>
        <v>0</v>
      </c>
      <c r="BF15" s="5">
        <v>60</v>
      </c>
      <c r="BG15" s="5">
        <v>79</v>
      </c>
    </row>
    <row r="16" spans="1:59" x14ac:dyDescent="0.2">
      <c r="A16" s="5">
        <v>71</v>
      </c>
      <c r="B16" s="5">
        <v>89</v>
      </c>
      <c r="D16" s="4">
        <v>2244.1487999999999</v>
      </c>
      <c r="E16" s="5">
        <v>15</v>
      </c>
      <c r="F16" s="4" t="s">
        <v>515</v>
      </c>
      <c r="G16" s="6">
        <v>5.6383383084577111E-2</v>
      </c>
      <c r="H16" s="6">
        <v>8.4177910447761184E-2</v>
      </c>
      <c r="I16" s="6">
        <v>0.12703124378109451</v>
      </c>
      <c r="J16" s="6">
        <v>0.16661452736318408</v>
      </c>
      <c r="K16" s="6">
        <v>0.19299661691542289</v>
      </c>
      <c r="M16" s="6">
        <v>6.5610248756218917E-2</v>
      </c>
      <c r="N16" s="6">
        <v>9.4890646766169137E-2</v>
      </c>
      <c r="O16" s="6">
        <v>0.14175164179104477</v>
      </c>
      <c r="P16" s="6">
        <v>0.17665502487562187</v>
      </c>
      <c r="Q16" s="6">
        <v>0.19816109452736319</v>
      </c>
      <c r="R16" s="5">
        <v>71</v>
      </c>
      <c r="S16" s="5">
        <v>89</v>
      </c>
      <c r="T16" s="12">
        <v>-9.2268656716418002E-3</v>
      </c>
      <c r="U16" s="12">
        <v>-1.0712736318407965E-2</v>
      </c>
      <c r="V16" s="12">
        <v>-1.4720398009950243E-2</v>
      </c>
      <c r="W16" s="12">
        <v>-1.0040497512437796E-2</v>
      </c>
      <c r="X16" s="12">
        <v>-5.1644776119403012E-3</v>
      </c>
      <c r="Z16" s="12">
        <f t="shared" si="11"/>
        <v>-9.9729950248756225E-3</v>
      </c>
      <c r="AB16" s="5">
        <v>71</v>
      </c>
      <c r="AC16" s="5">
        <v>89</v>
      </c>
      <c r="AD16" s="6">
        <v>1.563044776119403E-2</v>
      </c>
      <c r="AE16" s="6">
        <v>1.1483582089552238E-2</v>
      </c>
      <c r="AF16" s="6">
        <v>9.4616915422885556E-3</v>
      </c>
      <c r="AG16" s="6">
        <v>1.1153233830845771E-2</v>
      </c>
      <c r="AH16" s="6">
        <v>1.3103681592039802E-2</v>
      </c>
      <c r="AI16" s="6">
        <v>1.6291343283582092E-2</v>
      </c>
      <c r="AJ16" s="6">
        <v>1.0557611940298507E-2</v>
      </c>
      <c r="AK16" s="6">
        <v>1.1425870646766168E-2</v>
      </c>
      <c r="AL16" s="6">
        <v>1.3607462686567161E-2</v>
      </c>
      <c r="AM16" s="6">
        <v>5.0638805970149251E-3</v>
      </c>
      <c r="AO16" s="13">
        <f t="shared" si="0"/>
        <v>-0.13840298507462701</v>
      </c>
      <c r="AP16" s="13">
        <f t="shared" si="1"/>
        <v>-0.16069104477611948</v>
      </c>
      <c r="AQ16" s="13">
        <f t="shared" si="2"/>
        <v>-0.22080597014925366</v>
      </c>
      <c r="AR16" s="13">
        <f t="shared" si="3"/>
        <v>-0.15060746268656694</v>
      </c>
      <c r="AS16" s="13">
        <f t="shared" si="4"/>
        <v>-7.7467164179104514E-2</v>
      </c>
      <c r="AU16" s="13">
        <f t="shared" si="5"/>
        <v>-0.70786349339770671</v>
      </c>
      <c r="AV16" s="13">
        <f t="shared" si="6"/>
        <v>-1.1894823831906089</v>
      </c>
      <c r="AW16" s="13">
        <f t="shared" si="7"/>
        <v>-1.7186826238769328</v>
      </c>
      <c r="AX16" s="13">
        <f t="shared" si="8"/>
        <v>-0.98842808925599412</v>
      </c>
      <c r="AY16" s="13">
        <f t="shared" si="9"/>
        <v>-0.63675031360341749</v>
      </c>
      <c r="BA16" s="13">
        <f t="shared" si="12"/>
        <v>0</v>
      </c>
      <c r="BB16" s="13">
        <f t="shared" si="13"/>
        <v>0</v>
      </c>
      <c r="BC16" s="13">
        <f t="shared" si="14"/>
        <v>0</v>
      </c>
      <c r="BD16" s="13">
        <f t="shared" si="15"/>
        <v>0</v>
      </c>
      <c r="BE16" s="13">
        <f t="shared" si="16"/>
        <v>0</v>
      </c>
      <c r="BF16" s="5">
        <v>71</v>
      </c>
      <c r="BG16" s="5">
        <v>89</v>
      </c>
    </row>
    <row r="17" spans="1:59" x14ac:dyDescent="0.2">
      <c r="A17" s="5">
        <v>73</v>
      </c>
      <c r="B17" s="5">
        <v>79</v>
      </c>
      <c r="D17" s="4">
        <v>758.37909999999999</v>
      </c>
      <c r="E17" s="5">
        <v>5</v>
      </c>
      <c r="F17" s="4" t="s">
        <v>516</v>
      </c>
      <c r="G17" s="6">
        <v>0.41466985074626861</v>
      </c>
      <c r="H17" s="6">
        <v>0.54416388059701482</v>
      </c>
      <c r="I17" s="6">
        <v>0.61693582089552235</v>
      </c>
      <c r="J17" s="6">
        <v>0.62891731343283586</v>
      </c>
      <c r="K17" s="6">
        <v>0.62876268656716428</v>
      </c>
      <c r="M17" s="6">
        <v>0.37338776119402983</v>
      </c>
      <c r="N17" s="6">
        <v>0.54808746268656716</v>
      </c>
      <c r="O17" s="6">
        <v>0.63386298507462691</v>
      </c>
      <c r="P17" s="6">
        <v>0.64873044776119393</v>
      </c>
      <c r="Q17" s="6">
        <v>0.63765014925373131</v>
      </c>
      <c r="R17" s="5">
        <v>73</v>
      </c>
      <c r="S17" s="5">
        <v>79</v>
      </c>
      <c r="T17" s="12">
        <v>4.1282089552238756E-2</v>
      </c>
      <c r="U17" s="12">
        <v>-3.923582089552252E-3</v>
      </c>
      <c r="V17" s="12">
        <v>-1.6927164179104521E-2</v>
      </c>
      <c r="W17" s="12">
        <v>-1.9813134328358122E-2</v>
      </c>
      <c r="X17" s="12">
        <v>-8.887462686567045E-3</v>
      </c>
      <c r="Z17" s="12">
        <f t="shared" si="11"/>
        <v>-1.6538507462686362E-3</v>
      </c>
      <c r="AB17" s="5">
        <v>73</v>
      </c>
      <c r="AC17" s="5">
        <v>79</v>
      </c>
      <c r="AD17" s="6">
        <v>1.8278805970149251E-2</v>
      </c>
      <c r="AE17" s="6">
        <v>1.9417313432835818E-2</v>
      </c>
      <c r="AF17" s="6">
        <v>2.1447761194029847E-2</v>
      </c>
      <c r="AG17" s="6">
        <v>4.2091044776119399E-2</v>
      </c>
      <c r="AH17" s="6">
        <v>3.6017611940298511E-2</v>
      </c>
      <c r="AI17" s="6">
        <v>1.7525373134328354E-2</v>
      </c>
      <c r="AJ17" s="6">
        <v>2.4020298507462685E-2</v>
      </c>
      <c r="AK17" s="6">
        <v>2.252059701492537E-2</v>
      </c>
      <c r="AL17" s="6">
        <v>3.6737611940298502E-2</v>
      </c>
      <c r="AM17" s="6">
        <v>1.8888955223880594E-2</v>
      </c>
      <c r="AO17" s="13">
        <f t="shared" si="0"/>
        <v>0.20641044776119377</v>
      </c>
      <c r="AP17" s="13">
        <f t="shared" si="1"/>
        <v>-1.9617910447761261E-2</v>
      </c>
      <c r="AQ17" s="13">
        <f t="shared" si="2"/>
        <v>-8.4635820895522601E-2</v>
      </c>
      <c r="AR17" s="13">
        <f t="shared" si="3"/>
        <v>-9.9065671641790615E-2</v>
      </c>
      <c r="AS17" s="13">
        <f t="shared" si="4"/>
        <v>-4.4437313432835225E-2</v>
      </c>
      <c r="AU17" s="13">
        <f t="shared" si="5"/>
        <v>2.8236277489583594</v>
      </c>
      <c r="AV17" s="13">
        <f t="shared" si="6"/>
        <v>-0.2200227737105398</v>
      </c>
      <c r="AW17" s="13">
        <f t="shared" si="7"/>
        <v>-0.94273653523608325</v>
      </c>
      <c r="AX17" s="13">
        <f t="shared" si="8"/>
        <v>-0.61425045374134835</v>
      </c>
      <c r="AY17" s="13">
        <f t="shared" si="9"/>
        <v>-0.37849718765974483</v>
      </c>
      <c r="BA17" s="13">
        <f t="shared" si="12"/>
        <v>2</v>
      </c>
      <c r="BB17" s="13">
        <f t="shared" si="13"/>
        <v>0</v>
      </c>
      <c r="BC17" s="13">
        <f t="shared" si="14"/>
        <v>0</v>
      </c>
      <c r="BD17" s="13">
        <f t="shared" si="15"/>
        <v>0</v>
      </c>
      <c r="BE17" s="13">
        <f t="shared" si="16"/>
        <v>0</v>
      </c>
      <c r="BF17" s="5">
        <v>73</v>
      </c>
      <c r="BG17" s="5">
        <v>79</v>
      </c>
    </row>
    <row r="18" spans="1:59" x14ac:dyDescent="0.2">
      <c r="A18" s="5">
        <v>89</v>
      </c>
      <c r="B18" s="5">
        <v>96</v>
      </c>
      <c r="D18" s="4">
        <v>826.32470000000001</v>
      </c>
      <c r="E18" s="5">
        <v>7</v>
      </c>
      <c r="F18" s="4" t="s">
        <v>517</v>
      </c>
      <c r="G18" s="6">
        <v>0.67196162046908314</v>
      </c>
      <c r="H18" s="6">
        <v>0.65243304904051169</v>
      </c>
      <c r="I18" s="6">
        <v>0.66511620469083155</v>
      </c>
      <c r="J18" s="6">
        <v>0.66251769722814491</v>
      </c>
      <c r="K18" s="6">
        <v>0.63964968017057577</v>
      </c>
      <c r="M18" s="6">
        <v>0.66145095948827282</v>
      </c>
      <c r="N18" s="6">
        <v>0.66010063965884858</v>
      </c>
      <c r="O18" s="6">
        <v>0.66134392324093816</v>
      </c>
      <c r="P18" s="6">
        <v>0.65815863539445618</v>
      </c>
      <c r="Q18" s="6">
        <v>0.64830895522388055</v>
      </c>
      <c r="R18" s="5">
        <v>89</v>
      </c>
      <c r="S18" s="5">
        <v>96</v>
      </c>
      <c r="T18" s="12">
        <v>1.0510660980810205E-2</v>
      </c>
      <c r="U18" s="12">
        <v>-7.6675906183368671E-3</v>
      </c>
      <c r="V18" s="12">
        <v>3.7722814498933515E-3</v>
      </c>
      <c r="W18" s="12">
        <v>4.3590618336886789E-3</v>
      </c>
      <c r="X18" s="12">
        <v>-8.6592750533048754E-3</v>
      </c>
      <c r="Z18" s="12">
        <f t="shared" si="11"/>
        <v>4.6302771855009846E-4</v>
      </c>
      <c r="AB18" s="5">
        <v>89</v>
      </c>
      <c r="AC18" s="5">
        <v>96</v>
      </c>
      <c r="AD18" s="6">
        <v>1.128102345415778E-2</v>
      </c>
      <c r="AE18" s="6">
        <v>9.1607675906183374E-3</v>
      </c>
      <c r="AF18" s="6">
        <v>5.6460554371002133E-3</v>
      </c>
      <c r="AG18" s="6">
        <v>8.2475479744136462E-3</v>
      </c>
      <c r="AH18" s="6">
        <v>6.8183368869936022E-3</v>
      </c>
      <c r="AI18" s="6">
        <v>1.1807889125799572E-2</v>
      </c>
      <c r="AJ18" s="6">
        <v>5.5831556503198286E-3</v>
      </c>
      <c r="AK18" s="6">
        <v>6.7916844349680166E-3</v>
      </c>
      <c r="AL18" s="6">
        <v>1.4530703624733474E-2</v>
      </c>
      <c r="AM18" s="6">
        <v>6.7921108742004261E-3</v>
      </c>
      <c r="AO18" s="13">
        <f t="shared" si="0"/>
        <v>7.3574626865671441E-2</v>
      </c>
      <c r="AP18" s="13">
        <f t="shared" si="1"/>
        <v>-5.3673134328358067E-2</v>
      </c>
      <c r="AQ18" s="13">
        <f t="shared" si="2"/>
        <v>2.6405970149253461E-2</v>
      </c>
      <c r="AR18" s="13">
        <f t="shared" si="3"/>
        <v>3.0513432835820753E-2</v>
      </c>
      <c r="AS18" s="13">
        <f t="shared" si="4"/>
        <v>-6.0614925373134128E-2</v>
      </c>
      <c r="AU18" s="13">
        <f t="shared" si="5"/>
        <v>1.1147799100910021</v>
      </c>
      <c r="AV18" s="13">
        <f t="shared" si="6"/>
        <v>-1.2379363515059087</v>
      </c>
      <c r="AW18" s="13">
        <f t="shared" si="7"/>
        <v>0.73978192993701908</v>
      </c>
      <c r="AX18" s="13">
        <f t="shared" si="8"/>
        <v>0.45188135355125369</v>
      </c>
      <c r="AY18" s="13">
        <f t="shared" si="9"/>
        <v>-1.5584179461169909</v>
      </c>
      <c r="BA18" s="13">
        <f t="shared" si="12"/>
        <v>0</v>
      </c>
      <c r="BB18" s="13">
        <f t="shared" si="13"/>
        <v>0</v>
      </c>
      <c r="BC18" s="13">
        <f t="shared" si="14"/>
        <v>0</v>
      </c>
      <c r="BD18" s="13">
        <f t="shared" si="15"/>
        <v>0</v>
      </c>
      <c r="BE18" s="13">
        <f t="shared" si="16"/>
        <v>0</v>
      </c>
      <c r="BF18" s="5">
        <v>89</v>
      </c>
      <c r="BG18" s="5">
        <v>96</v>
      </c>
    </row>
    <row r="19" spans="1:59" x14ac:dyDescent="0.2">
      <c r="A19" s="5">
        <v>89</v>
      </c>
      <c r="B19" s="5">
        <v>97</v>
      </c>
      <c r="D19" s="4">
        <v>973.3931</v>
      </c>
      <c r="E19" s="5">
        <v>8</v>
      </c>
      <c r="F19" s="4" t="s">
        <v>518</v>
      </c>
      <c r="G19" s="6">
        <v>0.63769458955223879</v>
      </c>
      <c r="H19" s="6">
        <v>0.60804664179104473</v>
      </c>
      <c r="I19" s="6">
        <v>0.63178376865671637</v>
      </c>
      <c r="J19" s="6">
        <v>0.65077108208955214</v>
      </c>
      <c r="K19" s="6">
        <v>0.63713936567164176</v>
      </c>
      <c r="M19" s="6">
        <v>0.63228358208955227</v>
      </c>
      <c r="N19" s="6">
        <v>0.64043973880597016</v>
      </c>
      <c r="O19" s="6">
        <v>0.6606410447761194</v>
      </c>
      <c r="P19" s="6">
        <v>0.64940130597014922</v>
      </c>
      <c r="Q19" s="6">
        <v>0.62883432835820896</v>
      </c>
      <c r="R19" s="5">
        <v>89</v>
      </c>
      <c r="S19" s="5">
        <v>97</v>
      </c>
      <c r="T19" s="12">
        <v>5.411007462686546E-3</v>
      </c>
      <c r="U19" s="12">
        <v>-3.2393097014925411E-2</v>
      </c>
      <c r="V19" s="12">
        <v>-2.8857276119403006E-2</v>
      </c>
      <c r="W19" s="12">
        <v>1.3697761194029774E-3</v>
      </c>
      <c r="X19" s="12">
        <v>8.3050373134328503E-3</v>
      </c>
      <c r="Z19" s="12">
        <f t="shared" si="11"/>
        <v>-9.2329104477612087E-3</v>
      </c>
      <c r="AB19" s="5">
        <v>89</v>
      </c>
      <c r="AC19" s="5">
        <v>97</v>
      </c>
      <c r="AD19" s="6">
        <v>2.1438432835820891E-3</v>
      </c>
      <c r="AE19" s="6">
        <v>1.8788432835820896E-2</v>
      </c>
      <c r="AF19" s="6">
        <v>1.5085820895522387E-2</v>
      </c>
      <c r="AG19" s="6">
        <v>4.4930970149253732E-3</v>
      </c>
      <c r="AH19" s="6">
        <v>6.5236940298507452E-3</v>
      </c>
      <c r="AI19" s="6">
        <v>2.9143843283582084E-2</v>
      </c>
      <c r="AJ19" s="6">
        <v>1.0513059701492536E-2</v>
      </c>
      <c r="AK19" s="6">
        <v>1.6419776119402985E-2</v>
      </c>
      <c r="AL19" s="6">
        <v>1.9654664179104477E-2</v>
      </c>
      <c r="AM19" s="6">
        <v>3.0857462686567159E-2</v>
      </c>
      <c r="AO19" s="13">
        <f t="shared" si="0"/>
        <v>4.3288059701492368E-2</v>
      </c>
      <c r="AP19" s="13">
        <f t="shared" si="1"/>
        <v>-0.25914477611940329</v>
      </c>
      <c r="AQ19" s="13">
        <f t="shared" si="2"/>
        <v>-0.23085820895522405</v>
      </c>
      <c r="AR19" s="13">
        <f t="shared" si="3"/>
        <v>1.0958208955223819E-2</v>
      </c>
      <c r="AS19" s="13">
        <f t="shared" si="4"/>
        <v>6.6440298507462803E-2</v>
      </c>
      <c r="AU19" s="13">
        <f t="shared" si="5"/>
        <v>0.32071559705837505</v>
      </c>
      <c r="AV19" s="13">
        <f t="shared" si="6"/>
        <v>-2.6059996166695698</v>
      </c>
      <c r="AW19" s="13">
        <f t="shared" si="7"/>
        <v>-2.24158037462399</v>
      </c>
      <c r="AX19" s="13">
        <f t="shared" si="8"/>
        <v>0.11767475000973333</v>
      </c>
      <c r="AY19" s="13">
        <f t="shared" si="9"/>
        <v>0.45608635345582632</v>
      </c>
      <c r="BA19" s="13">
        <f t="shared" si="12"/>
        <v>0</v>
      </c>
      <c r="BB19" s="13">
        <f t="shared" si="13"/>
        <v>1</v>
      </c>
      <c r="BC19" s="13">
        <f t="shared" si="14"/>
        <v>1</v>
      </c>
      <c r="BD19" s="13">
        <f t="shared" si="15"/>
        <v>0</v>
      </c>
      <c r="BE19" s="13">
        <f t="shared" si="16"/>
        <v>0</v>
      </c>
      <c r="BF19" s="5">
        <v>89</v>
      </c>
      <c r="BG19" s="5">
        <v>97</v>
      </c>
    </row>
    <row r="20" spans="1:59" x14ac:dyDescent="0.2">
      <c r="A20" s="5">
        <v>97</v>
      </c>
      <c r="B20" s="5">
        <v>112</v>
      </c>
      <c r="D20" s="4">
        <v>1654.7628999999999</v>
      </c>
      <c r="E20" s="5">
        <v>15</v>
      </c>
      <c r="F20" s="4" t="s">
        <v>519</v>
      </c>
      <c r="G20" s="6">
        <v>0.56457492537313436</v>
      </c>
      <c r="H20" s="6">
        <v>0.55659641791044778</v>
      </c>
      <c r="I20" s="6">
        <v>0.58826527363184078</v>
      </c>
      <c r="J20" s="6">
        <v>0.62433064676616912</v>
      </c>
      <c r="K20" s="6">
        <v>0.61034815920398011</v>
      </c>
      <c r="M20" s="6">
        <v>0.56906636815920386</v>
      </c>
      <c r="N20" s="6">
        <v>0.56853631840796015</v>
      </c>
      <c r="O20" s="6">
        <v>0.59682825870646761</v>
      </c>
      <c r="P20" s="6">
        <v>0.610828855721393</v>
      </c>
      <c r="Q20" s="6">
        <v>0.61449432835820894</v>
      </c>
      <c r="R20" s="5">
        <v>97</v>
      </c>
      <c r="S20" s="5">
        <v>112</v>
      </c>
      <c r="T20" s="12">
        <v>-4.4914427860696339E-3</v>
      </c>
      <c r="U20" s="12">
        <v>-1.1939900497512481E-2</v>
      </c>
      <c r="V20" s="12">
        <v>-8.5629850746268173E-3</v>
      </c>
      <c r="W20" s="12">
        <v>1.3501791044776192E-2</v>
      </c>
      <c r="X20" s="12">
        <v>-4.1461691542288293E-3</v>
      </c>
      <c r="Z20" s="12">
        <f t="shared" si="11"/>
        <v>-3.1277412935323138E-3</v>
      </c>
      <c r="AB20" s="5">
        <v>97</v>
      </c>
      <c r="AC20" s="5">
        <v>112</v>
      </c>
      <c r="AD20" s="6">
        <v>1.4620298507462685E-2</v>
      </c>
      <c r="AE20" s="6">
        <v>1.524597014925373E-2</v>
      </c>
      <c r="AF20" s="6">
        <v>1.5802388059701494E-2</v>
      </c>
      <c r="AG20" s="6">
        <v>1.301592039800995E-2</v>
      </c>
      <c r="AH20" s="6">
        <v>6.4378109452736315E-3</v>
      </c>
      <c r="AI20" s="6">
        <v>2.7563880597014923E-2</v>
      </c>
      <c r="AJ20" s="6">
        <v>3.5794328358208956E-2</v>
      </c>
      <c r="AK20" s="6">
        <v>1.4355721393034824E-2</v>
      </c>
      <c r="AL20" s="6">
        <v>2.0582089552238805E-2</v>
      </c>
      <c r="AM20" s="6">
        <v>7.0606965174129337E-3</v>
      </c>
      <c r="AO20" s="13">
        <f t="shared" si="0"/>
        <v>-6.7371641791044504E-2</v>
      </c>
      <c r="AP20" s="13">
        <f t="shared" si="1"/>
        <v>-0.17909850746268721</v>
      </c>
      <c r="AQ20" s="13">
        <f t="shared" si="2"/>
        <v>-0.12844477611940225</v>
      </c>
      <c r="AR20" s="13">
        <f t="shared" si="3"/>
        <v>0.20252686567164288</v>
      </c>
      <c r="AS20" s="13">
        <f t="shared" si="4"/>
        <v>-6.2192537313432439E-2</v>
      </c>
      <c r="AU20" s="13">
        <f t="shared" si="5"/>
        <v>-0.24932964399906291</v>
      </c>
      <c r="AV20" s="13">
        <f t="shared" si="6"/>
        <v>-0.53155134830898665</v>
      </c>
      <c r="AW20" s="13">
        <f t="shared" si="7"/>
        <v>-0.69470048720336031</v>
      </c>
      <c r="AX20" s="13">
        <f t="shared" si="8"/>
        <v>0.96030958447316839</v>
      </c>
      <c r="AY20" s="13">
        <f t="shared" si="9"/>
        <v>-0.7515796315034623</v>
      </c>
      <c r="BA20" s="13">
        <f t="shared" si="12"/>
        <v>0</v>
      </c>
      <c r="BB20" s="13">
        <f t="shared" si="13"/>
        <v>0</v>
      </c>
      <c r="BC20" s="13">
        <f t="shared" si="14"/>
        <v>0</v>
      </c>
      <c r="BD20" s="13">
        <f t="shared" si="15"/>
        <v>0</v>
      </c>
      <c r="BE20" s="13">
        <f t="shared" si="16"/>
        <v>0</v>
      </c>
      <c r="BF20" s="5">
        <v>97</v>
      </c>
      <c r="BG20" s="5">
        <v>112</v>
      </c>
    </row>
    <row r="21" spans="1:59" x14ac:dyDescent="0.2">
      <c r="A21" s="5">
        <v>111</v>
      </c>
      <c r="B21" s="5">
        <v>122</v>
      </c>
      <c r="D21" s="4">
        <v>1371.8067000000001</v>
      </c>
      <c r="E21" s="5">
        <v>11</v>
      </c>
      <c r="F21" s="4" t="s">
        <v>520</v>
      </c>
      <c r="G21" s="6">
        <v>0.45400067842605157</v>
      </c>
      <c r="H21" s="6">
        <v>0.63657910447761201</v>
      </c>
      <c r="I21" s="6">
        <v>0.65873270013568519</v>
      </c>
      <c r="J21" s="6">
        <v>0.68974369063772034</v>
      </c>
      <c r="K21" s="6">
        <v>0.68351044776119407</v>
      </c>
      <c r="M21" s="6">
        <v>0.44891831750339212</v>
      </c>
      <c r="N21" s="6">
        <v>0.63391126187245583</v>
      </c>
      <c r="O21" s="6">
        <v>0.67892754409769329</v>
      </c>
      <c r="P21" s="6">
        <v>0.66700339213025783</v>
      </c>
      <c r="Q21" s="6">
        <v>0.68733677069199461</v>
      </c>
      <c r="R21" s="5">
        <v>111</v>
      </c>
      <c r="S21" s="5">
        <v>122</v>
      </c>
      <c r="T21" s="12">
        <v>5.0823609226594698E-3</v>
      </c>
      <c r="U21" s="12">
        <v>2.6678426051560773E-3</v>
      </c>
      <c r="V21" s="12">
        <v>-2.0194843962008043E-2</v>
      </c>
      <c r="W21" s="12">
        <v>2.2740298507462637E-2</v>
      </c>
      <c r="X21" s="12">
        <v>-3.826322930800543E-3</v>
      </c>
      <c r="Z21" s="12">
        <f t="shared" si="11"/>
        <v>1.2938670284939197E-3</v>
      </c>
      <c r="AB21" s="5">
        <v>111</v>
      </c>
      <c r="AC21" s="5">
        <v>122</v>
      </c>
      <c r="AD21" s="6">
        <v>1.3862143826322931E-2</v>
      </c>
      <c r="AE21" s="6">
        <v>1.3952510176390773E-2</v>
      </c>
      <c r="AF21" s="6">
        <v>1.3904748982360923E-2</v>
      </c>
      <c r="AG21" s="6">
        <v>5.9137042062415192E-3</v>
      </c>
      <c r="AH21" s="6">
        <v>2.4815196743554951E-2</v>
      </c>
      <c r="AI21" s="6">
        <v>1.6236499321573946E-2</v>
      </c>
      <c r="AJ21" s="6">
        <v>1.3470691994572591E-2</v>
      </c>
      <c r="AK21" s="6">
        <v>5.2538670284938936E-3</v>
      </c>
      <c r="AL21" s="6">
        <v>3.6326051560379914E-2</v>
      </c>
      <c r="AM21" s="6">
        <v>8.9077340569877869E-4</v>
      </c>
      <c r="AO21" s="13">
        <f t="shared" si="0"/>
        <v>5.5905970149254171E-2</v>
      </c>
      <c r="AP21" s="13">
        <f t="shared" si="1"/>
        <v>2.9346268656716849E-2</v>
      </c>
      <c r="AQ21" s="13">
        <f t="shared" si="2"/>
        <v>-0.22214328358208849</v>
      </c>
      <c r="AR21" s="13">
        <f t="shared" si="3"/>
        <v>0.25014328358208898</v>
      </c>
      <c r="AS21" s="13">
        <f t="shared" si="4"/>
        <v>-4.208955223880597E-2</v>
      </c>
      <c r="AU21" s="13">
        <f t="shared" si="5"/>
        <v>0.4123320535448794</v>
      </c>
      <c r="AV21" s="13">
        <f t="shared" si="6"/>
        <v>0.23825972802705439</v>
      </c>
      <c r="AW21" s="13">
        <f t="shared" si="7"/>
        <v>-2.3532002187474217</v>
      </c>
      <c r="AX21" s="13">
        <f t="shared" si="8"/>
        <v>1.0701844591838174</v>
      </c>
      <c r="AY21" s="13">
        <f t="shared" si="9"/>
        <v>-0.26689774317642018</v>
      </c>
      <c r="BA21" s="13">
        <f t="shared" si="12"/>
        <v>0</v>
      </c>
      <c r="BB21" s="13">
        <f t="shared" si="13"/>
        <v>0</v>
      </c>
      <c r="BC21" s="13">
        <f t="shared" si="14"/>
        <v>1</v>
      </c>
      <c r="BD21" s="13">
        <f t="shared" si="15"/>
        <v>1</v>
      </c>
      <c r="BE21" s="13">
        <f t="shared" si="16"/>
        <v>0</v>
      </c>
      <c r="BF21" s="5">
        <v>111</v>
      </c>
      <c r="BG21" s="5">
        <v>122</v>
      </c>
    </row>
    <row r="22" spans="1:59" x14ac:dyDescent="0.2">
      <c r="A22" s="5">
        <v>113</v>
      </c>
      <c r="B22" s="5">
        <v>122</v>
      </c>
      <c r="D22" s="4">
        <v>1144.6796999999999</v>
      </c>
      <c r="E22" s="5">
        <v>9</v>
      </c>
      <c r="F22" s="4" t="s">
        <v>521</v>
      </c>
      <c r="G22" s="6">
        <v>0.31045041459369815</v>
      </c>
      <c r="H22" s="6">
        <v>0.483769320066335</v>
      </c>
      <c r="I22" s="6">
        <v>0.55676583747927033</v>
      </c>
      <c r="J22" s="6">
        <v>0.57754626865671632</v>
      </c>
      <c r="K22" s="6">
        <v>0.56345439469320058</v>
      </c>
      <c r="M22" s="6">
        <v>0.2965233830845771</v>
      </c>
      <c r="N22" s="6">
        <v>0.49904975124378109</v>
      </c>
      <c r="O22" s="6">
        <v>0.56260480928689882</v>
      </c>
      <c r="P22" s="6">
        <v>0.56997346600331678</v>
      </c>
      <c r="Q22" s="6">
        <v>0.5791071310116086</v>
      </c>
      <c r="R22" s="5">
        <v>113</v>
      </c>
      <c r="S22" s="5">
        <v>122</v>
      </c>
      <c r="T22" s="12">
        <v>1.392703150912105E-2</v>
      </c>
      <c r="U22" s="12">
        <v>-1.5280431177446071E-2</v>
      </c>
      <c r="V22" s="12">
        <v>-5.838971807628531E-3</v>
      </c>
      <c r="W22" s="12">
        <v>7.5728026533996564E-3</v>
      </c>
      <c r="X22" s="12">
        <v>-1.5652736318407971E-2</v>
      </c>
      <c r="Z22" s="12">
        <f t="shared" si="11"/>
        <v>-3.054461028192373E-3</v>
      </c>
      <c r="AB22" s="5">
        <v>113</v>
      </c>
      <c r="AC22" s="5">
        <v>122</v>
      </c>
      <c r="AD22" s="6">
        <v>1.588424543946932E-2</v>
      </c>
      <c r="AE22" s="6">
        <v>1.4508291873963514E-2</v>
      </c>
      <c r="AF22" s="6">
        <v>1.5260530679933665E-2</v>
      </c>
      <c r="AG22" s="6">
        <v>1.681127694859038E-2</v>
      </c>
      <c r="AH22" s="6">
        <v>2.0270812603648422E-2</v>
      </c>
      <c r="AI22" s="6">
        <v>1.6339469320066337E-2</v>
      </c>
      <c r="AJ22" s="6">
        <v>1.657529021558872E-2</v>
      </c>
      <c r="AK22" s="6">
        <v>1.7030679933665006E-2</v>
      </c>
      <c r="AL22" s="6">
        <v>2.0492868988391373E-2</v>
      </c>
      <c r="AM22" s="6">
        <v>1.8994693200663351E-2</v>
      </c>
      <c r="AO22" s="13">
        <f t="shared" si="0"/>
        <v>0.12534328358208946</v>
      </c>
      <c r="AP22" s="13">
        <f t="shared" si="1"/>
        <v>-0.13752388059701465</v>
      </c>
      <c r="AQ22" s="13">
        <f t="shared" si="2"/>
        <v>-5.255074626865678E-2</v>
      </c>
      <c r="AR22" s="13">
        <f t="shared" si="3"/>
        <v>6.8155223880596902E-2</v>
      </c>
      <c r="AS22" s="13">
        <f t="shared" si="4"/>
        <v>-0.14087462686567173</v>
      </c>
      <c r="AU22" s="13">
        <f t="shared" si="5"/>
        <v>1.05855943323653</v>
      </c>
      <c r="AV22" s="13">
        <f t="shared" si="6"/>
        <v>-1.2014952717414438</v>
      </c>
      <c r="AW22" s="13">
        <f t="shared" si="7"/>
        <v>-0.44225842745063804</v>
      </c>
      <c r="AX22" s="13">
        <f t="shared" si="8"/>
        <v>0.49484637306215395</v>
      </c>
      <c r="AY22" s="13">
        <f t="shared" si="9"/>
        <v>-0.97594526409894822</v>
      </c>
      <c r="BA22" s="13">
        <f t="shared" si="12"/>
        <v>0</v>
      </c>
      <c r="BB22" s="13">
        <f t="shared" si="13"/>
        <v>0</v>
      </c>
      <c r="BC22" s="13">
        <f t="shared" si="14"/>
        <v>0</v>
      </c>
      <c r="BD22" s="13">
        <f t="shared" si="15"/>
        <v>0</v>
      </c>
      <c r="BE22" s="13">
        <f t="shared" si="16"/>
        <v>0</v>
      </c>
      <c r="BF22" s="5">
        <v>113</v>
      </c>
      <c r="BG22" s="5">
        <v>122</v>
      </c>
    </row>
    <row r="23" spans="1:59" x14ac:dyDescent="0.2">
      <c r="A23" s="5">
        <v>123</v>
      </c>
      <c r="B23" s="5">
        <v>137</v>
      </c>
      <c r="D23" s="4">
        <v>1677.7247</v>
      </c>
      <c r="E23" s="5">
        <v>13</v>
      </c>
      <c r="F23" s="4" t="s">
        <v>522</v>
      </c>
      <c r="G23" s="6">
        <v>8.0232261768082652E-2</v>
      </c>
      <c r="H23" s="6">
        <v>0.10803926521239954</v>
      </c>
      <c r="I23" s="6">
        <v>0.12710401836968999</v>
      </c>
      <c r="J23" s="6">
        <v>0.21679437428243398</v>
      </c>
      <c r="K23" s="6">
        <v>0.32435350172215838</v>
      </c>
      <c r="M23" s="6">
        <v>8.3745464982778406E-2</v>
      </c>
      <c r="N23" s="6">
        <v>0.10853823191733639</v>
      </c>
      <c r="O23" s="6">
        <v>0.12676222732491388</v>
      </c>
      <c r="P23" s="6">
        <v>0.20310574052812855</v>
      </c>
      <c r="Q23" s="6">
        <v>0.3428765786452353</v>
      </c>
      <c r="R23" s="5">
        <v>123</v>
      </c>
      <c r="S23" s="5">
        <v>137</v>
      </c>
      <c r="T23" s="12">
        <v>-3.5132032146957602E-3</v>
      </c>
      <c r="U23" s="12">
        <v>-4.9896670493684966E-4</v>
      </c>
      <c r="V23" s="12">
        <v>3.4179104477612024E-4</v>
      </c>
      <c r="W23" s="12">
        <v>1.3688633754305408E-2</v>
      </c>
      <c r="X23" s="12">
        <v>-1.8523076923076913E-2</v>
      </c>
      <c r="Z23" s="12">
        <f t="shared" si="11"/>
        <v>-1.7009644087255988E-3</v>
      </c>
      <c r="AB23" s="5">
        <v>123</v>
      </c>
      <c r="AC23" s="5">
        <v>137</v>
      </c>
      <c r="AD23" s="6">
        <v>8.5478760045924231E-3</v>
      </c>
      <c r="AE23" s="6">
        <v>5.3913892078071186E-3</v>
      </c>
      <c r="AF23" s="6">
        <v>4.9773823191733638E-3</v>
      </c>
      <c r="AG23" s="6">
        <v>2.5680826636050513E-3</v>
      </c>
      <c r="AH23" s="6">
        <v>1.437382319173364E-2</v>
      </c>
      <c r="AI23" s="6">
        <v>1.0218599311136623E-2</v>
      </c>
      <c r="AJ23" s="6">
        <v>2.6649827784156139E-3</v>
      </c>
      <c r="AK23" s="6">
        <v>4.3407577497129729E-3</v>
      </c>
      <c r="AL23" s="6">
        <v>1.1883352468427096E-2</v>
      </c>
      <c r="AM23" s="6">
        <v>2.5652812858783007E-2</v>
      </c>
      <c r="AO23" s="13">
        <f t="shared" si="0"/>
        <v>-4.5671641791044881E-2</v>
      </c>
      <c r="AP23" s="13">
        <f t="shared" si="1"/>
        <v>-6.4865671641790457E-3</v>
      </c>
      <c r="AQ23" s="13">
        <f t="shared" si="2"/>
        <v>4.4432835820895633E-3</v>
      </c>
      <c r="AR23" s="13">
        <f t="shared" si="3"/>
        <v>0.1779522388059703</v>
      </c>
      <c r="AS23" s="13">
        <f t="shared" si="4"/>
        <v>-0.24079999999999988</v>
      </c>
      <c r="AU23" s="13">
        <f t="shared" si="5"/>
        <v>-0.45675351864266661</v>
      </c>
      <c r="AV23" s="13">
        <f t="shared" si="6"/>
        <v>-0.14370195547444931</v>
      </c>
      <c r="AW23" s="13">
        <f t="shared" si="7"/>
        <v>8.9638759536866688E-2</v>
      </c>
      <c r="AX23" s="13">
        <f t="shared" si="8"/>
        <v>1.950159458438552</v>
      </c>
      <c r="AY23" s="13">
        <f t="shared" si="9"/>
        <v>-1.0910575470792419</v>
      </c>
      <c r="BA23" s="13">
        <f t="shared" si="12"/>
        <v>0</v>
      </c>
      <c r="BB23" s="13">
        <f t="shared" si="13"/>
        <v>0</v>
      </c>
      <c r="BC23" s="13">
        <f t="shared" si="14"/>
        <v>0</v>
      </c>
      <c r="BD23" s="13">
        <f t="shared" si="15"/>
        <v>0</v>
      </c>
      <c r="BE23" s="13">
        <f t="shared" si="16"/>
        <v>0</v>
      </c>
      <c r="BF23" s="5">
        <v>123</v>
      </c>
      <c r="BG23" s="5">
        <v>137</v>
      </c>
    </row>
    <row r="24" spans="1:59" x14ac:dyDescent="0.2">
      <c r="A24" s="5">
        <v>123</v>
      </c>
      <c r="B24" s="5">
        <v>139</v>
      </c>
      <c r="D24" s="4">
        <v>1935.8099</v>
      </c>
      <c r="E24" s="5">
        <v>15</v>
      </c>
      <c r="F24" s="4" t="s">
        <v>523</v>
      </c>
      <c r="G24" s="6">
        <v>9.1218109452736312E-2</v>
      </c>
      <c r="H24" s="6">
        <v>0.11556567164179103</v>
      </c>
      <c r="I24" s="6">
        <v>0.15050985074626866</v>
      </c>
      <c r="J24" s="6">
        <v>0.24137542288557212</v>
      </c>
      <c r="K24" s="6">
        <v>0.37531691542288559</v>
      </c>
      <c r="M24" s="6">
        <v>9.4869950248756232E-2</v>
      </c>
      <c r="N24" s="6">
        <v>0.11515512437810943</v>
      </c>
      <c r="O24" s="6">
        <v>0.16259830845771142</v>
      </c>
      <c r="P24" s="6">
        <v>0.23865781094527364</v>
      </c>
      <c r="Q24" s="6">
        <v>0.37479393034825864</v>
      </c>
      <c r="R24" s="5">
        <v>123</v>
      </c>
      <c r="S24" s="5">
        <v>139</v>
      </c>
      <c r="T24" s="12">
        <v>-3.6518407960199097E-3</v>
      </c>
      <c r="U24" s="12">
        <v>4.1054726368159938E-4</v>
      </c>
      <c r="V24" s="12">
        <v>-1.208845771144278E-2</v>
      </c>
      <c r="W24" s="12">
        <v>2.7176119402984858E-3</v>
      </c>
      <c r="X24" s="12">
        <v>5.2298507462688053E-4</v>
      </c>
      <c r="Z24" s="12">
        <f t="shared" si="11"/>
        <v>-2.4178308457711447E-3</v>
      </c>
      <c r="AB24" s="5">
        <v>123</v>
      </c>
      <c r="AC24" s="5">
        <v>139</v>
      </c>
      <c r="AD24" s="6">
        <v>7.1825870646766163E-3</v>
      </c>
      <c r="AE24" s="6">
        <v>4.7191044776119396E-3</v>
      </c>
      <c r="AF24" s="6">
        <v>1.1217910447761194E-2</v>
      </c>
      <c r="AG24" s="6">
        <v>8.1270646766169151E-3</v>
      </c>
      <c r="AH24" s="6">
        <v>8.9569154228855714E-3</v>
      </c>
      <c r="AI24" s="6">
        <v>8.7053731343283564E-3</v>
      </c>
      <c r="AJ24" s="6">
        <v>1.0833532338308458E-2</v>
      </c>
      <c r="AK24" s="6">
        <v>7.4053731343283581E-3</v>
      </c>
      <c r="AL24" s="6">
        <v>8.5952238805970145E-3</v>
      </c>
      <c r="AM24" s="6">
        <v>1.1837313432835821E-2</v>
      </c>
      <c r="AO24" s="13">
        <f t="shared" si="0"/>
        <v>-5.4777611940298648E-2</v>
      </c>
      <c r="AP24" s="13">
        <f t="shared" si="1"/>
        <v>6.1582089552239903E-3</v>
      </c>
      <c r="AQ24" s="13">
        <f t="shared" si="2"/>
        <v>-0.18132686567164169</v>
      </c>
      <c r="AR24" s="13">
        <f t="shared" si="3"/>
        <v>4.0764179104477286E-2</v>
      </c>
      <c r="AS24" s="13">
        <f t="shared" si="4"/>
        <v>7.8447761194032073E-3</v>
      </c>
      <c r="AU24" s="13">
        <f t="shared" si="5"/>
        <v>-0.56044582833659662</v>
      </c>
      <c r="AV24" s="13">
        <f t="shared" si="6"/>
        <v>6.0176381471798025E-2</v>
      </c>
      <c r="AW24" s="13">
        <f t="shared" si="7"/>
        <v>-1.5576690856145496</v>
      </c>
      <c r="AX24" s="13">
        <f t="shared" si="8"/>
        <v>0.39792133442149902</v>
      </c>
      <c r="AY24" s="13">
        <f t="shared" si="9"/>
        <v>6.1023209732242463E-2</v>
      </c>
      <c r="BA24" s="13">
        <f t="shared" si="12"/>
        <v>0</v>
      </c>
      <c r="BB24" s="13">
        <f t="shared" si="13"/>
        <v>0</v>
      </c>
      <c r="BC24" s="13">
        <f t="shared" si="14"/>
        <v>0</v>
      </c>
      <c r="BD24" s="13">
        <f t="shared" si="15"/>
        <v>0</v>
      </c>
      <c r="BE24" s="13">
        <f t="shared" si="16"/>
        <v>0</v>
      </c>
      <c r="BF24" s="5">
        <v>123</v>
      </c>
      <c r="BG24" s="5">
        <v>139</v>
      </c>
    </row>
    <row r="25" spans="1:59" x14ac:dyDescent="0.2">
      <c r="A25" s="5">
        <v>125</v>
      </c>
      <c r="B25" s="5">
        <v>131</v>
      </c>
      <c r="D25" s="4">
        <v>751.32910000000004</v>
      </c>
      <c r="E25" s="5">
        <v>6</v>
      </c>
      <c r="F25" s="4" t="s">
        <v>524</v>
      </c>
      <c r="G25" s="6">
        <v>1.585970149253731E-2</v>
      </c>
      <c r="H25" s="6">
        <v>2.586965174129353E-2</v>
      </c>
      <c r="I25" s="6">
        <v>2.5248009950248753E-2</v>
      </c>
      <c r="J25" s="6">
        <v>2.8053731343283581E-2</v>
      </c>
      <c r="K25" s="6">
        <v>4.7469154228855712E-2</v>
      </c>
      <c r="M25" s="6">
        <v>2.1296766169154227E-2</v>
      </c>
      <c r="N25" s="6">
        <v>2.5338308457711442E-2</v>
      </c>
      <c r="O25" s="6">
        <v>2.8618159203980097E-2</v>
      </c>
      <c r="P25" s="6">
        <v>3.7098507462686565E-2</v>
      </c>
      <c r="Q25" s="6">
        <v>4.5400746268656714E-2</v>
      </c>
      <c r="R25" s="5">
        <v>125</v>
      </c>
      <c r="S25" s="5">
        <v>131</v>
      </c>
      <c r="T25" s="12">
        <v>-5.4370646766169154E-3</v>
      </c>
      <c r="U25" s="12">
        <v>5.3134328358208922E-4</v>
      </c>
      <c r="V25" s="12">
        <v>-3.3701492537313404E-3</v>
      </c>
      <c r="W25" s="12">
        <v>-9.0447761194029832E-3</v>
      </c>
      <c r="X25" s="12">
        <v>2.0684079601990023E-3</v>
      </c>
      <c r="Z25" s="12">
        <f t="shared" si="11"/>
        <v>-3.0504477611940301E-3</v>
      </c>
      <c r="AB25" s="5">
        <v>125</v>
      </c>
      <c r="AC25" s="5">
        <v>131</v>
      </c>
      <c r="AD25" s="6">
        <v>7.7626865671641789E-3</v>
      </c>
      <c r="AE25" s="6">
        <v>9.0579601990049743E-3</v>
      </c>
      <c r="AF25" s="6">
        <v>4.7271144278606958E-3</v>
      </c>
      <c r="AG25" s="6">
        <v>3.4263681592039802E-3</v>
      </c>
      <c r="AH25" s="6">
        <v>4.7258706467661693E-3</v>
      </c>
      <c r="AI25" s="6">
        <v>3.2062189054726368E-3</v>
      </c>
      <c r="AJ25" s="6">
        <v>7.0261194029850741E-3</v>
      </c>
      <c r="AK25" s="6">
        <v>3.8199004975124373E-3</v>
      </c>
      <c r="AL25" s="6">
        <v>4.4094527363184076E-3</v>
      </c>
      <c r="AM25" s="6">
        <v>4.5529850746268653E-3</v>
      </c>
      <c r="AO25" s="13">
        <f t="shared" si="0"/>
        <v>-3.2622388059701496E-2</v>
      </c>
      <c r="AP25" s="13">
        <f t="shared" si="1"/>
        <v>3.1880597014925351E-3</v>
      </c>
      <c r="AQ25" s="13">
        <f t="shared" si="2"/>
        <v>-2.0220895522388042E-2</v>
      </c>
      <c r="AR25" s="13">
        <f t="shared" si="3"/>
        <v>-5.4268656716417896E-2</v>
      </c>
      <c r="AS25" s="13">
        <f t="shared" si="4"/>
        <v>1.2410447761194014E-2</v>
      </c>
      <c r="AU25" s="13">
        <f t="shared" si="5"/>
        <v>-1.1212695772677546</v>
      </c>
      <c r="AV25" s="13">
        <f t="shared" si="6"/>
        <v>8.0281718978233413E-2</v>
      </c>
      <c r="AW25" s="13">
        <f t="shared" si="7"/>
        <v>-0.96045601154339266</v>
      </c>
      <c r="AX25" s="13">
        <f t="shared" si="8"/>
        <v>-2.8054181733525887</v>
      </c>
      <c r="AY25" s="13">
        <f t="shared" si="9"/>
        <v>0.54593637564371666</v>
      </c>
      <c r="BA25" s="13">
        <f t="shared" si="12"/>
        <v>0</v>
      </c>
      <c r="BB25" s="13">
        <f t="shared" si="13"/>
        <v>0</v>
      </c>
      <c r="BC25" s="13">
        <f t="shared" si="14"/>
        <v>0</v>
      </c>
      <c r="BD25" s="13">
        <f t="shared" si="15"/>
        <v>1</v>
      </c>
      <c r="BE25" s="13">
        <f t="shared" si="16"/>
        <v>0</v>
      </c>
      <c r="BF25" s="5">
        <v>125</v>
      </c>
      <c r="BG25" s="5">
        <v>131</v>
      </c>
    </row>
    <row r="26" spans="1:59" x14ac:dyDescent="0.2">
      <c r="A26" s="5">
        <v>139</v>
      </c>
      <c r="B26" s="5">
        <v>145</v>
      </c>
      <c r="D26" s="4">
        <v>794.36</v>
      </c>
      <c r="E26" s="5">
        <v>6</v>
      </c>
      <c r="F26" s="4" t="s">
        <v>525</v>
      </c>
      <c r="G26" s="6">
        <v>4.5594776119402984E-2</v>
      </c>
      <c r="H26" s="6">
        <v>5.875223880597015E-2</v>
      </c>
      <c r="I26" s="6">
        <v>8.1566666666666676E-2</v>
      </c>
      <c r="J26" s="6">
        <v>0.17018333333333333</v>
      </c>
      <c r="K26" s="6">
        <v>0.20876542288557212</v>
      </c>
      <c r="M26" s="6">
        <v>5.880995024875621E-2</v>
      </c>
      <c r="N26" s="6">
        <v>6.9347014925373124E-2</v>
      </c>
      <c r="O26" s="6">
        <v>8.3043283582089553E-2</v>
      </c>
      <c r="P26" s="6">
        <v>0.16759104477611939</v>
      </c>
      <c r="Q26" s="6">
        <v>0.20931990049751242</v>
      </c>
      <c r="R26" s="5">
        <v>139</v>
      </c>
      <c r="S26" s="5">
        <v>145</v>
      </c>
      <c r="T26" s="12">
        <v>-1.3215174129353227E-2</v>
      </c>
      <c r="U26" s="12">
        <v>-1.0594776119402981E-2</v>
      </c>
      <c r="V26" s="12">
        <v>-1.4766169154228847E-3</v>
      </c>
      <c r="W26" s="12">
        <v>2.5922885572139337E-3</v>
      </c>
      <c r="X26" s="12">
        <v>-5.5447761194030761E-4</v>
      </c>
      <c r="Z26" s="12">
        <f t="shared" si="11"/>
        <v>-4.6497512437810931E-3</v>
      </c>
      <c r="AB26" s="5">
        <v>139</v>
      </c>
      <c r="AC26" s="5">
        <v>145</v>
      </c>
      <c r="AD26" s="6">
        <v>8.4422885572139304E-3</v>
      </c>
      <c r="AE26" s="6">
        <v>3.5997512437810938E-3</v>
      </c>
      <c r="AF26" s="6">
        <v>3.6967661691542282E-3</v>
      </c>
      <c r="AG26" s="6">
        <v>4.196019900497513E-3</v>
      </c>
      <c r="AH26" s="6">
        <v>3.4694029850746264E-3</v>
      </c>
      <c r="AI26" s="6">
        <v>1.2392039800995024E-2</v>
      </c>
      <c r="AJ26" s="6">
        <v>6.9333333333333339E-3</v>
      </c>
      <c r="AK26" s="6">
        <v>5.1231343283582084E-3</v>
      </c>
      <c r="AL26" s="6">
        <v>5.5062189054726363E-3</v>
      </c>
      <c r="AM26" s="6">
        <v>7.6629353233830834E-3</v>
      </c>
      <c r="AO26" s="13">
        <f t="shared" si="0"/>
        <v>-7.9291044776119368E-2</v>
      </c>
      <c r="AP26" s="13">
        <f t="shared" si="1"/>
        <v>-6.3568656716417885E-2</v>
      </c>
      <c r="AQ26" s="13">
        <f t="shared" si="2"/>
        <v>-8.8597014925373072E-3</v>
      </c>
      <c r="AR26" s="13">
        <f t="shared" si="3"/>
        <v>1.5553731343283602E-2</v>
      </c>
      <c r="AS26" s="13">
        <f t="shared" si="4"/>
        <v>-3.3268656716418455E-3</v>
      </c>
      <c r="AU26" s="13">
        <f t="shared" si="5"/>
        <v>-1.5265170788961138</v>
      </c>
      <c r="AV26" s="13">
        <f t="shared" si="6"/>
        <v>-2.3490006955599925</v>
      </c>
      <c r="AW26" s="13">
        <f t="shared" si="7"/>
        <v>-0.40483078986155729</v>
      </c>
      <c r="AX26" s="13">
        <f t="shared" si="8"/>
        <v>0.64857883919923109</v>
      </c>
      <c r="AY26" s="13">
        <f t="shared" si="9"/>
        <v>-0.11417181617123484</v>
      </c>
      <c r="BA26" s="13">
        <f t="shared" si="12"/>
        <v>0</v>
      </c>
      <c r="BB26" s="13">
        <f t="shared" si="13"/>
        <v>0</v>
      </c>
      <c r="BC26" s="13">
        <f t="shared" si="14"/>
        <v>0</v>
      </c>
      <c r="BD26" s="13">
        <f t="shared" si="15"/>
        <v>0</v>
      </c>
      <c r="BE26" s="13">
        <f t="shared" si="16"/>
        <v>0</v>
      </c>
      <c r="BF26" s="5">
        <v>139</v>
      </c>
      <c r="BG26" s="5">
        <v>145</v>
      </c>
    </row>
    <row r="27" spans="1:59" x14ac:dyDescent="0.2">
      <c r="A27" s="5">
        <v>152</v>
      </c>
      <c r="B27" s="5">
        <v>161</v>
      </c>
      <c r="D27" s="4">
        <v>1163.4997000000001</v>
      </c>
      <c r="E27" s="5">
        <v>9</v>
      </c>
      <c r="F27" s="4" t="s">
        <v>526</v>
      </c>
      <c r="G27" s="6">
        <v>0.10629004975124376</v>
      </c>
      <c r="H27" s="6">
        <v>0.11420746268656716</v>
      </c>
      <c r="I27" s="6">
        <v>0.13751807628524046</v>
      </c>
      <c r="J27" s="6">
        <v>0.19232985074626865</v>
      </c>
      <c r="K27" s="6">
        <v>0.2155940298507463</v>
      </c>
      <c r="M27" s="6">
        <v>0.1001339966832504</v>
      </c>
      <c r="N27" s="6">
        <v>0.13124427860696516</v>
      </c>
      <c r="O27" s="6">
        <v>0.14219021558872305</v>
      </c>
      <c r="P27" s="6">
        <v>0.18043250414593698</v>
      </c>
      <c r="Q27" s="6">
        <v>0.20501791044776119</v>
      </c>
      <c r="R27" s="5">
        <v>152</v>
      </c>
      <c r="S27" s="5">
        <v>161</v>
      </c>
      <c r="T27" s="12">
        <v>6.1560530679933599E-3</v>
      </c>
      <c r="U27" s="12">
        <v>-1.7036815920397998E-2</v>
      </c>
      <c r="V27" s="12">
        <v>-4.6721393034825877E-3</v>
      </c>
      <c r="W27" s="12">
        <v>1.1897346600331647E-2</v>
      </c>
      <c r="X27" s="12">
        <v>1.0576119402985073E-2</v>
      </c>
      <c r="Z27" s="12">
        <f t="shared" si="11"/>
        <v>1.3841127694858985E-3</v>
      </c>
      <c r="AB27" s="5">
        <v>152</v>
      </c>
      <c r="AC27" s="5">
        <v>161</v>
      </c>
      <c r="AD27" s="6">
        <v>3.2467661691542287E-3</v>
      </c>
      <c r="AE27" s="6">
        <v>5.2893864013266994E-3</v>
      </c>
      <c r="AF27" s="6">
        <v>8.7917081260364838E-3</v>
      </c>
      <c r="AG27" s="6">
        <v>1.700132669983416E-2</v>
      </c>
      <c r="AH27" s="6">
        <v>5.734991708126037E-3</v>
      </c>
      <c r="AI27" s="6">
        <v>6.8348258706467666E-3</v>
      </c>
      <c r="AJ27" s="6">
        <v>3.3958540630182415E-3</v>
      </c>
      <c r="AK27" s="6">
        <v>1.0641459369817578E-2</v>
      </c>
      <c r="AL27" s="6">
        <v>1.171525704809287E-2</v>
      </c>
      <c r="AM27" s="6">
        <v>3.9832504145936977E-3</v>
      </c>
      <c r="AO27" s="13">
        <f t="shared" si="0"/>
        <v>5.5404477611940242E-2</v>
      </c>
      <c r="AP27" s="13">
        <f t="shared" si="1"/>
        <v>-0.15333134328358197</v>
      </c>
      <c r="AQ27" s="13">
        <f t="shared" si="2"/>
        <v>-4.2049253731343286E-2</v>
      </c>
      <c r="AR27" s="13">
        <f t="shared" si="3"/>
        <v>0.10707611940298482</v>
      </c>
      <c r="AS27" s="13">
        <f t="shared" si="4"/>
        <v>9.5185074626865651E-2</v>
      </c>
      <c r="AU27" s="13">
        <f t="shared" si="5"/>
        <v>1.4091304796277482</v>
      </c>
      <c r="AV27" s="13">
        <f t="shared" si="6"/>
        <v>-4.6946006869198849</v>
      </c>
      <c r="AW27" s="13">
        <f t="shared" si="7"/>
        <v>-0.5862586565612774</v>
      </c>
      <c r="AX27" s="13">
        <f t="shared" si="8"/>
        <v>0.99806072988306005</v>
      </c>
      <c r="AY27" s="13">
        <f t="shared" si="9"/>
        <v>2.6234397564878504</v>
      </c>
      <c r="BA27" s="13">
        <f t="shared" si="12"/>
        <v>0</v>
      </c>
      <c r="BB27" s="13">
        <f t="shared" si="13"/>
        <v>1</v>
      </c>
      <c r="BC27" s="13">
        <f t="shared" si="14"/>
        <v>0</v>
      </c>
      <c r="BD27" s="13">
        <f t="shared" si="15"/>
        <v>0</v>
      </c>
      <c r="BE27" s="13">
        <f t="shared" si="16"/>
        <v>0</v>
      </c>
      <c r="BF27" s="5">
        <v>152</v>
      </c>
      <c r="BG27" s="5">
        <v>161</v>
      </c>
    </row>
    <row r="28" spans="1:59" x14ac:dyDescent="0.2">
      <c r="A28" s="5">
        <v>153</v>
      </c>
      <c r="B28" s="5">
        <v>161</v>
      </c>
      <c r="D28" s="4">
        <v>1050.4157</v>
      </c>
      <c r="E28" s="5">
        <v>8</v>
      </c>
      <c r="F28" s="4" t="s">
        <v>527</v>
      </c>
      <c r="G28" s="6">
        <v>4.5182276119402981E-2</v>
      </c>
      <c r="H28" s="6">
        <v>8.5722947761194032E-2</v>
      </c>
      <c r="I28" s="6">
        <v>0.19647126865671641</v>
      </c>
      <c r="J28" s="6">
        <v>0.45065820895522385</v>
      </c>
      <c r="K28" s="6">
        <v>0.59823302238805975</v>
      </c>
      <c r="M28" s="6">
        <v>4.5734514925373129E-2</v>
      </c>
      <c r="N28" s="6">
        <v>8.463992537313432E-2</v>
      </c>
      <c r="O28" s="6">
        <v>0.17356567164179104</v>
      </c>
      <c r="P28" s="6">
        <v>0.39873880597014921</v>
      </c>
      <c r="Q28" s="6">
        <v>0.58794682835820888</v>
      </c>
      <c r="R28" s="5">
        <v>153</v>
      </c>
      <c r="S28" s="5">
        <v>161</v>
      </c>
      <c r="T28" s="12">
        <v>-5.5223880597014743E-4</v>
      </c>
      <c r="U28" s="12">
        <v>1.0830223880597023E-3</v>
      </c>
      <c r="V28" s="12">
        <v>2.2905597014925359E-2</v>
      </c>
      <c r="W28" s="12">
        <v>5.1919402985074685E-2</v>
      </c>
      <c r="X28" s="12">
        <v>1.028619402985079E-2</v>
      </c>
      <c r="Z28" s="12">
        <f t="shared" si="11"/>
        <v>1.7128395522388075E-2</v>
      </c>
      <c r="AB28" s="5">
        <v>153</v>
      </c>
      <c r="AC28" s="5">
        <v>161</v>
      </c>
      <c r="AD28" s="6">
        <v>9.7847014925373128E-3</v>
      </c>
      <c r="AE28" s="6">
        <v>3.7179104477611941E-3</v>
      </c>
      <c r="AF28" s="6">
        <v>9.0042910447761196E-3</v>
      </c>
      <c r="AG28" s="6">
        <v>1.8981716417910445E-2</v>
      </c>
      <c r="AH28" s="6">
        <v>9.6541044776119397E-3</v>
      </c>
      <c r="AI28" s="6">
        <v>1.1305597014925372E-2</v>
      </c>
      <c r="AJ28" s="6">
        <v>5.3171641791044779E-3</v>
      </c>
      <c r="AK28" s="6">
        <v>7.1755597014925374E-3</v>
      </c>
      <c r="AL28" s="6">
        <v>1.6819402985074627E-2</v>
      </c>
      <c r="AM28" s="6">
        <v>1.9788059701492538E-2</v>
      </c>
      <c r="AO28" s="13">
        <f t="shared" si="0"/>
        <v>-4.4179104477611794E-3</v>
      </c>
      <c r="AP28" s="13">
        <f t="shared" si="1"/>
        <v>8.6641791044776185E-3</v>
      </c>
      <c r="AQ28" s="13">
        <f t="shared" si="2"/>
        <v>0.18324477611940287</v>
      </c>
      <c r="AR28" s="13">
        <f t="shared" si="3"/>
        <v>0.41535522388059748</v>
      </c>
      <c r="AS28" s="13">
        <f t="shared" si="4"/>
        <v>8.2289552238806324E-2</v>
      </c>
      <c r="AU28" s="13">
        <f t="shared" si="5"/>
        <v>-6.3972526429783572E-2</v>
      </c>
      <c r="AV28" s="13">
        <f t="shared" si="6"/>
        <v>0.28912278928151547</v>
      </c>
      <c r="AW28" s="13">
        <f t="shared" si="7"/>
        <v>3.4457701738600308</v>
      </c>
      <c r="AX28" s="13">
        <f t="shared" si="8"/>
        <v>3.5458308714485192</v>
      </c>
      <c r="AY28" s="13">
        <f t="shared" si="9"/>
        <v>0.80918514565752486</v>
      </c>
      <c r="BA28" s="13">
        <f t="shared" si="12"/>
        <v>0</v>
      </c>
      <c r="BB28" s="13">
        <f t="shared" si="13"/>
        <v>0</v>
      </c>
      <c r="BC28" s="13">
        <f t="shared" si="14"/>
        <v>2</v>
      </c>
      <c r="BD28" s="13">
        <f t="shared" si="15"/>
        <v>2</v>
      </c>
      <c r="BE28" s="13">
        <f t="shared" si="16"/>
        <v>0</v>
      </c>
      <c r="BF28" s="5">
        <v>153</v>
      </c>
      <c r="BG28" s="5">
        <v>161</v>
      </c>
    </row>
    <row r="29" spans="1:59" x14ac:dyDescent="0.2">
      <c r="A29" s="5">
        <v>159</v>
      </c>
      <c r="B29" s="5">
        <v>165</v>
      </c>
      <c r="D29" s="4">
        <v>914.39710000000002</v>
      </c>
      <c r="E29" s="5">
        <v>6</v>
      </c>
      <c r="F29" s="4" t="s">
        <v>528</v>
      </c>
      <c r="G29" s="6">
        <v>0.5450522388059702</v>
      </c>
      <c r="H29" s="6">
        <v>0.54788034825870646</v>
      </c>
      <c r="I29" s="6">
        <v>0.56561094527363187</v>
      </c>
      <c r="J29" s="6">
        <v>0.57526641791044775</v>
      </c>
      <c r="K29" s="6">
        <v>0.56069751243781096</v>
      </c>
      <c r="M29" s="6">
        <v>0.53855049751243778</v>
      </c>
      <c r="N29" s="6">
        <v>0.56986741293532328</v>
      </c>
      <c r="O29" s="6">
        <v>0.56785273631840794</v>
      </c>
      <c r="P29" s="6">
        <v>0.57925422885572131</v>
      </c>
      <c r="Q29" s="6">
        <v>0.58525646766169148</v>
      </c>
      <c r="R29" s="5">
        <v>159</v>
      </c>
      <c r="S29" s="5">
        <v>165</v>
      </c>
      <c r="T29" s="12">
        <v>6.501741293532412E-3</v>
      </c>
      <c r="U29" s="12">
        <v>-2.1987064676616947E-2</v>
      </c>
      <c r="V29" s="12">
        <v>-2.2417910447760691E-3</v>
      </c>
      <c r="W29" s="12">
        <v>-3.9878109452736081E-3</v>
      </c>
      <c r="X29" s="12">
        <v>-2.4558955223880543E-2</v>
      </c>
      <c r="Z29" s="12">
        <f t="shared" si="11"/>
        <v>-9.2547761194029503E-3</v>
      </c>
      <c r="AB29" s="5">
        <v>159</v>
      </c>
      <c r="AC29" s="5">
        <v>165</v>
      </c>
      <c r="AD29" s="6">
        <v>7.9863184079601978E-3</v>
      </c>
      <c r="AE29" s="6">
        <v>5.2517412935323381E-3</v>
      </c>
      <c r="AF29" s="6">
        <v>1.306144278606965E-2</v>
      </c>
      <c r="AG29" s="6">
        <v>3.2912935323383078E-3</v>
      </c>
      <c r="AH29" s="6">
        <v>1.48363184079602E-2</v>
      </c>
      <c r="AI29" s="6">
        <v>1.0867910447761192E-2</v>
      </c>
      <c r="AJ29" s="6">
        <v>5.9052238805970148E-3</v>
      </c>
      <c r="AK29" s="6">
        <v>2.0641293532338307E-2</v>
      </c>
      <c r="AL29" s="6">
        <v>2.8559701492537309E-2</v>
      </c>
      <c r="AM29" s="6">
        <v>1.3016417910447759E-2</v>
      </c>
      <c r="AO29" s="13">
        <f t="shared" si="0"/>
        <v>3.9010447761194472E-2</v>
      </c>
      <c r="AP29" s="13">
        <f t="shared" si="1"/>
        <v>-0.13192238805970169</v>
      </c>
      <c r="AQ29" s="13">
        <f t="shared" si="2"/>
        <v>-1.3450746268656414E-2</v>
      </c>
      <c r="AR29" s="13">
        <f t="shared" si="3"/>
        <v>-2.3926865671641651E-2</v>
      </c>
      <c r="AS29" s="13">
        <f t="shared" si="4"/>
        <v>-0.14735373134328325</v>
      </c>
      <c r="AU29" s="13">
        <f t="shared" si="5"/>
        <v>0.83499256155473112</v>
      </c>
      <c r="AV29" s="13">
        <f t="shared" si="6"/>
        <v>-4.8189577794137151</v>
      </c>
      <c r="AW29" s="13">
        <f t="shared" si="7"/>
        <v>-0.15896105464235166</v>
      </c>
      <c r="AX29" s="13">
        <f t="shared" si="8"/>
        <v>-0.24025730809356438</v>
      </c>
      <c r="AY29" s="13">
        <f t="shared" si="9"/>
        <v>-2.1552246485797193</v>
      </c>
      <c r="BA29" s="13">
        <f t="shared" si="12"/>
        <v>0</v>
      </c>
      <c r="BB29" s="13">
        <f t="shared" si="13"/>
        <v>2</v>
      </c>
      <c r="BC29" s="13">
        <f t="shared" si="14"/>
        <v>0</v>
      </c>
      <c r="BD29" s="13">
        <f t="shared" si="15"/>
        <v>0</v>
      </c>
      <c r="BE29" s="13">
        <f t="shared" si="16"/>
        <v>1</v>
      </c>
      <c r="BF29" s="5">
        <v>159</v>
      </c>
      <c r="BG29" s="5">
        <v>165</v>
      </c>
    </row>
    <row r="30" spans="1:59" x14ac:dyDescent="0.2">
      <c r="A30" s="5">
        <v>166</v>
      </c>
      <c r="B30" s="5">
        <v>178</v>
      </c>
      <c r="D30" s="4">
        <v>1564.6683</v>
      </c>
      <c r="E30" s="5">
        <v>12</v>
      </c>
      <c r="F30" s="4" t="s">
        <v>503</v>
      </c>
      <c r="G30" s="6">
        <v>6.0231716417910447E-2</v>
      </c>
      <c r="H30" s="6">
        <v>9.2639552238805961E-2</v>
      </c>
      <c r="I30" s="6">
        <v>0.11585634328358209</v>
      </c>
      <c r="J30" s="6">
        <v>0.17447537313432834</v>
      </c>
      <c r="K30" s="6">
        <v>0.29859303482587063</v>
      </c>
      <c r="M30" s="6">
        <v>6.1037437810945269E-2</v>
      </c>
      <c r="N30" s="6">
        <v>0.10705858208955224</v>
      </c>
      <c r="O30" s="6">
        <v>0.13167798507462686</v>
      </c>
      <c r="P30" s="6">
        <v>0.18464788557213929</v>
      </c>
      <c r="Q30" s="6">
        <v>0.29989452736318406</v>
      </c>
      <c r="R30" s="5">
        <v>166</v>
      </c>
      <c r="S30" s="5">
        <v>178</v>
      </c>
      <c r="T30" s="12">
        <v>-8.0572139303482378E-4</v>
      </c>
      <c r="U30" s="12">
        <v>-1.4419029850746274E-2</v>
      </c>
      <c r="V30" s="12">
        <v>-1.5821641791044783E-2</v>
      </c>
      <c r="W30" s="12">
        <v>-1.0172512437810951E-2</v>
      </c>
      <c r="X30" s="12">
        <v>-1.3014925373134086E-3</v>
      </c>
      <c r="Z30" s="12">
        <f t="shared" si="11"/>
        <v>-8.5040796019900493E-3</v>
      </c>
      <c r="AB30" s="5">
        <v>166</v>
      </c>
      <c r="AC30" s="5">
        <v>178</v>
      </c>
      <c r="AD30" s="6">
        <v>1.5140796019900496E-2</v>
      </c>
      <c r="AE30" s="6">
        <v>1.3734328358208954E-2</v>
      </c>
      <c r="AF30" s="6">
        <v>2.2343283582089549E-2</v>
      </c>
      <c r="AG30" s="6">
        <v>1.2945646766169154E-2</v>
      </c>
      <c r="AH30" s="6">
        <v>1.0411691542288557E-2</v>
      </c>
      <c r="AI30" s="6">
        <v>1.8250746268656717E-2</v>
      </c>
      <c r="AJ30" s="6">
        <v>1.1579353233830846E-2</v>
      </c>
      <c r="AK30" s="6">
        <v>1.3495895522388059E-2</v>
      </c>
      <c r="AL30" s="6">
        <v>1.6341542288557213E-2</v>
      </c>
      <c r="AM30" s="6">
        <v>1.4744278606965172E-2</v>
      </c>
      <c r="AO30" s="13">
        <f t="shared" si="0"/>
        <v>-9.6686567164178845E-3</v>
      </c>
      <c r="AP30" s="13">
        <f t="shared" si="1"/>
        <v>-0.17302835820895529</v>
      </c>
      <c r="AQ30" s="13">
        <f t="shared" si="2"/>
        <v>-0.18985970149253739</v>
      </c>
      <c r="AR30" s="13">
        <f t="shared" si="3"/>
        <v>-0.12207014925373141</v>
      </c>
      <c r="AS30" s="13">
        <f t="shared" si="4"/>
        <v>-1.5617910447760903E-2</v>
      </c>
      <c r="AU30" s="13">
        <f t="shared" si="5"/>
        <v>-5.8850284381121852E-2</v>
      </c>
      <c r="AV30" s="13">
        <f t="shared" si="6"/>
        <v>-1.3902352804958049</v>
      </c>
      <c r="AW30" s="13">
        <f t="shared" si="7"/>
        <v>-1.0498406250534085</v>
      </c>
      <c r="AX30" s="13">
        <f t="shared" si="8"/>
        <v>-0.8451350665439199</v>
      </c>
      <c r="AY30" s="13">
        <f t="shared" si="9"/>
        <v>-0.12489030346109689</v>
      </c>
      <c r="BA30" s="13">
        <f t="shared" si="12"/>
        <v>0</v>
      </c>
      <c r="BB30" s="13">
        <f t="shared" si="13"/>
        <v>0</v>
      </c>
      <c r="BC30" s="13">
        <f t="shared" si="14"/>
        <v>0</v>
      </c>
      <c r="BD30" s="13">
        <f t="shared" si="15"/>
        <v>0</v>
      </c>
      <c r="BE30" s="13">
        <f t="shared" si="16"/>
        <v>0</v>
      </c>
      <c r="BF30" s="5">
        <v>166</v>
      </c>
      <c r="BG30" s="5">
        <v>178</v>
      </c>
    </row>
    <row r="31" spans="1:59" x14ac:dyDescent="0.2">
      <c r="A31" s="5">
        <v>166</v>
      </c>
      <c r="B31" s="5">
        <v>179</v>
      </c>
      <c r="D31" s="4">
        <v>1692.7268999999999</v>
      </c>
      <c r="E31" s="5">
        <v>13</v>
      </c>
      <c r="F31" s="4" t="s">
        <v>519</v>
      </c>
      <c r="G31" s="6">
        <v>0.71157267508610778</v>
      </c>
      <c r="H31" s="6">
        <v>0.7200086107921928</v>
      </c>
      <c r="I31" s="6">
        <v>0.73651974741676229</v>
      </c>
      <c r="J31" s="6">
        <v>0.75435832376578638</v>
      </c>
      <c r="K31" s="6">
        <v>0.75309552238805966</v>
      </c>
      <c r="M31" s="6">
        <v>0.68096234213547646</v>
      </c>
      <c r="N31" s="6">
        <v>0.72447118254879439</v>
      </c>
      <c r="O31" s="6">
        <v>0.771002640642939</v>
      </c>
      <c r="P31" s="6">
        <v>0.76497014925373141</v>
      </c>
      <c r="Q31" s="6">
        <v>0.76913800229621121</v>
      </c>
      <c r="R31" s="5">
        <v>166</v>
      </c>
      <c r="S31" s="5">
        <v>179</v>
      </c>
      <c r="T31" s="12">
        <v>3.0610332950631453E-2</v>
      </c>
      <c r="U31" s="12">
        <v>-4.4625717566016115E-3</v>
      </c>
      <c r="V31" s="12">
        <v>-3.4482893226176828E-2</v>
      </c>
      <c r="W31" s="12">
        <v>-1.0611825487944902E-2</v>
      </c>
      <c r="X31" s="12">
        <v>-1.6042479908151563E-2</v>
      </c>
      <c r="Z31" s="12">
        <f t="shared" si="11"/>
        <v>-6.9978874856486909E-3</v>
      </c>
      <c r="AB31" s="5">
        <v>166</v>
      </c>
      <c r="AC31" s="5">
        <v>179</v>
      </c>
      <c r="AD31" s="6">
        <v>3.0664753157290468E-2</v>
      </c>
      <c r="AE31" s="6">
        <v>2.0767967853042479E-2</v>
      </c>
      <c r="AF31" s="6">
        <v>1.1029965556831228E-2</v>
      </c>
      <c r="AG31" s="6">
        <v>1.9672904707233065E-2</v>
      </c>
      <c r="AH31" s="6">
        <v>1.5410562571756603E-2</v>
      </c>
      <c r="AI31" s="6">
        <v>2.287244546498278E-2</v>
      </c>
      <c r="AJ31" s="6">
        <v>1.5163605051664752E-2</v>
      </c>
      <c r="AK31" s="6">
        <v>3.8854190585533868E-2</v>
      </c>
      <c r="AL31" s="6">
        <v>1.6239150401836971E-2</v>
      </c>
      <c r="AM31" s="6">
        <v>2.1962686567164175E-2</v>
      </c>
      <c r="AO31" s="13">
        <f t="shared" si="0"/>
        <v>0.39793432835820886</v>
      </c>
      <c r="AP31" s="13">
        <f t="shared" si="1"/>
        <v>-5.8013432835820951E-2</v>
      </c>
      <c r="AQ31" s="13">
        <f t="shared" si="2"/>
        <v>-0.44827761194029875</v>
      </c>
      <c r="AR31" s="13">
        <f t="shared" si="3"/>
        <v>-0.13795373134328373</v>
      </c>
      <c r="AS31" s="13">
        <f t="shared" si="4"/>
        <v>-0.20855223880597032</v>
      </c>
      <c r="AU31" s="13">
        <f t="shared" si="5"/>
        <v>1.3859127847999102</v>
      </c>
      <c r="AV31" s="13">
        <f t="shared" si="6"/>
        <v>-0.30058351754627766</v>
      </c>
      <c r="AW31" s="13">
        <f t="shared" si="7"/>
        <v>-1.4787552731871407</v>
      </c>
      <c r="AX31" s="13">
        <f t="shared" si="8"/>
        <v>-0.72052532376312217</v>
      </c>
      <c r="AY31" s="13">
        <f t="shared" si="9"/>
        <v>-1.0356490785958128</v>
      </c>
      <c r="BA31" s="13">
        <f t="shared" si="12"/>
        <v>1</v>
      </c>
      <c r="BB31" s="13">
        <f t="shared" si="13"/>
        <v>0</v>
      </c>
      <c r="BC31" s="13">
        <f t="shared" si="14"/>
        <v>1</v>
      </c>
      <c r="BD31" s="13">
        <f t="shared" si="15"/>
        <v>0</v>
      </c>
      <c r="BE31" s="13">
        <f t="shared" si="16"/>
        <v>0</v>
      </c>
      <c r="BF31" s="5">
        <v>166</v>
      </c>
      <c r="BG31" s="5">
        <v>179</v>
      </c>
    </row>
    <row r="32" spans="1:59" x14ac:dyDescent="0.2">
      <c r="A32" s="5">
        <v>196</v>
      </c>
      <c r="B32" s="5">
        <v>212</v>
      </c>
      <c r="D32" s="4">
        <v>2027.0768</v>
      </c>
      <c r="E32" s="5">
        <v>16</v>
      </c>
      <c r="F32" s="4" t="s">
        <v>505</v>
      </c>
      <c r="G32" s="6">
        <v>0.12584309701492535</v>
      </c>
      <c r="H32" s="6">
        <v>0.14760083955223879</v>
      </c>
      <c r="I32" s="6">
        <v>0.16687742537313432</v>
      </c>
      <c r="J32" s="6">
        <v>0.17805932835820895</v>
      </c>
      <c r="K32" s="6">
        <v>0.18245671641791042</v>
      </c>
      <c r="M32" s="6">
        <v>0.1343375</v>
      </c>
      <c r="N32" s="6">
        <v>0.16452845149253728</v>
      </c>
      <c r="O32" s="6">
        <v>0.17234524253731343</v>
      </c>
      <c r="P32" s="6">
        <v>0.18110121268656715</v>
      </c>
      <c r="Q32" s="6">
        <v>0.17583097014925372</v>
      </c>
      <c r="R32" s="5">
        <v>196</v>
      </c>
      <c r="S32" s="5">
        <v>212</v>
      </c>
      <c r="T32" s="12">
        <v>-8.4944029850746398E-3</v>
      </c>
      <c r="U32" s="12">
        <v>-1.6927611940298494E-2</v>
      </c>
      <c r="V32" s="12">
        <v>-5.467817164179112E-3</v>
      </c>
      <c r="W32" s="12">
        <v>-3.041884328358219E-3</v>
      </c>
      <c r="X32" s="12">
        <v>6.6257462686567037E-3</v>
      </c>
      <c r="Z32" s="12">
        <f t="shared" si="11"/>
        <v>-5.461194029850752E-3</v>
      </c>
      <c r="AB32" s="5">
        <v>196</v>
      </c>
      <c r="AC32" s="5">
        <v>212</v>
      </c>
      <c r="AD32" s="6">
        <v>8.0454291044776121E-3</v>
      </c>
      <c r="AE32" s="6">
        <v>1.6401585820895521E-2</v>
      </c>
      <c r="AF32" s="6">
        <v>5.2504664179104472E-3</v>
      </c>
      <c r="AG32" s="6">
        <v>5.0827425373134328E-3</v>
      </c>
      <c r="AH32" s="6">
        <v>1.2636100746268655E-2</v>
      </c>
      <c r="AI32" s="6">
        <v>1.1484701492537313E-2</v>
      </c>
      <c r="AJ32" s="6">
        <v>1.0706716417910447E-2</v>
      </c>
      <c r="AK32" s="6">
        <v>1.0924253731343283E-2</v>
      </c>
      <c r="AL32" s="6">
        <v>4.6622201492537317E-3</v>
      </c>
      <c r="AM32" s="6">
        <v>7.7156716417910434E-3</v>
      </c>
      <c r="AO32" s="13">
        <f t="shared" si="0"/>
        <v>-0.13591044776119424</v>
      </c>
      <c r="AP32" s="13">
        <f t="shared" si="1"/>
        <v>-0.2708417910447759</v>
      </c>
      <c r="AQ32" s="13">
        <f t="shared" si="2"/>
        <v>-8.7485074626865791E-2</v>
      </c>
      <c r="AR32" s="13">
        <f t="shared" si="3"/>
        <v>-4.8670149253731504E-2</v>
      </c>
      <c r="AS32" s="13">
        <f t="shared" si="4"/>
        <v>0.10601194029850726</v>
      </c>
      <c r="AU32" s="13">
        <f t="shared" si="5"/>
        <v>-1.049232132985205</v>
      </c>
      <c r="AV32" s="13">
        <f t="shared" si="6"/>
        <v>-1.4968941846922335</v>
      </c>
      <c r="AW32" s="13">
        <f t="shared" si="7"/>
        <v>-0.78136469508494677</v>
      </c>
      <c r="AX32" s="13">
        <f t="shared" si="8"/>
        <v>-0.76389585299631491</v>
      </c>
      <c r="AY32" s="13">
        <f t="shared" si="9"/>
        <v>0.77512643222765698</v>
      </c>
      <c r="BA32" s="13">
        <f t="shared" si="12"/>
        <v>0</v>
      </c>
      <c r="BB32" s="13">
        <f t="shared" si="13"/>
        <v>0</v>
      </c>
      <c r="BC32" s="13">
        <f t="shared" si="14"/>
        <v>0</v>
      </c>
      <c r="BD32" s="13">
        <f t="shared" si="15"/>
        <v>0</v>
      </c>
      <c r="BE32" s="13">
        <f t="shared" si="16"/>
        <v>0</v>
      </c>
      <c r="BF32" s="5">
        <v>196</v>
      </c>
      <c r="BG32" s="5">
        <v>212</v>
      </c>
    </row>
    <row r="33" spans="1:59" x14ac:dyDescent="0.2">
      <c r="A33" s="5">
        <v>227</v>
      </c>
      <c r="B33" s="5">
        <v>236</v>
      </c>
      <c r="D33" s="4">
        <v>1320.5854999999999</v>
      </c>
      <c r="E33" s="5">
        <v>9</v>
      </c>
      <c r="F33" s="4" t="s">
        <v>529</v>
      </c>
      <c r="G33" s="6">
        <v>0.25585373134328354</v>
      </c>
      <c r="H33" s="6">
        <v>0.29623532338308456</v>
      </c>
      <c r="I33" s="6">
        <v>0.3281437810945273</v>
      </c>
      <c r="J33" s="6">
        <v>0.41643167495854061</v>
      </c>
      <c r="K33" s="6">
        <v>0.50942786069651735</v>
      </c>
      <c r="M33" s="6">
        <v>0.2511958540630182</v>
      </c>
      <c r="N33" s="6">
        <v>0.29116268656716415</v>
      </c>
      <c r="O33" s="6">
        <v>0.32800398009950243</v>
      </c>
      <c r="P33" s="6">
        <v>0.39701857379767824</v>
      </c>
      <c r="Q33" s="6">
        <v>0.50314046434494186</v>
      </c>
      <c r="R33" s="5">
        <v>227</v>
      </c>
      <c r="S33" s="5">
        <v>236</v>
      </c>
      <c r="T33" s="12">
        <v>4.6578772802653356E-3</v>
      </c>
      <c r="U33" s="12">
        <v>5.0726368159204069E-3</v>
      </c>
      <c r="V33" s="12">
        <v>1.3980099502486354E-4</v>
      </c>
      <c r="W33" s="12">
        <v>1.9413101160862367E-2</v>
      </c>
      <c r="X33" s="12">
        <v>6.2873963515754699E-3</v>
      </c>
      <c r="Z33" s="12">
        <f t="shared" si="11"/>
        <v>7.1141625207296888E-3</v>
      </c>
      <c r="AB33" s="5">
        <v>227</v>
      </c>
      <c r="AC33" s="5">
        <v>236</v>
      </c>
      <c r="AD33" s="6">
        <v>7.4230514096185734E-3</v>
      </c>
      <c r="AE33" s="6">
        <v>5.7213930348258705E-3</v>
      </c>
      <c r="AF33" s="6">
        <v>8.8004975124378101E-3</v>
      </c>
      <c r="AG33" s="6">
        <v>1.8847097844112766E-2</v>
      </c>
      <c r="AH33" s="6">
        <v>9.5870646766169146E-3</v>
      </c>
      <c r="AI33" s="6">
        <v>1.3494361525704808E-2</v>
      </c>
      <c r="AJ33" s="6">
        <v>9.8688225538971809E-3</v>
      </c>
      <c r="AK33" s="6">
        <v>1.8888888888888887E-3</v>
      </c>
      <c r="AL33" s="6">
        <v>1.3604311774461026E-2</v>
      </c>
      <c r="AM33" s="6">
        <v>1.2575290215588722E-2</v>
      </c>
      <c r="AO33" s="13">
        <f t="shared" si="0"/>
        <v>4.1920895522388021E-2</v>
      </c>
      <c r="AP33" s="13">
        <f t="shared" si="1"/>
        <v>4.5653731343283661E-2</v>
      </c>
      <c r="AQ33" s="13">
        <f t="shared" si="2"/>
        <v>1.2582089552237719E-3</v>
      </c>
      <c r="AR33" s="13">
        <f t="shared" si="3"/>
        <v>0.1747179104477613</v>
      </c>
      <c r="AS33" s="13">
        <f t="shared" si="4"/>
        <v>5.658656716417923E-2</v>
      </c>
      <c r="AU33" s="13">
        <f t="shared" si="5"/>
        <v>0.52383172643135434</v>
      </c>
      <c r="AV33" s="13">
        <f t="shared" si="6"/>
        <v>0.77020977215466835</v>
      </c>
      <c r="AW33" s="13">
        <f t="shared" si="7"/>
        <v>2.6901947977795351E-2</v>
      </c>
      <c r="AX33" s="13">
        <f t="shared" si="8"/>
        <v>1.4465782171499282</v>
      </c>
      <c r="AY33" s="13">
        <f t="shared" si="9"/>
        <v>0.68868126481726644</v>
      </c>
      <c r="BA33" s="13">
        <f t="shared" si="12"/>
        <v>0</v>
      </c>
      <c r="BB33" s="13">
        <f t="shared" si="13"/>
        <v>0</v>
      </c>
      <c r="BC33" s="13">
        <f t="shared" si="14"/>
        <v>0</v>
      </c>
      <c r="BD33" s="13">
        <f t="shared" si="15"/>
        <v>0</v>
      </c>
      <c r="BE33" s="13">
        <f t="shared" si="16"/>
        <v>0</v>
      </c>
      <c r="BF33" s="5">
        <v>227</v>
      </c>
      <c r="BG33" s="5">
        <v>236</v>
      </c>
    </row>
    <row r="34" spans="1:59" x14ac:dyDescent="0.2">
      <c r="A34" s="5">
        <v>231</v>
      </c>
      <c r="B34" s="5">
        <v>238</v>
      </c>
      <c r="D34" s="4">
        <v>1114.5640000000001</v>
      </c>
      <c r="E34" s="5">
        <v>7</v>
      </c>
      <c r="F34" s="4" t="s">
        <v>530</v>
      </c>
      <c r="G34" s="6">
        <v>0.12430063965884862</v>
      </c>
      <c r="H34" s="6">
        <v>0.19122686567164179</v>
      </c>
      <c r="I34" s="6">
        <v>0.22545309168443495</v>
      </c>
      <c r="J34" s="6">
        <v>0.31251300639658847</v>
      </c>
      <c r="K34" s="6">
        <v>0.37679552238805963</v>
      </c>
      <c r="M34" s="6">
        <v>0.11500746268656716</v>
      </c>
      <c r="N34" s="6">
        <v>0.1985055437100213</v>
      </c>
      <c r="O34" s="6">
        <v>0.22659637526652454</v>
      </c>
      <c r="P34" s="6">
        <v>0.29945181236673768</v>
      </c>
      <c r="Q34" s="6">
        <v>0.36148848614072493</v>
      </c>
      <c r="R34" s="5">
        <v>231</v>
      </c>
      <c r="S34" s="5">
        <v>238</v>
      </c>
      <c r="T34" s="12">
        <v>9.2931769722814465E-3</v>
      </c>
      <c r="U34" s="12">
        <v>-7.2786780383795246E-3</v>
      </c>
      <c r="V34" s="12">
        <v>-1.1432835820895711E-3</v>
      </c>
      <c r="W34" s="12">
        <v>1.3061194029850771E-2</v>
      </c>
      <c r="X34" s="12">
        <v>1.5307036247334758E-2</v>
      </c>
      <c r="Z34" s="12">
        <f t="shared" si="11"/>
        <v>5.8478891257995758E-3</v>
      </c>
      <c r="AB34" s="5">
        <v>231</v>
      </c>
      <c r="AC34" s="5">
        <v>238</v>
      </c>
      <c r="AD34" s="6">
        <v>9.9501066098081018E-3</v>
      </c>
      <c r="AE34" s="6">
        <v>1.4408315565031981E-2</v>
      </c>
      <c r="AF34" s="6">
        <v>1.7421748400852879E-2</v>
      </c>
      <c r="AG34" s="6">
        <v>1.9228784648187631E-2</v>
      </c>
      <c r="AH34" s="6">
        <v>9.4411513859275053E-3</v>
      </c>
      <c r="AI34" s="6">
        <v>2.2568443496801704E-2</v>
      </c>
      <c r="AJ34" s="6">
        <v>1.4502558635394455E-2</v>
      </c>
      <c r="AK34" s="6">
        <v>1.6805970149253731E-2</v>
      </c>
      <c r="AL34" s="6">
        <v>2.5114498933901917E-2</v>
      </c>
      <c r="AM34" s="6">
        <v>1.4352025586353944E-2</v>
      </c>
      <c r="AO34" s="13">
        <f t="shared" si="0"/>
        <v>6.5052238805970122E-2</v>
      </c>
      <c r="AP34" s="13">
        <f t="shared" si="1"/>
        <v>-5.0950746268656671E-2</v>
      </c>
      <c r="AQ34" s="13">
        <f t="shared" si="2"/>
        <v>-8.0029850746269979E-3</v>
      </c>
      <c r="AR34" s="13">
        <f t="shared" si="3"/>
        <v>9.1428358208955396E-2</v>
      </c>
      <c r="AS34" s="13">
        <f t="shared" si="4"/>
        <v>0.10714925373134331</v>
      </c>
      <c r="AU34" s="13">
        <f t="shared" si="5"/>
        <v>0.65260727553352216</v>
      </c>
      <c r="AV34" s="13">
        <f t="shared" si="6"/>
        <v>-0.61668672991416429</v>
      </c>
      <c r="AW34" s="13">
        <f t="shared" si="7"/>
        <v>-8.1805286283234691E-2</v>
      </c>
      <c r="AX34" s="13">
        <f t="shared" si="8"/>
        <v>0.7152179208766879</v>
      </c>
      <c r="AY34" s="13">
        <f t="shared" si="9"/>
        <v>1.5433178394920291</v>
      </c>
      <c r="BA34" s="13">
        <f t="shared" si="12"/>
        <v>0</v>
      </c>
      <c r="BB34" s="13">
        <f t="shared" si="13"/>
        <v>0</v>
      </c>
      <c r="BC34" s="13">
        <f t="shared" si="14"/>
        <v>0</v>
      </c>
      <c r="BD34" s="13">
        <f t="shared" si="15"/>
        <v>0</v>
      </c>
      <c r="BE34" s="13">
        <f t="shared" si="16"/>
        <v>0</v>
      </c>
      <c r="BF34" s="5">
        <v>231</v>
      </c>
      <c r="BG34" s="5">
        <v>238</v>
      </c>
    </row>
    <row r="35" spans="1:59" x14ac:dyDescent="0.2">
      <c r="A35" s="5">
        <v>244</v>
      </c>
      <c r="B35" s="5">
        <v>261</v>
      </c>
      <c r="D35" s="4">
        <v>2168.0288</v>
      </c>
      <c r="E35" s="5">
        <v>17</v>
      </c>
      <c r="F35" s="4" t="s">
        <v>531</v>
      </c>
      <c r="G35" s="6">
        <v>1.819244951712028E-2</v>
      </c>
      <c r="H35" s="6">
        <v>2.1785425812115889E-2</v>
      </c>
      <c r="I35" s="6">
        <v>2.3213959613696225E-2</v>
      </c>
      <c r="J35" s="6">
        <v>4.5692888498683047E-2</v>
      </c>
      <c r="K35" s="6">
        <v>0.13569271290605792</v>
      </c>
      <c r="M35" s="6">
        <v>1.9192361720807724E-2</v>
      </c>
      <c r="N35" s="6">
        <v>1.7917383669885864E-2</v>
      </c>
      <c r="O35" s="6">
        <v>2.5679455662862158E-2</v>
      </c>
      <c r="P35" s="6">
        <v>4.1639069359086914E-2</v>
      </c>
      <c r="Q35" s="6">
        <v>0.12166602282704124</v>
      </c>
      <c r="R35" s="5">
        <v>244</v>
      </c>
      <c r="S35" s="5">
        <v>261</v>
      </c>
      <c r="T35" s="12">
        <v>-9.9991220368744358E-4</v>
      </c>
      <c r="U35" s="12">
        <v>3.868042142230025E-3</v>
      </c>
      <c r="V35" s="12">
        <v>-2.4654960491659345E-3</v>
      </c>
      <c r="W35" s="12">
        <v>4.0538191395961334E-3</v>
      </c>
      <c r="X35" s="12">
        <v>1.4026690079016682E-2</v>
      </c>
      <c r="Z35" s="12">
        <f t="shared" si="11"/>
        <v>3.6966286215978925E-3</v>
      </c>
      <c r="AB35" s="5">
        <v>244</v>
      </c>
      <c r="AC35" s="5">
        <v>261</v>
      </c>
      <c r="AD35" s="6">
        <v>2.2949078138718173E-3</v>
      </c>
      <c r="AE35" s="6">
        <v>4.3707638279192277E-3</v>
      </c>
      <c r="AF35" s="6">
        <v>8.7313432835820892E-4</v>
      </c>
      <c r="AG35" s="6">
        <v>4.9362598770851624E-3</v>
      </c>
      <c r="AH35" s="6">
        <v>1.6365496049165935E-2</v>
      </c>
      <c r="AI35" s="6">
        <v>6.3568042142230019E-3</v>
      </c>
      <c r="AJ35" s="6">
        <v>3.8935908691834936E-3</v>
      </c>
      <c r="AK35" s="6">
        <v>5.4829675153643545E-3</v>
      </c>
      <c r="AL35" s="6">
        <v>5.4053555750658462E-3</v>
      </c>
      <c r="AM35" s="6">
        <v>8.3074626865671641E-3</v>
      </c>
      <c r="AO35" s="13">
        <f t="shared" si="0"/>
        <v>-1.6998507462686541E-2</v>
      </c>
      <c r="AP35" s="13">
        <f t="shared" si="1"/>
        <v>6.5756716417910421E-2</v>
      </c>
      <c r="AQ35" s="13">
        <f t="shared" si="2"/>
        <v>-4.1913432835820885E-2</v>
      </c>
      <c r="AR35" s="13">
        <f t="shared" si="3"/>
        <v>6.8914925373134261E-2</v>
      </c>
      <c r="AS35" s="13">
        <f t="shared" si="4"/>
        <v>0.2384537313432836</v>
      </c>
      <c r="AU35" s="13">
        <f t="shared" si="5"/>
        <v>-0.25625983834658694</v>
      </c>
      <c r="AV35" s="13">
        <f t="shared" si="6"/>
        <v>1.1445510340807583</v>
      </c>
      <c r="AW35" s="13">
        <f t="shared" si="7"/>
        <v>-0.76915046717946278</v>
      </c>
      <c r="AX35" s="13">
        <f t="shared" si="8"/>
        <v>0.95919141130830321</v>
      </c>
      <c r="AY35" s="13">
        <f t="shared" si="9"/>
        <v>1.3237373085423589</v>
      </c>
      <c r="BA35" s="13">
        <f t="shared" si="12"/>
        <v>0</v>
      </c>
      <c r="BB35" s="13">
        <f t="shared" si="13"/>
        <v>0</v>
      </c>
      <c r="BC35" s="13">
        <f t="shared" si="14"/>
        <v>0</v>
      </c>
      <c r="BD35" s="13">
        <f t="shared" si="15"/>
        <v>0</v>
      </c>
      <c r="BE35" s="13">
        <f t="shared" si="16"/>
        <v>0</v>
      </c>
      <c r="BF35" s="5">
        <v>244</v>
      </c>
      <c r="BG35" s="5">
        <v>261</v>
      </c>
    </row>
    <row r="36" spans="1:59" x14ac:dyDescent="0.2">
      <c r="A36" s="5">
        <v>262</v>
      </c>
      <c r="B36" s="5">
        <v>270</v>
      </c>
      <c r="D36" s="4">
        <v>1092.6412</v>
      </c>
      <c r="E36" s="5">
        <v>8</v>
      </c>
      <c r="F36" s="4" t="s">
        <v>532</v>
      </c>
      <c r="G36" s="6">
        <v>0.2136938432835821</v>
      </c>
      <c r="H36" s="6">
        <v>0.22137294776119401</v>
      </c>
      <c r="I36" s="6">
        <v>0.31349029850746263</v>
      </c>
      <c r="J36" s="6">
        <v>0.39408582089552235</v>
      </c>
      <c r="K36" s="6">
        <v>0.40584402985074619</v>
      </c>
      <c r="M36" s="6">
        <v>0.15582537313432834</v>
      </c>
      <c r="N36" s="6">
        <v>0.23236884328358209</v>
      </c>
      <c r="O36" s="6">
        <v>0.27202817164179099</v>
      </c>
      <c r="P36" s="6">
        <v>0.28062201492537314</v>
      </c>
      <c r="Q36" s="6">
        <v>0.3253111940298507</v>
      </c>
      <c r="R36" s="5">
        <v>262</v>
      </c>
      <c r="S36" s="5">
        <v>270</v>
      </c>
      <c r="T36" s="12">
        <v>5.7868470149253746E-2</v>
      </c>
      <c r="U36" s="12">
        <v>-1.0995895522388088E-2</v>
      </c>
      <c r="V36" s="12">
        <v>4.146212686567164E-2</v>
      </c>
      <c r="W36" s="12">
        <v>0.1134638059701492</v>
      </c>
      <c r="X36" s="12">
        <v>8.0532835820895488E-2</v>
      </c>
      <c r="Z36" s="12">
        <f t="shared" si="11"/>
        <v>5.6466268656716403E-2</v>
      </c>
      <c r="AB36" s="5">
        <v>262</v>
      </c>
      <c r="AC36" s="5">
        <v>270</v>
      </c>
      <c r="AD36" s="6">
        <v>8.4675373134328359E-3</v>
      </c>
      <c r="AE36" s="6">
        <v>3.7529104477611937E-2</v>
      </c>
      <c r="AF36" s="6">
        <v>1.2401305970149254E-2</v>
      </c>
      <c r="AG36" s="6">
        <v>1.1625186567164178E-2</v>
      </c>
      <c r="AH36" s="6">
        <v>1.018097014925373E-2</v>
      </c>
      <c r="AI36" s="6">
        <v>2.3020149253731342E-2</v>
      </c>
      <c r="AJ36" s="6">
        <v>1.6243097014925371E-2</v>
      </c>
      <c r="AK36" s="6">
        <v>4.3531902985074623E-2</v>
      </c>
      <c r="AL36" s="6">
        <v>3.9465298507462686E-2</v>
      </c>
      <c r="AM36" s="6">
        <v>1.2277798507462688E-2</v>
      </c>
      <c r="AO36" s="13">
        <f t="shared" si="0"/>
        <v>0.46294776119402997</v>
      </c>
      <c r="AP36" s="13">
        <f t="shared" si="1"/>
        <v>-8.7967164179104704E-2</v>
      </c>
      <c r="AQ36" s="13">
        <f t="shared" si="2"/>
        <v>0.33169701492537312</v>
      </c>
      <c r="AR36" s="13">
        <f t="shared" si="3"/>
        <v>0.90771044776119358</v>
      </c>
      <c r="AS36" s="13">
        <f t="shared" si="4"/>
        <v>0.6442626865671639</v>
      </c>
      <c r="AU36" s="13">
        <f t="shared" si="5"/>
        <v>4.0863838983264271</v>
      </c>
      <c r="AV36" s="13">
        <f t="shared" si="6"/>
        <v>-0.4657338329697297</v>
      </c>
      <c r="AW36" s="13">
        <f t="shared" si="7"/>
        <v>1.5865742831151111</v>
      </c>
      <c r="AX36" s="13">
        <f t="shared" si="8"/>
        <v>4.7767639716597214</v>
      </c>
      <c r="AY36" s="13">
        <f t="shared" si="9"/>
        <v>8.7453674695974843</v>
      </c>
      <c r="BA36" s="13">
        <f>IF(ABS(T36)&gt;$AQ$2,1,0)+IF(ABS(AO36)&gt;$AQ$1,1,0)+IF(ABS(AU36)&gt;$AQ$3,1,0)</f>
        <v>2</v>
      </c>
      <c r="BB36" s="13">
        <f t="shared" si="13"/>
        <v>0</v>
      </c>
      <c r="BC36" s="13">
        <f t="shared" si="14"/>
        <v>1</v>
      </c>
      <c r="BD36" s="13">
        <f t="shared" si="15"/>
        <v>3</v>
      </c>
      <c r="BE36" s="13">
        <f t="shared" si="16"/>
        <v>3</v>
      </c>
      <c r="BF36" s="5">
        <v>262</v>
      </c>
      <c r="BG36" s="5">
        <v>270</v>
      </c>
    </row>
    <row r="37" spans="1:59" x14ac:dyDescent="0.2">
      <c r="A37" s="5">
        <v>275</v>
      </c>
      <c r="B37" s="5">
        <v>287</v>
      </c>
      <c r="D37" s="4">
        <v>1510.7185999999999</v>
      </c>
      <c r="E37" s="5">
        <v>12</v>
      </c>
      <c r="F37" s="4" t="s">
        <v>533</v>
      </c>
      <c r="G37" s="6">
        <v>8.6807835820895518E-2</v>
      </c>
      <c r="H37" s="6">
        <v>0.10819166666666666</v>
      </c>
      <c r="I37" s="6">
        <v>0.16109228855721391</v>
      </c>
      <c r="J37" s="6">
        <v>0.21916206467661689</v>
      </c>
      <c r="K37" s="6">
        <v>0.24134813432835819</v>
      </c>
      <c r="M37" s="6">
        <v>0.10125024875621891</v>
      </c>
      <c r="N37" s="6">
        <v>0.13704863184079602</v>
      </c>
      <c r="O37" s="6">
        <v>0.15981803482587065</v>
      </c>
      <c r="P37" s="6">
        <v>0.18988370646766167</v>
      </c>
      <c r="Q37" s="6">
        <v>0.22575945273631839</v>
      </c>
      <c r="R37" s="5">
        <v>275</v>
      </c>
      <c r="S37" s="5">
        <v>287</v>
      </c>
      <c r="T37" s="12">
        <v>-1.4442412935323385E-2</v>
      </c>
      <c r="U37" s="12">
        <v>-2.8856965174129355E-2</v>
      </c>
      <c r="V37" s="12">
        <v>1.274253731343291E-3</v>
      </c>
      <c r="W37" s="12">
        <v>2.9278358208955219E-2</v>
      </c>
      <c r="X37" s="12">
        <v>1.5588681592039789E-2</v>
      </c>
      <c r="Z37" s="12">
        <f t="shared" si="11"/>
        <v>5.6838308457711278E-4</v>
      </c>
      <c r="AB37" s="5">
        <v>275</v>
      </c>
      <c r="AC37" s="5">
        <v>287</v>
      </c>
      <c r="AD37" s="6">
        <v>1.5329104477611939E-2</v>
      </c>
      <c r="AE37" s="6">
        <v>1.5862189054726368E-2</v>
      </c>
      <c r="AF37" s="6">
        <v>1.13863184079602E-2</v>
      </c>
      <c r="AG37" s="6">
        <v>8.0016169154228847E-3</v>
      </c>
      <c r="AH37" s="6">
        <v>6.4960199004975112E-3</v>
      </c>
      <c r="AI37" s="6">
        <v>6.3156716417910441E-3</v>
      </c>
      <c r="AJ37" s="6">
        <v>2.0283582089552239E-3</v>
      </c>
      <c r="AK37" s="6">
        <v>1.0780099502487562E-2</v>
      </c>
      <c r="AL37" s="6">
        <v>1.2025124378109453E-2</v>
      </c>
      <c r="AM37" s="6">
        <v>2.3251741293532337E-2</v>
      </c>
      <c r="AO37" s="13">
        <f t="shared" si="0"/>
        <v>-0.17330895522388062</v>
      </c>
      <c r="AP37" s="13">
        <f t="shared" si="1"/>
        <v>-0.34628358208955223</v>
      </c>
      <c r="AQ37" s="13">
        <f t="shared" si="2"/>
        <v>1.5291044776119492E-2</v>
      </c>
      <c r="AR37" s="13">
        <f t="shared" si="3"/>
        <v>0.35134029850746262</v>
      </c>
      <c r="AS37" s="13">
        <f t="shared" si="4"/>
        <v>0.18706417910447748</v>
      </c>
      <c r="AU37" s="13">
        <f t="shared" si="5"/>
        <v>-1.5088198322302009</v>
      </c>
      <c r="AV37" s="13">
        <f t="shared" si="6"/>
        <v>-3.1255478406499395</v>
      </c>
      <c r="AW37" s="13">
        <f t="shared" si="7"/>
        <v>0.14075818865344</v>
      </c>
      <c r="AX37" s="13">
        <f t="shared" si="8"/>
        <v>3.5109084054910329</v>
      </c>
      <c r="AY37" s="13">
        <f t="shared" si="9"/>
        <v>1.1183936378850954</v>
      </c>
      <c r="BA37" s="13">
        <f t="shared" ref="BA37:BA60" si="17">IF(ABS(T37)&gt;$AQ$2,1,0)+IF(ABS(AO37)&gt;$AQ$1,1,0)+IF(ABS(AU37)&gt;$AQ$3,1,0)</f>
        <v>0</v>
      </c>
      <c r="BB37" s="13">
        <f t="shared" ref="BB37:BB60" si="18">IF(ABS(U37)&gt;$AQ$2,1,0)+IF(ABS(AP37)&gt;$AQ$1,1,0)+IF(ABS(AV37)&gt;$AQ$3,1,0)</f>
        <v>2</v>
      </c>
      <c r="BC37" s="13">
        <f t="shared" ref="BC37:BC60" si="19">IF(ABS(V37)&gt;$AQ$2,1,0)+IF(ABS(AQ37)&gt;$AQ$1,1,0)+IF(ABS(AW37)&gt;$AQ$3,1,0)</f>
        <v>0</v>
      </c>
      <c r="BD37" s="13">
        <f t="shared" ref="BD37:BD60" si="20">IF(ABS(W37)&gt;$AQ$2,1,0)+IF(ABS(AR37)&gt;$AQ$1,1,0)+IF(ABS(AX37)&gt;$AQ$3,1,0)</f>
        <v>2</v>
      </c>
      <c r="BE37" s="13">
        <f t="shared" ref="BE37:BE60" si="21">IF(ABS(X37)&gt;$AQ$2,1,0)+IF(ABS(AS37)&gt;$AQ$1,1,0)+IF(ABS(AY37)&gt;$AQ$3,1,0)</f>
        <v>0</v>
      </c>
      <c r="BF37" s="5">
        <v>275</v>
      </c>
      <c r="BG37" s="5">
        <v>287</v>
      </c>
    </row>
    <row r="38" spans="1:59" x14ac:dyDescent="0.2">
      <c r="A38" s="5">
        <v>281</v>
      </c>
      <c r="B38" s="5">
        <v>294</v>
      </c>
      <c r="D38" s="4">
        <v>1632.8969</v>
      </c>
      <c r="E38" s="5">
        <v>12</v>
      </c>
      <c r="F38" s="4" t="s">
        <v>534</v>
      </c>
      <c r="G38" s="6">
        <v>0.39598955223880589</v>
      </c>
      <c r="H38" s="6">
        <v>0.43558383084577107</v>
      </c>
      <c r="I38" s="6">
        <v>0.46361803482587055</v>
      </c>
      <c r="J38" s="6">
        <v>0.44431281094527364</v>
      </c>
      <c r="K38" s="6">
        <v>0.44097587064676619</v>
      </c>
      <c r="M38" s="6">
        <v>0.41603383084577106</v>
      </c>
      <c r="N38" s="6">
        <v>0.43163507462686562</v>
      </c>
      <c r="O38" s="6">
        <v>0.47638022388059698</v>
      </c>
      <c r="P38" s="6">
        <v>0.47337027363184075</v>
      </c>
      <c r="Q38" s="6">
        <v>0.45561293532338309</v>
      </c>
      <c r="R38" s="5">
        <v>281</v>
      </c>
      <c r="S38" s="5">
        <v>294</v>
      </c>
      <c r="T38" s="12">
        <v>-2.0044278606965182E-2</v>
      </c>
      <c r="U38" s="12">
        <v>3.9487562189054583E-3</v>
      </c>
      <c r="V38" s="12">
        <v>-1.2762189054726373E-2</v>
      </c>
      <c r="W38" s="12">
        <v>-2.9057462686567163E-2</v>
      </c>
      <c r="X38" s="12">
        <v>-1.4637064676616894E-2</v>
      </c>
      <c r="Z38" s="12">
        <f t="shared" si="11"/>
        <v>-1.4510447761194031E-2</v>
      </c>
      <c r="AB38" s="5">
        <v>281</v>
      </c>
      <c r="AC38" s="5">
        <v>294</v>
      </c>
      <c r="AD38" s="6">
        <v>8.2605721393034827E-3</v>
      </c>
      <c r="AE38" s="6">
        <v>3.778109452736318E-3</v>
      </c>
      <c r="AF38" s="6">
        <v>1.0516293532338308E-2</v>
      </c>
      <c r="AG38" s="6">
        <v>2.7132960199004977E-2</v>
      </c>
      <c r="AH38" s="6">
        <v>2.0502238805970147E-2</v>
      </c>
      <c r="AI38" s="6">
        <v>1.3877487562189053E-2</v>
      </c>
      <c r="AJ38" s="6">
        <v>3.382089552238806E-2</v>
      </c>
      <c r="AK38" s="6">
        <v>2.4409577114427858E-2</v>
      </c>
      <c r="AL38" s="6">
        <v>5.7634328358208949E-3</v>
      </c>
      <c r="AM38" s="6">
        <v>2.0915298507462685E-2</v>
      </c>
      <c r="AO38" s="13">
        <f t="shared" si="0"/>
        <v>-0.24053134328358217</v>
      </c>
      <c r="AP38" s="13">
        <f t="shared" si="1"/>
        <v>4.7385074626865503E-2</v>
      </c>
      <c r="AQ38" s="13">
        <f t="shared" si="2"/>
        <v>-0.15314626865671649</v>
      </c>
      <c r="AR38" s="13">
        <f t="shared" si="3"/>
        <v>-0.34868955223880593</v>
      </c>
      <c r="AS38" s="13">
        <f t="shared" si="4"/>
        <v>-0.17564477611940274</v>
      </c>
      <c r="AU38" s="13">
        <f t="shared" si="5"/>
        <v>-2.1497065832522781</v>
      </c>
      <c r="AV38" s="13">
        <f t="shared" si="6"/>
        <v>0.20097537189867454</v>
      </c>
      <c r="AW38" s="13">
        <f t="shared" si="7"/>
        <v>-0.83167633400765728</v>
      </c>
      <c r="AX38" s="13">
        <f t="shared" si="8"/>
        <v>-1.8144210680941504</v>
      </c>
      <c r="AY38" s="13">
        <f t="shared" si="9"/>
        <v>-0.8656129559175133</v>
      </c>
      <c r="BA38" s="13">
        <f t="shared" si="17"/>
        <v>1</v>
      </c>
      <c r="BB38" s="13">
        <f t="shared" si="18"/>
        <v>0</v>
      </c>
      <c r="BC38" s="13">
        <f t="shared" si="19"/>
        <v>0</v>
      </c>
      <c r="BD38" s="13">
        <f t="shared" si="20"/>
        <v>1</v>
      </c>
      <c r="BE38" s="13">
        <f t="shared" si="21"/>
        <v>0</v>
      </c>
      <c r="BF38" s="5">
        <v>281</v>
      </c>
      <c r="BG38" s="5">
        <v>294</v>
      </c>
    </row>
    <row r="39" spans="1:59" x14ac:dyDescent="0.2">
      <c r="A39" s="5">
        <v>288</v>
      </c>
      <c r="B39" s="5">
        <v>300</v>
      </c>
      <c r="D39" s="4">
        <v>1555.8743999999999</v>
      </c>
      <c r="E39" s="5">
        <v>10</v>
      </c>
      <c r="F39" s="4" t="s">
        <v>535</v>
      </c>
      <c r="G39" s="6">
        <v>0.16018208955223881</v>
      </c>
      <c r="H39" s="6">
        <v>0.15314835820895523</v>
      </c>
      <c r="I39" s="6">
        <v>0.22022253731343286</v>
      </c>
      <c r="J39" s="6">
        <v>0.36472029850746268</v>
      </c>
      <c r="K39" s="6">
        <v>0.3294150746268657</v>
      </c>
      <c r="M39" s="6">
        <v>0.11852582089552238</v>
      </c>
      <c r="N39" s="6">
        <v>0.13624507462686566</v>
      </c>
      <c r="O39" s="6">
        <v>0.15275104477611939</v>
      </c>
      <c r="P39" s="6">
        <v>0.19888194029850745</v>
      </c>
      <c r="Q39" s="6">
        <v>0.23809791044776116</v>
      </c>
      <c r="R39" s="5">
        <v>288</v>
      </c>
      <c r="S39" s="5">
        <v>300</v>
      </c>
      <c r="T39" s="12">
        <v>4.1656268656716421E-2</v>
      </c>
      <c r="U39" s="12">
        <v>1.6903283582089555E-2</v>
      </c>
      <c r="V39" s="12">
        <v>6.7471492537313466E-2</v>
      </c>
      <c r="W39" s="12">
        <v>0.16583835820895523</v>
      </c>
      <c r="X39" s="12">
        <v>9.1317164179104487E-2</v>
      </c>
      <c r="Z39" s="12">
        <f t="shared" si="11"/>
        <v>7.6637313432835835E-2</v>
      </c>
      <c r="AB39" s="5">
        <v>288</v>
      </c>
      <c r="AC39" s="5">
        <v>300</v>
      </c>
      <c r="AD39" s="6">
        <v>1.3515820895522388E-2</v>
      </c>
      <c r="AE39" s="6">
        <v>2.8319701492537312E-2</v>
      </c>
      <c r="AF39" s="6">
        <v>1.4630447761194027E-2</v>
      </c>
      <c r="AG39" s="6">
        <v>2.7369253731343281E-2</v>
      </c>
      <c r="AH39" s="6">
        <v>1.3863731343283581E-2</v>
      </c>
      <c r="AI39" s="6">
        <v>2.1003582089552237E-2</v>
      </c>
      <c r="AJ39" s="6">
        <v>1.4554179104477613E-2</v>
      </c>
      <c r="AK39" s="6">
        <v>4.3642985074626862E-2</v>
      </c>
      <c r="AL39" s="6">
        <v>4.960253731343283E-2</v>
      </c>
      <c r="AM39" s="6">
        <v>3.9603283582089553E-2</v>
      </c>
      <c r="AO39" s="13">
        <f t="shared" si="0"/>
        <v>0.41656268656716422</v>
      </c>
      <c r="AP39" s="13">
        <f t="shared" si="1"/>
        <v>0.16903283582089557</v>
      </c>
      <c r="AQ39" s="13">
        <f t="shared" si="2"/>
        <v>0.6747149253731346</v>
      </c>
      <c r="AR39" s="13">
        <f t="shared" si="3"/>
        <v>1.6583835820895523</v>
      </c>
      <c r="AS39" s="13">
        <f t="shared" si="4"/>
        <v>0.91317164179104493</v>
      </c>
      <c r="AU39" s="13">
        <f t="shared" si="5"/>
        <v>2.8887409941498534</v>
      </c>
      <c r="AV39" s="13">
        <f t="shared" si="6"/>
        <v>0.91949467143436447</v>
      </c>
      <c r="AW39" s="13">
        <f t="shared" si="7"/>
        <v>2.5388675619894805</v>
      </c>
      <c r="AX39" s="13">
        <f t="shared" si="8"/>
        <v>5.0702311048848276</v>
      </c>
      <c r="AY39" s="13">
        <f t="shared" si="9"/>
        <v>3.7694661144056973</v>
      </c>
      <c r="BA39" s="13">
        <f t="shared" si="17"/>
        <v>2</v>
      </c>
      <c r="BB39" s="13">
        <f t="shared" si="18"/>
        <v>0</v>
      </c>
      <c r="BC39" s="13">
        <f t="shared" si="19"/>
        <v>2</v>
      </c>
      <c r="BD39" s="13">
        <f t="shared" si="20"/>
        <v>3</v>
      </c>
      <c r="BE39" s="13">
        <f t="shared" si="21"/>
        <v>3</v>
      </c>
      <c r="BF39" s="5">
        <v>288</v>
      </c>
      <c r="BG39" s="5">
        <v>300</v>
      </c>
    </row>
    <row r="40" spans="1:59" x14ac:dyDescent="0.2">
      <c r="A40" s="5">
        <v>290</v>
      </c>
      <c r="B40" s="5">
        <v>302</v>
      </c>
      <c r="D40" s="4">
        <v>1495.7904000000001</v>
      </c>
      <c r="E40" s="5">
        <v>10</v>
      </c>
      <c r="F40" s="4" t="s">
        <v>536</v>
      </c>
      <c r="G40" s="6">
        <v>0.69662776119402969</v>
      </c>
      <c r="H40" s="6">
        <v>0.70532432835820891</v>
      </c>
      <c r="I40" s="6">
        <v>0.73187671641791041</v>
      </c>
      <c r="J40" s="6">
        <v>0.75551641791044766</v>
      </c>
      <c r="K40" s="6">
        <v>0.7549535820895521</v>
      </c>
      <c r="M40" s="6">
        <v>0.68185552238805958</v>
      </c>
      <c r="N40" s="6">
        <v>0.73746029850746275</v>
      </c>
      <c r="O40" s="6">
        <v>0.73571283582089542</v>
      </c>
      <c r="P40" s="6">
        <v>0.75869611940298498</v>
      </c>
      <c r="Q40" s="6">
        <v>0.73888835820895526</v>
      </c>
      <c r="R40" s="5">
        <v>290</v>
      </c>
      <c r="S40" s="5">
        <v>302</v>
      </c>
      <c r="T40" s="12">
        <v>1.4772238805970166E-2</v>
      </c>
      <c r="U40" s="12">
        <v>-3.2135970149253831E-2</v>
      </c>
      <c r="V40" s="12">
        <v>-3.8361194029850579E-3</v>
      </c>
      <c r="W40" s="12">
        <v>-3.1797014925372784E-3</v>
      </c>
      <c r="X40" s="12">
        <v>1.6065223880596946E-2</v>
      </c>
      <c r="Z40" s="12">
        <f t="shared" si="11"/>
        <v>-1.6628656716418111E-3</v>
      </c>
      <c r="AB40" s="5">
        <v>290</v>
      </c>
      <c r="AC40" s="5">
        <v>302</v>
      </c>
      <c r="AD40" s="6">
        <v>1.6673283582089551E-2</v>
      </c>
      <c r="AE40" s="6">
        <v>1.0962686567164179E-3</v>
      </c>
      <c r="AF40" s="6">
        <v>5.3764179104477602E-3</v>
      </c>
      <c r="AG40" s="6">
        <v>3.598373134328358E-2</v>
      </c>
      <c r="AH40" s="6">
        <v>3.5840746268656715E-2</v>
      </c>
      <c r="AI40" s="6">
        <v>2.5872835820895522E-2</v>
      </c>
      <c r="AJ40" s="6">
        <v>2.7931641791044775E-2</v>
      </c>
      <c r="AK40" s="6">
        <v>2.4267313432835821E-2</v>
      </c>
      <c r="AL40" s="6">
        <v>2.3517910447761192E-2</v>
      </c>
      <c r="AM40" s="6">
        <v>2.8623432835820892E-2</v>
      </c>
      <c r="AO40" s="13">
        <f t="shared" ref="AO40:AO60" si="22">T40*$E40</f>
        <v>0.14772238805970167</v>
      </c>
      <c r="AP40" s="13">
        <f t="shared" ref="AP40:AP60" si="23">U40*$E40</f>
        <v>-0.32135970149253834</v>
      </c>
      <c r="AQ40" s="13">
        <f t="shared" ref="AQ40:AQ60" si="24">V40*$E40</f>
        <v>-3.8361194029850582E-2</v>
      </c>
      <c r="AR40" s="13">
        <f t="shared" ref="AR40:AR60" si="25">W40*$E40</f>
        <v>-3.1797014925372784E-2</v>
      </c>
      <c r="AS40" s="13">
        <f t="shared" ref="AS40:AS60" si="26">X40*$E40</f>
        <v>0.16065223880596946</v>
      </c>
      <c r="AU40" s="13">
        <f t="shared" ref="AU40:AU60" si="27">((G40-M40)/(SQRT(((AD40^2)/3)+((AI40^2/3)))))</f>
        <v>0.83126557247608701</v>
      </c>
      <c r="AV40" s="13">
        <f t="shared" ref="AV40:AV60" si="28">((H40-N40)/(SQRT(((AE40^2)/3)+((AJ40^2/3)))))</f>
        <v>-1.9912295875981545</v>
      </c>
      <c r="AW40" s="13">
        <f t="shared" ref="AW40:AW60" si="29">((I40-O40)/(SQRT(((AF40^2)/3)+((AK40^2/3)))))</f>
        <v>-0.26731655140296312</v>
      </c>
      <c r="AX40" s="13">
        <f t="shared" ref="AX40:AX60" si="30">((J40-P40)/(SQRT(((AG40^2)/3)+((AL40^2/3)))))</f>
        <v>-0.12811656137169788</v>
      </c>
      <c r="AY40" s="13">
        <f t="shared" ref="AY40:AY60" si="31">((K40-Q40)/(SQRT(((AH40^2)/3)+((AM40^2/3)))))</f>
        <v>0.60665110243963583</v>
      </c>
      <c r="BA40" s="13">
        <f t="shared" si="17"/>
        <v>0</v>
      </c>
      <c r="BB40" s="13">
        <f t="shared" si="18"/>
        <v>1</v>
      </c>
      <c r="BC40" s="13">
        <f t="shared" si="19"/>
        <v>0</v>
      </c>
      <c r="BD40" s="13">
        <f t="shared" si="20"/>
        <v>0</v>
      </c>
      <c r="BE40" s="13">
        <f t="shared" si="21"/>
        <v>0</v>
      </c>
      <c r="BF40" s="5">
        <v>290</v>
      </c>
      <c r="BG40" s="5">
        <v>302</v>
      </c>
    </row>
    <row r="41" spans="1:59" x14ac:dyDescent="0.2">
      <c r="A41" s="5">
        <v>306</v>
      </c>
      <c r="B41" s="5">
        <v>312</v>
      </c>
      <c r="D41" s="4">
        <v>774.41449999999998</v>
      </c>
      <c r="E41" s="5">
        <v>6</v>
      </c>
      <c r="F41" s="4" t="s">
        <v>537</v>
      </c>
      <c r="G41" s="6">
        <v>-8.4796019900497503E-3</v>
      </c>
      <c r="H41" s="6">
        <v>1.7866417910447761E-2</v>
      </c>
      <c r="I41" s="6">
        <v>1.8401741293532337E-2</v>
      </c>
      <c r="J41" s="6">
        <v>2.4969900497512434E-2</v>
      </c>
      <c r="K41" s="6">
        <v>1.5862437810945276E-2</v>
      </c>
      <c r="M41" s="6">
        <v>-2.2805970149253731E-3</v>
      </c>
      <c r="N41" s="6">
        <v>5.9761194029850735E-3</v>
      </c>
      <c r="O41" s="6">
        <v>7.1915422885572133E-3</v>
      </c>
      <c r="P41" s="6">
        <v>7.9216417910447749E-3</v>
      </c>
      <c r="Q41" s="6">
        <v>-4.1144278606965173E-4</v>
      </c>
      <c r="R41" s="5">
        <v>306</v>
      </c>
      <c r="S41" s="5">
        <v>312</v>
      </c>
      <c r="T41" s="12">
        <v>-6.1990049751243764E-3</v>
      </c>
      <c r="U41" s="12">
        <v>1.1890298507462685E-2</v>
      </c>
      <c r="V41" s="12">
        <v>1.1210199004975122E-2</v>
      </c>
      <c r="W41" s="12">
        <v>1.7048258706467659E-2</v>
      </c>
      <c r="X41" s="12">
        <v>1.6273880597014928E-2</v>
      </c>
      <c r="Z41" s="12">
        <f t="shared" si="11"/>
        <v>1.0044726368159205E-2</v>
      </c>
      <c r="AB41" s="5">
        <v>306</v>
      </c>
      <c r="AC41" s="5">
        <v>312</v>
      </c>
      <c r="AD41" s="6">
        <v>1.4165422885572139E-2</v>
      </c>
      <c r="AE41" s="6">
        <v>3.5840796019900498E-3</v>
      </c>
      <c r="AF41" s="6">
        <v>6.643034825870647E-3</v>
      </c>
      <c r="AG41" s="6">
        <v>3.0723880597014926E-3</v>
      </c>
      <c r="AH41" s="6">
        <v>4.1039800995024871E-3</v>
      </c>
      <c r="AI41" s="6">
        <v>6.2305970149253735E-3</v>
      </c>
      <c r="AJ41" s="6">
        <v>4.9211442786069644E-3</v>
      </c>
      <c r="AK41" s="6">
        <v>4.8639303482587064E-3</v>
      </c>
      <c r="AL41" s="6">
        <v>1.9091044776119399E-2</v>
      </c>
      <c r="AM41" s="6">
        <v>1.3823880597014926E-2</v>
      </c>
      <c r="AO41" s="13">
        <f t="shared" si="22"/>
        <v>-3.7194029850746255E-2</v>
      </c>
      <c r="AP41" s="13">
        <f t="shared" si="23"/>
        <v>7.1341791044776115E-2</v>
      </c>
      <c r="AQ41" s="13">
        <f t="shared" si="24"/>
        <v>6.7261194029850729E-2</v>
      </c>
      <c r="AR41" s="13">
        <f t="shared" si="25"/>
        <v>0.10228955223880595</v>
      </c>
      <c r="AS41" s="13">
        <f t="shared" si="26"/>
        <v>9.7643283582089568E-2</v>
      </c>
      <c r="AU41" s="13">
        <f t="shared" si="27"/>
        <v>-0.69382253336950472</v>
      </c>
      <c r="AV41" s="13">
        <f t="shared" si="28"/>
        <v>3.3828396734909028</v>
      </c>
      <c r="AW41" s="13">
        <f t="shared" si="29"/>
        <v>2.3582964854399222</v>
      </c>
      <c r="AX41" s="13">
        <f t="shared" si="30"/>
        <v>1.5270685465943687</v>
      </c>
      <c r="AY41" s="13">
        <f t="shared" si="31"/>
        <v>1.9547008521577807</v>
      </c>
      <c r="BA41" s="13">
        <f t="shared" si="17"/>
        <v>0</v>
      </c>
      <c r="BB41" s="13">
        <f t="shared" si="18"/>
        <v>1</v>
      </c>
      <c r="BC41" s="13">
        <f t="shared" si="19"/>
        <v>0</v>
      </c>
      <c r="BD41" s="13">
        <f t="shared" si="20"/>
        <v>0</v>
      </c>
      <c r="BE41" s="13">
        <f t="shared" si="21"/>
        <v>0</v>
      </c>
      <c r="BF41" s="5">
        <v>306</v>
      </c>
      <c r="BG41" s="5">
        <v>312</v>
      </c>
    </row>
    <row r="42" spans="1:59" x14ac:dyDescent="0.2">
      <c r="A42" s="5">
        <v>326</v>
      </c>
      <c r="B42" s="5">
        <v>339</v>
      </c>
      <c r="D42" s="4">
        <v>1765.9132999999999</v>
      </c>
      <c r="E42" s="5">
        <v>12</v>
      </c>
      <c r="F42" s="4" t="s">
        <v>538</v>
      </c>
      <c r="G42" s="6">
        <v>3.0474751243781094E-2</v>
      </c>
      <c r="H42" s="6">
        <v>3.6242537313432834E-2</v>
      </c>
      <c r="I42" s="6">
        <v>6.8452736318407953E-2</v>
      </c>
      <c r="J42" s="6">
        <v>0.13930435323383084</v>
      </c>
      <c r="K42" s="6">
        <v>0.1788415422885572</v>
      </c>
      <c r="M42" s="6">
        <v>2.597425373134328E-2</v>
      </c>
      <c r="N42" s="6">
        <v>3.6641542288557219E-2</v>
      </c>
      <c r="O42" s="6">
        <v>5.3415298507462683E-2</v>
      </c>
      <c r="P42" s="6">
        <v>0.10108320895522388</v>
      </c>
      <c r="Q42" s="6">
        <v>0.14603495024875621</v>
      </c>
      <c r="R42" s="5">
        <v>326</v>
      </c>
      <c r="S42" s="5">
        <v>339</v>
      </c>
      <c r="T42" s="12">
        <v>4.5004975124378135E-3</v>
      </c>
      <c r="U42" s="12">
        <v>-3.9900497512438359E-4</v>
      </c>
      <c r="V42" s="12">
        <v>1.503743781094527E-2</v>
      </c>
      <c r="W42" s="12">
        <v>3.8221144278606962E-2</v>
      </c>
      <c r="X42" s="12">
        <v>3.2806592039800998E-2</v>
      </c>
      <c r="Z42" s="12">
        <f t="shared" si="11"/>
        <v>1.8033333333333332E-2</v>
      </c>
      <c r="AB42" s="5">
        <v>326</v>
      </c>
      <c r="AC42" s="5">
        <v>339</v>
      </c>
      <c r="AD42" s="6">
        <v>2.3361940298507462E-3</v>
      </c>
      <c r="AE42" s="6">
        <v>6.305597014925373E-3</v>
      </c>
      <c r="AF42" s="6">
        <v>6.0322139303482592E-3</v>
      </c>
      <c r="AG42" s="6">
        <v>1.0231716417910448E-2</v>
      </c>
      <c r="AH42" s="6">
        <v>4.2036069651741293E-3</v>
      </c>
      <c r="AI42" s="6">
        <v>1.0546144278606966E-2</v>
      </c>
      <c r="AJ42" s="6">
        <v>1.1578233830845771E-2</v>
      </c>
      <c r="AK42" s="6">
        <v>8.6123134328358209E-3</v>
      </c>
      <c r="AL42" s="6">
        <v>2.5680099502487563E-2</v>
      </c>
      <c r="AM42" s="6">
        <v>1.158681592039801E-2</v>
      </c>
      <c r="AO42" s="13">
        <f t="shared" si="22"/>
        <v>5.4005970149253762E-2</v>
      </c>
      <c r="AP42" s="13">
        <f t="shared" si="23"/>
        <v>-4.7880597014926026E-3</v>
      </c>
      <c r="AQ42" s="13">
        <f t="shared" si="24"/>
        <v>0.18044925373134324</v>
      </c>
      <c r="AR42" s="13">
        <f t="shared" si="25"/>
        <v>0.45865373134328358</v>
      </c>
      <c r="AS42" s="13">
        <f t="shared" si="26"/>
        <v>0.39367910447761201</v>
      </c>
      <c r="AU42" s="13">
        <f t="shared" si="27"/>
        <v>0.72164710791946274</v>
      </c>
      <c r="AV42" s="13">
        <f t="shared" si="28"/>
        <v>-5.2419635546460952E-2</v>
      </c>
      <c r="AW42" s="13">
        <f t="shared" si="29"/>
        <v>2.4770589672058385</v>
      </c>
      <c r="AX42" s="13">
        <f t="shared" si="30"/>
        <v>2.3948230624135145</v>
      </c>
      <c r="AY42" s="13">
        <f t="shared" si="31"/>
        <v>4.61007163270303</v>
      </c>
      <c r="BA42" s="13">
        <f t="shared" si="17"/>
        <v>0</v>
      </c>
      <c r="BB42" s="13">
        <f t="shared" si="18"/>
        <v>0</v>
      </c>
      <c r="BC42" s="13">
        <f t="shared" si="19"/>
        <v>0</v>
      </c>
      <c r="BD42" s="13">
        <f t="shared" si="20"/>
        <v>1</v>
      </c>
      <c r="BE42" s="13">
        <f t="shared" si="21"/>
        <v>2</v>
      </c>
      <c r="BF42" s="5">
        <v>326</v>
      </c>
      <c r="BG42" s="5">
        <v>339</v>
      </c>
    </row>
    <row r="43" spans="1:59" x14ac:dyDescent="0.2">
      <c r="A43" s="5">
        <v>339</v>
      </c>
      <c r="B43" s="5">
        <v>346</v>
      </c>
      <c r="D43" s="4">
        <v>892.46220000000005</v>
      </c>
      <c r="E43" s="5">
        <v>7</v>
      </c>
      <c r="F43" s="4" t="s">
        <v>504</v>
      </c>
      <c r="G43" s="6">
        <v>0.15038443496801707</v>
      </c>
      <c r="H43" s="6">
        <v>0.22315159914712154</v>
      </c>
      <c r="I43" s="6">
        <v>0.25284072494669513</v>
      </c>
      <c r="J43" s="6">
        <v>0.3289228144989339</v>
      </c>
      <c r="K43" s="6">
        <v>0.387157356076759</v>
      </c>
      <c r="M43" s="6">
        <v>0.14927526652452025</v>
      </c>
      <c r="N43" s="6">
        <v>0.22852430703624735</v>
      </c>
      <c r="O43" s="6">
        <v>0.25465159914712149</v>
      </c>
      <c r="P43" s="6">
        <v>0.33204648187633262</v>
      </c>
      <c r="Q43" s="6">
        <v>0.37625586353944562</v>
      </c>
      <c r="R43" s="5">
        <v>339</v>
      </c>
      <c r="S43" s="5">
        <v>346</v>
      </c>
      <c r="T43" s="12">
        <v>1.1091684434968102E-3</v>
      </c>
      <c r="U43" s="12">
        <v>-5.3727078891258103E-3</v>
      </c>
      <c r="V43" s="12">
        <v>-1.8108742004264097E-3</v>
      </c>
      <c r="W43" s="12">
        <v>-3.1236673773987313E-3</v>
      </c>
      <c r="X43" s="12">
        <v>1.0901492537313446E-2</v>
      </c>
      <c r="Z43" s="12">
        <f t="shared" si="11"/>
        <v>3.4068230277186083E-4</v>
      </c>
      <c r="AB43" s="5">
        <v>339</v>
      </c>
      <c r="AC43" s="5">
        <v>346</v>
      </c>
      <c r="AD43" s="6">
        <v>7.0085287846481875E-4</v>
      </c>
      <c r="AE43" s="6">
        <v>5.787633262260128E-3</v>
      </c>
      <c r="AF43" s="6">
        <v>1.0430916844349679E-2</v>
      </c>
      <c r="AG43" s="6">
        <v>1.1331556503198293E-2</v>
      </c>
      <c r="AH43" s="6">
        <v>3.8991471215351812E-3</v>
      </c>
      <c r="AI43" s="6">
        <v>5.8788912579957348E-3</v>
      </c>
      <c r="AJ43" s="6">
        <v>3.2680170575692963E-3</v>
      </c>
      <c r="AK43" s="6">
        <v>7.8974413646055435E-3</v>
      </c>
      <c r="AL43" s="6">
        <v>1.394264392324094E-2</v>
      </c>
      <c r="AM43" s="6">
        <v>1.2105756929637527E-2</v>
      </c>
      <c r="AO43" s="13">
        <f t="shared" si="22"/>
        <v>7.7641791044776717E-3</v>
      </c>
      <c r="AP43" s="13">
        <f t="shared" si="23"/>
        <v>-3.760895522388067E-2</v>
      </c>
      <c r="AQ43" s="13">
        <f t="shared" si="24"/>
        <v>-1.2676119402984867E-2</v>
      </c>
      <c r="AR43" s="13">
        <f t="shared" si="25"/>
        <v>-2.186567164179112E-2</v>
      </c>
      <c r="AS43" s="13">
        <f t="shared" si="26"/>
        <v>7.6310447761194125E-2</v>
      </c>
      <c r="AU43" s="13">
        <f t="shared" si="27"/>
        <v>0.3244877300083332</v>
      </c>
      <c r="AV43" s="13">
        <f t="shared" si="28"/>
        <v>-1.4000951264232069</v>
      </c>
      <c r="AW43" s="13">
        <f t="shared" si="29"/>
        <v>-0.23973448395968325</v>
      </c>
      <c r="AX43" s="13">
        <f t="shared" si="30"/>
        <v>-0.30113250883050358</v>
      </c>
      <c r="AY43" s="13">
        <f t="shared" si="31"/>
        <v>1.4846388501513883</v>
      </c>
      <c r="BA43" s="13">
        <f t="shared" si="17"/>
        <v>0</v>
      </c>
      <c r="BB43" s="13">
        <f t="shared" si="18"/>
        <v>0</v>
      </c>
      <c r="BC43" s="13">
        <f t="shared" si="19"/>
        <v>0</v>
      </c>
      <c r="BD43" s="13">
        <f t="shared" si="20"/>
        <v>0</v>
      </c>
      <c r="BE43" s="13">
        <f t="shared" si="21"/>
        <v>0</v>
      </c>
      <c r="BF43" s="5">
        <v>339</v>
      </c>
      <c r="BG43" s="5">
        <v>346</v>
      </c>
    </row>
    <row r="44" spans="1:59" x14ac:dyDescent="0.2">
      <c r="A44" s="5">
        <v>340</v>
      </c>
      <c r="B44" s="5">
        <v>359</v>
      </c>
      <c r="D44" s="4">
        <v>2243.1376</v>
      </c>
      <c r="E44" s="5">
        <v>18</v>
      </c>
      <c r="F44" s="4" t="s">
        <v>539</v>
      </c>
      <c r="G44" s="6">
        <v>0.42438781094527361</v>
      </c>
      <c r="H44" s="6">
        <v>0.44152271973466001</v>
      </c>
      <c r="I44" s="6">
        <v>0.49998449419568813</v>
      </c>
      <c r="J44" s="6">
        <v>0.53783673300165835</v>
      </c>
      <c r="K44" s="6">
        <v>0.5460389718076285</v>
      </c>
      <c r="M44" s="6">
        <v>0.38970024875621889</v>
      </c>
      <c r="N44" s="6">
        <v>0.43507479270315091</v>
      </c>
      <c r="O44" s="6">
        <v>0.4775822553897181</v>
      </c>
      <c r="P44" s="6">
        <v>0.4632666666666666</v>
      </c>
      <c r="Q44" s="6">
        <v>0.49469718076285235</v>
      </c>
      <c r="R44" s="5">
        <v>340</v>
      </c>
      <c r="S44" s="5">
        <v>359</v>
      </c>
      <c r="T44" s="12">
        <v>3.468756218905468E-2</v>
      </c>
      <c r="U44" s="12">
        <v>6.4479270315091104E-3</v>
      </c>
      <c r="V44" s="12">
        <v>2.2402238805970108E-2</v>
      </c>
      <c r="W44" s="12">
        <v>7.4570066334991678E-2</v>
      </c>
      <c r="X44" s="12">
        <v>5.1341791044776146E-2</v>
      </c>
      <c r="Z44" s="12">
        <f t="shared" si="11"/>
        <v>3.7889917081260348E-2</v>
      </c>
      <c r="AB44" s="5">
        <v>340</v>
      </c>
      <c r="AC44" s="5">
        <v>359</v>
      </c>
      <c r="AD44" s="6">
        <v>4.7136815920398008E-3</v>
      </c>
      <c r="AE44" s="6">
        <v>2.376865671641791E-2</v>
      </c>
      <c r="AF44" s="6">
        <v>8.9883084577114421E-3</v>
      </c>
      <c r="AG44" s="6">
        <v>7.4133499170812595E-3</v>
      </c>
      <c r="AH44" s="6">
        <v>8.2833333333333335E-3</v>
      </c>
      <c r="AI44" s="6">
        <v>2.1873631840796017E-2</v>
      </c>
      <c r="AJ44" s="6">
        <v>3.8660862354892201E-3</v>
      </c>
      <c r="AK44" s="6">
        <v>1.1533416252072968E-2</v>
      </c>
      <c r="AL44" s="6">
        <v>5.1718242122719735E-2</v>
      </c>
      <c r="AM44" s="6">
        <v>2.5650331674958535E-2</v>
      </c>
      <c r="AO44" s="13">
        <f t="shared" si="22"/>
        <v>0.62437611940298421</v>
      </c>
      <c r="AP44" s="13">
        <f t="shared" si="23"/>
        <v>0.11606268656716398</v>
      </c>
      <c r="AQ44" s="13">
        <f t="shared" si="24"/>
        <v>0.40324029850746196</v>
      </c>
      <c r="AR44" s="13">
        <f t="shared" si="25"/>
        <v>1.3422611940298501</v>
      </c>
      <c r="AS44" s="13">
        <f t="shared" si="26"/>
        <v>0.92415223880597064</v>
      </c>
      <c r="AU44" s="13">
        <f t="shared" si="27"/>
        <v>2.6850763680568224</v>
      </c>
      <c r="AV44" s="13">
        <f t="shared" si="28"/>
        <v>0.46377337287871956</v>
      </c>
      <c r="AW44" s="13">
        <f t="shared" si="29"/>
        <v>2.6536196433581298</v>
      </c>
      <c r="AX44" s="13">
        <f t="shared" si="30"/>
        <v>2.4720939192854376</v>
      </c>
      <c r="AY44" s="13">
        <f t="shared" si="31"/>
        <v>3.2991187979140921</v>
      </c>
      <c r="BA44" s="13">
        <f t="shared" si="17"/>
        <v>2</v>
      </c>
      <c r="BB44" s="13">
        <f t="shared" si="18"/>
        <v>0</v>
      </c>
      <c r="BC44" s="13">
        <f t="shared" si="19"/>
        <v>1</v>
      </c>
      <c r="BD44" s="13">
        <f t="shared" si="20"/>
        <v>2</v>
      </c>
      <c r="BE44" s="13">
        <f t="shared" si="21"/>
        <v>3</v>
      </c>
      <c r="BF44" s="5">
        <v>340</v>
      </c>
      <c r="BG44" s="5">
        <v>359</v>
      </c>
    </row>
    <row r="45" spans="1:59" x14ac:dyDescent="0.2">
      <c r="A45" s="5">
        <v>351</v>
      </c>
      <c r="B45" s="5">
        <v>357</v>
      </c>
      <c r="D45" s="4">
        <v>712.33339999999998</v>
      </c>
      <c r="E45" s="5">
        <v>6</v>
      </c>
      <c r="F45" s="4" t="s">
        <v>540</v>
      </c>
      <c r="G45" s="6">
        <v>2.9156218905472639E-2</v>
      </c>
      <c r="H45" s="6">
        <v>1.5694776119402981E-2</v>
      </c>
      <c r="I45" s="6">
        <v>2.5982835820895521E-2</v>
      </c>
      <c r="J45" s="6">
        <v>5.6042537313432832E-2</v>
      </c>
      <c r="K45" s="6">
        <v>8.3577114427860685E-2</v>
      </c>
      <c r="M45" s="6">
        <v>4.0614179104477607E-2</v>
      </c>
      <c r="N45" s="6">
        <v>4.800497512437811E-2</v>
      </c>
      <c r="O45" s="6">
        <v>6.7248009950248752E-2</v>
      </c>
      <c r="P45" s="6">
        <v>5.4951990049751244E-2</v>
      </c>
      <c r="Q45" s="6">
        <v>9.7480845771144284E-2</v>
      </c>
      <c r="R45" s="5">
        <v>351</v>
      </c>
      <c r="S45" s="5">
        <v>357</v>
      </c>
      <c r="T45" s="12">
        <v>-1.1457960199004972E-2</v>
      </c>
      <c r="U45" s="12">
        <v>-3.2310199004975129E-2</v>
      </c>
      <c r="V45" s="12">
        <v>-4.1265174129353224E-2</v>
      </c>
      <c r="W45" s="12">
        <v>1.0905472636815916E-3</v>
      </c>
      <c r="X45" s="12">
        <v>-1.3903731343283588E-2</v>
      </c>
      <c r="Z45" s="12">
        <f t="shared" si="11"/>
        <v>-1.9569303482587064E-2</v>
      </c>
      <c r="AB45" s="5">
        <v>351</v>
      </c>
      <c r="AC45" s="5">
        <v>357</v>
      </c>
      <c r="AD45" s="6">
        <v>2.5108955223880597E-2</v>
      </c>
      <c r="AE45" s="6">
        <v>6.1388059701492524E-3</v>
      </c>
      <c r="AF45" s="6">
        <v>9.8569651741293538E-3</v>
      </c>
      <c r="AG45" s="6">
        <v>2.0664179104477611E-3</v>
      </c>
      <c r="AH45" s="6">
        <v>1.0253980099502487E-2</v>
      </c>
      <c r="AI45" s="6">
        <v>2.1925373134328355E-2</v>
      </c>
      <c r="AJ45" s="6">
        <v>1.8408955223880596E-2</v>
      </c>
      <c r="AK45" s="6">
        <v>1.236417910447761E-2</v>
      </c>
      <c r="AL45" s="6">
        <v>1.5345522388059701E-2</v>
      </c>
      <c r="AM45" s="6">
        <v>7.9567164179104467E-3</v>
      </c>
      <c r="AO45" s="13">
        <f t="shared" si="22"/>
        <v>-6.8747761194029838E-2</v>
      </c>
      <c r="AP45" s="13">
        <f t="shared" si="23"/>
        <v>-0.19386119402985078</v>
      </c>
      <c r="AQ45" s="13">
        <f t="shared" si="24"/>
        <v>-0.24759104477611935</v>
      </c>
      <c r="AR45" s="13">
        <f t="shared" si="25"/>
        <v>6.5432835820895497E-3</v>
      </c>
      <c r="AS45" s="13">
        <f t="shared" si="26"/>
        <v>-8.3422388059701535E-2</v>
      </c>
      <c r="AU45" s="13">
        <f t="shared" si="27"/>
        <v>-0.59535418691013375</v>
      </c>
      <c r="AV45" s="13">
        <f t="shared" si="28"/>
        <v>-2.8838639304638605</v>
      </c>
      <c r="AW45" s="13">
        <f t="shared" si="29"/>
        <v>-4.5200778527346621</v>
      </c>
      <c r="AX45" s="13">
        <f t="shared" si="30"/>
        <v>0.12198913621486816</v>
      </c>
      <c r="AY45" s="13">
        <f t="shared" si="31"/>
        <v>-1.855461928024758</v>
      </c>
      <c r="BA45" s="13">
        <f t="shared" si="17"/>
        <v>0</v>
      </c>
      <c r="BB45" s="13">
        <f t="shared" si="18"/>
        <v>2</v>
      </c>
      <c r="BC45" s="13">
        <f t="shared" si="19"/>
        <v>2</v>
      </c>
      <c r="BD45" s="13">
        <f t="shared" si="20"/>
        <v>0</v>
      </c>
      <c r="BE45" s="13">
        <f t="shared" si="21"/>
        <v>0</v>
      </c>
      <c r="BF45" s="5">
        <v>351</v>
      </c>
      <c r="BG45" s="5">
        <v>357</v>
      </c>
    </row>
    <row r="46" spans="1:59" x14ac:dyDescent="0.2">
      <c r="A46" s="5">
        <v>354</v>
      </c>
      <c r="B46" s="5">
        <v>374</v>
      </c>
      <c r="D46" s="4">
        <v>2473.1758</v>
      </c>
      <c r="E46" s="5">
        <v>20</v>
      </c>
      <c r="F46" s="4" t="s">
        <v>541</v>
      </c>
      <c r="G46" s="6">
        <v>0.40551164179104471</v>
      </c>
      <c r="H46" s="6">
        <v>0.43863044776119398</v>
      </c>
      <c r="I46" s="6">
        <v>0.46870388059701484</v>
      </c>
      <c r="J46" s="6">
        <v>0.50222022388059706</v>
      </c>
      <c r="K46" s="6">
        <v>0.53124082089552238</v>
      </c>
      <c r="M46" s="6">
        <v>0.40471828358208956</v>
      </c>
      <c r="N46" s="6">
        <v>0.45980850746268653</v>
      </c>
      <c r="O46" s="6">
        <v>0.48907216417910448</v>
      </c>
      <c r="P46" s="6">
        <v>0.53182917910447758</v>
      </c>
      <c r="Q46" s="6">
        <v>0.55029783582089542</v>
      </c>
      <c r="R46" s="5">
        <v>354</v>
      </c>
      <c r="S46" s="5">
        <v>374</v>
      </c>
      <c r="T46" s="12">
        <v>7.9335820895516185E-4</v>
      </c>
      <c r="U46" s="12">
        <v>-2.1178059701492544E-2</v>
      </c>
      <c r="V46" s="12">
        <v>-2.0368283582089579E-2</v>
      </c>
      <c r="W46" s="12">
        <v>-2.9608955223880563E-2</v>
      </c>
      <c r="X46" s="12">
        <v>-1.9057014925373143E-2</v>
      </c>
      <c r="Z46" s="12">
        <f t="shared" si="11"/>
        <v>-1.788379104477613E-2</v>
      </c>
      <c r="AB46" s="5">
        <v>354</v>
      </c>
      <c r="AC46" s="5">
        <v>374</v>
      </c>
      <c r="AD46" s="6">
        <v>6.3488059701492534E-3</v>
      </c>
      <c r="AE46" s="6">
        <v>7.4672388059701493E-3</v>
      </c>
      <c r="AF46" s="6">
        <v>9.3298507462686552E-3</v>
      </c>
      <c r="AG46" s="6">
        <v>1.4995597014925373E-2</v>
      </c>
      <c r="AH46" s="6">
        <v>0</v>
      </c>
      <c r="AI46" s="6">
        <v>7.8485820895522387E-3</v>
      </c>
      <c r="AJ46" s="6">
        <v>1.5215373134328357E-2</v>
      </c>
      <c r="AK46" s="6">
        <v>6.8294029850746269E-3</v>
      </c>
      <c r="AL46" s="6">
        <v>1.402865671641791E-2</v>
      </c>
      <c r="AM46" s="6">
        <v>7.7223880597014913E-3</v>
      </c>
      <c r="AO46" s="13">
        <f t="shared" si="22"/>
        <v>1.5867164179103235E-2</v>
      </c>
      <c r="AP46" s="13">
        <f t="shared" si="23"/>
        <v>-0.42356119402985087</v>
      </c>
      <c r="AQ46" s="13">
        <f t="shared" si="24"/>
        <v>-0.4073656716417916</v>
      </c>
      <c r="AR46" s="13">
        <f t="shared" si="25"/>
        <v>-0.59217910447761124</v>
      </c>
      <c r="AS46" s="13">
        <f t="shared" si="26"/>
        <v>-0.38114029850746289</v>
      </c>
      <c r="AU46" s="13">
        <f t="shared" si="27"/>
        <v>0.13612149399035142</v>
      </c>
      <c r="AV46" s="13">
        <f t="shared" si="28"/>
        <v>-2.1642316727536826</v>
      </c>
      <c r="AW46" s="13">
        <f t="shared" si="29"/>
        <v>-3.051200161827218</v>
      </c>
      <c r="AX46" s="13">
        <f t="shared" si="30"/>
        <v>-2.4974498262629505</v>
      </c>
      <c r="AY46" s="13">
        <f t="shared" si="31"/>
        <v>-4.2742889681485954</v>
      </c>
      <c r="BA46" s="13">
        <f t="shared" si="17"/>
        <v>0</v>
      </c>
      <c r="BB46" s="13">
        <f t="shared" si="18"/>
        <v>1</v>
      </c>
      <c r="BC46" s="13">
        <f t="shared" si="19"/>
        <v>2</v>
      </c>
      <c r="BD46" s="13">
        <f t="shared" si="20"/>
        <v>2</v>
      </c>
      <c r="BE46" s="13">
        <f t="shared" si="21"/>
        <v>1</v>
      </c>
      <c r="BF46" s="5">
        <v>354</v>
      </c>
      <c r="BG46" s="5">
        <v>374</v>
      </c>
    </row>
    <row r="47" spans="1:59" x14ac:dyDescent="0.2">
      <c r="A47" s="5">
        <v>360</v>
      </c>
      <c r="B47" s="5">
        <v>369</v>
      </c>
      <c r="D47" s="4">
        <v>1310.5623000000001</v>
      </c>
      <c r="E47" s="5">
        <v>9</v>
      </c>
      <c r="F47" s="4" t="s">
        <v>542</v>
      </c>
      <c r="G47" s="6">
        <v>6.1756550580431169E-2</v>
      </c>
      <c r="H47" s="6">
        <v>6.3876948590381427E-2</v>
      </c>
      <c r="I47" s="6">
        <v>8.9716086235489226E-2</v>
      </c>
      <c r="J47" s="6">
        <v>0.16848789386401325</v>
      </c>
      <c r="K47" s="6">
        <v>0.17989668325041461</v>
      </c>
      <c r="M47" s="6">
        <v>4.1115754560530682E-2</v>
      </c>
      <c r="N47" s="6">
        <v>7.4369817578772798E-2</v>
      </c>
      <c r="O47" s="6">
        <v>7.3617578772802644E-2</v>
      </c>
      <c r="P47" s="6">
        <v>0.13770248756218906</v>
      </c>
      <c r="Q47" s="6">
        <v>0.1532145936981758</v>
      </c>
      <c r="R47" s="5">
        <v>360</v>
      </c>
      <c r="S47" s="5">
        <v>369</v>
      </c>
      <c r="T47" s="12">
        <v>2.0640796019900494E-2</v>
      </c>
      <c r="U47" s="12">
        <v>-1.0492868988391375E-2</v>
      </c>
      <c r="V47" s="12">
        <v>1.6098507462686575E-2</v>
      </c>
      <c r="W47" s="12">
        <v>3.0785406301824195E-2</v>
      </c>
      <c r="X47" s="12">
        <v>2.6682089552238816E-2</v>
      </c>
      <c r="Z47" s="12">
        <f t="shared" si="11"/>
        <v>1.6742786069651742E-2</v>
      </c>
      <c r="AB47" s="5">
        <v>360</v>
      </c>
      <c r="AC47" s="5">
        <v>369</v>
      </c>
      <c r="AD47" s="6">
        <v>3.4127694859038141E-3</v>
      </c>
      <c r="AE47" s="6">
        <v>9.3381426202321718E-3</v>
      </c>
      <c r="AF47" s="6">
        <v>8.2341625207296848E-3</v>
      </c>
      <c r="AG47" s="6">
        <v>1.1254560530679933E-2</v>
      </c>
      <c r="AH47" s="6">
        <v>4.6137645107794355E-3</v>
      </c>
      <c r="AI47" s="6">
        <v>7.9379767827529018E-3</v>
      </c>
      <c r="AJ47" s="6">
        <v>9.4650082918739629E-3</v>
      </c>
      <c r="AK47" s="6">
        <v>3.9729684908789385E-3</v>
      </c>
      <c r="AL47" s="6">
        <v>9.8278606965174122E-3</v>
      </c>
      <c r="AM47" s="6">
        <v>9.1864013266998324E-3</v>
      </c>
      <c r="AO47" s="13">
        <f t="shared" si="22"/>
        <v>0.18576716417910444</v>
      </c>
      <c r="AP47" s="13">
        <f t="shared" si="23"/>
        <v>-9.4435820895522368E-2</v>
      </c>
      <c r="AQ47" s="13">
        <f t="shared" si="24"/>
        <v>0.14488656716417916</v>
      </c>
      <c r="AR47" s="13">
        <f t="shared" si="25"/>
        <v>0.27706865671641778</v>
      </c>
      <c r="AS47" s="13">
        <f t="shared" si="26"/>
        <v>0.24013880597014936</v>
      </c>
      <c r="AU47" s="13">
        <f t="shared" si="27"/>
        <v>4.1375906688834974</v>
      </c>
      <c r="AV47" s="13">
        <f t="shared" si="28"/>
        <v>-1.3668767583014447</v>
      </c>
      <c r="AW47" s="13">
        <f t="shared" si="29"/>
        <v>3.0498585697587011</v>
      </c>
      <c r="AX47" s="13">
        <f t="shared" si="30"/>
        <v>3.5686820694891321</v>
      </c>
      <c r="AY47" s="13">
        <f t="shared" si="31"/>
        <v>4.4956309627422497</v>
      </c>
      <c r="BA47" s="13">
        <f t="shared" si="17"/>
        <v>2</v>
      </c>
      <c r="BB47" s="13">
        <f t="shared" si="18"/>
        <v>0</v>
      </c>
      <c r="BC47" s="13">
        <f t="shared" si="19"/>
        <v>1</v>
      </c>
      <c r="BD47" s="13">
        <f t="shared" si="20"/>
        <v>2</v>
      </c>
      <c r="BE47" s="13">
        <f t="shared" si="21"/>
        <v>2</v>
      </c>
      <c r="BF47" s="5">
        <v>360</v>
      </c>
      <c r="BG47" s="5">
        <v>369</v>
      </c>
    </row>
    <row r="48" spans="1:59" x14ac:dyDescent="0.2">
      <c r="A48" s="5">
        <v>360</v>
      </c>
      <c r="B48" s="5">
        <v>370</v>
      </c>
      <c r="D48" s="4">
        <v>1409.6306999999999</v>
      </c>
      <c r="E48" s="5">
        <v>10</v>
      </c>
      <c r="F48" s="4" t="s">
        <v>543</v>
      </c>
      <c r="G48" s="6">
        <v>7.9192537313432829E-2</v>
      </c>
      <c r="H48" s="6">
        <v>9.5518059701492533E-2</v>
      </c>
      <c r="I48" s="6">
        <v>0.11957149253731343</v>
      </c>
      <c r="J48" s="6">
        <v>0.19005597014925371</v>
      </c>
      <c r="K48" s="6">
        <v>0.20943999999999999</v>
      </c>
      <c r="M48" s="6">
        <v>8.8624626865671643E-2</v>
      </c>
      <c r="N48" s="6">
        <v>0.10623164179104479</v>
      </c>
      <c r="O48" s="6">
        <v>0.14256850746268654</v>
      </c>
      <c r="P48" s="6">
        <v>0.17814597014925371</v>
      </c>
      <c r="Q48" s="6">
        <v>0.19778328358208952</v>
      </c>
      <c r="R48" s="5">
        <v>360</v>
      </c>
      <c r="S48" s="5">
        <v>370</v>
      </c>
      <c r="T48" s="12">
        <v>-9.4320895522388062E-3</v>
      </c>
      <c r="U48" s="12">
        <v>-1.0713582089552252E-2</v>
      </c>
      <c r="V48" s="12">
        <v>-2.2997014925373132E-2</v>
      </c>
      <c r="W48" s="12">
        <v>1.1909999999999983E-2</v>
      </c>
      <c r="X48" s="12">
        <v>1.1656716417910455E-2</v>
      </c>
      <c r="Z48" s="12">
        <f t="shared" si="11"/>
        <v>-3.9151940298507507E-3</v>
      </c>
      <c r="AB48" s="5">
        <v>360</v>
      </c>
      <c r="AC48" s="5">
        <v>370</v>
      </c>
      <c r="AD48" s="6">
        <v>5.5368656716417901E-3</v>
      </c>
      <c r="AE48" s="6">
        <v>1.6255223880597012E-3</v>
      </c>
      <c r="AF48" s="6">
        <v>5.7720895522388052E-3</v>
      </c>
      <c r="AG48" s="6">
        <v>2.5835820895522382E-4</v>
      </c>
      <c r="AH48" s="6">
        <v>1.6116417910447762E-3</v>
      </c>
      <c r="AI48" s="6">
        <v>7.0104477611940292E-3</v>
      </c>
      <c r="AJ48" s="6">
        <v>1.0198208955223879E-2</v>
      </c>
      <c r="AK48" s="6">
        <v>1.0206865671641792E-2</v>
      </c>
      <c r="AL48" s="6">
        <v>6.9491044776119398E-3</v>
      </c>
      <c r="AM48" s="6">
        <v>1.2770895522388059E-2</v>
      </c>
      <c r="AO48" s="13">
        <f t="shared" si="22"/>
        <v>-9.4320895522388065E-2</v>
      </c>
      <c r="AP48" s="13">
        <f t="shared" si="23"/>
        <v>-0.10713582089552252</v>
      </c>
      <c r="AQ48" s="13">
        <f t="shared" si="24"/>
        <v>-0.22997014925373133</v>
      </c>
      <c r="AR48" s="13">
        <f t="shared" si="25"/>
        <v>0.11909999999999983</v>
      </c>
      <c r="AS48" s="13">
        <f t="shared" si="26"/>
        <v>0.11656716417910455</v>
      </c>
      <c r="AU48" s="13">
        <f t="shared" si="27"/>
        <v>-1.8287663771336984</v>
      </c>
      <c r="AV48" s="13">
        <f t="shared" si="28"/>
        <v>-1.7968981985728374</v>
      </c>
      <c r="AW48" s="13">
        <f t="shared" si="29"/>
        <v>-3.3969197441948622</v>
      </c>
      <c r="AX48" s="13">
        <f t="shared" si="30"/>
        <v>2.9664948788469876</v>
      </c>
      <c r="AY48" s="13">
        <f t="shared" si="31"/>
        <v>1.5685001551324909</v>
      </c>
      <c r="BA48" s="13">
        <f t="shared" si="17"/>
        <v>0</v>
      </c>
      <c r="BB48" s="13">
        <f t="shared" si="18"/>
        <v>0</v>
      </c>
      <c r="BC48" s="13">
        <f t="shared" si="19"/>
        <v>2</v>
      </c>
      <c r="BD48" s="13">
        <f t="shared" si="20"/>
        <v>1</v>
      </c>
      <c r="BE48" s="13">
        <f t="shared" si="21"/>
        <v>0</v>
      </c>
      <c r="BF48" s="5">
        <v>360</v>
      </c>
      <c r="BG48" s="5">
        <v>370</v>
      </c>
    </row>
    <row r="49" spans="1:59" x14ac:dyDescent="0.2">
      <c r="A49" s="5">
        <v>362</v>
      </c>
      <c r="B49" s="5">
        <v>372</v>
      </c>
      <c r="D49" s="4">
        <v>1294.5885000000001</v>
      </c>
      <c r="E49" s="5">
        <v>10</v>
      </c>
      <c r="F49" s="4" t="s">
        <v>544</v>
      </c>
      <c r="G49" s="6">
        <v>0.31237805970149252</v>
      </c>
      <c r="H49" s="6">
        <v>0.32084402985074628</v>
      </c>
      <c r="I49" s="6">
        <v>0.33182597014925369</v>
      </c>
      <c r="J49" s="6">
        <v>0.3687789552238806</v>
      </c>
      <c r="K49" s="6">
        <v>0.42818477611940298</v>
      </c>
      <c r="M49" s="6">
        <v>0.30456328358208956</v>
      </c>
      <c r="N49" s="6">
        <v>0.3223214925373134</v>
      </c>
      <c r="O49" s="6">
        <v>0.34639104477611937</v>
      </c>
      <c r="P49" s="6">
        <v>0.36628641791044775</v>
      </c>
      <c r="Q49" s="6">
        <v>0.43414104477611942</v>
      </c>
      <c r="R49" s="5">
        <v>362</v>
      </c>
      <c r="S49" s="5">
        <v>372</v>
      </c>
      <c r="T49" s="12">
        <v>7.8147761194029917E-3</v>
      </c>
      <c r="U49" s="12">
        <v>-1.4774626865671462E-3</v>
      </c>
      <c r="V49" s="12">
        <v>-1.4565074626865631E-2</v>
      </c>
      <c r="W49" s="12">
        <v>2.4925373134328595E-3</v>
      </c>
      <c r="X49" s="12">
        <v>-5.9562686567164042E-3</v>
      </c>
      <c r="Z49" s="12">
        <f t="shared" si="11"/>
        <v>-2.338298507462666E-3</v>
      </c>
      <c r="AB49" s="5">
        <v>362</v>
      </c>
      <c r="AC49" s="5">
        <v>372</v>
      </c>
      <c r="AD49" s="6">
        <v>1.0718955223880599E-2</v>
      </c>
      <c r="AE49" s="6">
        <v>1.346089552238806E-2</v>
      </c>
      <c r="AF49" s="6">
        <v>9.805820895522387E-3</v>
      </c>
      <c r="AG49" s="6">
        <v>5.7508955223880597E-3</v>
      </c>
      <c r="AH49" s="6">
        <v>1.6097014925373133E-3</v>
      </c>
      <c r="AI49" s="6">
        <v>3.4811940298507464E-3</v>
      </c>
      <c r="AJ49" s="6">
        <v>8.115970149253731E-3</v>
      </c>
      <c r="AK49" s="6">
        <v>3.8789552238805971E-3</v>
      </c>
      <c r="AL49" s="6">
        <v>4.7198507462686565E-3</v>
      </c>
      <c r="AM49" s="6">
        <v>7.7847761194029851E-3</v>
      </c>
      <c r="AO49" s="13">
        <f t="shared" si="22"/>
        <v>7.8147761194029913E-2</v>
      </c>
      <c r="AP49" s="13">
        <f t="shared" si="23"/>
        <v>-1.4774626865671461E-2</v>
      </c>
      <c r="AQ49" s="13">
        <f t="shared" si="24"/>
        <v>-0.14565074626865632</v>
      </c>
      <c r="AR49" s="13">
        <f t="shared" si="25"/>
        <v>2.4925373134328594E-2</v>
      </c>
      <c r="AS49" s="13">
        <f t="shared" si="26"/>
        <v>-5.9562686567164042E-2</v>
      </c>
      <c r="AU49" s="13">
        <f t="shared" si="27"/>
        <v>1.2010197592747922</v>
      </c>
      <c r="AV49" s="13">
        <f t="shared" si="28"/>
        <v>-0.1628065289791511</v>
      </c>
      <c r="AW49" s="13">
        <f t="shared" si="29"/>
        <v>-2.3923247507867029</v>
      </c>
      <c r="AX49" s="13">
        <f t="shared" si="30"/>
        <v>0.58028895652591983</v>
      </c>
      <c r="AY49" s="13">
        <f t="shared" si="31"/>
        <v>-1.2977690169097815</v>
      </c>
      <c r="BA49" s="13">
        <f t="shared" si="17"/>
        <v>0</v>
      </c>
      <c r="BB49" s="13">
        <f t="shared" si="18"/>
        <v>0</v>
      </c>
      <c r="BC49" s="13">
        <f t="shared" si="19"/>
        <v>0</v>
      </c>
      <c r="BD49" s="13">
        <f t="shared" si="20"/>
        <v>0</v>
      </c>
      <c r="BE49" s="13">
        <f t="shared" si="21"/>
        <v>0</v>
      </c>
      <c r="BF49" s="5">
        <v>362</v>
      </c>
      <c r="BG49" s="5">
        <v>372</v>
      </c>
    </row>
    <row r="50" spans="1:59" x14ac:dyDescent="0.2">
      <c r="A50" s="5">
        <v>372</v>
      </c>
      <c r="B50" s="5">
        <v>382</v>
      </c>
      <c r="D50" s="4">
        <v>1385.6405999999999</v>
      </c>
      <c r="E50" s="5">
        <v>10</v>
      </c>
      <c r="F50" s="4" t="s">
        <v>545</v>
      </c>
      <c r="G50" s="6">
        <v>0.24813776119402983</v>
      </c>
      <c r="H50" s="6">
        <v>0.28501283582089554</v>
      </c>
      <c r="I50" s="6">
        <v>0.31499134328358203</v>
      </c>
      <c r="J50" s="6">
        <v>0.43294940298507462</v>
      </c>
      <c r="K50" s="6">
        <v>0.53391820895522391</v>
      </c>
      <c r="M50" s="6">
        <v>0.24397582089552236</v>
      </c>
      <c r="N50" s="6">
        <v>0.30159223880597014</v>
      </c>
      <c r="O50" s="6">
        <v>0.35607686567164176</v>
      </c>
      <c r="P50" s="6">
        <v>0.44704253731343285</v>
      </c>
      <c r="Q50" s="6">
        <v>0.5528368656716417</v>
      </c>
      <c r="R50" s="5">
        <v>372</v>
      </c>
      <c r="S50" s="5">
        <v>382</v>
      </c>
      <c r="T50" s="12">
        <v>4.1619402985074534E-3</v>
      </c>
      <c r="U50" s="12">
        <v>-1.6579402985074643E-2</v>
      </c>
      <c r="V50" s="12">
        <v>-4.1085522388059681E-2</v>
      </c>
      <c r="W50" s="12">
        <v>-1.4093134328358219E-2</v>
      </c>
      <c r="X50" s="12">
        <v>-1.8918656716417868E-2</v>
      </c>
      <c r="Z50" s="12">
        <f t="shared" si="11"/>
        <v>-1.7302955223880589E-2</v>
      </c>
      <c r="AB50" s="5">
        <v>372</v>
      </c>
      <c r="AC50" s="5">
        <v>382</v>
      </c>
      <c r="AD50" s="6">
        <v>1.0290298507462686E-2</v>
      </c>
      <c r="AE50" s="6">
        <v>1.8355223880597016E-3</v>
      </c>
      <c r="AF50" s="6">
        <v>5.1480597014925376E-3</v>
      </c>
      <c r="AG50" s="6">
        <v>1.6497014925373134E-3</v>
      </c>
      <c r="AH50" s="6">
        <v>2.2164179104477611E-3</v>
      </c>
      <c r="AI50" s="6">
        <v>4.6117910447761191E-3</v>
      </c>
      <c r="AJ50" s="6">
        <v>9.2752238805970146E-3</v>
      </c>
      <c r="AK50" s="6">
        <v>6.407014925373134E-3</v>
      </c>
      <c r="AL50" s="6">
        <v>4.4183582089552236E-3</v>
      </c>
      <c r="AM50" s="6">
        <v>1.1405970149253731E-2</v>
      </c>
      <c r="AO50" s="13">
        <f t="shared" si="22"/>
        <v>4.1619402985074536E-2</v>
      </c>
      <c r="AP50" s="13">
        <f t="shared" si="23"/>
        <v>-0.16579402985074643</v>
      </c>
      <c r="AQ50" s="13">
        <f t="shared" si="24"/>
        <v>-0.41085522388059681</v>
      </c>
      <c r="AR50" s="13">
        <f t="shared" si="25"/>
        <v>-0.1409313432835822</v>
      </c>
      <c r="AS50" s="13">
        <f t="shared" si="26"/>
        <v>-0.1891865671641787</v>
      </c>
      <c r="AU50" s="13">
        <f t="shared" si="27"/>
        <v>0.63926828733580698</v>
      </c>
      <c r="AV50" s="13">
        <f t="shared" si="28"/>
        <v>-3.0371299735203903</v>
      </c>
      <c r="AW50" s="13">
        <f t="shared" si="29"/>
        <v>-8.6582312479178807</v>
      </c>
      <c r="AX50" s="13">
        <f t="shared" si="30"/>
        <v>-5.1756820740880398</v>
      </c>
      <c r="AY50" s="13">
        <f t="shared" si="31"/>
        <v>-2.8201363434091484</v>
      </c>
      <c r="BA50" s="13">
        <f t="shared" si="17"/>
        <v>0</v>
      </c>
      <c r="BB50" s="13">
        <f t="shared" si="18"/>
        <v>1</v>
      </c>
      <c r="BC50" s="13">
        <f t="shared" si="19"/>
        <v>2</v>
      </c>
      <c r="BD50" s="13">
        <f t="shared" si="20"/>
        <v>1</v>
      </c>
      <c r="BE50" s="13">
        <f t="shared" si="21"/>
        <v>1</v>
      </c>
      <c r="BF50" s="5">
        <v>372</v>
      </c>
      <c r="BG50" s="5">
        <v>382</v>
      </c>
    </row>
    <row r="51" spans="1:59" x14ac:dyDescent="0.2">
      <c r="A51" s="5">
        <v>378</v>
      </c>
      <c r="B51" s="5">
        <v>391</v>
      </c>
      <c r="D51" s="4">
        <v>1729.8214</v>
      </c>
      <c r="E51" s="5">
        <v>13</v>
      </c>
      <c r="F51" s="4" t="s">
        <v>546</v>
      </c>
      <c r="G51" s="6">
        <v>0.23405774971297358</v>
      </c>
      <c r="H51" s="6">
        <v>0.30665683122847298</v>
      </c>
      <c r="I51" s="6">
        <v>0.3445950631458094</v>
      </c>
      <c r="J51" s="6">
        <v>0.41540447761194027</v>
      </c>
      <c r="K51" s="6">
        <v>0.46186773823191735</v>
      </c>
      <c r="M51" s="6">
        <v>0.2227617680826636</v>
      </c>
      <c r="N51" s="6">
        <v>0.29328220436280139</v>
      </c>
      <c r="O51" s="6">
        <v>0.34218381171067741</v>
      </c>
      <c r="P51" s="6">
        <v>0.409865671641791</v>
      </c>
      <c r="Q51" s="6">
        <v>0.45878117106773819</v>
      </c>
      <c r="R51" s="5">
        <v>378</v>
      </c>
      <c r="S51" s="5">
        <v>391</v>
      </c>
      <c r="T51" s="12">
        <v>1.1295981630309978E-2</v>
      </c>
      <c r="U51" s="12">
        <v>1.337462686567161E-2</v>
      </c>
      <c r="V51" s="12">
        <v>2.4112514351320026E-3</v>
      </c>
      <c r="W51" s="12">
        <v>5.5388059701492829E-3</v>
      </c>
      <c r="X51" s="12">
        <v>3.0865671641790941E-3</v>
      </c>
      <c r="Z51" s="12">
        <f t="shared" si="11"/>
        <v>7.1414466130883926E-3</v>
      </c>
      <c r="AB51" s="5">
        <v>378</v>
      </c>
      <c r="AC51" s="5">
        <v>391</v>
      </c>
      <c r="AD51" s="6">
        <v>3.6311136624569461E-3</v>
      </c>
      <c r="AE51" s="6">
        <v>7.0793340987370841E-3</v>
      </c>
      <c r="AF51" s="6">
        <v>1.3866130884041332E-2</v>
      </c>
      <c r="AG51" s="6">
        <v>2.315614236509759E-3</v>
      </c>
      <c r="AH51" s="6">
        <v>6.0206659012629156E-3</v>
      </c>
      <c r="AI51" s="6">
        <v>9.183122847301951E-3</v>
      </c>
      <c r="AJ51" s="6">
        <v>2.9723306544202064E-3</v>
      </c>
      <c r="AK51" s="6">
        <v>1.0301607347876005E-2</v>
      </c>
      <c r="AL51" s="6">
        <v>2.3014810562571757E-2</v>
      </c>
      <c r="AM51" s="6">
        <v>8.1825487944890921E-3</v>
      </c>
      <c r="AO51" s="13">
        <f t="shared" si="22"/>
        <v>0.1468477611940297</v>
      </c>
      <c r="AP51" s="13">
        <f t="shared" si="23"/>
        <v>0.17387014925373093</v>
      </c>
      <c r="AQ51" s="13">
        <f t="shared" si="24"/>
        <v>3.1346268656716032E-2</v>
      </c>
      <c r="AR51" s="13">
        <f t="shared" si="25"/>
        <v>7.2004477611940676E-2</v>
      </c>
      <c r="AS51" s="13">
        <f t="shared" si="26"/>
        <v>4.0125373134328221E-2</v>
      </c>
      <c r="AU51" s="13">
        <f t="shared" si="27"/>
        <v>1.9812965796703572</v>
      </c>
      <c r="AV51" s="13">
        <f t="shared" si="28"/>
        <v>3.0171302465549585</v>
      </c>
      <c r="AW51" s="13">
        <f t="shared" si="29"/>
        <v>0.24177368489717466</v>
      </c>
      <c r="AX51" s="13">
        <f t="shared" si="30"/>
        <v>0.41474599655284355</v>
      </c>
      <c r="AY51" s="13">
        <f t="shared" si="31"/>
        <v>0.52624890169418626</v>
      </c>
      <c r="BA51" s="13">
        <f t="shared" si="17"/>
        <v>0</v>
      </c>
      <c r="BB51" s="13">
        <f t="shared" si="18"/>
        <v>1</v>
      </c>
      <c r="BC51" s="13">
        <f t="shared" si="19"/>
        <v>0</v>
      </c>
      <c r="BD51" s="13">
        <f t="shared" si="20"/>
        <v>0</v>
      </c>
      <c r="BE51" s="13">
        <f t="shared" si="21"/>
        <v>0</v>
      </c>
      <c r="BF51" s="5">
        <v>378</v>
      </c>
      <c r="BG51" s="5">
        <v>391</v>
      </c>
    </row>
    <row r="52" spans="1:59" x14ac:dyDescent="0.2">
      <c r="A52" s="5">
        <v>379</v>
      </c>
      <c r="B52" s="5">
        <v>390</v>
      </c>
      <c r="D52" s="4">
        <v>1498.7536</v>
      </c>
      <c r="E52" s="5">
        <v>11</v>
      </c>
      <c r="F52" s="4" t="s">
        <v>547</v>
      </c>
      <c r="G52" s="6">
        <v>0.26715251017639075</v>
      </c>
      <c r="H52" s="6">
        <v>0.28432388059701497</v>
      </c>
      <c r="I52" s="6">
        <v>0.30535440976933514</v>
      </c>
      <c r="J52" s="6">
        <v>0.3562351424694708</v>
      </c>
      <c r="K52" s="6">
        <v>0.38664898236092266</v>
      </c>
      <c r="M52" s="6">
        <v>0.25557544097693347</v>
      </c>
      <c r="N52" s="6">
        <v>0.28328141112618727</v>
      </c>
      <c r="O52" s="6">
        <v>0.29644192672998643</v>
      </c>
      <c r="P52" s="6">
        <v>0.32078059701492534</v>
      </c>
      <c r="Q52" s="6">
        <v>0.35921329715061057</v>
      </c>
      <c r="R52" s="5">
        <v>379</v>
      </c>
      <c r="S52" s="5">
        <v>390</v>
      </c>
      <c r="T52" s="12">
        <v>1.1577069199457264E-2</v>
      </c>
      <c r="U52" s="12">
        <v>1.0424694708276942E-3</v>
      </c>
      <c r="V52" s="12">
        <v>8.9124830393487401E-3</v>
      </c>
      <c r="W52" s="12">
        <v>3.5454545454545433E-2</v>
      </c>
      <c r="X52" s="12">
        <v>2.7435685210312085E-2</v>
      </c>
      <c r="Z52" s="12">
        <f t="shared" si="11"/>
        <v>1.6884450474898244E-2</v>
      </c>
      <c r="AB52" s="5">
        <v>379</v>
      </c>
      <c r="AC52" s="5">
        <v>390</v>
      </c>
      <c r="AD52" s="6">
        <v>6.0014925373134331E-3</v>
      </c>
      <c r="AE52" s="6">
        <v>7.8229308005427402E-3</v>
      </c>
      <c r="AF52" s="6">
        <v>1.2838941655359563E-2</v>
      </c>
      <c r="AG52" s="6">
        <v>6.8001356852103118E-3</v>
      </c>
      <c r="AH52" s="6">
        <v>3.2804070556309364E-2</v>
      </c>
      <c r="AI52" s="6">
        <v>5.8056987788331071E-3</v>
      </c>
      <c r="AJ52" s="6">
        <v>3.4108548168249662E-3</v>
      </c>
      <c r="AK52" s="6">
        <v>9.9230664857530536E-3</v>
      </c>
      <c r="AL52" s="6">
        <v>6.4043419267299862E-3</v>
      </c>
      <c r="AM52" s="6">
        <v>7.5225237449118038E-3</v>
      </c>
      <c r="AO52" s="13">
        <f t="shared" si="22"/>
        <v>0.12734776119402991</v>
      </c>
      <c r="AP52" s="13">
        <f t="shared" si="23"/>
        <v>1.1467164179104636E-2</v>
      </c>
      <c r="AQ52" s="13">
        <f t="shared" si="24"/>
        <v>9.8037313432836143E-2</v>
      </c>
      <c r="AR52" s="13">
        <f t="shared" si="25"/>
        <v>0.38999999999999979</v>
      </c>
      <c r="AS52" s="13">
        <f t="shared" si="26"/>
        <v>0.30179253731343292</v>
      </c>
      <c r="AU52" s="13">
        <f t="shared" si="27"/>
        <v>2.4014190454445181</v>
      </c>
      <c r="AV52" s="13">
        <f t="shared" si="28"/>
        <v>0.21157401481034027</v>
      </c>
      <c r="AW52" s="13">
        <f t="shared" si="29"/>
        <v>0.95132571685450285</v>
      </c>
      <c r="AX52" s="13">
        <f t="shared" si="30"/>
        <v>6.5740244271231481</v>
      </c>
      <c r="AY52" s="13">
        <f t="shared" si="31"/>
        <v>1.4119517907724761</v>
      </c>
      <c r="BA52" s="13">
        <f t="shared" si="17"/>
        <v>0</v>
      </c>
      <c r="BB52" s="13">
        <f t="shared" si="18"/>
        <v>0</v>
      </c>
      <c r="BC52" s="13">
        <f t="shared" si="19"/>
        <v>0</v>
      </c>
      <c r="BD52" s="13">
        <f t="shared" si="20"/>
        <v>2</v>
      </c>
      <c r="BE52" s="13">
        <f t="shared" si="21"/>
        <v>1</v>
      </c>
      <c r="BF52" s="5">
        <v>379</v>
      </c>
      <c r="BG52" s="5">
        <v>390</v>
      </c>
    </row>
    <row r="53" spans="1:59" x14ac:dyDescent="0.2">
      <c r="A53" s="5">
        <v>383</v>
      </c>
      <c r="B53" s="5">
        <v>392</v>
      </c>
      <c r="D53" s="4">
        <v>1181.5983000000001</v>
      </c>
      <c r="E53" s="5">
        <v>9</v>
      </c>
      <c r="F53" s="4" t="s">
        <v>31</v>
      </c>
      <c r="G53" s="6">
        <v>0.12660431177446102</v>
      </c>
      <c r="H53" s="6">
        <v>0.13278076285240464</v>
      </c>
      <c r="I53" s="6">
        <v>0.15573051409618574</v>
      </c>
      <c r="J53" s="6">
        <v>0.21427927031509117</v>
      </c>
      <c r="K53" s="6">
        <v>0.32714212271973464</v>
      </c>
      <c r="M53" s="6">
        <v>0.11035804311774461</v>
      </c>
      <c r="N53" s="6">
        <v>0.14450995024875621</v>
      </c>
      <c r="O53" s="6">
        <v>0.16411376451077941</v>
      </c>
      <c r="P53" s="6">
        <v>0.2137467661691542</v>
      </c>
      <c r="Q53" s="6">
        <v>0.30563101160862355</v>
      </c>
      <c r="R53" s="5">
        <v>383</v>
      </c>
      <c r="S53" s="5">
        <v>392</v>
      </c>
      <c r="T53" s="12">
        <v>1.6246268656716412E-2</v>
      </c>
      <c r="U53" s="12">
        <v>-1.1729187396351573E-2</v>
      </c>
      <c r="V53" s="12">
        <v>-8.3832504145936997E-3</v>
      </c>
      <c r="W53" s="12">
        <v>5.3250414593695734E-4</v>
      </c>
      <c r="X53" s="12">
        <v>2.151111111111112E-2</v>
      </c>
      <c r="Z53" s="12">
        <f t="shared" si="11"/>
        <v>3.6354892205638428E-3</v>
      </c>
      <c r="AB53" s="5">
        <v>383</v>
      </c>
      <c r="AC53" s="5">
        <v>392</v>
      </c>
      <c r="AD53" s="6">
        <v>4.0336650082918738E-3</v>
      </c>
      <c r="AE53" s="6">
        <v>1.1623548922056384E-3</v>
      </c>
      <c r="AF53" s="6">
        <v>9.6021558872305141E-3</v>
      </c>
      <c r="AG53" s="6">
        <v>6.334162520729685E-3</v>
      </c>
      <c r="AH53" s="6">
        <v>1.020514096185738E-2</v>
      </c>
      <c r="AI53" s="6">
        <v>2.9497512437810943E-3</v>
      </c>
      <c r="AJ53" s="6">
        <v>2.7412935323383081E-3</v>
      </c>
      <c r="AK53" s="6">
        <v>9.4875621890547265E-3</v>
      </c>
      <c r="AL53" s="6">
        <v>7.8995024875621895E-3</v>
      </c>
      <c r="AM53" s="6">
        <v>3.1709784411276943E-3</v>
      </c>
      <c r="AO53" s="13">
        <f t="shared" si="22"/>
        <v>0.1462164179104477</v>
      </c>
      <c r="AP53" s="13">
        <f t="shared" si="23"/>
        <v>-0.10556268656716417</v>
      </c>
      <c r="AQ53" s="13">
        <f t="shared" si="24"/>
        <v>-7.5449253731343299E-2</v>
      </c>
      <c r="AR53" s="13">
        <f t="shared" si="25"/>
        <v>4.7925373134326162E-3</v>
      </c>
      <c r="AS53" s="13">
        <f t="shared" si="26"/>
        <v>0.19360000000000008</v>
      </c>
      <c r="AU53" s="13">
        <f t="shared" si="27"/>
        <v>5.6310847832060658</v>
      </c>
      <c r="AV53" s="13">
        <f t="shared" si="28"/>
        <v>-6.8229248605227628</v>
      </c>
      <c r="AW53" s="13">
        <f t="shared" si="29"/>
        <v>-1.0756741324174621</v>
      </c>
      <c r="AX53" s="13">
        <f t="shared" si="30"/>
        <v>9.1090140095636013E-2</v>
      </c>
      <c r="AY53" s="13">
        <f t="shared" si="31"/>
        <v>3.4865059195789239</v>
      </c>
      <c r="BA53" s="13">
        <f t="shared" si="17"/>
        <v>1</v>
      </c>
      <c r="BB53" s="13">
        <f t="shared" si="18"/>
        <v>1</v>
      </c>
      <c r="BC53" s="13">
        <f t="shared" si="19"/>
        <v>0</v>
      </c>
      <c r="BD53" s="13">
        <f t="shared" si="20"/>
        <v>0</v>
      </c>
      <c r="BE53" s="13">
        <f t="shared" si="21"/>
        <v>2</v>
      </c>
      <c r="BF53" s="5">
        <v>383</v>
      </c>
      <c r="BG53" s="5">
        <v>392</v>
      </c>
    </row>
    <row r="54" spans="1:59" x14ac:dyDescent="0.2">
      <c r="A54" s="5">
        <v>388</v>
      </c>
      <c r="B54" s="5">
        <v>408</v>
      </c>
      <c r="D54" s="4">
        <v>2415.1795000000002</v>
      </c>
      <c r="E54" s="5">
        <v>19</v>
      </c>
      <c r="F54" s="4" t="s">
        <v>548</v>
      </c>
      <c r="G54" s="6">
        <v>4.1695679497250587E-2</v>
      </c>
      <c r="H54" s="6">
        <v>5.4445483110761979E-2</v>
      </c>
      <c r="I54" s="6">
        <v>8.5416967792615858E-2</v>
      </c>
      <c r="J54" s="6">
        <v>0.12636622152395913</v>
      </c>
      <c r="K54" s="6">
        <v>0.14466873527101337</v>
      </c>
      <c r="M54" s="6">
        <v>3.9952160251374706E-2</v>
      </c>
      <c r="N54" s="6">
        <v>5.3958130400628433E-2</v>
      </c>
      <c r="O54" s="6">
        <v>8.6144619010212087E-2</v>
      </c>
      <c r="P54" s="6">
        <v>0.12411382560879811</v>
      </c>
      <c r="Q54" s="6">
        <v>0.13394210526315789</v>
      </c>
      <c r="R54" s="5">
        <v>388</v>
      </c>
      <c r="S54" s="5">
        <v>408</v>
      </c>
      <c r="T54" s="12">
        <v>1.7435192458758811E-3</v>
      </c>
      <c r="U54" s="12">
        <v>4.8735271013354179E-4</v>
      </c>
      <c r="V54" s="12">
        <v>-7.2765121759623102E-4</v>
      </c>
      <c r="W54" s="12">
        <v>2.2523959151610328E-3</v>
      </c>
      <c r="X54" s="12">
        <v>1.0726630007855472E-2</v>
      </c>
      <c r="Z54" s="12">
        <f t="shared" si="11"/>
        <v>2.8964493322859394E-3</v>
      </c>
      <c r="AB54" s="5">
        <v>388</v>
      </c>
      <c r="AC54" s="5">
        <v>408</v>
      </c>
      <c r="AD54" s="6">
        <v>4.6604870384917511E-3</v>
      </c>
      <c r="AE54" s="6">
        <v>7.0324430479183032E-3</v>
      </c>
      <c r="AF54" s="6">
        <v>2.8496465043205028E-3</v>
      </c>
      <c r="AG54" s="6">
        <v>9.1074626865671627E-3</v>
      </c>
      <c r="AH54" s="6">
        <v>2.9433621366849959E-3</v>
      </c>
      <c r="AI54" s="6">
        <v>6.4098978790259227E-3</v>
      </c>
      <c r="AJ54" s="6">
        <v>1.5849960722702278E-3</v>
      </c>
      <c r="AK54" s="6">
        <v>2.4723487824037708E-3</v>
      </c>
      <c r="AL54" s="6">
        <v>4.275098193244304E-3</v>
      </c>
      <c r="AM54" s="6">
        <v>3.6886881382560879E-3</v>
      </c>
      <c r="AO54" s="13">
        <f t="shared" si="22"/>
        <v>3.3126865671641741E-2</v>
      </c>
      <c r="AP54" s="13">
        <f t="shared" si="23"/>
        <v>9.2597014925372943E-3</v>
      </c>
      <c r="AQ54" s="13">
        <f t="shared" si="24"/>
        <v>-1.3825373134328389E-2</v>
      </c>
      <c r="AR54" s="13">
        <f t="shared" si="25"/>
        <v>4.2795522388059622E-2</v>
      </c>
      <c r="AS54" s="13">
        <f t="shared" si="26"/>
        <v>0.20380597014925397</v>
      </c>
      <c r="AU54" s="13">
        <f t="shared" si="27"/>
        <v>0.38105142438073608</v>
      </c>
      <c r="AV54" s="13">
        <f t="shared" si="28"/>
        <v>0.11709496878348387</v>
      </c>
      <c r="AW54" s="13">
        <f t="shared" si="29"/>
        <v>-0.33406867855018807</v>
      </c>
      <c r="AX54" s="13">
        <f t="shared" si="30"/>
        <v>0.3877637167789707</v>
      </c>
      <c r="AY54" s="13">
        <f t="shared" si="31"/>
        <v>3.937003143273913</v>
      </c>
      <c r="BA54" s="13">
        <f t="shared" si="17"/>
        <v>0</v>
      </c>
      <c r="BB54" s="13">
        <f t="shared" si="18"/>
        <v>0</v>
      </c>
      <c r="BC54" s="13">
        <f t="shared" si="19"/>
        <v>0</v>
      </c>
      <c r="BD54" s="13">
        <f t="shared" si="20"/>
        <v>0</v>
      </c>
      <c r="BE54" s="13">
        <f t="shared" si="21"/>
        <v>1</v>
      </c>
      <c r="BF54" s="5">
        <v>388</v>
      </c>
      <c r="BG54" s="5">
        <v>408</v>
      </c>
    </row>
    <row r="55" spans="1:59" x14ac:dyDescent="0.2">
      <c r="A55" s="5">
        <v>397</v>
      </c>
      <c r="B55" s="5">
        <v>408</v>
      </c>
      <c r="D55" s="4">
        <v>1247.6114</v>
      </c>
      <c r="E55" s="5">
        <v>11</v>
      </c>
      <c r="F55" s="4" t="s">
        <v>549</v>
      </c>
      <c r="G55" s="6">
        <v>0.29230149253731341</v>
      </c>
      <c r="H55" s="6">
        <v>0.49345888738127541</v>
      </c>
      <c r="I55" s="6">
        <v>0.52000054274084118</v>
      </c>
      <c r="J55" s="6">
        <v>0.54577734056987781</v>
      </c>
      <c r="K55" s="6">
        <v>0.57735848032564441</v>
      </c>
      <c r="M55" s="6">
        <v>0.28740271370420623</v>
      </c>
      <c r="N55" s="6">
        <v>0.4851744911804613</v>
      </c>
      <c r="O55" s="6">
        <v>0.53177449118046127</v>
      </c>
      <c r="P55" s="6">
        <v>0.55117096336499316</v>
      </c>
      <c r="Q55" s="6">
        <v>0.58475685210312067</v>
      </c>
      <c r="R55" s="5">
        <v>397</v>
      </c>
      <c r="S55" s="5">
        <v>408</v>
      </c>
      <c r="T55" s="12">
        <v>4.8987788331071791E-3</v>
      </c>
      <c r="U55" s="12">
        <v>8.2843962008140801E-3</v>
      </c>
      <c r="V55" s="12">
        <v>-1.1773948439620097E-2</v>
      </c>
      <c r="W55" s="12">
        <v>-5.3936227951153146E-3</v>
      </c>
      <c r="X55" s="12">
        <v>-7.3983717774762647E-3</v>
      </c>
      <c r="Z55" s="12">
        <f t="shared" si="11"/>
        <v>-2.2765535956580834E-3</v>
      </c>
      <c r="AB55" s="5">
        <v>397</v>
      </c>
      <c r="AC55" s="5">
        <v>408</v>
      </c>
      <c r="AD55" s="6">
        <v>1.2799592944369064E-2</v>
      </c>
      <c r="AE55" s="6">
        <v>1.8363364993215739E-2</v>
      </c>
      <c r="AF55" s="6">
        <v>1.4733921302578019E-2</v>
      </c>
      <c r="AG55" s="6">
        <v>5.699050203527815E-3</v>
      </c>
      <c r="AH55" s="6">
        <v>5.4225237449118044E-3</v>
      </c>
      <c r="AI55" s="6">
        <v>1.3695522388059701E-2</v>
      </c>
      <c r="AJ55" s="6">
        <v>1.0792537313432837E-2</v>
      </c>
      <c r="AK55" s="6">
        <v>1.5550339213025779E-2</v>
      </c>
      <c r="AL55" s="6">
        <v>1.5029036635006784E-2</v>
      </c>
      <c r="AM55" s="6">
        <v>1.0454681139755765E-2</v>
      </c>
      <c r="AO55" s="13">
        <f t="shared" si="22"/>
        <v>5.3886567164178972E-2</v>
      </c>
      <c r="AP55" s="13">
        <f t="shared" si="23"/>
        <v>9.1128358208954874E-2</v>
      </c>
      <c r="AQ55" s="13">
        <f t="shared" si="24"/>
        <v>-0.12951343283582106</v>
      </c>
      <c r="AR55" s="13">
        <f t="shared" si="25"/>
        <v>-5.932985074626846E-2</v>
      </c>
      <c r="AS55" s="13">
        <f t="shared" si="26"/>
        <v>-8.1382089552238912E-2</v>
      </c>
      <c r="AU55" s="13">
        <f t="shared" si="27"/>
        <v>0.45263641357828505</v>
      </c>
      <c r="AV55" s="13">
        <f t="shared" si="28"/>
        <v>0.67366023195702063</v>
      </c>
      <c r="AW55" s="13">
        <f t="shared" si="29"/>
        <v>-0.95196947891042683</v>
      </c>
      <c r="AX55" s="13">
        <f t="shared" si="30"/>
        <v>-0.58121394744260546</v>
      </c>
      <c r="AY55" s="13">
        <f t="shared" si="31"/>
        <v>-1.0880581233723865</v>
      </c>
      <c r="BA55" s="13">
        <f t="shared" si="17"/>
        <v>0</v>
      </c>
      <c r="BB55" s="13">
        <f t="shared" si="18"/>
        <v>0</v>
      </c>
      <c r="BC55" s="13">
        <f t="shared" si="19"/>
        <v>0</v>
      </c>
      <c r="BD55" s="13">
        <f t="shared" si="20"/>
        <v>0</v>
      </c>
      <c r="BE55" s="13">
        <f t="shared" si="21"/>
        <v>0</v>
      </c>
      <c r="BF55" s="5">
        <v>397</v>
      </c>
      <c r="BG55" s="5">
        <v>408</v>
      </c>
    </row>
    <row r="56" spans="1:59" x14ac:dyDescent="0.2">
      <c r="A56" s="5">
        <v>397</v>
      </c>
      <c r="B56" s="5">
        <v>412</v>
      </c>
      <c r="D56" s="4">
        <v>1535.7184</v>
      </c>
      <c r="E56" s="5">
        <v>15</v>
      </c>
      <c r="F56" s="4" t="s">
        <v>550</v>
      </c>
      <c r="G56" s="6">
        <v>0.29863930348258705</v>
      </c>
      <c r="H56" s="6">
        <v>0.32085203980099497</v>
      </c>
      <c r="I56" s="6">
        <v>0.36023383084577115</v>
      </c>
      <c r="J56" s="6">
        <v>0.40133611940298503</v>
      </c>
      <c r="K56" s="6">
        <v>0.43947661691542289</v>
      </c>
      <c r="M56" s="6">
        <v>0.25351870646766167</v>
      </c>
      <c r="N56" s="6">
        <v>0.31026756218905471</v>
      </c>
      <c r="O56" s="6">
        <v>0.32761791044776117</v>
      </c>
      <c r="P56" s="6">
        <v>0.33300119402985073</v>
      </c>
      <c r="Q56" s="6">
        <v>0.38638557213930347</v>
      </c>
      <c r="R56" s="5">
        <v>397</v>
      </c>
      <c r="S56" s="5">
        <v>412</v>
      </c>
      <c r="T56" s="12">
        <v>4.5120597014925372E-2</v>
      </c>
      <c r="U56" s="12">
        <v>1.0584477611940273E-2</v>
      </c>
      <c r="V56" s="12">
        <v>3.2615920398009972E-2</v>
      </c>
      <c r="W56" s="12">
        <v>6.833492537313432E-2</v>
      </c>
      <c r="X56" s="12">
        <v>5.3091044776119388E-2</v>
      </c>
      <c r="Z56" s="12">
        <f t="shared" si="11"/>
        <v>4.1949393034825866E-2</v>
      </c>
      <c r="AB56" s="5">
        <v>397</v>
      </c>
      <c r="AC56" s="5">
        <v>412</v>
      </c>
      <c r="AD56" s="6">
        <v>4.7240796019900498E-3</v>
      </c>
      <c r="AE56" s="6">
        <v>2.2464477611940297E-2</v>
      </c>
      <c r="AF56" s="6">
        <v>7.7601990049751242E-3</v>
      </c>
      <c r="AG56" s="6">
        <v>1.3918308457711442E-2</v>
      </c>
      <c r="AH56" s="6">
        <v>1.4441691542288556E-2</v>
      </c>
      <c r="AI56" s="6">
        <v>2.5147064676616915E-2</v>
      </c>
      <c r="AJ56" s="6">
        <v>7.6780099502487551E-3</v>
      </c>
      <c r="AK56" s="6">
        <v>1.3356417910447759E-2</v>
      </c>
      <c r="AL56" s="6">
        <v>3.6365273631840792E-2</v>
      </c>
      <c r="AM56" s="6">
        <v>2.8566766169154229E-2</v>
      </c>
      <c r="AO56" s="13">
        <f t="shared" si="22"/>
        <v>0.67680895522388063</v>
      </c>
      <c r="AP56" s="13">
        <f t="shared" si="23"/>
        <v>0.15876716417910408</v>
      </c>
      <c r="AQ56" s="13">
        <f t="shared" si="24"/>
        <v>0.48923880597014957</v>
      </c>
      <c r="AR56" s="13">
        <f t="shared" si="25"/>
        <v>1.0250238805970149</v>
      </c>
      <c r="AS56" s="13">
        <f t="shared" si="26"/>
        <v>0.79636567164179084</v>
      </c>
      <c r="AU56" s="13">
        <f t="shared" si="27"/>
        <v>3.0543374513325534</v>
      </c>
      <c r="AV56" s="13">
        <f t="shared" si="28"/>
        <v>0.77222311078729344</v>
      </c>
      <c r="AW56" s="13">
        <f t="shared" si="29"/>
        <v>3.6571415513877827</v>
      </c>
      <c r="AX56" s="13">
        <f t="shared" si="30"/>
        <v>3.0397083586611644</v>
      </c>
      <c r="AY56" s="13">
        <f t="shared" si="31"/>
        <v>2.8727639168385126</v>
      </c>
      <c r="BA56" s="13">
        <f t="shared" si="17"/>
        <v>3</v>
      </c>
      <c r="BB56" s="13">
        <f t="shared" si="18"/>
        <v>0</v>
      </c>
      <c r="BC56" s="13">
        <f t="shared" si="19"/>
        <v>2</v>
      </c>
      <c r="BD56" s="13">
        <f t="shared" si="20"/>
        <v>3</v>
      </c>
      <c r="BE56" s="13">
        <f t="shared" si="21"/>
        <v>3</v>
      </c>
      <c r="BF56" s="5">
        <v>397</v>
      </c>
      <c r="BG56" s="5">
        <v>412</v>
      </c>
    </row>
    <row r="57" spans="1:59" x14ac:dyDescent="0.2">
      <c r="A57" s="5">
        <v>397</v>
      </c>
      <c r="B57" s="5">
        <v>413</v>
      </c>
      <c r="D57" s="4">
        <v>1698.7817</v>
      </c>
      <c r="E57" s="5">
        <v>16</v>
      </c>
      <c r="F57" s="4" t="s">
        <v>551</v>
      </c>
      <c r="G57" s="6">
        <v>0.29656380597014925</v>
      </c>
      <c r="H57" s="6">
        <v>0.32528955223880596</v>
      </c>
      <c r="I57" s="6">
        <v>0.35541296641791043</v>
      </c>
      <c r="J57" s="6">
        <v>0.41478208955223878</v>
      </c>
      <c r="K57" s="6">
        <v>0.46953768656716416</v>
      </c>
      <c r="M57" s="6">
        <v>0.26621464552238805</v>
      </c>
      <c r="N57" s="6">
        <v>0.31746277985074628</v>
      </c>
      <c r="O57" s="6">
        <v>0.3410119402985074</v>
      </c>
      <c r="P57" s="6">
        <v>0.32554300373134326</v>
      </c>
      <c r="Q57" s="6">
        <v>0.40797313432835813</v>
      </c>
      <c r="R57" s="5">
        <v>397</v>
      </c>
      <c r="S57" s="5">
        <v>413</v>
      </c>
      <c r="T57" s="12">
        <v>3.0349160447761207E-2</v>
      </c>
      <c r="U57" s="12">
        <v>7.826772388059686E-3</v>
      </c>
      <c r="V57" s="12">
        <v>1.4401026119402988E-2</v>
      </c>
      <c r="W57" s="12">
        <v>8.9239085820895486E-2</v>
      </c>
      <c r="X57" s="12">
        <v>6.1564552238806032E-2</v>
      </c>
      <c r="Z57" s="12">
        <f t="shared" si="11"/>
        <v>4.0676119402985079E-2</v>
      </c>
      <c r="AB57" s="5">
        <v>397</v>
      </c>
      <c r="AC57" s="5">
        <v>413</v>
      </c>
      <c r="AD57" s="6">
        <v>3.2296641791044775E-3</v>
      </c>
      <c r="AE57" s="6">
        <v>1.8576399253731342E-2</v>
      </c>
      <c r="AF57" s="6">
        <v>8.5667910447761193E-3</v>
      </c>
      <c r="AG57" s="6">
        <v>9.213432835820894E-3</v>
      </c>
      <c r="AH57" s="6">
        <v>8.8260261194029847E-3</v>
      </c>
      <c r="AI57" s="6">
        <v>1.0115485074626866E-2</v>
      </c>
      <c r="AJ57" s="6">
        <v>1.9888899253731343E-2</v>
      </c>
      <c r="AK57" s="6">
        <v>1.3918470149253731E-2</v>
      </c>
      <c r="AL57" s="6">
        <v>4.0806436567164171E-2</v>
      </c>
      <c r="AM57" s="6">
        <v>2.5728358208955221E-2</v>
      </c>
      <c r="AO57" s="13">
        <f t="shared" si="22"/>
        <v>0.48558656716417931</v>
      </c>
      <c r="AP57" s="13">
        <f t="shared" si="23"/>
        <v>0.12522835820895498</v>
      </c>
      <c r="AQ57" s="13">
        <f t="shared" si="24"/>
        <v>0.23041641791044781</v>
      </c>
      <c r="AR57" s="13">
        <f t="shared" si="25"/>
        <v>1.4278253731343278</v>
      </c>
      <c r="AS57" s="13">
        <f t="shared" si="26"/>
        <v>0.98503283582089651</v>
      </c>
      <c r="AU57" s="13">
        <f t="shared" si="27"/>
        <v>4.950416904708546</v>
      </c>
      <c r="AV57" s="13">
        <f t="shared" si="28"/>
        <v>0.49812294541993019</v>
      </c>
      <c r="AW57" s="13">
        <f t="shared" si="29"/>
        <v>1.5261807363405129</v>
      </c>
      <c r="AX57" s="13">
        <f t="shared" si="30"/>
        <v>3.6947936427961796</v>
      </c>
      <c r="AY57" s="13">
        <f t="shared" si="31"/>
        <v>3.9203094460674452</v>
      </c>
      <c r="BA57" s="13">
        <f t="shared" si="17"/>
        <v>2</v>
      </c>
      <c r="BB57" s="13">
        <f t="shared" si="18"/>
        <v>0</v>
      </c>
      <c r="BC57" s="13">
        <f t="shared" si="19"/>
        <v>0</v>
      </c>
      <c r="BD57" s="13">
        <f t="shared" si="20"/>
        <v>3</v>
      </c>
      <c r="BE57" s="13">
        <f t="shared" si="21"/>
        <v>3</v>
      </c>
      <c r="BF57" s="5">
        <v>397</v>
      </c>
      <c r="BG57" s="5">
        <v>413</v>
      </c>
    </row>
    <row r="58" spans="1:59" x14ac:dyDescent="0.2">
      <c r="A58" s="5">
        <v>413</v>
      </c>
      <c r="B58" s="5">
        <v>419</v>
      </c>
      <c r="D58" s="4">
        <v>886.46690000000001</v>
      </c>
      <c r="E58" s="5">
        <v>6</v>
      </c>
      <c r="F58" s="4" t="s">
        <v>552</v>
      </c>
      <c r="G58" s="6">
        <v>0.15616965174129352</v>
      </c>
      <c r="H58" s="6">
        <v>0.1471634328358209</v>
      </c>
      <c r="I58" s="6">
        <v>0.16548283582089551</v>
      </c>
      <c r="J58" s="6">
        <v>0.25075522388059696</v>
      </c>
      <c r="K58" s="6">
        <v>0.43108631840796019</v>
      </c>
      <c r="M58" s="6">
        <v>0.12992910447761191</v>
      </c>
      <c r="N58" s="6">
        <v>0.17084552238805972</v>
      </c>
      <c r="O58" s="6">
        <v>0.19634502487562189</v>
      </c>
      <c r="P58" s="6">
        <v>0.20286915422885571</v>
      </c>
      <c r="Q58" s="6">
        <v>0.32268557213930343</v>
      </c>
      <c r="R58" s="5">
        <v>413</v>
      </c>
      <c r="S58" s="5">
        <v>419</v>
      </c>
      <c r="T58" s="12">
        <v>2.6240547263681586E-2</v>
      </c>
      <c r="U58" s="12">
        <v>-2.368208955223881E-2</v>
      </c>
      <c r="V58" s="12">
        <v>-3.0862189054726367E-2</v>
      </c>
      <c r="W58" s="12">
        <v>4.7886069651741275E-2</v>
      </c>
      <c r="X58" s="12">
        <v>0.10840074626865669</v>
      </c>
      <c r="Z58" s="12">
        <f t="shared" si="11"/>
        <v>2.5596616915422876E-2</v>
      </c>
      <c r="AB58" s="5">
        <v>413</v>
      </c>
      <c r="AC58" s="5">
        <v>419</v>
      </c>
      <c r="AD58" s="6">
        <v>1.6638557213930347E-2</v>
      </c>
      <c r="AE58" s="6">
        <v>4.1532089552238804E-2</v>
      </c>
      <c r="AF58" s="6">
        <v>2.0462437810945273E-2</v>
      </c>
      <c r="AG58" s="6">
        <v>1.6921890547263681E-2</v>
      </c>
      <c r="AH58" s="6">
        <v>2.6861691542288558E-2</v>
      </c>
      <c r="AI58" s="6">
        <v>3.1311442786069656E-2</v>
      </c>
      <c r="AJ58" s="6">
        <v>1.8257711442786071E-2</v>
      </c>
      <c r="AK58" s="6">
        <v>4.2059452736318406E-2</v>
      </c>
      <c r="AL58" s="6">
        <v>1.9652487562189055E-2</v>
      </c>
      <c r="AM58" s="6">
        <v>2.7249253731343279E-2</v>
      </c>
      <c r="AO58" s="13">
        <f t="shared" si="22"/>
        <v>0.15744328358208953</v>
      </c>
      <c r="AP58" s="13">
        <f t="shared" si="23"/>
        <v>-0.14209253731343285</v>
      </c>
      <c r="AQ58" s="13">
        <f t="shared" si="24"/>
        <v>-0.18517313432835819</v>
      </c>
      <c r="AR58" s="13">
        <f t="shared" si="25"/>
        <v>0.28731641791044765</v>
      </c>
      <c r="AS58" s="13">
        <f t="shared" si="26"/>
        <v>0.65040447761194009</v>
      </c>
      <c r="AU58" s="13">
        <f t="shared" si="27"/>
        <v>1.2818081624393129</v>
      </c>
      <c r="AV58" s="13">
        <f t="shared" si="28"/>
        <v>-0.90412960205427895</v>
      </c>
      <c r="AW58" s="13">
        <f t="shared" si="29"/>
        <v>-1.1428588227215721</v>
      </c>
      <c r="AX58" s="13">
        <f t="shared" si="30"/>
        <v>3.1981649951192264</v>
      </c>
      <c r="AY58" s="13">
        <f t="shared" si="31"/>
        <v>4.9069500511343662</v>
      </c>
      <c r="BA58" s="13">
        <f t="shared" si="17"/>
        <v>1</v>
      </c>
      <c r="BB58" s="13">
        <f t="shared" si="18"/>
        <v>1</v>
      </c>
      <c r="BC58" s="13">
        <f t="shared" si="19"/>
        <v>1</v>
      </c>
      <c r="BD58" s="13">
        <f t="shared" si="20"/>
        <v>2</v>
      </c>
      <c r="BE58" s="13">
        <f t="shared" si="21"/>
        <v>3</v>
      </c>
      <c r="BF58" s="5">
        <v>413</v>
      </c>
      <c r="BG58" s="5">
        <v>419</v>
      </c>
    </row>
    <row r="59" spans="1:59" x14ac:dyDescent="0.2">
      <c r="A59" s="5">
        <v>420</v>
      </c>
      <c r="B59" s="5">
        <v>431</v>
      </c>
      <c r="D59" s="4">
        <v>1480.7430999999999</v>
      </c>
      <c r="E59" s="5">
        <v>11</v>
      </c>
      <c r="F59" s="4" t="s">
        <v>553</v>
      </c>
      <c r="G59" s="6">
        <v>3.7051153324287649E-2</v>
      </c>
      <c r="H59" s="6">
        <v>5.6678697421980999E-2</v>
      </c>
      <c r="I59" s="6">
        <v>9.1627001356852103E-2</v>
      </c>
      <c r="J59" s="6">
        <v>0.12442985074626865</v>
      </c>
      <c r="K59" s="6">
        <v>0.13352578018995928</v>
      </c>
      <c r="M59" s="6">
        <v>3.6780189959294433E-2</v>
      </c>
      <c r="N59" s="6">
        <v>6.1385210312075986E-2</v>
      </c>
      <c r="O59" s="6">
        <v>8.9986974219810043E-2</v>
      </c>
      <c r="P59" s="6">
        <v>9.7985753052917221E-2</v>
      </c>
      <c r="Q59" s="6">
        <v>0.10199565807327002</v>
      </c>
      <c r="R59" s="5">
        <v>420</v>
      </c>
      <c r="S59" s="5">
        <v>431</v>
      </c>
      <c r="T59" s="12">
        <v>2.7096336499321934E-4</v>
      </c>
      <c r="U59" s="12">
        <v>-4.7065128900949825E-3</v>
      </c>
      <c r="V59" s="12">
        <v>1.6400271370420566E-3</v>
      </c>
      <c r="W59" s="12">
        <v>2.6444097693351425E-2</v>
      </c>
      <c r="X59" s="12">
        <v>3.153012211668927E-2</v>
      </c>
      <c r="Z59" s="12">
        <f t="shared" si="11"/>
        <v>1.1035739484396198E-2</v>
      </c>
      <c r="AB59" s="5">
        <v>420</v>
      </c>
      <c r="AC59" s="5">
        <v>431</v>
      </c>
      <c r="AD59" s="6">
        <v>4.4554952510176384E-3</v>
      </c>
      <c r="AE59" s="6">
        <v>4.0633649932157396E-3</v>
      </c>
      <c r="AF59" s="6">
        <v>1.1561329715061059E-2</v>
      </c>
      <c r="AG59" s="6">
        <v>5.122116689280868E-3</v>
      </c>
      <c r="AH59" s="6">
        <v>2.069294436906377E-2</v>
      </c>
      <c r="AI59" s="6">
        <v>7.4751696065128896E-3</v>
      </c>
      <c r="AJ59" s="6">
        <v>2.0675712347354137E-3</v>
      </c>
      <c r="AK59" s="6">
        <v>8.3473541383989134E-3</v>
      </c>
      <c r="AL59" s="6">
        <v>2.9518317503392133E-3</v>
      </c>
      <c r="AM59" s="6">
        <v>6.9089552238805968E-3</v>
      </c>
      <c r="AO59" s="13">
        <f t="shared" si="22"/>
        <v>2.9805970149254127E-3</v>
      </c>
      <c r="AP59" s="13">
        <f t="shared" si="23"/>
        <v>-5.1771641791044806E-2</v>
      </c>
      <c r="AQ59" s="13">
        <f t="shared" si="24"/>
        <v>1.8040298507462624E-2</v>
      </c>
      <c r="AR59" s="13">
        <f t="shared" si="25"/>
        <v>0.29088507462686569</v>
      </c>
      <c r="AS59" s="13">
        <f t="shared" si="26"/>
        <v>0.34683134328358195</v>
      </c>
      <c r="AU59" s="13">
        <f t="shared" si="27"/>
        <v>5.3930988060243497E-2</v>
      </c>
      <c r="AV59" s="13">
        <f t="shared" si="28"/>
        <v>-1.7880376331907344</v>
      </c>
      <c r="AW59" s="13">
        <f t="shared" si="29"/>
        <v>0.19920370200774376</v>
      </c>
      <c r="AX59" s="13">
        <f t="shared" si="30"/>
        <v>7.7476426256948558</v>
      </c>
      <c r="AY59" s="13">
        <f t="shared" si="31"/>
        <v>2.5033063755689726</v>
      </c>
      <c r="BA59" s="13">
        <f t="shared" si="17"/>
        <v>0</v>
      </c>
      <c r="BB59" s="13">
        <f t="shared" si="18"/>
        <v>0</v>
      </c>
      <c r="BC59" s="13">
        <f t="shared" si="19"/>
        <v>0</v>
      </c>
      <c r="BD59" s="13">
        <f t="shared" si="20"/>
        <v>2</v>
      </c>
      <c r="BE59" s="13">
        <f t="shared" si="21"/>
        <v>1</v>
      </c>
      <c r="BF59" s="5">
        <v>420</v>
      </c>
      <c r="BG59" s="5">
        <v>431</v>
      </c>
    </row>
    <row r="60" spans="1:59" x14ac:dyDescent="0.2">
      <c r="A60" s="5">
        <v>432</v>
      </c>
      <c r="B60" s="5">
        <v>440</v>
      </c>
      <c r="D60" s="4">
        <v>1075.5969</v>
      </c>
      <c r="E60" s="5">
        <v>8</v>
      </c>
      <c r="F60" s="4" t="s">
        <v>554</v>
      </c>
      <c r="G60" s="6">
        <v>-7.0945895522388051E-3</v>
      </c>
      <c r="H60" s="6">
        <v>1.7173507462686565E-3</v>
      </c>
      <c r="I60" s="6">
        <v>-2.869776119402985E-3</v>
      </c>
      <c r="J60" s="6">
        <v>-1.4418470149253732E-2</v>
      </c>
      <c r="K60" s="6">
        <v>-2.8638059701492532E-4</v>
      </c>
      <c r="M60" s="6">
        <v>1.823320895522388E-3</v>
      </c>
      <c r="N60" s="6">
        <v>1.3517350746268657E-2</v>
      </c>
      <c r="O60" s="6">
        <v>1.8069962686567163E-2</v>
      </c>
      <c r="P60" s="6">
        <v>6.9630597014925374E-3</v>
      </c>
      <c r="Q60" s="6">
        <v>5.2809701492537312E-3</v>
      </c>
      <c r="R60" s="5">
        <v>432</v>
      </c>
      <c r="S60" s="5">
        <v>440</v>
      </c>
      <c r="T60" s="12">
        <v>-8.9179104477611921E-3</v>
      </c>
      <c r="U60" s="12">
        <v>-1.18E-2</v>
      </c>
      <c r="V60" s="12">
        <v>-2.0939738805970148E-2</v>
      </c>
      <c r="W60" s="12">
        <v>-2.1381529850746268E-2</v>
      </c>
      <c r="X60" s="12">
        <v>-5.5673507462686567E-3</v>
      </c>
      <c r="Z60" s="12">
        <f t="shared" si="11"/>
        <v>-1.3721305970149252E-2</v>
      </c>
      <c r="AB60" s="5">
        <v>432</v>
      </c>
      <c r="AC60" s="5">
        <v>440</v>
      </c>
      <c r="AD60" s="6">
        <v>1.8457649253731341E-2</v>
      </c>
      <c r="AE60" s="6">
        <v>4.149626865671642E-3</v>
      </c>
      <c r="AF60" s="6">
        <v>8.0580223880597004E-3</v>
      </c>
      <c r="AG60" s="6">
        <v>3.7263059701492535E-3</v>
      </c>
      <c r="AH60" s="6">
        <v>4.949067164179104E-3</v>
      </c>
      <c r="AI60" s="6">
        <v>1.8999626865671641E-2</v>
      </c>
      <c r="AJ60" s="6">
        <v>1.0712126865671641E-2</v>
      </c>
      <c r="AK60" s="6">
        <v>9.850559701492536E-3</v>
      </c>
      <c r="AL60" s="6">
        <v>9.2768656716417895E-3</v>
      </c>
      <c r="AM60" s="6">
        <v>2.3276119402985074E-2</v>
      </c>
      <c r="AO60" s="13">
        <f t="shared" si="22"/>
        <v>-7.1343283582089537E-2</v>
      </c>
      <c r="AP60" s="13">
        <f t="shared" si="23"/>
        <v>-9.4399999999999998E-2</v>
      </c>
      <c r="AQ60" s="13">
        <f t="shared" si="24"/>
        <v>-0.16751791044776118</v>
      </c>
      <c r="AR60" s="13">
        <f t="shared" si="25"/>
        <v>-0.17105223880597015</v>
      </c>
      <c r="AS60" s="13">
        <f t="shared" si="26"/>
        <v>-4.4538805970149253E-2</v>
      </c>
      <c r="AU60" s="13">
        <f t="shared" si="27"/>
        <v>-0.58311885283995679</v>
      </c>
      <c r="AV60" s="13">
        <f t="shared" si="28"/>
        <v>-1.7791254188917127</v>
      </c>
      <c r="AW60" s="13">
        <f t="shared" si="29"/>
        <v>-2.8498431834021458</v>
      </c>
      <c r="AX60" s="13">
        <f t="shared" si="30"/>
        <v>-3.7043974697312341</v>
      </c>
      <c r="AY60" s="13">
        <f t="shared" si="31"/>
        <v>-0.4052257639896702</v>
      </c>
      <c r="BA60" s="13">
        <f t="shared" si="17"/>
        <v>0</v>
      </c>
      <c r="BB60" s="13">
        <f t="shared" si="18"/>
        <v>0</v>
      </c>
      <c r="BC60" s="13">
        <f t="shared" si="19"/>
        <v>2</v>
      </c>
      <c r="BD60" s="13">
        <f t="shared" si="20"/>
        <v>2</v>
      </c>
      <c r="BE60" s="13">
        <f t="shared" si="21"/>
        <v>0</v>
      </c>
      <c r="BF60" s="5">
        <v>432</v>
      </c>
      <c r="BG60" s="5">
        <v>440</v>
      </c>
    </row>
    <row r="61" spans="1:59" x14ac:dyDescent="0.2">
      <c r="T61" s="7"/>
      <c r="U61" s="7"/>
      <c r="V61" s="7"/>
      <c r="W61" s="7"/>
      <c r="X61" s="8"/>
      <c r="AU61" s="13"/>
      <c r="AV61" s="13"/>
      <c r="AW61" s="13"/>
      <c r="AX61" s="13"/>
      <c r="AY61" s="13"/>
      <c r="BA61" s="13"/>
      <c r="BB61" s="13"/>
      <c r="BC61" s="13"/>
      <c r="BD61" s="13"/>
      <c r="BE61" s="13"/>
    </row>
    <row r="62" spans="1:59" x14ac:dyDescent="0.2">
      <c r="T62" s="7"/>
      <c r="U62" s="7"/>
      <c r="V62" s="7"/>
      <c r="W62" s="7"/>
      <c r="X62" s="8"/>
      <c r="AU62" s="13"/>
      <c r="AV62" s="13"/>
      <c r="AW62" s="13"/>
      <c r="AX62" s="13"/>
      <c r="AY62" s="13"/>
      <c r="BA62" s="13"/>
      <c r="BB62" s="13"/>
      <c r="BC62" s="13"/>
      <c r="BD62" s="13"/>
      <c r="BE62" s="13"/>
    </row>
    <row r="63" spans="1:59" x14ac:dyDescent="0.2">
      <c r="T63" s="7"/>
      <c r="U63" s="7"/>
      <c r="V63" s="7"/>
      <c r="W63" s="7"/>
      <c r="X63" s="8"/>
      <c r="AU63" s="13"/>
      <c r="AV63" s="13"/>
      <c r="AW63" s="13"/>
      <c r="AX63" s="13"/>
      <c r="AY63" s="13"/>
      <c r="BA63" s="13"/>
      <c r="BB63" s="13"/>
      <c r="BC63" s="13"/>
      <c r="BD63" s="13"/>
      <c r="BE63" s="13"/>
    </row>
    <row r="64" spans="1:59" x14ac:dyDescent="0.2">
      <c r="T64" s="7"/>
      <c r="U64" s="7"/>
      <c r="V64" s="7"/>
      <c r="W64" s="7"/>
      <c r="X64" s="8"/>
      <c r="AU64" s="13"/>
      <c r="AV64" s="13"/>
      <c r="AW64" s="13"/>
      <c r="AX64" s="13"/>
      <c r="AY64" s="13"/>
      <c r="BA64" s="13"/>
      <c r="BB64" s="13"/>
      <c r="BC64" s="13"/>
      <c r="BD64" s="13"/>
      <c r="BE64" s="13"/>
    </row>
    <row r="65" spans="20:57" x14ac:dyDescent="0.2">
      <c r="T65" s="7"/>
      <c r="U65" s="7"/>
      <c r="V65" s="7"/>
      <c r="W65" s="7"/>
      <c r="X65" s="8"/>
      <c r="AU65" s="13"/>
      <c r="AV65" s="13"/>
      <c r="AW65" s="13"/>
      <c r="AX65" s="13"/>
      <c r="AY65" s="13"/>
      <c r="BA65" s="13"/>
      <c r="BB65" s="13"/>
      <c r="BC65" s="13"/>
      <c r="BD65" s="13"/>
      <c r="BE65" s="13"/>
    </row>
    <row r="66" spans="20:57" x14ac:dyDescent="0.2">
      <c r="T66" s="7"/>
      <c r="U66" s="7"/>
      <c r="V66" s="7"/>
      <c r="W66" s="7"/>
      <c r="X66" s="8"/>
      <c r="AU66" s="13"/>
      <c r="AV66" s="13"/>
      <c r="AW66" s="13"/>
      <c r="AX66" s="13"/>
      <c r="AY66" s="13"/>
      <c r="BA66" s="13"/>
      <c r="BB66" s="13"/>
      <c r="BC66" s="13"/>
      <c r="BD66" s="13"/>
      <c r="BE66" s="13"/>
    </row>
    <row r="67" spans="20:57" x14ac:dyDescent="0.2">
      <c r="T67" s="7"/>
      <c r="U67" s="7"/>
      <c r="V67" s="7"/>
      <c r="W67" s="7"/>
      <c r="X67" s="8"/>
      <c r="AU67" s="13"/>
      <c r="AV67" s="13"/>
      <c r="AW67" s="13"/>
      <c r="AX67" s="13"/>
      <c r="AY67" s="13"/>
      <c r="BA67" s="13"/>
      <c r="BB67" s="13"/>
      <c r="BC67" s="13"/>
      <c r="BD67" s="13"/>
      <c r="BE67" s="13"/>
    </row>
    <row r="68" spans="20:57" x14ac:dyDescent="0.2">
      <c r="T68" s="7"/>
      <c r="U68" s="7"/>
      <c r="V68" s="7"/>
      <c r="W68" s="7"/>
      <c r="X68" s="8"/>
      <c r="AU68" s="13"/>
      <c r="AV68" s="13"/>
      <c r="AW68" s="13"/>
      <c r="AX68" s="13"/>
      <c r="AY68" s="13"/>
      <c r="BA68" s="13"/>
      <c r="BB68" s="13"/>
      <c r="BC68" s="13"/>
      <c r="BD68" s="13"/>
      <c r="BE68" s="13"/>
    </row>
    <row r="69" spans="20:57" x14ac:dyDescent="0.2">
      <c r="T69" s="7"/>
      <c r="U69" s="7"/>
      <c r="V69" s="7"/>
      <c r="W69" s="7"/>
      <c r="X69" s="8"/>
      <c r="AU69" s="13"/>
      <c r="AV69" s="13"/>
      <c r="AW69" s="13"/>
      <c r="AX69" s="13"/>
      <c r="AY69" s="13"/>
      <c r="BA69" s="13"/>
      <c r="BB69" s="13"/>
      <c r="BC69" s="13"/>
      <c r="BD69" s="13"/>
      <c r="BE69" s="13"/>
    </row>
    <row r="70" spans="20:57" x14ac:dyDescent="0.2">
      <c r="T70" s="7"/>
      <c r="U70" s="7"/>
      <c r="V70" s="7"/>
      <c r="W70" s="7"/>
      <c r="X70" s="8"/>
      <c r="AU70" s="13"/>
      <c r="AV70" s="13"/>
      <c r="AW70" s="13"/>
      <c r="AX70" s="13"/>
      <c r="AY70" s="13"/>
      <c r="BA70" s="13"/>
      <c r="BB70" s="13"/>
      <c r="BC70" s="13"/>
      <c r="BD70" s="13"/>
      <c r="BE70" s="13"/>
    </row>
    <row r="71" spans="20:57" x14ac:dyDescent="0.2">
      <c r="T71" s="7"/>
      <c r="U71" s="7"/>
      <c r="V71" s="7"/>
      <c r="W71" s="7"/>
      <c r="X71" s="8"/>
      <c r="AU71" s="13"/>
      <c r="AV71" s="13"/>
      <c r="AW71" s="13"/>
      <c r="AX71" s="13"/>
      <c r="AY71" s="13"/>
      <c r="BA71" s="13"/>
      <c r="BB71" s="13"/>
      <c r="BC71" s="13"/>
      <c r="BD71" s="13"/>
      <c r="BE71" s="13"/>
    </row>
    <row r="72" spans="20:57" x14ac:dyDescent="0.2">
      <c r="T72" s="7"/>
      <c r="U72" s="7"/>
      <c r="V72" s="7"/>
      <c r="W72" s="7"/>
      <c r="X72" s="8"/>
      <c r="AU72" s="13"/>
      <c r="AV72" s="13"/>
      <c r="AW72" s="13"/>
      <c r="AX72" s="13"/>
      <c r="AY72" s="13"/>
      <c r="BA72" s="13"/>
      <c r="BB72" s="13"/>
      <c r="BC72" s="13"/>
      <c r="BD72" s="13"/>
      <c r="BE72" s="13"/>
    </row>
    <row r="73" spans="20:57" x14ac:dyDescent="0.2">
      <c r="T73" s="7"/>
      <c r="U73" s="7"/>
      <c r="V73" s="7"/>
      <c r="W73" s="7"/>
      <c r="X73" s="8"/>
      <c r="AU73" s="13"/>
      <c r="AV73" s="13"/>
      <c r="AW73" s="13"/>
      <c r="AX73" s="13"/>
      <c r="AY73" s="13"/>
      <c r="BA73" s="13"/>
      <c r="BB73" s="13"/>
      <c r="BC73" s="13"/>
      <c r="BD73" s="13"/>
      <c r="BE73" s="13"/>
    </row>
    <row r="74" spans="20:57" x14ac:dyDescent="0.2">
      <c r="T74" s="7"/>
      <c r="U74" s="7"/>
      <c r="V74" s="7"/>
      <c r="W74" s="7"/>
      <c r="X74" s="8"/>
      <c r="AU74" s="13"/>
      <c r="AV74" s="13"/>
      <c r="AW74" s="13"/>
      <c r="AX74" s="13"/>
      <c r="AY74" s="13"/>
      <c r="BA74" s="13"/>
      <c r="BB74" s="13"/>
      <c r="BC74" s="13"/>
      <c r="BD74" s="13"/>
      <c r="BE74" s="13"/>
    </row>
    <row r="75" spans="20:57" x14ac:dyDescent="0.2">
      <c r="T75" s="7"/>
      <c r="U75" s="7"/>
      <c r="V75" s="7"/>
      <c r="W75" s="7"/>
      <c r="X75" s="8"/>
      <c r="AU75" s="13"/>
      <c r="AV75" s="13"/>
      <c r="AW75" s="13"/>
      <c r="AX75" s="13"/>
      <c r="AY75" s="13"/>
      <c r="BA75" s="13"/>
      <c r="BB75" s="13"/>
      <c r="BC75" s="13"/>
      <c r="BD75" s="13"/>
      <c r="BE75" s="13"/>
    </row>
    <row r="76" spans="20:57" x14ac:dyDescent="0.2">
      <c r="T76" s="7"/>
      <c r="U76" s="7"/>
      <c r="V76" s="7"/>
      <c r="W76" s="7"/>
      <c r="X76" s="8"/>
      <c r="AU76" s="13"/>
      <c r="AV76" s="13"/>
      <c r="AW76" s="13"/>
      <c r="AX76" s="13"/>
      <c r="AY76" s="13"/>
      <c r="BA76" s="13"/>
      <c r="BB76" s="13"/>
      <c r="BC76" s="13"/>
      <c r="BD76" s="13"/>
      <c r="BE76" s="13"/>
    </row>
    <row r="77" spans="20:57" x14ac:dyDescent="0.2">
      <c r="T77" s="7"/>
      <c r="U77" s="7"/>
      <c r="V77" s="7"/>
      <c r="W77" s="7"/>
      <c r="X77" s="8"/>
      <c r="AU77" s="13"/>
      <c r="AV77" s="13"/>
      <c r="AW77" s="13"/>
      <c r="AX77" s="13"/>
      <c r="AY77" s="13"/>
      <c r="BA77" s="13"/>
      <c r="BB77" s="13"/>
      <c r="BC77" s="13"/>
      <c r="BD77" s="13"/>
      <c r="BE77" s="13"/>
    </row>
    <row r="78" spans="20:57" x14ac:dyDescent="0.2">
      <c r="T78" s="7"/>
      <c r="U78" s="7"/>
      <c r="V78" s="7"/>
      <c r="W78" s="7"/>
      <c r="X78" s="8"/>
      <c r="AU78" s="13"/>
      <c r="AV78" s="13"/>
      <c r="AW78" s="13"/>
      <c r="AX78" s="13"/>
      <c r="AY78" s="13"/>
      <c r="BA78" s="13"/>
      <c r="BB78" s="13"/>
      <c r="BC78" s="13"/>
      <c r="BD78" s="13"/>
      <c r="BE78" s="13"/>
    </row>
    <row r="79" spans="20:57" x14ac:dyDescent="0.2">
      <c r="T79" s="7"/>
      <c r="U79" s="7"/>
      <c r="V79" s="7"/>
      <c r="W79" s="7"/>
      <c r="X79" s="8"/>
      <c r="AU79" s="13"/>
      <c r="AV79" s="13"/>
      <c r="AW79" s="13"/>
      <c r="AX79" s="13"/>
      <c r="AY79" s="13"/>
      <c r="BA79" s="13"/>
      <c r="BB79" s="13"/>
      <c r="BC79" s="13"/>
      <c r="BD79" s="13"/>
      <c r="BE79" s="13"/>
    </row>
    <row r="80" spans="20:57" x14ac:dyDescent="0.2">
      <c r="T80" s="7"/>
      <c r="U80" s="7"/>
      <c r="V80" s="7"/>
      <c r="W80" s="7"/>
      <c r="X80" s="8"/>
      <c r="AU80" s="13"/>
      <c r="AV80" s="13"/>
      <c r="AW80" s="13"/>
      <c r="AX80" s="13"/>
      <c r="AY80" s="13"/>
      <c r="BA80" s="13"/>
      <c r="BB80" s="13"/>
      <c r="BC80" s="13"/>
      <c r="BD80" s="13"/>
      <c r="BE80" s="13"/>
    </row>
    <row r="81" spans="20:57" x14ac:dyDescent="0.2">
      <c r="T81" s="7"/>
      <c r="U81" s="7"/>
      <c r="V81" s="7"/>
      <c r="W81" s="7"/>
      <c r="X81" s="8"/>
      <c r="AU81" s="13"/>
      <c r="AV81" s="13"/>
      <c r="AW81" s="13"/>
      <c r="AX81" s="13"/>
      <c r="AY81" s="13"/>
      <c r="BA81" s="13"/>
      <c r="BB81" s="13"/>
      <c r="BC81" s="13"/>
      <c r="BD81" s="13"/>
      <c r="BE81" s="13"/>
    </row>
    <row r="82" spans="20:57" x14ac:dyDescent="0.2">
      <c r="T82" s="7"/>
      <c r="U82" s="7"/>
      <c r="V82" s="7"/>
      <c r="W82" s="7"/>
      <c r="X82" s="8"/>
      <c r="AU82" s="13"/>
      <c r="AV82" s="13"/>
      <c r="AW82" s="13"/>
      <c r="AX82" s="13"/>
      <c r="AY82" s="13"/>
      <c r="BA82" s="13"/>
      <c r="BB82" s="13"/>
      <c r="BC82" s="13"/>
      <c r="BD82" s="13"/>
      <c r="BE82" s="13"/>
    </row>
    <row r="83" spans="20:57" x14ac:dyDescent="0.2">
      <c r="T83" s="7"/>
      <c r="U83" s="7"/>
      <c r="V83" s="7"/>
      <c r="W83" s="7"/>
      <c r="X83" s="8"/>
      <c r="AU83" s="13"/>
      <c r="AV83" s="13"/>
      <c r="AW83" s="13"/>
      <c r="AX83" s="13"/>
      <c r="AY83" s="13"/>
      <c r="BA83" s="13"/>
      <c r="BB83" s="13"/>
      <c r="BC83" s="13"/>
      <c r="BD83" s="13"/>
      <c r="BE83" s="13"/>
    </row>
    <row r="84" spans="20:57" x14ac:dyDescent="0.2">
      <c r="T84" s="7"/>
      <c r="U84" s="7"/>
      <c r="V84" s="7"/>
      <c r="W84" s="7"/>
      <c r="X84" s="8"/>
      <c r="AU84" s="13"/>
      <c r="AV84" s="13"/>
      <c r="AW84" s="13"/>
      <c r="AX84" s="13"/>
      <c r="AY84" s="13"/>
      <c r="BA84" s="13"/>
      <c r="BB84" s="13"/>
      <c r="BC84" s="13"/>
      <c r="BD84" s="13"/>
      <c r="BE84" s="13"/>
    </row>
    <row r="85" spans="20:57" x14ac:dyDescent="0.2">
      <c r="T85" s="7"/>
      <c r="U85" s="7"/>
      <c r="V85" s="7"/>
      <c r="W85" s="7"/>
      <c r="X85" s="8"/>
      <c r="AU85" s="13"/>
      <c r="AV85" s="13"/>
      <c r="AW85" s="13"/>
      <c r="AX85" s="13"/>
      <c r="AY85" s="13"/>
      <c r="BA85" s="13"/>
      <c r="BB85" s="13"/>
      <c r="BC85" s="13"/>
      <c r="BD85" s="13"/>
      <c r="BE85" s="13"/>
    </row>
    <row r="86" spans="20:57" x14ac:dyDescent="0.2">
      <c r="T86" s="7"/>
      <c r="U86" s="7"/>
      <c r="V86" s="7"/>
      <c r="W86" s="7"/>
      <c r="X86" s="8"/>
      <c r="AU86" s="13"/>
      <c r="AV86" s="13"/>
      <c r="AW86" s="13"/>
      <c r="AX86" s="13"/>
      <c r="AY86" s="13"/>
      <c r="BA86" s="13"/>
      <c r="BB86" s="13"/>
      <c r="BC86" s="13"/>
      <c r="BD86" s="13"/>
      <c r="BE86" s="13"/>
    </row>
    <row r="87" spans="20:57" x14ac:dyDescent="0.2">
      <c r="T87" s="7"/>
      <c r="U87" s="7"/>
      <c r="V87" s="7"/>
      <c r="W87" s="7"/>
      <c r="X87" s="8"/>
      <c r="AU87" s="13"/>
      <c r="AV87" s="13"/>
      <c r="AW87" s="13"/>
      <c r="AX87" s="13"/>
      <c r="AY87" s="13"/>
      <c r="BA87" s="13"/>
      <c r="BB87" s="13"/>
      <c r="BC87" s="13"/>
      <c r="BD87" s="13"/>
      <c r="BE87" s="13"/>
    </row>
    <row r="88" spans="20:57" x14ac:dyDescent="0.2">
      <c r="T88" s="7"/>
      <c r="U88" s="7"/>
      <c r="V88" s="7"/>
      <c r="W88" s="7"/>
      <c r="X88" s="8"/>
      <c r="AU88" s="13"/>
      <c r="AV88" s="13"/>
      <c r="AW88" s="13"/>
      <c r="AX88" s="13"/>
      <c r="AY88" s="13"/>
      <c r="BA88" s="13"/>
      <c r="BB88" s="13"/>
      <c r="BC88" s="13"/>
      <c r="BD88" s="13"/>
      <c r="BE88" s="13"/>
    </row>
    <row r="89" spans="20:57" x14ac:dyDescent="0.2">
      <c r="T89" s="7"/>
      <c r="U89" s="7"/>
      <c r="V89" s="7"/>
      <c r="W89" s="7"/>
      <c r="X89" s="8"/>
      <c r="AU89" s="13"/>
      <c r="AV89" s="13"/>
      <c r="AW89" s="13"/>
      <c r="AX89" s="13"/>
      <c r="AY89" s="13"/>
      <c r="BA89" s="13"/>
      <c r="BB89" s="13"/>
      <c r="BC89" s="13"/>
      <c r="BD89" s="13"/>
      <c r="BE89" s="13"/>
    </row>
    <row r="90" spans="20:57" x14ac:dyDescent="0.2">
      <c r="T90" s="7"/>
      <c r="U90" s="7"/>
      <c r="V90" s="7"/>
      <c r="W90" s="7"/>
      <c r="X90" s="8"/>
      <c r="AU90" s="13"/>
      <c r="AV90" s="13"/>
      <c r="AW90" s="13"/>
      <c r="AX90" s="13"/>
      <c r="AY90" s="13"/>
      <c r="BA90" s="13"/>
      <c r="BB90" s="13"/>
      <c r="BC90" s="13"/>
      <c r="BD90" s="13"/>
      <c r="BE90" s="13"/>
    </row>
    <row r="91" spans="20:57" x14ac:dyDescent="0.2">
      <c r="T91" s="7"/>
      <c r="U91" s="7"/>
      <c r="V91" s="7"/>
      <c r="W91" s="7"/>
      <c r="X91" s="8"/>
      <c r="AU91" s="13"/>
      <c r="AV91" s="13"/>
      <c r="AW91" s="13"/>
      <c r="AX91" s="13"/>
      <c r="AY91" s="13"/>
      <c r="BA91" s="13"/>
      <c r="BB91" s="13"/>
      <c r="BC91" s="13"/>
      <c r="BD91" s="13"/>
      <c r="BE91" s="13"/>
    </row>
    <row r="92" spans="20:57" x14ac:dyDescent="0.2">
      <c r="T92" s="7"/>
      <c r="U92" s="7"/>
      <c r="V92" s="7"/>
      <c r="W92" s="7"/>
      <c r="X92" s="8"/>
      <c r="AU92" s="13"/>
      <c r="AV92" s="13"/>
      <c r="AW92" s="13"/>
      <c r="AX92" s="13"/>
      <c r="AY92" s="13"/>
      <c r="BA92" s="13"/>
      <c r="BB92" s="13"/>
      <c r="BC92" s="13"/>
      <c r="BD92" s="13"/>
      <c r="BE92" s="13"/>
    </row>
    <row r="93" spans="20:57" x14ac:dyDescent="0.2">
      <c r="T93" s="7"/>
      <c r="U93" s="7"/>
      <c r="V93" s="7"/>
      <c r="W93" s="7"/>
      <c r="X93" s="8"/>
    </row>
    <row r="94" spans="20:57" x14ac:dyDescent="0.2">
      <c r="T94" s="7"/>
      <c r="U94" s="7"/>
      <c r="V94" s="7"/>
      <c r="W94" s="7"/>
      <c r="X94" s="8"/>
    </row>
    <row r="95" spans="20:57" x14ac:dyDescent="0.2">
      <c r="T95" s="7"/>
      <c r="U95" s="7"/>
      <c r="V95" s="7"/>
      <c r="W95" s="7"/>
      <c r="X95" s="8"/>
    </row>
    <row r="96" spans="20:57" x14ac:dyDescent="0.2">
      <c r="T96" s="7"/>
      <c r="U96" s="7"/>
      <c r="V96" s="7"/>
      <c r="W96" s="7"/>
      <c r="X96" s="8"/>
    </row>
    <row r="97" spans="20:24" x14ac:dyDescent="0.2">
      <c r="T97" s="7"/>
      <c r="U97" s="7"/>
      <c r="V97" s="7"/>
      <c r="W97" s="7"/>
      <c r="X97" s="8"/>
    </row>
    <row r="98" spans="20:24" x14ac:dyDescent="0.2">
      <c r="T98" s="7"/>
      <c r="U98" s="7"/>
      <c r="V98" s="7"/>
      <c r="W98" s="7"/>
      <c r="X98" s="8"/>
    </row>
    <row r="99" spans="20:24" x14ac:dyDescent="0.2">
      <c r="T99" s="7"/>
      <c r="U99" s="7"/>
      <c r="V99" s="7"/>
      <c r="W99" s="7"/>
      <c r="X99" s="8"/>
    </row>
    <row r="100" spans="20:24" x14ac:dyDescent="0.2">
      <c r="T100" s="7"/>
      <c r="U100" s="7"/>
      <c r="V100" s="7"/>
      <c r="W100" s="7"/>
      <c r="X100" s="8"/>
    </row>
    <row r="101" spans="20:24" x14ac:dyDescent="0.2">
      <c r="T101" s="7"/>
      <c r="U101" s="7"/>
      <c r="V101" s="7"/>
      <c r="W101" s="7"/>
      <c r="X101" s="8"/>
    </row>
    <row r="102" spans="20:24" x14ac:dyDescent="0.2">
      <c r="T102" s="7"/>
      <c r="U102" s="7"/>
      <c r="V102" s="7"/>
      <c r="W102" s="7"/>
      <c r="X102" s="8"/>
    </row>
    <row r="103" spans="20:24" x14ac:dyDescent="0.2">
      <c r="T103" s="7"/>
      <c r="U103" s="7"/>
      <c r="V103" s="7"/>
      <c r="W103" s="7"/>
      <c r="X103" s="8"/>
    </row>
    <row r="104" spans="20:24" x14ac:dyDescent="0.2">
      <c r="T104" s="7"/>
      <c r="U104" s="7"/>
      <c r="V104" s="7"/>
      <c r="W104" s="7"/>
      <c r="X104" s="8"/>
    </row>
    <row r="105" spans="20:24" x14ac:dyDescent="0.2">
      <c r="T105" s="7"/>
      <c r="U105" s="7"/>
      <c r="V105" s="7"/>
      <c r="W105" s="7"/>
      <c r="X105" s="8"/>
    </row>
    <row r="106" spans="20:24" x14ac:dyDescent="0.2">
      <c r="T106" s="7"/>
      <c r="U106" s="7"/>
      <c r="V106" s="7"/>
      <c r="W106" s="7"/>
      <c r="X106" s="8"/>
    </row>
    <row r="107" spans="20:24" x14ac:dyDescent="0.2">
      <c r="T107" s="7"/>
      <c r="U107" s="7"/>
      <c r="V107" s="7"/>
      <c r="W107" s="7"/>
      <c r="X107" s="8"/>
    </row>
    <row r="108" spans="20:24" x14ac:dyDescent="0.2">
      <c r="T108" s="7"/>
      <c r="U108" s="7"/>
      <c r="V108" s="7"/>
      <c r="W108" s="7"/>
      <c r="X108" s="8"/>
    </row>
    <row r="109" spans="20:24" x14ac:dyDescent="0.2">
      <c r="T109" s="7"/>
      <c r="U109" s="7"/>
      <c r="V109" s="7"/>
      <c r="W109" s="7"/>
      <c r="X109" s="8"/>
    </row>
    <row r="110" spans="20:24" x14ac:dyDescent="0.2">
      <c r="T110" s="7"/>
      <c r="U110" s="7"/>
      <c r="V110" s="7"/>
      <c r="W110" s="7"/>
      <c r="X110" s="8"/>
    </row>
    <row r="111" spans="20:24" x14ac:dyDescent="0.2">
      <c r="T111" s="7"/>
      <c r="U111" s="7"/>
      <c r="V111" s="7"/>
      <c r="W111" s="7"/>
      <c r="X111" s="8"/>
    </row>
    <row r="112" spans="20:24" x14ac:dyDescent="0.2">
      <c r="T112" s="7"/>
      <c r="U112" s="7"/>
      <c r="V112" s="7"/>
      <c r="W112" s="7"/>
      <c r="X112" s="8"/>
    </row>
    <row r="113" spans="20:24" x14ac:dyDescent="0.2">
      <c r="T113" s="7"/>
      <c r="U113" s="7"/>
      <c r="V113" s="7"/>
      <c r="W113" s="7"/>
      <c r="X113" s="8"/>
    </row>
    <row r="114" spans="20:24" x14ac:dyDescent="0.2">
      <c r="T114" s="7"/>
      <c r="U114" s="7"/>
      <c r="V114" s="7"/>
      <c r="W114" s="7"/>
      <c r="X114" s="8"/>
    </row>
    <row r="115" spans="20:24" x14ac:dyDescent="0.2">
      <c r="T115" s="7"/>
      <c r="U115" s="7"/>
      <c r="V115" s="7"/>
      <c r="W115" s="7"/>
      <c r="X115" s="8"/>
    </row>
    <row r="116" spans="20:24" x14ac:dyDescent="0.2">
      <c r="T116" s="7"/>
      <c r="U116" s="7"/>
      <c r="V116" s="7"/>
      <c r="W116" s="7"/>
      <c r="X116" s="8"/>
    </row>
    <row r="117" spans="20:24" x14ac:dyDescent="0.2">
      <c r="T117" s="7"/>
      <c r="U117" s="7"/>
      <c r="V117" s="7"/>
      <c r="W117" s="7"/>
      <c r="X117" s="8"/>
    </row>
    <row r="118" spans="20:24" x14ac:dyDescent="0.2">
      <c r="T118" s="7"/>
      <c r="U118" s="7"/>
      <c r="V118" s="7"/>
      <c r="W118" s="7"/>
      <c r="X118" s="8"/>
    </row>
    <row r="119" spans="20:24" x14ac:dyDescent="0.2">
      <c r="T119" s="7"/>
      <c r="U119" s="7"/>
      <c r="V119" s="7"/>
      <c r="W119" s="7"/>
      <c r="X119" s="8"/>
    </row>
    <row r="120" spans="20:24" x14ac:dyDescent="0.2">
      <c r="T120" s="7"/>
      <c r="U120" s="7"/>
      <c r="V120" s="7"/>
      <c r="W120" s="7"/>
      <c r="X120" s="8"/>
    </row>
    <row r="121" spans="20:24" x14ac:dyDescent="0.2">
      <c r="T121" s="7"/>
      <c r="U121" s="7"/>
      <c r="V121" s="7"/>
      <c r="W121" s="7"/>
      <c r="X121" s="8"/>
    </row>
    <row r="122" spans="20:24" x14ac:dyDescent="0.2">
      <c r="T122" s="7"/>
      <c r="U122" s="7"/>
      <c r="V122" s="7"/>
      <c r="W122" s="7"/>
      <c r="X122" s="8"/>
    </row>
    <row r="123" spans="20:24" x14ac:dyDescent="0.2">
      <c r="T123" s="7"/>
      <c r="U123" s="7"/>
      <c r="V123" s="7"/>
      <c r="W123" s="7"/>
      <c r="X123" s="8"/>
    </row>
    <row r="124" spans="20:24" x14ac:dyDescent="0.2">
      <c r="T124" s="7"/>
      <c r="U124" s="7"/>
      <c r="V124" s="7"/>
      <c r="W124" s="7"/>
      <c r="X124" s="8"/>
    </row>
    <row r="125" spans="20:24" x14ac:dyDescent="0.2">
      <c r="T125" s="7"/>
      <c r="U125" s="7"/>
      <c r="V125" s="7"/>
      <c r="W125" s="7"/>
      <c r="X125" s="8"/>
    </row>
    <row r="126" spans="20:24" x14ac:dyDescent="0.2">
      <c r="T126" s="7"/>
      <c r="U126" s="7"/>
      <c r="V126" s="7"/>
      <c r="W126" s="7"/>
      <c r="X126" s="8"/>
    </row>
    <row r="127" spans="20:24" x14ac:dyDescent="0.2">
      <c r="T127" s="7"/>
      <c r="U127" s="7"/>
      <c r="V127" s="7"/>
      <c r="W127" s="7"/>
      <c r="X127" s="8"/>
    </row>
    <row r="128" spans="20:24" x14ac:dyDescent="0.2">
      <c r="T128" s="7"/>
      <c r="U128" s="7"/>
      <c r="V128" s="7"/>
      <c r="W128" s="7"/>
      <c r="X128" s="8"/>
    </row>
    <row r="129" spans="20:24" x14ac:dyDescent="0.2">
      <c r="T129" s="7"/>
      <c r="U129" s="7"/>
      <c r="V129" s="7"/>
      <c r="W129" s="7"/>
      <c r="X129" s="8"/>
    </row>
    <row r="130" spans="20:24" x14ac:dyDescent="0.2">
      <c r="T130" s="7"/>
      <c r="U130" s="7"/>
      <c r="V130" s="7"/>
      <c r="W130" s="7"/>
      <c r="X130" s="8"/>
    </row>
    <row r="131" spans="20:24" x14ac:dyDescent="0.2">
      <c r="T131" s="7"/>
      <c r="U131" s="7"/>
      <c r="V131" s="7"/>
      <c r="W131" s="7"/>
      <c r="X131" s="8"/>
    </row>
    <row r="132" spans="20:24" x14ac:dyDescent="0.2">
      <c r="T132" s="7"/>
      <c r="U132" s="7"/>
      <c r="V132" s="7"/>
      <c r="W132" s="7"/>
      <c r="X132" s="8"/>
    </row>
    <row r="133" spans="20:24" x14ac:dyDescent="0.2">
      <c r="T133" s="7"/>
      <c r="U133" s="7"/>
      <c r="V133" s="7"/>
      <c r="W133" s="7"/>
      <c r="X133" s="8"/>
    </row>
  </sheetData>
  <conditionalFormatting sqref="A3:C3">
    <cfRule type="colorScale" priority="128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60">
    <cfRule type="colorScale" priority="129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93" priority="130" stopIfTrue="1" operator="between">
      <formula>0</formula>
      <formula>0.2</formula>
    </cfRule>
    <cfRule type="cellIs" dxfId="92" priority="131" stopIfTrue="1" operator="between">
      <formula>0.2</formula>
      <formula>1</formula>
    </cfRule>
  </conditionalFormatting>
  <conditionalFormatting sqref="M8:Q60">
    <cfRule type="colorScale" priority="132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91" priority="133" stopIfTrue="1" operator="between">
      <formula>0</formula>
      <formula>0.2</formula>
    </cfRule>
    <cfRule type="cellIs" dxfId="90" priority="134" stopIfTrue="1" operator="between">
      <formula>0.2</formula>
      <formula>1</formula>
    </cfRule>
  </conditionalFormatting>
  <conditionalFormatting sqref="AO8:AS60">
    <cfRule type="cellIs" dxfId="89" priority="110" operator="greaterThan">
      <formula>0.5</formula>
    </cfRule>
    <cfRule type="cellIs" dxfId="88" priority="111" operator="lessThanOrEqual">
      <formula>-0.5</formula>
    </cfRule>
    <cfRule type="cellIs" dxfId="87" priority="112" operator="between">
      <formula>0.5</formula>
      <formula>-0.5</formula>
    </cfRule>
  </conditionalFormatting>
  <conditionalFormatting sqref="AU8:AY92 BA61:BE92">
    <cfRule type="cellIs" dxfId="86" priority="84" operator="greaterThanOrEqual">
      <formula>3</formula>
    </cfRule>
  </conditionalFormatting>
  <conditionalFormatting sqref="BB61:BB92">
    <cfRule type="cellIs" dxfId="85" priority="83" operator="greaterThan">
      <formula>2.776</formula>
    </cfRule>
  </conditionalFormatting>
  <conditionalFormatting sqref="BC61:BC92">
    <cfRule type="cellIs" dxfId="84" priority="82" operator="greaterThan">
      <formula>2.776</formula>
    </cfRule>
  </conditionalFormatting>
  <conditionalFormatting sqref="BD61:BD92">
    <cfRule type="cellIs" dxfId="83" priority="81" operator="greaterThan">
      <formula>2.776</formula>
    </cfRule>
  </conditionalFormatting>
  <conditionalFormatting sqref="BE61:BE92">
    <cfRule type="cellIs" dxfId="82" priority="80" operator="greaterThan">
      <formula>2.776</formula>
    </cfRule>
  </conditionalFormatting>
  <conditionalFormatting sqref="BA8:BE60">
    <cfRule type="cellIs" dxfId="81" priority="58" operator="greaterThanOrEqual">
      <formula>3</formula>
    </cfRule>
  </conditionalFormatting>
  <conditionalFormatting sqref="BB8:BB60">
    <cfRule type="cellIs" dxfId="80" priority="57" operator="greaterThan">
      <formula>2.776</formula>
    </cfRule>
  </conditionalFormatting>
  <conditionalFormatting sqref="BC8:BC60">
    <cfRule type="cellIs" dxfId="79" priority="56" operator="greaterThan">
      <formula>2.776</formula>
    </cfRule>
  </conditionalFormatting>
  <conditionalFormatting sqref="BD8:BD60">
    <cfRule type="cellIs" dxfId="78" priority="55" operator="greaterThan">
      <formula>2.776</formula>
    </cfRule>
  </conditionalFormatting>
  <conditionalFormatting sqref="BE8:BE60">
    <cfRule type="cellIs" dxfId="77" priority="54" operator="greaterThan">
      <formula>2.776</formula>
    </cfRule>
  </conditionalFormatting>
  <conditionalFormatting sqref="T61:X133">
    <cfRule type="cellIs" dxfId="76" priority="24" stopIfTrue="1" operator="greaterThanOrEqual">
      <formula>$W$4</formula>
    </cfRule>
    <cfRule type="cellIs" dxfId="75" priority="25" stopIfTrue="1" operator="between">
      <formula>$U$4</formula>
      <formula>$V$4</formula>
    </cfRule>
    <cfRule type="cellIs" dxfId="74" priority="26" stopIfTrue="1" operator="between">
      <formula>$T$4</formula>
      <formula>$U$4</formula>
    </cfRule>
    <cfRule type="cellIs" dxfId="73" priority="27" stopIfTrue="1" operator="between">
      <formula>$T$4</formula>
      <formula>$S$4</formula>
    </cfRule>
    <cfRule type="cellIs" dxfId="72" priority="28" stopIfTrue="1" operator="lessThanOrEqual">
      <formula>$R$4</formula>
    </cfRule>
    <cfRule type="cellIs" dxfId="71" priority="29" stopIfTrue="1" operator="greaterThanOrEqual">
      <formula>$V$3</formula>
    </cfRule>
    <cfRule type="cellIs" dxfId="70" priority="30" stopIfTrue="1" operator="between">
      <formula>$U$3</formula>
      <formula>$V$3</formula>
    </cfRule>
    <cfRule type="cellIs" dxfId="69" priority="31" stopIfTrue="1" operator="between">
      <formula>$T$3</formula>
      <formula>$U$3</formula>
    </cfRule>
    <cfRule type="cellIs" dxfId="68" priority="32" stopIfTrue="1" operator="between">
      <formula>$S$3</formula>
      <formula>$T$3</formula>
    </cfRule>
    <cfRule type="cellIs" dxfId="67" priority="33" stopIfTrue="1" operator="lessThanOrEqual">
      <formula>$S$3</formula>
    </cfRule>
  </conditionalFormatting>
  <conditionalFormatting sqref="T8:X60">
    <cfRule type="cellIs" dxfId="66" priority="6" stopIfTrue="1" operator="between">
      <formula>$R$4</formula>
      <formula>$S$4</formula>
    </cfRule>
    <cfRule type="cellIs" dxfId="65" priority="7" stopIfTrue="1" operator="between">
      <formula>$S$4</formula>
      <formula>$T$4</formula>
    </cfRule>
    <cfRule type="cellIs" dxfId="64" priority="8" stopIfTrue="1" operator="between">
      <formula>$T$4</formula>
      <formula>$U$4</formula>
    </cfRule>
    <cfRule type="cellIs" dxfId="63" priority="9" stopIfTrue="1" operator="between">
      <formula>$U$4</formula>
      <formula>$V$4</formula>
    </cfRule>
    <cfRule type="cellIs" dxfId="62" priority="10" stopIfTrue="1" operator="between">
      <formula>$V$4</formula>
      <formula>$W$4</formula>
    </cfRule>
  </conditionalFormatting>
  <conditionalFormatting sqref="Z8:Z60">
    <cfRule type="cellIs" dxfId="61" priority="1" stopIfTrue="1" operator="between">
      <formula>$R$4</formula>
      <formula>$S$4</formula>
    </cfRule>
    <cfRule type="cellIs" dxfId="60" priority="2" stopIfTrue="1" operator="between">
      <formula>$S$4</formula>
      <formula>$T$4</formula>
    </cfRule>
    <cfRule type="cellIs" dxfId="59" priority="3" stopIfTrue="1" operator="between">
      <formula>$T$4</formula>
      <formula>$U$4</formula>
    </cfRule>
    <cfRule type="cellIs" dxfId="58" priority="4" stopIfTrue="1" operator="between">
      <formula>$U$4</formula>
      <formula>$V$4</formula>
    </cfRule>
    <cfRule type="cellIs" dxfId="57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13"/>
  <sheetViews>
    <sheetView workbookViewId="0">
      <selection sqref="A1:XFD1048576"/>
    </sheetView>
  </sheetViews>
  <sheetFormatPr baseColWidth="10" defaultColWidth="8.83203125" defaultRowHeight="15" x14ac:dyDescent="0.2"/>
  <cols>
    <col min="1" max="26" width="8.83203125" style="4"/>
    <col min="27" max="39" width="8.83203125" style="4" hidden="1" customWidth="1"/>
    <col min="40" max="16384" width="8.83203125" style="4"/>
  </cols>
  <sheetData>
    <row r="1" spans="1:59" x14ac:dyDescent="0.2">
      <c r="E1" s="4" t="s">
        <v>9</v>
      </c>
      <c r="H1" s="5" t="s">
        <v>10</v>
      </c>
      <c r="J1" s="4" t="s">
        <v>11</v>
      </c>
      <c r="K1" s="4">
        <f>AVERAGE(AD8:AM113)</f>
        <v>1.1407585630764066E-2</v>
      </c>
      <c r="Z1" s="9" t="s">
        <v>568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569</v>
      </c>
      <c r="AO1" s="4" t="s">
        <v>561</v>
      </c>
      <c r="AQ1" s="4">
        <v>0.5</v>
      </c>
    </row>
    <row r="2" spans="1:59" x14ac:dyDescent="0.2">
      <c r="A2" s="4" t="s">
        <v>12</v>
      </c>
      <c r="E2" s="4" t="s">
        <v>13</v>
      </c>
      <c r="H2" s="5" t="s">
        <v>14</v>
      </c>
      <c r="K2" s="4">
        <f>AVERAGE(T8:X113)</f>
        <v>-4.9724955672385447E-3</v>
      </c>
      <c r="AO2" s="4" t="s">
        <v>562</v>
      </c>
      <c r="AQ2" s="4">
        <v>0.02</v>
      </c>
    </row>
    <row r="3" spans="1:59" x14ac:dyDescent="0.2">
      <c r="A3" s="4">
        <v>0.1</v>
      </c>
      <c r="B3" s="4">
        <v>0.35</v>
      </c>
      <c r="C3" s="4">
        <v>0.7</v>
      </c>
      <c r="E3" s="4" t="s">
        <v>558</v>
      </c>
      <c r="H3" s="5" t="s">
        <v>99</v>
      </c>
      <c r="R3" s="14"/>
      <c r="S3" s="14"/>
      <c r="T3" s="14"/>
      <c r="U3" s="14"/>
      <c r="V3" s="14"/>
      <c r="AO3" s="4" t="s">
        <v>563</v>
      </c>
      <c r="AQ3" s="4">
        <v>2.7759999999999998</v>
      </c>
    </row>
    <row r="4" spans="1:59" x14ac:dyDescent="0.2">
      <c r="E4" s="4" t="s">
        <v>15</v>
      </c>
      <c r="H4" s="5" t="s">
        <v>16</v>
      </c>
      <c r="R4" s="16">
        <v>-0.1</v>
      </c>
      <c r="S4" s="17">
        <v>-0.05</v>
      </c>
      <c r="T4" s="18">
        <v>-0.02</v>
      </c>
      <c r="U4" s="18">
        <v>0.02</v>
      </c>
      <c r="V4" s="19">
        <v>0.05</v>
      </c>
      <c r="W4" s="20">
        <v>0.1</v>
      </c>
    </row>
    <row r="5" spans="1:59" x14ac:dyDescent="0.2">
      <c r="AD5" s="4" t="s">
        <v>17</v>
      </c>
      <c r="AI5" s="4" t="s">
        <v>17</v>
      </c>
    </row>
    <row r="6" spans="1:59" x14ac:dyDescent="0.2">
      <c r="C6" s="4" t="s">
        <v>18</v>
      </c>
      <c r="E6" s="5">
        <v>0.67</v>
      </c>
      <c r="G6" s="4" t="s">
        <v>19</v>
      </c>
      <c r="H6" s="4" t="s">
        <v>20</v>
      </c>
      <c r="M6" s="4" t="s">
        <v>21</v>
      </c>
      <c r="N6" s="4" t="s">
        <v>22</v>
      </c>
      <c r="T6" s="4" t="s">
        <v>559</v>
      </c>
      <c r="AD6" s="4" t="s">
        <v>23</v>
      </c>
      <c r="AE6" s="4" t="s">
        <v>20</v>
      </c>
      <c r="AI6" s="4" t="s">
        <v>24</v>
      </c>
      <c r="AJ6" s="4" t="s">
        <v>22</v>
      </c>
      <c r="AO6" s="4" t="s">
        <v>560</v>
      </c>
      <c r="AU6" s="4" t="s">
        <v>564</v>
      </c>
      <c r="AV6" s="4" t="s">
        <v>565</v>
      </c>
      <c r="BA6" s="4" t="s">
        <v>566</v>
      </c>
    </row>
    <row r="7" spans="1:59" x14ac:dyDescent="0.2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>
        <v>5.0000000000000001E-3</v>
      </c>
      <c r="H7" s="5">
        <v>0.05</v>
      </c>
      <c r="I7" s="5">
        <v>0.5</v>
      </c>
      <c r="J7" s="5">
        <v>5</v>
      </c>
      <c r="K7" s="5">
        <v>50.000003999999997</v>
      </c>
      <c r="M7" s="5">
        <v>5.0000000000000001E-3</v>
      </c>
      <c r="N7" s="5">
        <v>0.05</v>
      </c>
      <c r="O7" s="5">
        <v>0.5</v>
      </c>
      <c r="P7" s="5">
        <v>5</v>
      </c>
      <c r="Q7" s="5">
        <v>50.000003999999997</v>
      </c>
      <c r="R7" s="5" t="s">
        <v>25</v>
      </c>
      <c r="S7" s="5" t="s">
        <v>26</v>
      </c>
      <c r="T7" s="5">
        <v>5.0000000000000001E-3</v>
      </c>
      <c r="U7" s="5">
        <v>0.05</v>
      </c>
      <c r="V7" s="5">
        <v>0.5</v>
      </c>
      <c r="W7" s="5">
        <v>5</v>
      </c>
      <c r="X7" s="5">
        <v>50.000003999999997</v>
      </c>
      <c r="Z7" s="4" t="s">
        <v>567</v>
      </c>
      <c r="AB7" s="5" t="s">
        <v>25</v>
      </c>
      <c r="AC7" s="5" t="s">
        <v>26</v>
      </c>
      <c r="AD7" s="5">
        <v>5.0000000000000001E-3</v>
      </c>
      <c r="AE7" s="5">
        <v>0.05</v>
      </c>
      <c r="AF7" s="5">
        <v>0.5</v>
      </c>
      <c r="AG7" s="5">
        <v>5</v>
      </c>
      <c r="AH7" s="5">
        <v>50.000003999999997</v>
      </c>
      <c r="AI7" s="5">
        <v>5.0000000000000001E-3</v>
      </c>
      <c r="AJ7" s="5">
        <v>0.05</v>
      </c>
      <c r="AK7" s="5">
        <v>0.5</v>
      </c>
      <c r="AL7" s="5">
        <v>5</v>
      </c>
      <c r="AM7" s="5">
        <v>50.000003999999997</v>
      </c>
      <c r="AO7" s="5">
        <v>5.0000000000000001E-3</v>
      </c>
      <c r="AP7" s="5">
        <v>0.05</v>
      </c>
      <c r="AQ7" s="5">
        <v>0.5</v>
      </c>
      <c r="AR7" s="5">
        <v>5</v>
      </c>
      <c r="AS7" s="5">
        <v>50.000003999999997</v>
      </c>
      <c r="AU7" s="5">
        <v>5.0000000000000001E-3</v>
      </c>
      <c r="AV7" s="5">
        <v>0.05</v>
      </c>
      <c r="AW7" s="5">
        <v>0.5</v>
      </c>
      <c r="AX7" s="5">
        <v>5</v>
      </c>
      <c r="AY7" s="5">
        <v>50.000003999999997</v>
      </c>
      <c r="BA7" s="5">
        <v>5.0000000000000001E-3</v>
      </c>
      <c r="BB7" s="5">
        <v>0.05</v>
      </c>
      <c r="BC7" s="5">
        <v>0.5</v>
      </c>
      <c r="BD7" s="5">
        <v>5</v>
      </c>
      <c r="BE7" s="5">
        <v>50.000003999999997</v>
      </c>
      <c r="BF7" s="5" t="s">
        <v>25</v>
      </c>
      <c r="BG7" s="5" t="s">
        <v>26</v>
      </c>
    </row>
    <row r="8" spans="1:59" x14ac:dyDescent="0.2">
      <c r="A8" s="5">
        <v>2</v>
      </c>
      <c r="B8" s="5">
        <v>14</v>
      </c>
      <c r="D8" s="4">
        <v>1184.5906</v>
      </c>
      <c r="E8" s="5">
        <v>10</v>
      </c>
      <c r="F8" s="4" t="s">
        <v>570</v>
      </c>
      <c r="G8" s="6">
        <v>2.6135671641791043E-2</v>
      </c>
      <c r="H8" s="6">
        <v>3.3728955223880593E-2</v>
      </c>
      <c r="I8" s="6">
        <v>6.2875522388059699E-2</v>
      </c>
      <c r="J8" s="6">
        <v>8.8125522388059693E-2</v>
      </c>
      <c r="K8" s="6">
        <v>0.10606298507462684</v>
      </c>
      <c r="M8" s="6">
        <v>1.6042089552238806E-2</v>
      </c>
      <c r="N8" s="6">
        <v>1.6014328358208957E-2</v>
      </c>
      <c r="O8" s="6">
        <v>2.6773283582089552E-2</v>
      </c>
      <c r="P8" s="6">
        <v>8.0934776119402987E-2</v>
      </c>
      <c r="Q8" s="6">
        <v>7.804149253731342E-2</v>
      </c>
      <c r="R8" s="5">
        <v>2</v>
      </c>
      <c r="S8" s="5">
        <v>14</v>
      </c>
      <c r="T8" s="12">
        <v>0.01</v>
      </c>
      <c r="U8" s="12">
        <v>1.7714626865671639E-2</v>
      </c>
      <c r="V8" s="12">
        <v>3.610223880597014E-2</v>
      </c>
      <c r="W8" s="12">
        <v>7.1907462686567076E-3</v>
      </c>
      <c r="X8" s="12">
        <v>2.8021492537313435E-2</v>
      </c>
      <c r="Z8" s="12">
        <f>AVERAGE(T8:X8)</f>
        <v>1.9805820895522384E-2</v>
      </c>
      <c r="AB8" s="5">
        <v>2</v>
      </c>
      <c r="AC8" s="5">
        <v>14</v>
      </c>
      <c r="AD8" s="6">
        <v>9.0729850746268659E-3</v>
      </c>
      <c r="AE8" s="6">
        <v>3.6107462686567164E-3</v>
      </c>
      <c r="AF8" s="6">
        <v>3.5547761194029848E-3</v>
      </c>
      <c r="AG8" s="6">
        <v>4.3201492537313429E-3</v>
      </c>
      <c r="AH8" s="6">
        <v>7.0976119402985068E-3</v>
      </c>
      <c r="AI8" s="6">
        <v>2.0994029850746267E-3</v>
      </c>
      <c r="AJ8" s="6">
        <v>5.4483582089552242E-3</v>
      </c>
      <c r="AK8" s="6">
        <v>1.1743283582089552E-2</v>
      </c>
      <c r="AL8" s="6">
        <v>1.3189253731343284E-2</v>
      </c>
      <c r="AM8" s="6">
        <v>1.0064328358208955E-2</v>
      </c>
      <c r="AO8" s="13">
        <f t="shared" ref="AO8:AS39" si="0">T8*$E8</f>
        <v>0.1</v>
      </c>
      <c r="AP8" s="13">
        <f t="shared" si="0"/>
        <v>0.1771462686567164</v>
      </c>
      <c r="AQ8" s="13">
        <f t="shared" si="0"/>
        <v>0.36102238805970138</v>
      </c>
      <c r="AR8" s="13">
        <f t="shared" si="0"/>
        <v>7.1907462686567072E-2</v>
      </c>
      <c r="AS8" s="13">
        <f t="shared" si="0"/>
        <v>0.28021492537313436</v>
      </c>
      <c r="AU8" s="13">
        <f t="shared" ref="AU8:AY39" si="1">((G8-M8)/(SQRT(((AD8^2)/3)+((AI8^2/3)))))</f>
        <v>1.8772836984203229</v>
      </c>
      <c r="AV8" s="13">
        <f t="shared" si="1"/>
        <v>4.6942515850386899</v>
      </c>
      <c r="AW8" s="13">
        <f t="shared" si="1"/>
        <v>5.096442844536929</v>
      </c>
      <c r="AX8" s="13">
        <f t="shared" si="1"/>
        <v>0.8973952902824246</v>
      </c>
      <c r="AY8" s="13">
        <f t="shared" si="1"/>
        <v>3.9410017574107665</v>
      </c>
      <c r="BA8" s="13">
        <f>IF(ABS(T8)&gt;$AQ$2,1,0)+IF(ABS(AO8)&gt;$AQ$1,1,0)+IF(ABS(AU8)&gt;$AQ$3,1,0)</f>
        <v>0</v>
      </c>
      <c r="BB8" s="13">
        <f t="shared" ref="BB8:BE23" si="2">IF(ABS(U8)&gt;$AQ$2,1,0)+IF(ABS(AP8)&gt;$AQ$1,1,0)+IF(ABS(AV8)&gt;$AQ$3,1,0)</f>
        <v>1</v>
      </c>
      <c r="BC8" s="13">
        <f t="shared" si="2"/>
        <v>2</v>
      </c>
      <c r="BD8" s="13">
        <f t="shared" si="2"/>
        <v>0</v>
      </c>
      <c r="BE8" s="13">
        <f t="shared" si="2"/>
        <v>2</v>
      </c>
      <c r="BF8" s="5">
        <v>2</v>
      </c>
      <c r="BG8" s="5">
        <v>14</v>
      </c>
    </row>
    <row r="9" spans="1:59" x14ac:dyDescent="0.2">
      <c r="A9" s="5">
        <v>16</v>
      </c>
      <c r="B9" s="5">
        <v>30</v>
      </c>
      <c r="D9" s="4">
        <v>1303.7117000000001</v>
      </c>
      <c r="E9" s="5">
        <v>10</v>
      </c>
      <c r="F9" s="4" t="s">
        <v>571</v>
      </c>
      <c r="G9" s="6">
        <v>0.28962820895522384</v>
      </c>
      <c r="H9" s="6">
        <v>0.33342597014925374</v>
      </c>
      <c r="I9" s="6">
        <v>0.38006880597014919</v>
      </c>
      <c r="J9" s="6">
        <v>0.42786104477611936</v>
      </c>
      <c r="K9" s="6">
        <v>0.49439955223880588</v>
      </c>
      <c r="M9" s="6">
        <v>0.28280194029850747</v>
      </c>
      <c r="N9" s="6">
        <v>0.34301059701492537</v>
      </c>
      <c r="O9" s="6">
        <v>0.38916447761194023</v>
      </c>
      <c r="P9" s="6">
        <v>0.43327044776119406</v>
      </c>
      <c r="Q9" s="6">
        <v>0.51306865671641788</v>
      </c>
      <c r="R9" s="5">
        <v>16</v>
      </c>
      <c r="S9" s="5">
        <v>30</v>
      </c>
      <c r="T9" s="12">
        <v>6.8262686567164173E-3</v>
      </c>
      <c r="U9" s="12">
        <v>-9.5846268656716027E-3</v>
      </c>
      <c r="V9" s="12">
        <v>-9.0956716417910644E-3</v>
      </c>
      <c r="W9" s="12">
        <v>-5.4094029850746631E-3</v>
      </c>
      <c r="X9" s="12">
        <v>-1.8669104477611945E-2</v>
      </c>
      <c r="Z9" s="12">
        <f t="shared" ref="Z9:Z72" si="3">AVERAGE(T9:X9)</f>
        <v>-7.186507462686573E-3</v>
      </c>
      <c r="AB9" s="5">
        <v>16</v>
      </c>
      <c r="AC9" s="5">
        <v>30</v>
      </c>
      <c r="AD9" s="6">
        <v>0</v>
      </c>
      <c r="AE9" s="6">
        <v>4.5337313432835822E-3</v>
      </c>
      <c r="AF9" s="6">
        <v>0</v>
      </c>
      <c r="AG9" s="6">
        <v>6.9070149253731344E-3</v>
      </c>
      <c r="AH9" s="6">
        <v>2.9325223880597013E-2</v>
      </c>
      <c r="AI9" s="6">
        <v>5.1331343283582088E-3</v>
      </c>
      <c r="AJ9" s="6">
        <v>5.4829850746268656E-3</v>
      </c>
      <c r="AK9" s="6">
        <v>1.0663283582089551E-2</v>
      </c>
      <c r="AL9" s="6">
        <v>7.6794029850746261E-3</v>
      </c>
      <c r="AM9" s="6">
        <v>9.9253731343283588E-5</v>
      </c>
      <c r="AO9" s="13">
        <f t="shared" si="0"/>
        <v>6.8262686567164166E-2</v>
      </c>
      <c r="AP9" s="13">
        <f t="shared" si="0"/>
        <v>-9.5846268656716027E-2</v>
      </c>
      <c r="AQ9" s="13">
        <f t="shared" si="0"/>
        <v>-9.0956716417910644E-2</v>
      </c>
      <c r="AR9" s="13">
        <f t="shared" si="0"/>
        <v>-5.4094029850746628E-2</v>
      </c>
      <c r="AS9" s="13">
        <f t="shared" si="0"/>
        <v>-0.18669104477611945</v>
      </c>
      <c r="AU9" s="13">
        <f t="shared" si="1"/>
        <v>2.3033576336057697</v>
      </c>
      <c r="AV9" s="13">
        <f t="shared" si="1"/>
        <v>-2.3333721543940582</v>
      </c>
      <c r="AW9" s="13">
        <f t="shared" si="1"/>
        <v>-1.4774215926327596</v>
      </c>
      <c r="AX9" s="13">
        <f t="shared" si="1"/>
        <v>-0.90712740267847991</v>
      </c>
      <c r="AY9" s="13">
        <f t="shared" si="1"/>
        <v>-1.1026566211391742</v>
      </c>
      <c r="BA9" s="13">
        <f t="shared" ref="BA9:BE38" si="4">IF(ABS(T9)&gt;$AQ$2,1,0)+IF(ABS(AO9)&gt;$AQ$1,1,0)+IF(ABS(AU9)&gt;$AQ$3,1,0)</f>
        <v>0</v>
      </c>
      <c r="BB9" s="13">
        <f t="shared" si="2"/>
        <v>0</v>
      </c>
      <c r="BC9" s="13">
        <f t="shared" si="2"/>
        <v>0</v>
      </c>
      <c r="BD9" s="13">
        <f t="shared" si="2"/>
        <v>0</v>
      </c>
      <c r="BE9" s="13">
        <f t="shared" si="2"/>
        <v>0</v>
      </c>
      <c r="BF9" s="5">
        <v>16</v>
      </c>
      <c r="BG9" s="5">
        <v>30</v>
      </c>
    </row>
    <row r="10" spans="1:59" x14ac:dyDescent="0.2">
      <c r="A10" s="5">
        <v>20</v>
      </c>
      <c r="B10" s="5">
        <v>29</v>
      </c>
      <c r="D10" s="4">
        <v>910.51049999999998</v>
      </c>
      <c r="E10" s="5">
        <v>7</v>
      </c>
      <c r="F10" s="4" t="s">
        <v>572</v>
      </c>
      <c r="G10" s="6">
        <v>0.23326439232409379</v>
      </c>
      <c r="H10" s="6">
        <v>0.39762601279317694</v>
      </c>
      <c r="I10" s="6">
        <v>0.44710874200426437</v>
      </c>
      <c r="J10" s="6">
        <v>0.46341982942430704</v>
      </c>
      <c r="K10" s="6">
        <v>0.45239339019189762</v>
      </c>
      <c r="M10" s="6">
        <v>0.20061663113006392</v>
      </c>
      <c r="N10" s="6">
        <v>0.39789019189765457</v>
      </c>
      <c r="O10" s="6">
        <v>0.43021918976545837</v>
      </c>
      <c r="P10" s="6">
        <v>0.49242409381663105</v>
      </c>
      <c r="Q10" s="6">
        <v>0.45041130063965878</v>
      </c>
      <c r="R10" s="5">
        <v>20</v>
      </c>
      <c r="S10" s="5">
        <v>29</v>
      </c>
      <c r="T10" s="12">
        <v>3.2647761194029845E-2</v>
      </c>
      <c r="U10" s="12">
        <v>-2.641791044776098E-4</v>
      </c>
      <c r="V10" s="12">
        <v>1.6889552238805981E-2</v>
      </c>
      <c r="W10" s="12">
        <v>-2.9004264392324064E-2</v>
      </c>
      <c r="X10" s="12">
        <v>1.9820895522387996E-3</v>
      </c>
      <c r="Z10" s="12">
        <f t="shared" si="3"/>
        <v>4.4501918976545896E-3</v>
      </c>
      <c r="AB10" s="5">
        <v>20</v>
      </c>
      <c r="AC10" s="5">
        <v>29</v>
      </c>
      <c r="AD10" s="6">
        <v>3.9835820895522392E-3</v>
      </c>
      <c r="AE10" s="6">
        <v>1.3655010660980809E-2</v>
      </c>
      <c r="AF10" s="6">
        <v>2.1808102345415776E-3</v>
      </c>
      <c r="AG10" s="6">
        <v>1.3619616204690831E-2</v>
      </c>
      <c r="AH10" s="6">
        <v>4.162686567164179E-3</v>
      </c>
      <c r="AI10" s="6">
        <v>1.4839872068230276E-2</v>
      </c>
      <c r="AJ10" s="6">
        <v>8.0805970149253736E-3</v>
      </c>
      <c r="AK10" s="6">
        <v>1.6317484008528782E-2</v>
      </c>
      <c r="AL10" s="6">
        <v>5.1031130063965882E-2</v>
      </c>
      <c r="AM10" s="6">
        <v>9.643496801705757E-3</v>
      </c>
      <c r="AO10" s="13">
        <f t="shared" si="0"/>
        <v>0.22853432835820892</v>
      </c>
      <c r="AP10" s="13">
        <f t="shared" si="0"/>
        <v>-1.8492537313432686E-3</v>
      </c>
      <c r="AQ10" s="13">
        <f t="shared" si="0"/>
        <v>0.11822686567164187</v>
      </c>
      <c r="AR10" s="13">
        <f t="shared" si="0"/>
        <v>-0.20302985074626845</v>
      </c>
      <c r="AS10" s="13">
        <f t="shared" si="0"/>
        <v>1.3874626865671598E-2</v>
      </c>
      <c r="AU10" s="13">
        <f t="shared" si="1"/>
        <v>3.6802266473981406</v>
      </c>
      <c r="AV10" s="13">
        <f t="shared" si="1"/>
        <v>-2.8838304587822026E-2</v>
      </c>
      <c r="AW10" s="13">
        <f t="shared" si="1"/>
        <v>1.7769742048895949</v>
      </c>
      <c r="AX10" s="13">
        <f t="shared" si="1"/>
        <v>-0.95114351802320907</v>
      </c>
      <c r="AY10" s="13">
        <f t="shared" si="1"/>
        <v>0.32684884248130341</v>
      </c>
      <c r="BA10" s="13">
        <f t="shared" si="4"/>
        <v>2</v>
      </c>
      <c r="BB10" s="13">
        <f t="shared" si="2"/>
        <v>0</v>
      </c>
      <c r="BC10" s="13">
        <f t="shared" si="2"/>
        <v>0</v>
      </c>
      <c r="BD10" s="13">
        <f t="shared" si="2"/>
        <v>1</v>
      </c>
      <c r="BE10" s="13">
        <f t="shared" si="2"/>
        <v>0</v>
      </c>
      <c r="BF10" s="5">
        <v>20</v>
      </c>
      <c r="BG10" s="5">
        <v>29</v>
      </c>
    </row>
    <row r="11" spans="1:59" x14ac:dyDescent="0.2">
      <c r="A11" s="5">
        <v>28</v>
      </c>
      <c r="B11" s="5">
        <v>35</v>
      </c>
      <c r="D11" s="4">
        <v>908.53120000000001</v>
      </c>
      <c r="E11" s="5">
        <v>7</v>
      </c>
      <c r="F11" s="4" t="s">
        <v>573</v>
      </c>
      <c r="G11" s="6">
        <v>0.44158038379530917</v>
      </c>
      <c r="H11" s="6">
        <v>0.50600533049040519</v>
      </c>
      <c r="I11" s="6">
        <v>0.54125245202558625</v>
      </c>
      <c r="J11" s="6">
        <v>0.55056503198294238</v>
      </c>
      <c r="K11" s="6">
        <v>0.53491087420042638</v>
      </c>
      <c r="M11" s="6">
        <v>0.42217185501066096</v>
      </c>
      <c r="N11" s="6">
        <v>0.50962217484008521</v>
      </c>
      <c r="O11" s="6">
        <v>0.54678059701492543</v>
      </c>
      <c r="P11" s="6">
        <v>0.55123731343283577</v>
      </c>
      <c r="Q11" s="6">
        <v>0.55769530916844345</v>
      </c>
      <c r="R11" s="5">
        <v>28</v>
      </c>
      <c r="S11" s="5">
        <v>35</v>
      </c>
      <c r="T11" s="12">
        <v>1.9408528784648198E-2</v>
      </c>
      <c r="U11" s="12">
        <v>-3.6168443496800888E-3</v>
      </c>
      <c r="V11" s="12">
        <v>-5.5281449893390729E-3</v>
      </c>
      <c r="W11" s="12">
        <v>-6.7228144989342931E-4</v>
      </c>
      <c r="X11" s="12">
        <v>-2.2784434968017065E-2</v>
      </c>
      <c r="Z11" s="12">
        <f t="shared" si="3"/>
        <v>-2.6386353944562917E-3</v>
      </c>
      <c r="AB11" s="5">
        <v>28</v>
      </c>
      <c r="AC11" s="5">
        <v>35</v>
      </c>
      <c r="AD11" s="6">
        <v>1.0320682302771856E-2</v>
      </c>
      <c r="AE11" s="6">
        <v>1.2052878464818763E-2</v>
      </c>
      <c r="AF11" s="6">
        <v>1.0810874200426439E-2</v>
      </c>
      <c r="AG11" s="6">
        <v>1.1481449893390191E-2</v>
      </c>
      <c r="AH11" s="6">
        <v>1.2374840085287844E-2</v>
      </c>
      <c r="AI11" s="6">
        <v>2.0935394456289978E-2</v>
      </c>
      <c r="AJ11" s="6">
        <v>1.5777611940298506E-2</v>
      </c>
      <c r="AK11" s="6">
        <v>1.3113859275053305E-2</v>
      </c>
      <c r="AL11" s="6">
        <v>1.0627931769722813E-2</v>
      </c>
      <c r="AM11" s="6">
        <v>2.0702132196162047E-2</v>
      </c>
      <c r="AO11" s="13">
        <f t="shared" si="0"/>
        <v>0.1358597014925374</v>
      </c>
      <c r="AP11" s="13">
        <f t="shared" si="0"/>
        <v>-2.5317910447760623E-2</v>
      </c>
      <c r="AQ11" s="13">
        <f t="shared" si="0"/>
        <v>-3.8697014925373509E-2</v>
      </c>
      <c r="AR11" s="13">
        <f t="shared" si="0"/>
        <v>-4.7059701492540053E-3</v>
      </c>
      <c r="AS11" s="13">
        <f t="shared" si="0"/>
        <v>-0.15949104477611944</v>
      </c>
      <c r="AU11" s="13">
        <f t="shared" si="1"/>
        <v>1.4402298722062088</v>
      </c>
      <c r="AV11" s="13">
        <f t="shared" si="1"/>
        <v>-0.31552184135070627</v>
      </c>
      <c r="AW11" s="13">
        <f t="shared" si="1"/>
        <v>-0.56338481841756616</v>
      </c>
      <c r="AX11" s="13">
        <f t="shared" si="1"/>
        <v>-7.4426360784796877E-2</v>
      </c>
      <c r="AY11" s="13">
        <f t="shared" si="1"/>
        <v>-1.6362278472224476</v>
      </c>
      <c r="BA11" s="13">
        <f t="shared" si="4"/>
        <v>0</v>
      </c>
      <c r="BB11" s="13">
        <f t="shared" si="2"/>
        <v>0</v>
      </c>
      <c r="BC11" s="13">
        <f t="shared" si="2"/>
        <v>0</v>
      </c>
      <c r="BD11" s="13">
        <f t="shared" si="2"/>
        <v>0</v>
      </c>
      <c r="BE11" s="13">
        <f t="shared" si="2"/>
        <v>1</v>
      </c>
      <c r="BF11" s="5">
        <v>28</v>
      </c>
      <c r="BG11" s="5">
        <v>35</v>
      </c>
    </row>
    <row r="12" spans="1:59" x14ac:dyDescent="0.2">
      <c r="A12" s="5">
        <v>32</v>
      </c>
      <c r="B12" s="5">
        <v>47</v>
      </c>
      <c r="D12" s="4">
        <v>2039.1482000000001</v>
      </c>
      <c r="E12" s="5">
        <v>14</v>
      </c>
      <c r="F12" s="4" t="s">
        <v>574</v>
      </c>
      <c r="G12" s="6">
        <v>0.11706428571428572</v>
      </c>
      <c r="H12" s="6">
        <v>0.18956812366737741</v>
      </c>
      <c r="I12" s="6">
        <v>0.27944669509594883</v>
      </c>
      <c r="J12" s="6">
        <v>0.32618603411513858</v>
      </c>
      <c r="K12" s="6">
        <v>0.40817771855010659</v>
      </c>
      <c r="M12" s="6">
        <v>0.11541886993603412</v>
      </c>
      <c r="N12" s="6">
        <v>0.18726620469083155</v>
      </c>
      <c r="O12" s="6">
        <v>0.29042345415778248</v>
      </c>
      <c r="P12" s="6">
        <v>0.29915031982942425</v>
      </c>
      <c r="Q12" s="6">
        <v>0.43845895522388062</v>
      </c>
      <c r="R12" s="5">
        <v>32</v>
      </c>
      <c r="S12" s="5">
        <v>47</v>
      </c>
      <c r="T12" s="12">
        <v>1.6454157782515937E-3</v>
      </c>
      <c r="U12" s="12">
        <v>2.3019189765458481E-3</v>
      </c>
      <c r="V12" s="12">
        <v>-1.0976759061833664E-2</v>
      </c>
      <c r="W12" s="12">
        <v>2.7035714285714312E-2</v>
      </c>
      <c r="X12" s="12">
        <v>-3.0281236673774012E-2</v>
      </c>
      <c r="Z12" s="12">
        <f t="shared" si="3"/>
        <v>-2.0549893390191844E-3</v>
      </c>
      <c r="AB12" s="5">
        <v>32</v>
      </c>
      <c r="AC12" s="5">
        <v>47</v>
      </c>
      <c r="AD12" s="6">
        <v>1.6579211087420043E-2</v>
      </c>
      <c r="AE12" s="6">
        <v>2.4375266524520253E-3</v>
      </c>
      <c r="AF12" s="6">
        <v>3.1818763326226011E-3</v>
      </c>
      <c r="AG12" s="6">
        <v>1.8212153518123667E-2</v>
      </c>
      <c r="AH12" s="6">
        <v>1.4210341151385926E-2</v>
      </c>
      <c r="AI12" s="6">
        <v>1.0178784648187634E-2</v>
      </c>
      <c r="AJ12" s="6">
        <v>9.1857142857142866E-3</v>
      </c>
      <c r="AK12" s="6">
        <v>1.257686567164179E-2</v>
      </c>
      <c r="AL12" s="6">
        <v>7.7687633262260129E-3</v>
      </c>
      <c r="AM12" s="6">
        <v>1.8808102345415776E-2</v>
      </c>
      <c r="AO12" s="13">
        <f t="shared" si="0"/>
        <v>2.3035820895522311E-2</v>
      </c>
      <c r="AP12" s="13">
        <f t="shared" si="0"/>
        <v>3.2226865671641874E-2</v>
      </c>
      <c r="AQ12" s="13">
        <f t="shared" si="0"/>
        <v>-0.15367462686567129</v>
      </c>
      <c r="AR12" s="13">
        <f t="shared" si="0"/>
        <v>0.37850000000000039</v>
      </c>
      <c r="AS12" s="13">
        <f t="shared" si="0"/>
        <v>-0.42393731343283614</v>
      </c>
      <c r="AU12" s="13">
        <f t="shared" si="1"/>
        <v>0.14649271359095759</v>
      </c>
      <c r="AV12" s="13">
        <f t="shared" si="1"/>
        <v>0.41952841500959209</v>
      </c>
      <c r="AW12" s="13">
        <f t="shared" si="1"/>
        <v>-1.4655149940259904</v>
      </c>
      <c r="AX12" s="13">
        <f t="shared" si="1"/>
        <v>2.3650230581389469</v>
      </c>
      <c r="AY12" s="13">
        <f t="shared" si="1"/>
        <v>-2.2249611616324372</v>
      </c>
      <c r="BA12" s="13">
        <f t="shared" si="4"/>
        <v>0</v>
      </c>
      <c r="BB12" s="13">
        <f t="shared" si="2"/>
        <v>0</v>
      </c>
      <c r="BC12" s="13">
        <f t="shared" si="2"/>
        <v>0</v>
      </c>
      <c r="BD12" s="13">
        <f t="shared" si="2"/>
        <v>1</v>
      </c>
      <c r="BE12" s="13">
        <f t="shared" si="2"/>
        <v>1</v>
      </c>
      <c r="BF12" s="5">
        <v>32</v>
      </c>
      <c r="BG12" s="5">
        <v>47</v>
      </c>
    </row>
    <row r="13" spans="1:59" x14ac:dyDescent="0.2">
      <c r="A13" s="5">
        <v>33</v>
      </c>
      <c r="B13" s="5">
        <v>45</v>
      </c>
      <c r="D13" s="4">
        <v>1631.9452000000001</v>
      </c>
      <c r="E13" s="5">
        <v>11</v>
      </c>
      <c r="F13" s="4" t="s">
        <v>575</v>
      </c>
      <c r="G13" s="6">
        <v>5.0455630936227958E-2</v>
      </c>
      <c r="H13" s="6">
        <v>6.0226458616010857E-2</v>
      </c>
      <c r="I13" s="6">
        <v>0.1012538670284939</v>
      </c>
      <c r="J13" s="6">
        <v>0.14491207598371775</v>
      </c>
      <c r="K13" s="6">
        <v>0.1640428765264586</v>
      </c>
      <c r="M13" s="6">
        <v>5.6758344640434187E-2</v>
      </c>
      <c r="N13" s="6">
        <v>6.3968521031207592E-2</v>
      </c>
      <c r="O13" s="6">
        <v>7.8960922659430111E-2</v>
      </c>
      <c r="P13" s="6">
        <v>0.12546919945725915</v>
      </c>
      <c r="Q13" s="6">
        <v>0.14999850746268653</v>
      </c>
      <c r="R13" s="5">
        <v>33</v>
      </c>
      <c r="S13" s="5">
        <v>45</v>
      </c>
      <c r="T13" s="12">
        <v>-6.3027137042062356E-3</v>
      </c>
      <c r="U13" s="12">
        <v>-3.7420624151967385E-3</v>
      </c>
      <c r="V13" s="12">
        <v>2.2292944369063782E-2</v>
      </c>
      <c r="W13" s="12">
        <v>1.9442876526458604E-2</v>
      </c>
      <c r="X13" s="12">
        <v>1.4044369063772051E-2</v>
      </c>
      <c r="Z13" s="12">
        <f t="shared" si="3"/>
        <v>9.1470827679782929E-3</v>
      </c>
      <c r="AB13" s="5">
        <v>33</v>
      </c>
      <c r="AC13" s="5">
        <v>45</v>
      </c>
      <c r="AD13" s="6">
        <v>9.3601085481682493E-3</v>
      </c>
      <c r="AE13" s="6">
        <v>7.6232021709633641E-3</v>
      </c>
      <c r="AF13" s="6">
        <v>1.1277340569877881E-2</v>
      </c>
      <c r="AG13" s="6">
        <v>2.50314789687924E-2</v>
      </c>
      <c r="AH13" s="6">
        <v>3.5977340569877884E-2</v>
      </c>
      <c r="AI13" s="6">
        <v>5.2822252374491174E-3</v>
      </c>
      <c r="AJ13" s="6">
        <v>1.2683310719131615E-2</v>
      </c>
      <c r="AK13" s="6">
        <v>2.2901899592944367E-2</v>
      </c>
      <c r="AL13" s="6">
        <v>2.0180868385345999E-2</v>
      </c>
      <c r="AM13" s="6">
        <v>3.1227951153324288E-3</v>
      </c>
      <c r="AO13" s="13">
        <f t="shared" si="0"/>
        <v>-6.9329850746268587E-2</v>
      </c>
      <c r="AP13" s="13">
        <f t="shared" si="0"/>
        <v>-4.1162686567164125E-2</v>
      </c>
      <c r="AQ13" s="13">
        <f t="shared" si="0"/>
        <v>0.24522238805970159</v>
      </c>
      <c r="AR13" s="13">
        <f t="shared" si="0"/>
        <v>0.21387164179104465</v>
      </c>
      <c r="AS13" s="13">
        <f t="shared" si="0"/>
        <v>0.15448805970149257</v>
      </c>
      <c r="AU13" s="13">
        <f t="shared" si="1"/>
        <v>-1.0157147734323346</v>
      </c>
      <c r="AV13" s="13">
        <f t="shared" si="1"/>
        <v>-0.43799569609201627</v>
      </c>
      <c r="AW13" s="13">
        <f t="shared" si="1"/>
        <v>1.5125592328903419</v>
      </c>
      <c r="AX13" s="13">
        <f t="shared" si="1"/>
        <v>1.0473551637836187</v>
      </c>
      <c r="AY13" s="13">
        <f t="shared" si="1"/>
        <v>0.67360288113150357</v>
      </c>
      <c r="BA13" s="13">
        <f t="shared" si="4"/>
        <v>0</v>
      </c>
      <c r="BB13" s="13">
        <f t="shared" si="2"/>
        <v>0</v>
      </c>
      <c r="BC13" s="13">
        <f t="shared" si="2"/>
        <v>1</v>
      </c>
      <c r="BD13" s="13">
        <f t="shared" si="2"/>
        <v>0</v>
      </c>
      <c r="BE13" s="13">
        <f t="shared" si="2"/>
        <v>0</v>
      </c>
      <c r="BF13" s="5">
        <v>33</v>
      </c>
      <c r="BG13" s="5">
        <v>45</v>
      </c>
    </row>
    <row r="14" spans="1:59" x14ac:dyDescent="0.2">
      <c r="A14" s="5">
        <v>50</v>
      </c>
      <c r="B14" s="5">
        <v>62</v>
      </c>
      <c r="D14" s="4">
        <v>1504.8454999999999</v>
      </c>
      <c r="E14" s="5">
        <v>12</v>
      </c>
      <c r="F14" s="4" t="s">
        <v>576</v>
      </c>
      <c r="G14" s="6">
        <v>0.27175422885572137</v>
      </c>
      <c r="H14" s="6">
        <v>0.31108308457711437</v>
      </c>
      <c r="I14" s="6">
        <v>0.32182960199004973</v>
      </c>
      <c r="J14" s="6">
        <v>0.37074141791044779</v>
      </c>
      <c r="K14" s="6">
        <v>0.39171965174129347</v>
      </c>
      <c r="M14" s="6">
        <v>0.27163507462686565</v>
      </c>
      <c r="N14" s="6">
        <v>0.32419676616915422</v>
      </c>
      <c r="O14" s="6">
        <v>0.33144651741293529</v>
      </c>
      <c r="P14" s="6">
        <v>0.34575609452736322</v>
      </c>
      <c r="Q14" s="6">
        <v>0.37970323383084575</v>
      </c>
      <c r="R14" s="5">
        <v>50</v>
      </c>
      <c r="S14" s="5">
        <v>62</v>
      </c>
      <c r="T14" s="12">
        <v>1.1915422885569556E-4</v>
      </c>
      <c r="U14" s="12">
        <v>-1.3113681592039831E-2</v>
      </c>
      <c r="V14" s="12">
        <v>-9.6169154228855497E-3</v>
      </c>
      <c r="W14" s="12">
        <v>2.4985323383084575E-2</v>
      </c>
      <c r="X14" s="12">
        <v>1.2016417910447752E-2</v>
      </c>
      <c r="Z14" s="12">
        <f t="shared" si="3"/>
        <v>2.8780597014925286E-3</v>
      </c>
      <c r="AB14" s="5">
        <v>50</v>
      </c>
      <c r="AC14" s="5">
        <v>62</v>
      </c>
      <c r="AD14" s="6">
        <v>2.3865671641791044E-3</v>
      </c>
      <c r="AE14" s="6">
        <v>8.5941542288557222E-3</v>
      </c>
      <c r="AF14" s="6">
        <v>1.0536940298507462E-2</v>
      </c>
      <c r="AG14" s="6">
        <v>2.2238805970149254E-4</v>
      </c>
      <c r="AH14" s="6">
        <v>2.1079601990049751E-3</v>
      </c>
      <c r="AI14" s="6">
        <v>1.9730348258706464E-2</v>
      </c>
      <c r="AJ14" s="6">
        <v>4.1703980099502486E-3</v>
      </c>
      <c r="AK14" s="6">
        <v>5.6317164179104477E-3</v>
      </c>
      <c r="AL14" s="6">
        <v>1.1195771144278607E-2</v>
      </c>
      <c r="AM14" s="6">
        <v>1.502636815920398E-2</v>
      </c>
      <c r="AO14" s="13">
        <f t="shared" si="0"/>
        <v>1.4298507462683467E-3</v>
      </c>
      <c r="AP14" s="13">
        <f t="shared" si="0"/>
        <v>-0.15736417910447797</v>
      </c>
      <c r="AQ14" s="13">
        <f t="shared" si="0"/>
        <v>-0.1154029850746266</v>
      </c>
      <c r="AR14" s="13">
        <f t="shared" si="0"/>
        <v>0.29982388059701492</v>
      </c>
      <c r="AS14" s="13">
        <f t="shared" si="0"/>
        <v>0.14419701492537301</v>
      </c>
      <c r="AU14" s="13">
        <f t="shared" si="1"/>
        <v>1.038439610523418E-2</v>
      </c>
      <c r="AV14" s="13">
        <f t="shared" si="1"/>
        <v>-2.3777421934523542</v>
      </c>
      <c r="AW14" s="13">
        <f t="shared" si="1"/>
        <v>-1.3941788680641103</v>
      </c>
      <c r="AX14" s="13">
        <f t="shared" si="1"/>
        <v>3.8646122732463501</v>
      </c>
      <c r="AY14" s="13">
        <f t="shared" si="1"/>
        <v>1.3716703653635529</v>
      </c>
      <c r="BA14" s="13">
        <f t="shared" si="4"/>
        <v>0</v>
      </c>
      <c r="BB14" s="13">
        <f t="shared" si="2"/>
        <v>0</v>
      </c>
      <c r="BC14" s="13">
        <f t="shared" si="2"/>
        <v>0</v>
      </c>
      <c r="BD14" s="13">
        <f t="shared" si="2"/>
        <v>2</v>
      </c>
      <c r="BE14" s="13">
        <f t="shared" si="2"/>
        <v>0</v>
      </c>
      <c r="BF14" s="5">
        <v>50</v>
      </c>
      <c r="BG14" s="5">
        <v>62</v>
      </c>
    </row>
    <row r="15" spans="1:59" x14ac:dyDescent="0.2">
      <c r="A15" s="5">
        <v>53</v>
      </c>
      <c r="B15" s="5">
        <v>62</v>
      </c>
      <c r="D15" s="4">
        <v>1163.6643999999999</v>
      </c>
      <c r="E15" s="5">
        <v>9</v>
      </c>
      <c r="F15" s="4" t="s">
        <v>577</v>
      </c>
      <c r="G15" s="6">
        <v>0.35221641791044772</v>
      </c>
      <c r="H15" s="6">
        <v>0.39636218905472637</v>
      </c>
      <c r="I15" s="6">
        <v>0.40657943615257047</v>
      </c>
      <c r="J15" s="6">
        <v>0.42979021558872299</v>
      </c>
      <c r="K15" s="6">
        <v>0.44488673300165832</v>
      </c>
      <c r="M15" s="6">
        <v>0.32473499170812598</v>
      </c>
      <c r="N15" s="6">
        <v>0.41903598673300169</v>
      </c>
      <c r="O15" s="6">
        <v>0.43009203980099497</v>
      </c>
      <c r="P15" s="6">
        <v>0.45179270315091202</v>
      </c>
      <c r="Q15" s="6">
        <v>0.47406268656716416</v>
      </c>
      <c r="R15" s="5">
        <v>53</v>
      </c>
      <c r="S15" s="5">
        <v>62</v>
      </c>
      <c r="T15" s="12">
        <v>2.7481426202321725E-2</v>
      </c>
      <c r="U15" s="12">
        <v>-2.2673797678275275E-2</v>
      </c>
      <c r="V15" s="12">
        <v>-2.3512603648424533E-2</v>
      </c>
      <c r="W15" s="12">
        <v>-2.2002487562189033E-2</v>
      </c>
      <c r="X15" s="12">
        <v>-2.9175953565505848E-2</v>
      </c>
      <c r="Z15" s="12">
        <f t="shared" si="3"/>
        <v>-1.3976683250414592E-2</v>
      </c>
      <c r="AB15" s="5">
        <v>53</v>
      </c>
      <c r="AC15" s="5">
        <v>62</v>
      </c>
      <c r="AD15" s="6">
        <v>2.3655555555555555E-2</v>
      </c>
      <c r="AE15" s="6">
        <v>9.7089552238805964E-3</v>
      </c>
      <c r="AF15" s="6">
        <v>3.8391376451077943E-3</v>
      </c>
      <c r="AG15" s="6">
        <v>9.4016583747927023E-3</v>
      </c>
      <c r="AH15" s="6">
        <v>4.1880597014925369E-3</v>
      </c>
      <c r="AI15" s="6">
        <v>1.59592039800995E-2</v>
      </c>
      <c r="AJ15" s="6">
        <v>0</v>
      </c>
      <c r="AK15" s="6">
        <v>8.6507462686567158E-3</v>
      </c>
      <c r="AL15" s="6">
        <v>1.7211774461028194E-2</v>
      </c>
      <c r="AM15" s="6">
        <v>1.268988391376451E-3</v>
      </c>
      <c r="AO15" s="13">
        <f t="shared" si="0"/>
        <v>0.24733283582089552</v>
      </c>
      <c r="AP15" s="13">
        <f t="shared" si="0"/>
        <v>-0.20406417910447747</v>
      </c>
      <c r="AQ15" s="13">
        <f t="shared" si="0"/>
        <v>-0.21161343283582079</v>
      </c>
      <c r="AR15" s="13">
        <f t="shared" si="0"/>
        <v>-0.19802238805970129</v>
      </c>
      <c r="AS15" s="13">
        <f t="shared" si="0"/>
        <v>-0.26258358208955263</v>
      </c>
      <c r="AU15" s="13">
        <f t="shared" si="1"/>
        <v>1.6680636207320572</v>
      </c>
      <c r="AV15" s="13">
        <f t="shared" si="1"/>
        <v>-4.0449429082456225</v>
      </c>
      <c r="AW15" s="13">
        <f t="shared" si="1"/>
        <v>-4.3029809508912766</v>
      </c>
      <c r="AX15" s="13">
        <f t="shared" si="1"/>
        <v>-1.9431541001907759</v>
      </c>
      <c r="AY15" s="13">
        <f t="shared" si="1"/>
        <v>-11.547801397363337</v>
      </c>
      <c r="BA15" s="13">
        <f t="shared" si="4"/>
        <v>1</v>
      </c>
      <c r="BB15" s="13">
        <f t="shared" si="2"/>
        <v>2</v>
      </c>
      <c r="BC15" s="13">
        <f t="shared" si="2"/>
        <v>2</v>
      </c>
      <c r="BD15" s="13">
        <f t="shared" si="2"/>
        <v>1</v>
      </c>
      <c r="BE15" s="13">
        <f t="shared" si="2"/>
        <v>2</v>
      </c>
      <c r="BF15" s="5">
        <v>53</v>
      </c>
      <c r="BG15" s="5">
        <v>62</v>
      </c>
    </row>
    <row r="16" spans="1:59" x14ac:dyDescent="0.2">
      <c r="A16" s="5">
        <v>53</v>
      </c>
      <c r="B16" s="5">
        <v>64</v>
      </c>
      <c r="D16" s="4">
        <v>1379.739</v>
      </c>
      <c r="E16" s="5">
        <v>11</v>
      </c>
      <c r="F16" s="4" t="s">
        <v>578</v>
      </c>
      <c r="G16" s="6">
        <v>0.26159538670284938</v>
      </c>
      <c r="H16" s="6">
        <v>0.30527937584803255</v>
      </c>
      <c r="I16" s="6">
        <v>0.33693772048846671</v>
      </c>
      <c r="J16" s="6">
        <v>0.34712388059701493</v>
      </c>
      <c r="K16" s="6">
        <v>0.3575238805970149</v>
      </c>
      <c r="M16" s="6">
        <v>0.27032089552238803</v>
      </c>
      <c r="N16" s="6">
        <v>0.32254599728629579</v>
      </c>
      <c r="O16" s="6">
        <v>0.34687666214382623</v>
      </c>
      <c r="P16" s="6">
        <v>0.35819837177747621</v>
      </c>
      <c r="Q16" s="6">
        <v>0.39301234735413842</v>
      </c>
      <c r="R16" s="5">
        <v>53</v>
      </c>
      <c r="S16" s="5">
        <v>64</v>
      </c>
      <c r="T16" s="12">
        <v>-8.7255088195386538E-3</v>
      </c>
      <c r="U16" s="12">
        <v>-1.7266621438263213E-2</v>
      </c>
      <c r="V16" s="12">
        <v>-9.9389416553595407E-3</v>
      </c>
      <c r="W16" s="12">
        <v>-1.1074491180461313E-2</v>
      </c>
      <c r="X16" s="12">
        <v>-3.5488466757123499E-2</v>
      </c>
      <c r="Z16" s="12">
        <f t="shared" si="3"/>
        <v>-1.6498805970149244E-2</v>
      </c>
      <c r="AB16" s="5">
        <v>53</v>
      </c>
      <c r="AC16" s="5">
        <v>64</v>
      </c>
      <c r="AD16" s="6">
        <v>8.1531886024423326E-3</v>
      </c>
      <c r="AE16" s="6">
        <v>1.2176390773405698E-2</v>
      </c>
      <c r="AF16" s="6">
        <v>1.0529850746268655E-2</v>
      </c>
      <c r="AG16" s="6">
        <v>6.9226594301221162E-3</v>
      </c>
      <c r="AH16" s="6">
        <v>8.3234735413839894E-3</v>
      </c>
      <c r="AI16" s="6">
        <v>6.8358208955223874E-3</v>
      </c>
      <c r="AJ16" s="6">
        <v>1.2863772048846676E-2</v>
      </c>
      <c r="AK16" s="6">
        <v>6.2934871099050195E-3</v>
      </c>
      <c r="AL16" s="6">
        <v>6.9001356852103121E-3</v>
      </c>
      <c r="AM16" s="6">
        <v>1.1387924016282224E-2</v>
      </c>
      <c r="AO16" s="13">
        <f t="shared" si="0"/>
        <v>-9.5980597014925187E-2</v>
      </c>
      <c r="AP16" s="13">
        <f t="shared" si="0"/>
        <v>-0.18993283582089535</v>
      </c>
      <c r="AQ16" s="13">
        <f t="shared" si="0"/>
        <v>-0.10932835820895495</v>
      </c>
      <c r="AR16" s="13">
        <f t="shared" si="0"/>
        <v>-0.12181940298507445</v>
      </c>
      <c r="AS16" s="13">
        <f t="shared" si="0"/>
        <v>-0.39037313432835852</v>
      </c>
      <c r="AU16" s="13">
        <f t="shared" si="1"/>
        <v>-1.4204388827428149</v>
      </c>
      <c r="AV16" s="13">
        <f t="shared" si="1"/>
        <v>-1.6884269322958032</v>
      </c>
      <c r="AW16" s="13">
        <f t="shared" si="1"/>
        <v>-1.403308316889651</v>
      </c>
      <c r="AX16" s="13">
        <f t="shared" si="1"/>
        <v>-1.9624696968922524</v>
      </c>
      <c r="AY16" s="13">
        <f t="shared" si="1"/>
        <v>-4.3577217208768637</v>
      </c>
      <c r="BA16" s="13">
        <f t="shared" si="4"/>
        <v>0</v>
      </c>
      <c r="BB16" s="13">
        <f t="shared" si="2"/>
        <v>0</v>
      </c>
      <c r="BC16" s="13">
        <f t="shared" si="2"/>
        <v>0</v>
      </c>
      <c r="BD16" s="13">
        <f t="shared" si="2"/>
        <v>0</v>
      </c>
      <c r="BE16" s="13">
        <f t="shared" si="2"/>
        <v>2</v>
      </c>
      <c r="BF16" s="5">
        <v>53</v>
      </c>
      <c r="BG16" s="5">
        <v>64</v>
      </c>
    </row>
    <row r="17" spans="1:59" x14ac:dyDescent="0.2">
      <c r="A17" s="5">
        <v>63</v>
      </c>
      <c r="B17" s="5">
        <v>76</v>
      </c>
      <c r="D17" s="4">
        <v>1670.8094000000001</v>
      </c>
      <c r="E17" s="5">
        <v>13</v>
      </c>
      <c r="F17" s="4" t="s">
        <v>579</v>
      </c>
      <c r="G17" s="6">
        <v>0.53398220436280142</v>
      </c>
      <c r="H17" s="6">
        <v>0.5479915040183696</v>
      </c>
      <c r="I17" s="6">
        <v>0.55676773823191728</v>
      </c>
      <c r="J17" s="6">
        <v>0.54308668197474164</v>
      </c>
      <c r="K17" s="6">
        <v>0.56322962112514352</v>
      </c>
      <c r="M17" s="6">
        <v>0.5145438576349024</v>
      </c>
      <c r="N17" s="6">
        <v>0.55703800229621114</v>
      </c>
      <c r="O17" s="6">
        <v>0.57969506314580943</v>
      </c>
      <c r="P17" s="6">
        <v>0.56799540757749711</v>
      </c>
      <c r="Q17" s="6">
        <v>0.5768719862227325</v>
      </c>
      <c r="R17" s="5">
        <v>63</v>
      </c>
      <c r="S17" s="5">
        <v>76</v>
      </c>
      <c r="T17" s="12">
        <v>1.9438346727898969E-2</v>
      </c>
      <c r="U17" s="12">
        <v>-9.0464982778416057E-3</v>
      </c>
      <c r="V17" s="12">
        <v>-2.2927324913892131E-2</v>
      </c>
      <c r="W17" s="12">
        <v>-2.4908725602755401E-2</v>
      </c>
      <c r="X17" s="12">
        <v>-1.3642365097588999E-2</v>
      </c>
      <c r="Z17" s="12">
        <f t="shared" si="3"/>
        <v>-1.0217313432835834E-2</v>
      </c>
      <c r="AB17" s="5">
        <v>63</v>
      </c>
      <c r="AC17" s="5">
        <v>76</v>
      </c>
      <c r="AD17" s="6">
        <v>1.7176004592422505E-2</v>
      </c>
      <c r="AE17" s="6">
        <v>1.6689552238805968E-2</v>
      </c>
      <c r="AF17" s="6">
        <v>1.7800688863375429E-2</v>
      </c>
      <c r="AG17" s="6">
        <v>1.8504936854190582E-2</v>
      </c>
      <c r="AH17" s="6">
        <v>1.6133754305396097E-2</v>
      </c>
      <c r="AI17" s="6">
        <v>4.1837543053960959E-2</v>
      </c>
      <c r="AJ17" s="6">
        <v>1.5027210103329507E-2</v>
      </c>
      <c r="AK17" s="6">
        <v>1.8335706084959817E-2</v>
      </c>
      <c r="AL17" s="6">
        <v>1.8257979334098735E-2</v>
      </c>
      <c r="AM17" s="6">
        <v>2.8281056257175658E-2</v>
      </c>
      <c r="AO17" s="13">
        <f t="shared" si="0"/>
        <v>0.25269850746268657</v>
      </c>
      <c r="AP17" s="13">
        <f t="shared" si="0"/>
        <v>-0.11760447761194087</v>
      </c>
      <c r="AQ17" s="13">
        <f t="shared" si="0"/>
        <v>-0.29805522388059769</v>
      </c>
      <c r="AR17" s="13">
        <f t="shared" si="0"/>
        <v>-0.3238134328358202</v>
      </c>
      <c r="AS17" s="13">
        <f t="shared" si="0"/>
        <v>-0.17735074626865699</v>
      </c>
      <c r="AU17" s="13">
        <f t="shared" si="1"/>
        <v>0.74444281340680474</v>
      </c>
      <c r="AV17" s="13">
        <f t="shared" si="1"/>
        <v>-0.69770460635427745</v>
      </c>
      <c r="AW17" s="13">
        <f t="shared" si="1"/>
        <v>-1.5539483963328733</v>
      </c>
      <c r="AX17" s="13">
        <f t="shared" si="1"/>
        <v>-1.6596151121296738</v>
      </c>
      <c r="AY17" s="13">
        <f t="shared" si="1"/>
        <v>-0.72572747586449715</v>
      </c>
      <c r="BA17" s="13">
        <f t="shared" si="4"/>
        <v>0</v>
      </c>
      <c r="BB17" s="13">
        <f t="shared" si="2"/>
        <v>0</v>
      </c>
      <c r="BC17" s="13">
        <f t="shared" si="2"/>
        <v>1</v>
      </c>
      <c r="BD17" s="13">
        <f t="shared" si="2"/>
        <v>1</v>
      </c>
      <c r="BE17" s="13">
        <f t="shared" si="2"/>
        <v>0</v>
      </c>
      <c r="BF17" s="5">
        <v>63</v>
      </c>
      <c r="BG17" s="5">
        <v>76</v>
      </c>
    </row>
    <row r="18" spans="1:59" x14ac:dyDescent="0.2">
      <c r="A18" s="5">
        <v>71</v>
      </c>
      <c r="B18" s="5">
        <v>79</v>
      </c>
      <c r="D18" s="4">
        <v>1100.5291999999999</v>
      </c>
      <c r="E18" s="5">
        <v>8</v>
      </c>
      <c r="F18" s="4" t="s">
        <v>580</v>
      </c>
      <c r="G18" s="6">
        <v>0.38614925373134329</v>
      </c>
      <c r="H18" s="6">
        <v>0.63607350746268654</v>
      </c>
      <c r="I18" s="6">
        <v>0.66967929104477608</v>
      </c>
      <c r="J18" s="6">
        <v>0.67431455223880599</v>
      </c>
      <c r="K18" s="6">
        <v>0.67407369402985073</v>
      </c>
      <c r="M18" s="6">
        <v>0.3827184701492537</v>
      </c>
      <c r="N18" s="6">
        <v>0.64240410447761187</v>
      </c>
      <c r="O18" s="6">
        <v>0.68210541044776118</v>
      </c>
      <c r="P18" s="6">
        <v>0.69173768656716417</v>
      </c>
      <c r="Q18" s="6">
        <v>0.67760671641791048</v>
      </c>
      <c r="R18" s="5">
        <v>71</v>
      </c>
      <c r="S18" s="5">
        <v>79</v>
      </c>
      <c r="T18" s="12">
        <v>3.4307835820895499E-3</v>
      </c>
      <c r="U18" s="12">
        <v>-6.3305970149253868E-3</v>
      </c>
      <c r="V18" s="12">
        <v>-1.2426119402985053E-2</v>
      </c>
      <c r="W18" s="12">
        <v>-1.7423134328358212E-2</v>
      </c>
      <c r="X18" s="12">
        <v>-3.5330223880597391E-3</v>
      </c>
      <c r="Z18" s="12">
        <f t="shared" si="3"/>
        <v>-7.2564179104477686E-3</v>
      </c>
      <c r="AB18" s="5">
        <v>71</v>
      </c>
      <c r="AC18" s="5">
        <v>79</v>
      </c>
      <c r="AD18" s="6">
        <v>1.8550373134328358E-3</v>
      </c>
      <c r="AE18" s="6">
        <v>1.4651492537313434E-2</v>
      </c>
      <c r="AF18" s="6">
        <v>7.0404850746268654E-3</v>
      </c>
      <c r="AG18" s="6">
        <v>1.4415485074626866E-2</v>
      </c>
      <c r="AH18" s="6">
        <v>7.6333955223880593E-3</v>
      </c>
      <c r="AI18" s="6">
        <v>4.4884328358208948E-3</v>
      </c>
      <c r="AJ18" s="6">
        <v>6.9912313432835818E-3</v>
      </c>
      <c r="AK18" s="6">
        <v>1.0955410447761193E-2</v>
      </c>
      <c r="AL18" s="6">
        <v>1.1119776119402985E-2</v>
      </c>
      <c r="AM18" s="6">
        <v>3.1749999999999994E-3</v>
      </c>
      <c r="AO18" s="13">
        <f t="shared" si="0"/>
        <v>2.7446268656716399E-2</v>
      </c>
      <c r="AP18" s="13">
        <f t="shared" si="0"/>
        <v>-5.0644776119403094E-2</v>
      </c>
      <c r="AQ18" s="13">
        <f t="shared" si="0"/>
        <v>-9.9408955223880421E-2</v>
      </c>
      <c r="AR18" s="13">
        <f t="shared" si="0"/>
        <v>-0.1393850746268657</v>
      </c>
      <c r="AS18" s="13">
        <f t="shared" si="0"/>
        <v>-2.8264179104477913E-2</v>
      </c>
      <c r="AU18" s="13">
        <f t="shared" si="1"/>
        <v>1.2235333807935385</v>
      </c>
      <c r="AV18" s="13">
        <f t="shared" si="1"/>
        <v>-0.67542806270052502</v>
      </c>
      <c r="AW18" s="13">
        <f t="shared" si="1"/>
        <v>-1.6527103098766545</v>
      </c>
      <c r="AX18" s="13">
        <f t="shared" si="1"/>
        <v>-1.6575789070141118</v>
      </c>
      <c r="AY18" s="13">
        <f t="shared" si="1"/>
        <v>-0.74018420861950629</v>
      </c>
      <c r="BA18" s="13">
        <f t="shared" si="4"/>
        <v>0</v>
      </c>
      <c r="BB18" s="13">
        <f t="shared" si="2"/>
        <v>0</v>
      </c>
      <c r="BC18" s="13">
        <f t="shared" si="2"/>
        <v>0</v>
      </c>
      <c r="BD18" s="13">
        <f t="shared" si="2"/>
        <v>0</v>
      </c>
      <c r="BE18" s="13">
        <f t="shared" si="2"/>
        <v>0</v>
      </c>
      <c r="BF18" s="5">
        <v>71</v>
      </c>
      <c r="BG18" s="5">
        <v>79</v>
      </c>
    </row>
    <row r="19" spans="1:59" x14ac:dyDescent="0.2">
      <c r="A19" s="5">
        <v>86</v>
      </c>
      <c r="B19" s="5">
        <v>99</v>
      </c>
      <c r="D19" s="4">
        <v>1690.8911000000001</v>
      </c>
      <c r="E19" s="5">
        <v>12</v>
      </c>
      <c r="F19" s="4" t="s">
        <v>581</v>
      </c>
      <c r="G19" s="6">
        <v>0.14475833333333329</v>
      </c>
      <c r="H19" s="6">
        <v>0.22532512437810942</v>
      </c>
      <c r="I19" s="6">
        <v>0.24755186567164178</v>
      </c>
      <c r="J19" s="6">
        <v>0.37011865671641786</v>
      </c>
      <c r="K19" s="6">
        <v>0.4769746268656716</v>
      </c>
      <c r="M19" s="6">
        <v>0.13996243781094525</v>
      </c>
      <c r="N19" s="6">
        <v>0.23661330845771142</v>
      </c>
      <c r="O19" s="6">
        <v>0.28697412935323385</v>
      </c>
      <c r="P19" s="6">
        <v>0.37377263681592038</v>
      </c>
      <c r="Q19" s="6">
        <v>0.4973562189054726</v>
      </c>
      <c r="R19" s="5">
        <v>86</v>
      </c>
      <c r="S19" s="5">
        <v>99</v>
      </c>
      <c r="T19" s="12">
        <v>4.7958955223880604E-3</v>
      </c>
      <c r="U19" s="12">
        <v>-1.1288184079601986E-2</v>
      </c>
      <c r="V19" s="12">
        <v>-3.9422263681592074E-2</v>
      </c>
      <c r="W19" s="12">
        <v>-3.6539800995025306E-3</v>
      </c>
      <c r="X19" s="12">
        <v>-2.0381592039800982E-2</v>
      </c>
      <c r="Z19" s="12">
        <f t="shared" si="3"/>
        <v>-1.3990024875621903E-2</v>
      </c>
      <c r="AB19" s="5">
        <v>86</v>
      </c>
      <c r="AC19" s="5">
        <v>99</v>
      </c>
      <c r="AD19" s="6">
        <v>9.0666666666666656E-3</v>
      </c>
      <c r="AE19" s="6">
        <v>6.5837064676616914E-3</v>
      </c>
      <c r="AF19" s="6">
        <v>1.0156343283582088E-2</v>
      </c>
      <c r="AG19" s="6">
        <v>9.9266169154228865E-4</v>
      </c>
      <c r="AH19" s="6">
        <v>1.2944651741293533E-2</v>
      </c>
      <c r="AI19" s="6">
        <v>8.1299751243781096E-3</v>
      </c>
      <c r="AJ19" s="6">
        <v>1.115E-2</v>
      </c>
      <c r="AK19" s="6">
        <v>6.9129353233830845E-3</v>
      </c>
      <c r="AL19" s="6">
        <v>7.49863184079602E-3</v>
      </c>
      <c r="AM19" s="6">
        <v>7.8585820895522383E-3</v>
      </c>
      <c r="AO19" s="13">
        <f t="shared" si="0"/>
        <v>5.7550746268656722E-2</v>
      </c>
      <c r="AP19" s="13">
        <f t="shared" si="0"/>
        <v>-0.13545820895522384</v>
      </c>
      <c r="AQ19" s="13">
        <f t="shared" si="0"/>
        <v>-0.47306716417910488</v>
      </c>
      <c r="AR19" s="13">
        <f t="shared" si="0"/>
        <v>-4.3847761194030367E-2</v>
      </c>
      <c r="AS19" s="13">
        <f t="shared" si="0"/>
        <v>-0.24457910447761178</v>
      </c>
      <c r="AU19" s="13">
        <f t="shared" si="1"/>
        <v>0.68211623932798393</v>
      </c>
      <c r="AV19" s="13">
        <f t="shared" si="1"/>
        <v>-1.5099411421545215</v>
      </c>
      <c r="AW19" s="13">
        <f t="shared" si="1"/>
        <v>-5.5577631699002419</v>
      </c>
      <c r="AX19" s="13">
        <f t="shared" si="1"/>
        <v>-0.83670506455156912</v>
      </c>
      <c r="AY19" s="13">
        <f t="shared" si="1"/>
        <v>-2.331183788315133</v>
      </c>
      <c r="BA19" s="13">
        <f t="shared" si="4"/>
        <v>0</v>
      </c>
      <c r="BB19" s="13">
        <f t="shared" si="2"/>
        <v>0</v>
      </c>
      <c r="BC19" s="13">
        <f t="shared" si="2"/>
        <v>2</v>
      </c>
      <c r="BD19" s="13">
        <f t="shared" si="2"/>
        <v>0</v>
      </c>
      <c r="BE19" s="13">
        <f t="shared" si="2"/>
        <v>1</v>
      </c>
      <c r="BF19" s="5">
        <v>86</v>
      </c>
      <c r="BG19" s="5">
        <v>99</v>
      </c>
    </row>
    <row r="20" spans="1:59" x14ac:dyDescent="0.2">
      <c r="A20" s="5">
        <v>96</v>
      </c>
      <c r="B20" s="5">
        <v>109</v>
      </c>
      <c r="D20" s="4">
        <v>1566.7467999999999</v>
      </c>
      <c r="E20" s="5">
        <v>12</v>
      </c>
      <c r="F20" s="4" t="s">
        <v>582</v>
      </c>
      <c r="G20" s="6">
        <v>2.5975870646766167E-2</v>
      </c>
      <c r="H20" s="6">
        <v>3.721641791044776E-2</v>
      </c>
      <c r="I20" s="6">
        <v>7.4412064676616915E-2</v>
      </c>
      <c r="J20" s="6">
        <v>0.1070115671641791</v>
      </c>
      <c r="K20" s="6">
        <v>0.12250348258706467</v>
      </c>
      <c r="M20" s="6">
        <v>1.1144651741293532E-2</v>
      </c>
      <c r="N20" s="6">
        <v>3.9534825870646766E-2</v>
      </c>
      <c r="O20" s="6">
        <v>6.6372512437810935E-2</v>
      </c>
      <c r="P20" s="6">
        <v>0.10027276119402985</v>
      </c>
      <c r="Q20" s="6">
        <v>0.13437425373134326</v>
      </c>
      <c r="R20" s="5">
        <v>96</v>
      </c>
      <c r="S20" s="5">
        <v>109</v>
      </c>
      <c r="T20" s="12">
        <v>1.4831218905472636E-2</v>
      </c>
      <c r="U20" s="12">
        <v>-2.3184079601990038E-3</v>
      </c>
      <c r="V20" s="12">
        <v>8.0395522388059804E-3</v>
      </c>
      <c r="W20" s="12">
        <v>6.7388059701492548E-3</v>
      </c>
      <c r="X20" s="12">
        <v>-1.1870771144278593E-2</v>
      </c>
      <c r="Z20" s="12">
        <f t="shared" si="3"/>
        <v>3.0840796019900554E-3</v>
      </c>
      <c r="AB20" s="5">
        <v>96</v>
      </c>
      <c r="AC20" s="5">
        <v>109</v>
      </c>
      <c r="AD20" s="6">
        <v>2.2538930348258705E-2</v>
      </c>
      <c r="AE20" s="6">
        <v>2.342587064676617E-2</v>
      </c>
      <c r="AF20" s="6">
        <v>2.051007462686567E-2</v>
      </c>
      <c r="AG20" s="6">
        <v>1.714452736318408E-2</v>
      </c>
      <c r="AH20" s="6">
        <v>2.4404726368159203E-2</v>
      </c>
      <c r="AI20" s="6">
        <v>1.5033084577114428E-2</v>
      </c>
      <c r="AJ20" s="6">
        <v>2.3757089552238805E-2</v>
      </c>
      <c r="AK20" s="6">
        <v>2.6798756218905467E-2</v>
      </c>
      <c r="AL20" s="6">
        <v>2.1264054726368158E-2</v>
      </c>
      <c r="AM20" s="6">
        <v>2.2064925373134328E-2</v>
      </c>
      <c r="AO20" s="13">
        <f t="shared" si="0"/>
        <v>0.17797462686567164</v>
      </c>
      <c r="AP20" s="13">
        <f t="shared" si="0"/>
        <v>-2.7820895522388048E-2</v>
      </c>
      <c r="AQ20" s="13">
        <f t="shared" si="0"/>
        <v>9.6474626865671764E-2</v>
      </c>
      <c r="AR20" s="13">
        <f t="shared" si="0"/>
        <v>8.0865671641791065E-2</v>
      </c>
      <c r="AS20" s="13">
        <f t="shared" si="0"/>
        <v>-0.14244925373134312</v>
      </c>
      <c r="AU20" s="13">
        <f t="shared" si="1"/>
        <v>0.94817898606471052</v>
      </c>
      <c r="AV20" s="13">
        <f t="shared" si="1"/>
        <v>-0.12035651375626517</v>
      </c>
      <c r="AW20" s="13">
        <f t="shared" si="1"/>
        <v>0.41263095080801732</v>
      </c>
      <c r="AX20" s="13">
        <f t="shared" si="1"/>
        <v>0.42731344781479147</v>
      </c>
      <c r="AY20" s="13">
        <f t="shared" si="1"/>
        <v>-0.62493567315343845</v>
      </c>
      <c r="BA20" s="13">
        <f t="shared" si="4"/>
        <v>0</v>
      </c>
      <c r="BB20" s="13">
        <f t="shared" si="2"/>
        <v>0</v>
      </c>
      <c r="BC20" s="13">
        <f t="shared" si="2"/>
        <v>0</v>
      </c>
      <c r="BD20" s="13">
        <f t="shared" si="2"/>
        <v>0</v>
      </c>
      <c r="BE20" s="13">
        <f t="shared" si="2"/>
        <v>0</v>
      </c>
      <c r="BF20" s="5">
        <v>96</v>
      </c>
      <c r="BG20" s="5">
        <v>109</v>
      </c>
    </row>
    <row r="21" spans="1:59" x14ac:dyDescent="0.2">
      <c r="A21" s="5">
        <v>99</v>
      </c>
      <c r="B21" s="5">
        <v>106</v>
      </c>
      <c r="D21" s="4">
        <v>948.49720000000002</v>
      </c>
      <c r="E21" s="5">
        <v>6</v>
      </c>
      <c r="F21" s="4" t="s">
        <v>583</v>
      </c>
      <c r="G21" s="6">
        <v>0.2813589552238806</v>
      </c>
      <c r="H21" s="6">
        <v>0.52043980099502485</v>
      </c>
      <c r="I21" s="6">
        <v>0.57145472636815919</v>
      </c>
      <c r="J21" s="6">
        <v>0.57783457711442776</v>
      </c>
      <c r="K21" s="6">
        <v>0.56809601990049741</v>
      </c>
      <c r="M21" s="6">
        <v>0.27227189054726364</v>
      </c>
      <c r="N21" s="6">
        <v>0.51841492537313427</v>
      </c>
      <c r="O21" s="6">
        <v>0.5655236318407959</v>
      </c>
      <c r="P21" s="6">
        <v>0.58623706467661685</v>
      </c>
      <c r="Q21" s="6">
        <v>0.58407313432835817</v>
      </c>
      <c r="R21" s="5">
        <v>99</v>
      </c>
      <c r="S21" s="5">
        <v>106</v>
      </c>
      <c r="T21" s="12">
        <v>9.087064676616902E-3</v>
      </c>
      <c r="U21" s="12">
        <v>2.0248756218905562E-3</v>
      </c>
      <c r="V21" s="12">
        <v>5.9310945273632542E-3</v>
      </c>
      <c r="W21" s="12">
        <v>-8.4024875621890212E-3</v>
      </c>
      <c r="X21" s="12">
        <v>-1.5977114427860685E-2</v>
      </c>
      <c r="Z21" s="12">
        <f t="shared" si="3"/>
        <v>-1.4673134328357985E-3</v>
      </c>
      <c r="AB21" s="5">
        <v>99</v>
      </c>
      <c r="AC21" s="5">
        <v>106</v>
      </c>
      <c r="AD21" s="6">
        <v>6.3363184079601991E-3</v>
      </c>
      <c r="AE21" s="6">
        <v>5.6432835820895517E-3</v>
      </c>
      <c r="AF21" s="6">
        <v>2.0120398009950247E-2</v>
      </c>
      <c r="AG21" s="6">
        <v>7.1164179104477613E-3</v>
      </c>
      <c r="AH21" s="6">
        <v>8.9771144278606961E-3</v>
      </c>
      <c r="AI21" s="6">
        <v>1.4449751243781095E-2</v>
      </c>
      <c r="AJ21" s="6">
        <v>1.2257462686567163E-2</v>
      </c>
      <c r="AK21" s="6">
        <v>1.0899253731343282E-2</v>
      </c>
      <c r="AL21" s="6">
        <v>1.9941044776119399E-2</v>
      </c>
      <c r="AM21" s="6">
        <v>1.6601990049751242E-2</v>
      </c>
      <c r="AO21" s="13">
        <f t="shared" si="0"/>
        <v>5.4522388059701415E-2</v>
      </c>
      <c r="AP21" s="13">
        <f t="shared" si="0"/>
        <v>1.2149253731343337E-2</v>
      </c>
      <c r="AQ21" s="13">
        <f t="shared" si="0"/>
        <v>3.5586567164179524E-2</v>
      </c>
      <c r="AR21" s="13">
        <f t="shared" si="0"/>
        <v>-5.0414925373134127E-2</v>
      </c>
      <c r="AS21" s="13">
        <f t="shared" si="0"/>
        <v>-9.586268656716411E-2</v>
      </c>
      <c r="AU21" s="13">
        <f t="shared" si="1"/>
        <v>0.99754662517837733</v>
      </c>
      <c r="AV21" s="13">
        <f t="shared" si="1"/>
        <v>0.25990431938273023</v>
      </c>
      <c r="AW21" s="13">
        <f t="shared" si="1"/>
        <v>0.44893724769852339</v>
      </c>
      <c r="AX21" s="13">
        <f t="shared" si="1"/>
        <v>-0.68736849701383862</v>
      </c>
      <c r="AY21" s="13">
        <f t="shared" si="1"/>
        <v>-1.4662333056606647</v>
      </c>
      <c r="BA21" s="13">
        <f t="shared" si="4"/>
        <v>0</v>
      </c>
      <c r="BB21" s="13">
        <f t="shared" si="2"/>
        <v>0</v>
      </c>
      <c r="BC21" s="13">
        <f t="shared" si="2"/>
        <v>0</v>
      </c>
      <c r="BD21" s="13">
        <f t="shared" si="2"/>
        <v>0</v>
      </c>
      <c r="BE21" s="13">
        <f t="shared" si="2"/>
        <v>0</v>
      </c>
      <c r="BF21" s="5">
        <v>99</v>
      </c>
      <c r="BG21" s="5">
        <v>106</v>
      </c>
    </row>
    <row r="22" spans="1:59" x14ac:dyDescent="0.2">
      <c r="A22" s="5">
        <v>100</v>
      </c>
      <c r="B22" s="5">
        <v>112</v>
      </c>
      <c r="D22" s="4">
        <v>1393.645</v>
      </c>
      <c r="E22" s="5">
        <v>11</v>
      </c>
      <c r="F22" s="4" t="s">
        <v>584</v>
      </c>
      <c r="G22" s="6">
        <v>0.28646540027137041</v>
      </c>
      <c r="H22" s="6">
        <v>0.46463867028493888</v>
      </c>
      <c r="I22" s="6">
        <v>0.57130949796472175</v>
      </c>
      <c r="J22" s="6">
        <v>0.67161546811397554</v>
      </c>
      <c r="K22" s="6">
        <v>0.6987014925373134</v>
      </c>
      <c r="M22" s="6">
        <v>0.28162455902306649</v>
      </c>
      <c r="N22" s="6">
        <v>0.45491587516960652</v>
      </c>
      <c r="O22" s="6">
        <v>0.56601506105834454</v>
      </c>
      <c r="P22" s="6">
        <v>0.67711723202170959</v>
      </c>
      <c r="Q22" s="6">
        <v>0.70339158751696051</v>
      </c>
      <c r="R22" s="5">
        <v>100</v>
      </c>
      <c r="S22" s="5">
        <v>112</v>
      </c>
      <c r="T22" s="12">
        <v>4.8408412483039592E-3</v>
      </c>
      <c r="U22" s="12">
        <v>9.7227951153323784E-3</v>
      </c>
      <c r="V22" s="12">
        <v>5.2944369063771812E-3</v>
      </c>
      <c r="W22" s="12">
        <v>-5.5017639077340908E-3</v>
      </c>
      <c r="X22" s="12">
        <v>-4.6900949796472016E-3</v>
      </c>
      <c r="Z22" s="12">
        <f t="shared" si="3"/>
        <v>1.9332428765264456E-3</v>
      </c>
      <c r="AB22" s="5">
        <v>100</v>
      </c>
      <c r="AC22" s="5">
        <v>112</v>
      </c>
      <c r="AD22" s="6">
        <v>3.9061058344640434E-3</v>
      </c>
      <c r="AE22" s="6">
        <v>1.1554274084124828E-2</v>
      </c>
      <c r="AF22" s="6">
        <v>2.2578833107191314E-2</v>
      </c>
      <c r="AG22" s="6">
        <v>1.3366621438263228E-2</v>
      </c>
      <c r="AH22" s="6">
        <v>1.3545725915875169E-2</v>
      </c>
      <c r="AI22" s="6">
        <v>2.4691994572591585E-3</v>
      </c>
      <c r="AJ22" s="6">
        <v>1.4940569877883312E-2</v>
      </c>
      <c r="AK22" s="6">
        <v>3.2270827679782899E-2</v>
      </c>
      <c r="AL22" s="6">
        <v>6.7397557666214383E-3</v>
      </c>
      <c r="AM22" s="6">
        <v>1.0174084124830392E-2</v>
      </c>
      <c r="AO22" s="13">
        <f t="shared" si="0"/>
        <v>5.3249253731343552E-2</v>
      </c>
      <c r="AP22" s="13">
        <f t="shared" si="0"/>
        <v>0.10695074626865617</v>
      </c>
      <c r="AQ22" s="13">
        <f t="shared" si="0"/>
        <v>5.8238805970148994E-2</v>
      </c>
      <c r="AR22" s="13">
        <f t="shared" si="0"/>
        <v>-6.0519402985075001E-2</v>
      </c>
      <c r="AS22" s="13">
        <f t="shared" si="0"/>
        <v>-5.159104477611922E-2</v>
      </c>
      <c r="AU22" s="13">
        <f t="shared" si="1"/>
        <v>1.8144109510288153</v>
      </c>
      <c r="AV22" s="13">
        <f t="shared" si="1"/>
        <v>0.89163455010990988</v>
      </c>
      <c r="AW22" s="13">
        <f t="shared" si="1"/>
        <v>0.23283330525423376</v>
      </c>
      <c r="AX22" s="13">
        <f t="shared" si="1"/>
        <v>-0.63657633530490687</v>
      </c>
      <c r="AY22" s="13">
        <f t="shared" si="1"/>
        <v>-0.47951513200798629</v>
      </c>
      <c r="BA22" s="13">
        <f t="shared" si="4"/>
        <v>0</v>
      </c>
      <c r="BB22" s="13">
        <f t="shared" si="2"/>
        <v>0</v>
      </c>
      <c r="BC22" s="13">
        <f t="shared" si="2"/>
        <v>0</v>
      </c>
      <c r="BD22" s="13">
        <f t="shared" si="2"/>
        <v>0</v>
      </c>
      <c r="BE22" s="13">
        <f t="shared" si="2"/>
        <v>0</v>
      </c>
      <c r="BF22" s="5">
        <v>100</v>
      </c>
      <c r="BG22" s="5">
        <v>112</v>
      </c>
    </row>
    <row r="23" spans="1:59" x14ac:dyDescent="0.2">
      <c r="A23" s="5">
        <v>107</v>
      </c>
      <c r="B23" s="5">
        <v>113</v>
      </c>
      <c r="D23" s="4">
        <v>758.30250000000001</v>
      </c>
      <c r="E23" s="5">
        <v>6</v>
      </c>
      <c r="F23" s="4" t="s">
        <v>585</v>
      </c>
      <c r="G23" s="6">
        <v>0.1153549751243781</v>
      </c>
      <c r="H23" s="6">
        <v>0.19291417910447758</v>
      </c>
      <c r="I23" s="6">
        <v>0.29521368159203976</v>
      </c>
      <c r="J23" s="6">
        <v>0.471692039800995</v>
      </c>
      <c r="K23" s="6">
        <v>0.5288527363184079</v>
      </c>
      <c r="M23" s="6">
        <v>0.10356268656716418</v>
      </c>
      <c r="N23" s="6">
        <v>0.19460771144278605</v>
      </c>
      <c r="O23" s="6">
        <v>0.30782363184079603</v>
      </c>
      <c r="P23" s="6">
        <v>0.4832194029850746</v>
      </c>
      <c r="Q23" s="6">
        <v>0.53068358208955213</v>
      </c>
      <c r="R23" s="5">
        <v>107</v>
      </c>
      <c r="S23" s="5">
        <v>113</v>
      </c>
      <c r="T23" s="12">
        <v>1.1792288557213924E-2</v>
      </c>
      <c r="U23" s="12">
        <v>-1.6935323383084667E-3</v>
      </c>
      <c r="V23" s="12">
        <v>-1.2609950248756262E-2</v>
      </c>
      <c r="W23" s="12">
        <v>-1.1527363184079613E-2</v>
      </c>
      <c r="X23" s="12">
        <v>-1.8308457711442316E-3</v>
      </c>
      <c r="Z23" s="12">
        <f t="shared" si="3"/>
        <v>-3.1738805970149301E-3</v>
      </c>
      <c r="AB23" s="5">
        <v>107</v>
      </c>
      <c r="AC23" s="5">
        <v>113</v>
      </c>
      <c r="AD23" s="6">
        <v>2.17636815920398E-3</v>
      </c>
      <c r="AE23" s="6">
        <v>2.9721393034825867E-3</v>
      </c>
      <c r="AF23" s="6">
        <v>3.8517412935323379E-3</v>
      </c>
      <c r="AG23" s="6">
        <v>1.7514925373134328E-3</v>
      </c>
      <c r="AH23" s="6">
        <v>5.534577114427861E-3</v>
      </c>
      <c r="AI23" s="6">
        <v>2.9708955223880598E-3</v>
      </c>
      <c r="AJ23" s="6">
        <v>4.9271144278606972E-3</v>
      </c>
      <c r="AK23" s="6">
        <v>1.3194029850746266E-3</v>
      </c>
      <c r="AL23" s="6">
        <v>9.4659203980099488E-3</v>
      </c>
      <c r="AM23" s="6">
        <v>6.6350746268656708E-3</v>
      </c>
      <c r="AO23" s="13">
        <f t="shared" si="0"/>
        <v>7.0753731343283541E-2</v>
      </c>
      <c r="AP23" s="13">
        <f t="shared" si="0"/>
        <v>-1.0161194029850801E-2</v>
      </c>
      <c r="AQ23" s="13">
        <f t="shared" si="0"/>
        <v>-7.5659701492537576E-2</v>
      </c>
      <c r="AR23" s="13">
        <f t="shared" si="0"/>
        <v>-6.9164179104477683E-2</v>
      </c>
      <c r="AS23" s="13">
        <f t="shared" si="0"/>
        <v>-1.098507462686539E-2</v>
      </c>
      <c r="AU23" s="13">
        <f t="shared" si="1"/>
        <v>5.5460536865690901</v>
      </c>
      <c r="AV23" s="13">
        <f t="shared" si="1"/>
        <v>-0.50976977379597965</v>
      </c>
      <c r="AW23" s="13">
        <f t="shared" si="1"/>
        <v>-5.3644413328401637</v>
      </c>
      <c r="AX23" s="13">
        <f t="shared" si="1"/>
        <v>-2.0740432099043056</v>
      </c>
      <c r="AY23" s="13">
        <f t="shared" si="1"/>
        <v>-0.3670123940155432</v>
      </c>
      <c r="BA23" s="13">
        <f t="shared" si="4"/>
        <v>1</v>
      </c>
      <c r="BB23" s="13">
        <f t="shared" si="2"/>
        <v>0</v>
      </c>
      <c r="BC23" s="13">
        <f t="shared" si="2"/>
        <v>1</v>
      </c>
      <c r="BD23" s="13">
        <f t="shared" si="2"/>
        <v>0</v>
      </c>
      <c r="BE23" s="13">
        <f t="shared" si="2"/>
        <v>0</v>
      </c>
      <c r="BF23" s="5">
        <v>107</v>
      </c>
      <c r="BG23" s="5">
        <v>113</v>
      </c>
    </row>
    <row r="24" spans="1:59" x14ac:dyDescent="0.2">
      <c r="A24" s="5">
        <v>112</v>
      </c>
      <c r="B24" s="5">
        <v>130</v>
      </c>
      <c r="D24" s="4">
        <v>2252.2148000000002</v>
      </c>
      <c r="E24" s="5">
        <v>18</v>
      </c>
      <c r="F24" s="4" t="s">
        <v>586</v>
      </c>
      <c r="G24" s="6">
        <v>0.17086475953565505</v>
      </c>
      <c r="H24" s="6">
        <v>0.19698424543946932</v>
      </c>
      <c r="I24" s="6">
        <v>0.20395248756218906</v>
      </c>
      <c r="J24" s="6">
        <v>0.24314013266998338</v>
      </c>
      <c r="K24" s="6">
        <v>0.30357189054726369</v>
      </c>
      <c r="M24" s="6">
        <v>0.16836086235489217</v>
      </c>
      <c r="N24" s="6">
        <v>0.19763399668325038</v>
      </c>
      <c r="O24" s="6">
        <v>0.21076683250414591</v>
      </c>
      <c r="P24" s="6">
        <v>0.2384222222222222</v>
      </c>
      <c r="Q24" s="6">
        <v>0.30453200663349916</v>
      </c>
      <c r="R24" s="5">
        <v>112</v>
      </c>
      <c r="S24" s="5">
        <v>130</v>
      </c>
      <c r="T24" s="12">
        <v>2.5038971807628731E-3</v>
      </c>
      <c r="U24" s="12">
        <v>-6.4975124378107232E-4</v>
      </c>
      <c r="V24" s="12">
        <v>-6.8143449419568684E-3</v>
      </c>
      <c r="W24" s="12">
        <v>4.7179104477611845E-3</v>
      </c>
      <c r="X24" s="12">
        <v>-9.6011608623547125E-4</v>
      </c>
      <c r="Z24" s="12">
        <f t="shared" si="3"/>
        <v>-2.4048092868987083E-4</v>
      </c>
      <c r="AB24" s="5">
        <v>112</v>
      </c>
      <c r="AC24" s="5">
        <v>130</v>
      </c>
      <c r="AD24" s="6">
        <v>4.4266998341625204E-3</v>
      </c>
      <c r="AE24" s="6">
        <v>4.2656716417910443E-3</v>
      </c>
      <c r="AF24" s="6">
        <v>2.6551409618573796E-3</v>
      </c>
      <c r="AG24" s="6">
        <v>2.9704809286898838E-3</v>
      </c>
      <c r="AH24" s="6">
        <v>5.3655887230514097E-3</v>
      </c>
      <c r="AI24" s="6">
        <v>3.3985074626865668E-3</v>
      </c>
      <c r="AJ24" s="6">
        <v>4.6860696517412939E-3</v>
      </c>
      <c r="AK24" s="6">
        <v>6.6996683250414579E-3</v>
      </c>
      <c r="AL24" s="6">
        <v>3.5587064676616915E-3</v>
      </c>
      <c r="AM24" s="6">
        <v>6.6480099502487554E-3</v>
      </c>
      <c r="AO24" s="13">
        <f t="shared" si="0"/>
        <v>4.507014925373172E-2</v>
      </c>
      <c r="AP24" s="13">
        <f t="shared" si="0"/>
        <v>-1.1695522388059302E-2</v>
      </c>
      <c r="AQ24" s="13">
        <f t="shared" si="0"/>
        <v>-0.12265820895522363</v>
      </c>
      <c r="AR24" s="13">
        <f t="shared" si="0"/>
        <v>8.4922388059701315E-2</v>
      </c>
      <c r="AS24" s="13">
        <f t="shared" si="0"/>
        <v>-1.7282089552238481E-2</v>
      </c>
      <c r="AU24" s="13">
        <f t="shared" si="1"/>
        <v>0.77710426908829855</v>
      </c>
      <c r="AV24" s="13">
        <f t="shared" si="1"/>
        <v>-0.17759749351900098</v>
      </c>
      <c r="AW24" s="13">
        <f t="shared" si="1"/>
        <v>-1.6377714523553542</v>
      </c>
      <c r="AX24" s="13">
        <f t="shared" si="1"/>
        <v>1.7628315736381115</v>
      </c>
      <c r="AY24" s="13">
        <f t="shared" si="1"/>
        <v>-0.19465512640664825</v>
      </c>
      <c r="BA24" s="13">
        <f t="shared" si="4"/>
        <v>0</v>
      </c>
      <c r="BB24" s="13">
        <f t="shared" si="4"/>
        <v>0</v>
      </c>
      <c r="BC24" s="13">
        <f t="shared" si="4"/>
        <v>0</v>
      </c>
      <c r="BD24" s="13">
        <f t="shared" si="4"/>
        <v>0</v>
      </c>
      <c r="BE24" s="13">
        <f t="shared" si="4"/>
        <v>0</v>
      </c>
      <c r="BF24" s="5">
        <v>112</v>
      </c>
      <c r="BG24" s="5">
        <v>130</v>
      </c>
    </row>
    <row r="25" spans="1:59" x14ac:dyDescent="0.2">
      <c r="A25" s="5">
        <v>113</v>
      </c>
      <c r="B25" s="5">
        <v>127</v>
      </c>
      <c r="D25" s="4">
        <v>1793.9948999999999</v>
      </c>
      <c r="E25" s="5">
        <v>14</v>
      </c>
      <c r="F25" s="4" t="s">
        <v>587</v>
      </c>
      <c r="G25" s="6">
        <v>9.2669722814498923E-2</v>
      </c>
      <c r="H25" s="6">
        <v>0.18678283582089555</v>
      </c>
      <c r="I25" s="6">
        <v>0.28939456289978677</v>
      </c>
      <c r="J25" s="6">
        <v>0.31844221748400853</v>
      </c>
      <c r="K25" s="6">
        <v>0.33730671641791043</v>
      </c>
      <c r="M25" s="6">
        <v>8.7171748400852872E-2</v>
      </c>
      <c r="N25" s="6">
        <v>0.17754125799573561</v>
      </c>
      <c r="O25" s="6">
        <v>0.29323294243070364</v>
      </c>
      <c r="P25" s="6">
        <v>0.33148955223880594</v>
      </c>
      <c r="Q25" s="6">
        <v>0.34324264392324089</v>
      </c>
      <c r="R25" s="5">
        <v>113</v>
      </c>
      <c r="S25" s="5">
        <v>127</v>
      </c>
      <c r="T25" s="12">
        <v>5.4979744136460463E-3</v>
      </c>
      <c r="U25" s="12">
        <v>9.2415778251599186E-3</v>
      </c>
      <c r="V25" s="12">
        <v>-3.8383795309168598E-3</v>
      </c>
      <c r="W25" s="12">
        <v>-1.3047334754797421E-2</v>
      </c>
      <c r="X25" s="12">
        <v>-5.9359275053304465E-3</v>
      </c>
      <c r="Z25" s="12">
        <f t="shared" si="3"/>
        <v>-1.6164179104477528E-3</v>
      </c>
      <c r="AB25" s="5">
        <v>113</v>
      </c>
      <c r="AC25" s="5">
        <v>127</v>
      </c>
      <c r="AD25" s="6">
        <v>6.0052238805970151E-3</v>
      </c>
      <c r="AE25" s="6">
        <v>1.343923240938166E-3</v>
      </c>
      <c r="AF25" s="6">
        <v>3.5622601279317696E-3</v>
      </c>
      <c r="AG25" s="6">
        <v>1.2662366737739872E-2</v>
      </c>
      <c r="AH25" s="6">
        <v>6.5012793176972283E-3</v>
      </c>
      <c r="AI25" s="6">
        <v>6.4923240938166314E-3</v>
      </c>
      <c r="AJ25" s="6">
        <v>3.1057569296375266E-3</v>
      </c>
      <c r="AK25" s="6">
        <v>1.1614285714285714E-2</v>
      </c>
      <c r="AL25" s="6">
        <v>8.5043710021321939E-3</v>
      </c>
      <c r="AM25" s="6">
        <v>5.937526652452025E-3</v>
      </c>
      <c r="AO25" s="13">
        <f t="shared" si="0"/>
        <v>7.6971641791044654E-2</v>
      </c>
      <c r="AP25" s="13">
        <f t="shared" si="0"/>
        <v>0.12938208955223887</v>
      </c>
      <c r="AQ25" s="13">
        <f t="shared" si="0"/>
        <v>-5.373731343283604E-2</v>
      </c>
      <c r="AR25" s="13">
        <f t="shared" si="0"/>
        <v>-0.18266268656716389</v>
      </c>
      <c r="AS25" s="13">
        <f t="shared" si="0"/>
        <v>-8.3102985074626254E-2</v>
      </c>
      <c r="AU25" s="13">
        <f t="shared" si="1"/>
        <v>1.0767723835125931</v>
      </c>
      <c r="AV25" s="13">
        <f t="shared" si="1"/>
        <v>4.7300836091136205</v>
      </c>
      <c r="AW25" s="13">
        <f t="shared" si="1"/>
        <v>-0.54725889884865708</v>
      </c>
      <c r="AX25" s="13">
        <f t="shared" si="1"/>
        <v>-1.481568390312372</v>
      </c>
      <c r="AY25" s="13">
        <f t="shared" si="1"/>
        <v>-1.1677232766042673</v>
      </c>
      <c r="BA25" s="13">
        <f t="shared" si="4"/>
        <v>0</v>
      </c>
      <c r="BB25" s="13">
        <f t="shared" si="4"/>
        <v>1</v>
      </c>
      <c r="BC25" s="13">
        <f t="shared" si="4"/>
        <v>0</v>
      </c>
      <c r="BD25" s="13">
        <f t="shared" si="4"/>
        <v>0</v>
      </c>
      <c r="BE25" s="13">
        <f t="shared" si="4"/>
        <v>0</v>
      </c>
      <c r="BF25" s="5">
        <v>113</v>
      </c>
      <c r="BG25" s="5">
        <v>127</v>
      </c>
    </row>
    <row r="26" spans="1:59" x14ac:dyDescent="0.2">
      <c r="A26" s="5">
        <v>114</v>
      </c>
      <c r="B26" s="5">
        <v>124</v>
      </c>
      <c r="D26" s="4">
        <v>1242.7204999999999</v>
      </c>
      <c r="E26" s="5">
        <v>10</v>
      </c>
      <c r="F26" s="4" t="s">
        <v>588</v>
      </c>
      <c r="G26" s="6">
        <v>0.1236131343283582</v>
      </c>
      <c r="H26" s="6">
        <v>0.1760570149253731</v>
      </c>
      <c r="I26" s="6">
        <v>0.24438014925373133</v>
      </c>
      <c r="J26" s="6">
        <v>0.28151388059701488</v>
      </c>
      <c r="K26" s="6">
        <v>0.28135626865671642</v>
      </c>
      <c r="M26" s="6">
        <v>0.11357701492537313</v>
      </c>
      <c r="N26" s="6">
        <v>0.18248223880597014</v>
      </c>
      <c r="O26" s="6">
        <v>0.25398059701492537</v>
      </c>
      <c r="P26" s="6">
        <v>0.28937104477611936</v>
      </c>
      <c r="Q26" s="6">
        <v>0.29154985074626866</v>
      </c>
      <c r="R26" s="5">
        <v>114</v>
      </c>
      <c r="S26" s="5">
        <v>124</v>
      </c>
      <c r="T26" s="12">
        <v>1.0036119402985077E-2</v>
      </c>
      <c r="U26" s="12">
        <v>-6.4252238805970318E-3</v>
      </c>
      <c r="V26" s="12">
        <v>-9.6004477611940156E-3</v>
      </c>
      <c r="W26" s="12">
        <v>-7.8571641791044759E-3</v>
      </c>
      <c r="X26" s="12">
        <v>-1.0193582089552245E-2</v>
      </c>
      <c r="Z26" s="12">
        <f t="shared" si="3"/>
        <v>-4.8080597014925385E-3</v>
      </c>
      <c r="AB26" s="5">
        <v>114</v>
      </c>
      <c r="AC26" s="5">
        <v>124</v>
      </c>
      <c r="AD26" s="6">
        <v>1.3395970149253731E-2</v>
      </c>
      <c r="AE26" s="6">
        <v>1.477597014925373E-2</v>
      </c>
      <c r="AF26" s="6">
        <v>1.687641791044776E-2</v>
      </c>
      <c r="AG26" s="6">
        <v>1.4512686567164177E-2</v>
      </c>
      <c r="AH26" s="6">
        <v>1.3681641791044774E-2</v>
      </c>
      <c r="AI26" s="6">
        <v>2.0671194029850747E-2</v>
      </c>
      <c r="AJ26" s="6">
        <v>1.6761194029850747E-2</v>
      </c>
      <c r="AK26" s="6">
        <v>1.5611492537313431E-2</v>
      </c>
      <c r="AL26" s="6">
        <v>1.9316119402985072E-2</v>
      </c>
      <c r="AM26" s="6">
        <v>1.4757462686567163E-2</v>
      </c>
      <c r="AO26" s="13">
        <f t="shared" si="0"/>
        <v>0.10036119402985078</v>
      </c>
      <c r="AP26" s="13">
        <f t="shared" si="0"/>
        <v>-6.4252238805970321E-2</v>
      </c>
      <c r="AQ26" s="13">
        <f t="shared" si="0"/>
        <v>-9.6004477611940156E-2</v>
      </c>
      <c r="AR26" s="13">
        <f t="shared" si="0"/>
        <v>-7.8571641791044755E-2</v>
      </c>
      <c r="AS26" s="13">
        <f t="shared" si="0"/>
        <v>-0.10193582089552246</v>
      </c>
      <c r="AU26" s="13">
        <f t="shared" si="1"/>
        <v>0.70570217293091364</v>
      </c>
      <c r="AV26" s="13">
        <f t="shared" si="1"/>
        <v>-0.49806095457715926</v>
      </c>
      <c r="AW26" s="13">
        <f t="shared" si="1"/>
        <v>-0.72329655823134187</v>
      </c>
      <c r="AX26" s="13">
        <f t="shared" si="1"/>
        <v>-0.56327470333588725</v>
      </c>
      <c r="AY26" s="13">
        <f t="shared" si="1"/>
        <v>-0.87735632534297348</v>
      </c>
      <c r="BA26" s="13">
        <f t="shared" si="4"/>
        <v>0</v>
      </c>
      <c r="BB26" s="13">
        <f t="shared" si="4"/>
        <v>0</v>
      </c>
      <c r="BC26" s="13">
        <f t="shared" si="4"/>
        <v>0</v>
      </c>
      <c r="BD26" s="13">
        <f t="shared" si="4"/>
        <v>0</v>
      </c>
      <c r="BE26" s="13">
        <f t="shared" si="4"/>
        <v>0</v>
      </c>
      <c r="BF26" s="5">
        <v>114</v>
      </c>
      <c r="BG26" s="5">
        <v>124</v>
      </c>
    </row>
    <row r="27" spans="1:59" x14ac:dyDescent="0.2">
      <c r="A27" s="5">
        <v>114</v>
      </c>
      <c r="B27" s="5">
        <v>128</v>
      </c>
      <c r="D27" s="4">
        <v>1760.0105000000001</v>
      </c>
      <c r="E27" s="5">
        <v>14</v>
      </c>
      <c r="F27" s="4" t="s">
        <v>589</v>
      </c>
      <c r="G27" s="6">
        <v>8.7267270788912582E-2</v>
      </c>
      <c r="H27" s="6">
        <v>0.17853912579957357</v>
      </c>
      <c r="I27" s="6">
        <v>0.30765533049040511</v>
      </c>
      <c r="J27" s="6">
        <v>0.34409701492537309</v>
      </c>
      <c r="K27" s="6">
        <v>0.36564829424307038</v>
      </c>
      <c r="M27" s="6">
        <v>8.8786034115138579E-2</v>
      </c>
      <c r="N27" s="6">
        <v>0.18187484008528784</v>
      </c>
      <c r="O27" s="6">
        <v>0.30871343283582092</v>
      </c>
      <c r="P27" s="6">
        <v>0.34437910447761189</v>
      </c>
      <c r="Q27" s="6">
        <v>0.37291268656716414</v>
      </c>
      <c r="R27" s="5">
        <v>114</v>
      </c>
      <c r="S27" s="5">
        <v>128</v>
      </c>
      <c r="T27" s="12">
        <v>-1.5187633262260106E-3</v>
      </c>
      <c r="U27" s="12">
        <v>-3.3357142857142748E-3</v>
      </c>
      <c r="V27" s="12">
        <v>-1.0581023454158216E-3</v>
      </c>
      <c r="W27" s="12">
        <v>-2.8208955223879811E-4</v>
      </c>
      <c r="X27" s="12">
        <v>-7.2643923240937784E-3</v>
      </c>
      <c r="Z27" s="12">
        <f t="shared" si="3"/>
        <v>-2.6918123667377366E-3</v>
      </c>
      <c r="AB27" s="5">
        <v>114</v>
      </c>
      <c r="AC27" s="5">
        <v>128</v>
      </c>
      <c r="AD27" s="6">
        <v>7.9932835820895522E-3</v>
      </c>
      <c r="AE27" s="6">
        <v>5.067377398720682E-3</v>
      </c>
      <c r="AF27" s="6">
        <v>5.0440298507462688E-3</v>
      </c>
      <c r="AG27" s="6">
        <v>3.6981876332622594E-3</v>
      </c>
      <c r="AH27" s="6">
        <v>5.9298507462686566E-3</v>
      </c>
      <c r="AI27" s="6">
        <v>7.4805970149253729E-3</v>
      </c>
      <c r="AJ27" s="6">
        <v>1.2525053304904051E-2</v>
      </c>
      <c r="AK27" s="6">
        <v>7.2268656716417906E-3</v>
      </c>
      <c r="AL27" s="6">
        <v>6.5246268656716407E-3</v>
      </c>
      <c r="AM27" s="6">
        <v>3.9224946695095948E-3</v>
      </c>
      <c r="AO27" s="13">
        <f t="shared" si="0"/>
        <v>-2.1262686567164148E-2</v>
      </c>
      <c r="AP27" s="13">
        <f t="shared" si="0"/>
        <v>-4.6699999999999846E-2</v>
      </c>
      <c r="AQ27" s="13">
        <f t="shared" si="0"/>
        <v>-1.4813432835821502E-2</v>
      </c>
      <c r="AR27" s="13">
        <f t="shared" si="0"/>
        <v>-3.9492537313431733E-3</v>
      </c>
      <c r="AS27" s="13">
        <f t="shared" si="0"/>
        <v>-0.10170149253731289</v>
      </c>
      <c r="AU27" s="13">
        <f t="shared" si="1"/>
        <v>-0.24028587491775577</v>
      </c>
      <c r="AV27" s="13">
        <f t="shared" si="1"/>
        <v>-0.42761435906956302</v>
      </c>
      <c r="AW27" s="13">
        <f t="shared" si="1"/>
        <v>-0.20795154066349983</v>
      </c>
      <c r="AX27" s="13">
        <f t="shared" si="1"/>
        <v>-6.5147327611494277E-2</v>
      </c>
      <c r="AY27" s="13">
        <f t="shared" si="1"/>
        <v>-1.7697145799189034</v>
      </c>
      <c r="BA27" s="13">
        <f t="shared" si="4"/>
        <v>0</v>
      </c>
      <c r="BB27" s="13">
        <f t="shared" si="4"/>
        <v>0</v>
      </c>
      <c r="BC27" s="13">
        <f t="shared" si="4"/>
        <v>0</v>
      </c>
      <c r="BD27" s="13">
        <f t="shared" si="4"/>
        <v>0</v>
      </c>
      <c r="BE27" s="13">
        <f t="shared" si="4"/>
        <v>0</v>
      </c>
      <c r="BF27" s="5">
        <v>114</v>
      </c>
      <c r="BG27" s="5">
        <v>128</v>
      </c>
    </row>
    <row r="28" spans="1:59" x14ac:dyDescent="0.2">
      <c r="A28" s="5">
        <v>136</v>
      </c>
      <c r="B28" s="5">
        <v>152</v>
      </c>
      <c r="D28" s="4">
        <v>1983.9994999999999</v>
      </c>
      <c r="E28" s="5">
        <v>16</v>
      </c>
      <c r="F28" s="4" t="s">
        <v>590</v>
      </c>
      <c r="G28" s="6">
        <v>0.25724505597014924</v>
      </c>
      <c r="H28" s="6">
        <v>0.40326268656716413</v>
      </c>
      <c r="I28" s="6">
        <v>0.43524888059701489</v>
      </c>
      <c r="J28" s="6">
        <v>0.46785074626865669</v>
      </c>
      <c r="K28" s="6">
        <v>0.54046697761194029</v>
      </c>
      <c r="M28" s="6">
        <v>0.25555270522388057</v>
      </c>
      <c r="N28" s="6">
        <v>0.40802555970149251</v>
      </c>
      <c r="O28" s="6">
        <v>0.4478068097014925</v>
      </c>
      <c r="P28" s="6">
        <v>0.48114281716417906</v>
      </c>
      <c r="Q28" s="6">
        <v>0.54893180970149247</v>
      </c>
      <c r="R28" s="5">
        <v>136</v>
      </c>
      <c r="S28" s="5">
        <v>152</v>
      </c>
      <c r="T28" s="12">
        <v>1.6923507462686662E-3</v>
      </c>
      <c r="U28" s="12">
        <v>-4.7628731343283834E-3</v>
      </c>
      <c r="V28" s="12">
        <v>-1.255792910447762E-2</v>
      </c>
      <c r="W28" s="12">
        <v>-1.3292070895522359E-2</v>
      </c>
      <c r="X28" s="12">
        <v>-8.4648320895522201E-3</v>
      </c>
      <c r="Z28" s="12">
        <f t="shared" si="3"/>
        <v>-7.4770708955223834E-3</v>
      </c>
      <c r="AB28" s="5">
        <v>136</v>
      </c>
      <c r="AC28" s="5">
        <v>152</v>
      </c>
      <c r="AD28" s="6">
        <v>5.8146455223880593E-3</v>
      </c>
      <c r="AE28" s="6">
        <v>6.0138992537313429E-3</v>
      </c>
      <c r="AF28" s="6">
        <v>5.8885261194029847E-3</v>
      </c>
      <c r="AG28" s="6">
        <v>5.382649253731343E-3</v>
      </c>
      <c r="AH28" s="6">
        <v>7.0467350746268647E-3</v>
      </c>
      <c r="AI28" s="6">
        <v>1.0624160447761193E-2</v>
      </c>
      <c r="AJ28" s="6">
        <v>8.9155783582089542E-3</v>
      </c>
      <c r="AK28" s="6">
        <v>6.1439365671641794E-3</v>
      </c>
      <c r="AL28" s="6">
        <v>1.3752145522388058E-2</v>
      </c>
      <c r="AM28" s="6">
        <v>5.5377798507462682E-3</v>
      </c>
      <c r="AO28" s="13">
        <f t="shared" si="0"/>
        <v>2.707761194029866E-2</v>
      </c>
      <c r="AP28" s="13">
        <f t="shared" si="0"/>
        <v>-7.6205970149254135E-2</v>
      </c>
      <c r="AQ28" s="13">
        <f t="shared" si="0"/>
        <v>-0.20092686567164192</v>
      </c>
      <c r="AR28" s="13">
        <f t="shared" si="0"/>
        <v>-0.21267313432835774</v>
      </c>
      <c r="AS28" s="13">
        <f t="shared" si="0"/>
        <v>-0.13543731343283552</v>
      </c>
      <c r="AU28" s="13">
        <f t="shared" si="1"/>
        <v>0.24202558521163928</v>
      </c>
      <c r="AV28" s="13">
        <f t="shared" si="1"/>
        <v>-0.76709355266126267</v>
      </c>
      <c r="AW28" s="13">
        <f t="shared" si="1"/>
        <v>-2.5558850000184368</v>
      </c>
      <c r="AX28" s="13">
        <f t="shared" si="1"/>
        <v>-1.5589457407841929</v>
      </c>
      <c r="AY28" s="13">
        <f t="shared" si="1"/>
        <v>-1.6359036249698049</v>
      </c>
      <c r="BA28" s="13">
        <f t="shared" si="4"/>
        <v>0</v>
      </c>
      <c r="BB28" s="13">
        <f t="shared" si="4"/>
        <v>0</v>
      </c>
      <c r="BC28" s="13">
        <f t="shared" si="4"/>
        <v>0</v>
      </c>
      <c r="BD28" s="13">
        <f t="shared" si="4"/>
        <v>0</v>
      </c>
      <c r="BE28" s="13">
        <f t="shared" si="4"/>
        <v>0</v>
      </c>
      <c r="BF28" s="5">
        <v>136</v>
      </c>
      <c r="BG28" s="5">
        <v>152</v>
      </c>
    </row>
    <row r="29" spans="1:59" x14ac:dyDescent="0.2">
      <c r="A29" s="5">
        <v>139</v>
      </c>
      <c r="B29" s="5">
        <v>152</v>
      </c>
      <c r="D29" s="4">
        <v>1698.867</v>
      </c>
      <c r="E29" s="5">
        <v>13</v>
      </c>
      <c r="F29" s="4" t="s">
        <v>591</v>
      </c>
      <c r="G29" s="6">
        <v>0.21040011481056256</v>
      </c>
      <c r="H29" s="6">
        <v>0.33318300803673939</v>
      </c>
      <c r="I29" s="6">
        <v>0.35966142365097592</v>
      </c>
      <c r="J29" s="6">
        <v>0.39640218140068884</v>
      </c>
      <c r="K29" s="6">
        <v>0.43456165327210106</v>
      </c>
      <c r="M29" s="6">
        <v>0.1923889781859931</v>
      </c>
      <c r="N29" s="6">
        <v>0.34098128587830079</v>
      </c>
      <c r="O29" s="6">
        <v>0.37189242250287025</v>
      </c>
      <c r="P29" s="6">
        <v>0.40934718714121698</v>
      </c>
      <c r="Q29" s="6">
        <v>0.46817990815154997</v>
      </c>
      <c r="R29" s="5">
        <v>139</v>
      </c>
      <c r="S29" s="5">
        <v>152</v>
      </c>
      <c r="T29" s="12">
        <v>1.8011136624569452E-2</v>
      </c>
      <c r="U29" s="12">
        <v>-7.7982778415614179E-3</v>
      </c>
      <c r="V29" s="12">
        <v>-1.2230998851894381E-2</v>
      </c>
      <c r="W29" s="12">
        <v>-1.2945005740528159E-2</v>
      </c>
      <c r="X29" s="12">
        <v>-3.361825487944891E-2</v>
      </c>
      <c r="Z29" s="12">
        <f t="shared" si="3"/>
        <v>-9.7162801377726829E-3</v>
      </c>
      <c r="AB29" s="5">
        <v>139</v>
      </c>
      <c r="AC29" s="5">
        <v>152</v>
      </c>
      <c r="AD29" s="6">
        <v>1.454190585533869E-3</v>
      </c>
      <c r="AE29" s="6">
        <v>1.0960619977037886E-2</v>
      </c>
      <c r="AF29" s="6">
        <v>1.0533409873708379E-2</v>
      </c>
      <c r="AG29" s="6">
        <v>1.4034443168771526E-3</v>
      </c>
      <c r="AH29" s="6">
        <v>2.0797588978185993E-2</v>
      </c>
      <c r="AI29" s="6">
        <v>2.4687944890929965E-2</v>
      </c>
      <c r="AJ29" s="6">
        <v>1.0033180252583236E-2</v>
      </c>
      <c r="AK29" s="6">
        <v>1.3015614236509758E-2</v>
      </c>
      <c r="AL29" s="6">
        <v>2.4429391504018367E-3</v>
      </c>
      <c r="AM29" s="6">
        <v>6.9795637198622265E-3</v>
      </c>
      <c r="AO29" s="13">
        <f t="shared" si="0"/>
        <v>0.23414477611940288</v>
      </c>
      <c r="AP29" s="13">
        <f t="shared" si="0"/>
        <v>-0.10137761194029843</v>
      </c>
      <c r="AQ29" s="13">
        <f t="shared" si="0"/>
        <v>-0.15900298507462696</v>
      </c>
      <c r="AR29" s="13">
        <f t="shared" si="0"/>
        <v>-0.16828507462686607</v>
      </c>
      <c r="AS29" s="13">
        <f t="shared" si="0"/>
        <v>-0.43703731343283581</v>
      </c>
      <c r="AU29" s="13">
        <f t="shared" si="1"/>
        <v>1.2614345156743829</v>
      </c>
      <c r="AV29" s="13">
        <f t="shared" si="1"/>
        <v>-0.90899166144135446</v>
      </c>
      <c r="AW29" s="13">
        <f t="shared" si="1"/>
        <v>-1.2652179654062212</v>
      </c>
      <c r="AX29" s="13">
        <f t="shared" si="1"/>
        <v>-7.9582588481409751</v>
      </c>
      <c r="AY29" s="13">
        <f t="shared" si="1"/>
        <v>-2.6542914557938024</v>
      </c>
      <c r="BA29" s="13">
        <f t="shared" si="4"/>
        <v>0</v>
      </c>
      <c r="BB29" s="13">
        <f t="shared" si="4"/>
        <v>0</v>
      </c>
      <c r="BC29" s="13">
        <f t="shared" si="4"/>
        <v>0</v>
      </c>
      <c r="BD29" s="13">
        <f t="shared" si="4"/>
        <v>1</v>
      </c>
      <c r="BE29" s="13">
        <f t="shared" si="4"/>
        <v>1</v>
      </c>
      <c r="BF29" s="5">
        <v>139</v>
      </c>
      <c r="BG29" s="5">
        <v>152</v>
      </c>
    </row>
    <row r="30" spans="1:59" x14ac:dyDescent="0.2">
      <c r="A30" s="5">
        <v>141</v>
      </c>
      <c r="B30" s="5">
        <v>159</v>
      </c>
      <c r="D30" s="4">
        <v>2180.1206999999999</v>
      </c>
      <c r="E30" s="5">
        <v>18</v>
      </c>
      <c r="F30" s="4" t="s">
        <v>592</v>
      </c>
      <c r="G30" s="6">
        <v>5.2802653399668324E-2</v>
      </c>
      <c r="H30" s="6">
        <v>6.6017910447761188E-2</v>
      </c>
      <c r="I30" s="6">
        <v>8.6020149253731346E-2</v>
      </c>
      <c r="J30" s="6">
        <v>0.13144892205638473</v>
      </c>
      <c r="K30" s="6">
        <v>0.21840953565505802</v>
      </c>
      <c r="M30" s="6">
        <v>5.0821973466003319E-2</v>
      </c>
      <c r="N30" s="6">
        <v>7.4520480928689875E-2</v>
      </c>
      <c r="O30" s="6">
        <v>9.3091791044776107E-2</v>
      </c>
      <c r="P30" s="6">
        <v>0.13223681592039799</v>
      </c>
      <c r="Q30" s="6">
        <v>0.22942487562189054</v>
      </c>
      <c r="R30" s="5">
        <v>141</v>
      </c>
      <c r="S30" s="5">
        <v>159</v>
      </c>
      <c r="T30" s="12">
        <v>1.9806799336650072E-3</v>
      </c>
      <c r="U30" s="12">
        <v>-8.5025704809286885E-3</v>
      </c>
      <c r="V30" s="12">
        <v>-7.0716417910447697E-3</v>
      </c>
      <c r="W30" s="12">
        <v>-7.8789386401325863E-4</v>
      </c>
      <c r="X30" s="12">
        <v>-1.1015339966832512E-2</v>
      </c>
      <c r="Z30" s="12">
        <f t="shared" si="3"/>
        <v>-5.0793532338308436E-3</v>
      </c>
      <c r="AB30" s="5">
        <v>141</v>
      </c>
      <c r="AC30" s="5">
        <v>159</v>
      </c>
      <c r="AD30" s="6">
        <v>1.5534245439469321E-2</v>
      </c>
      <c r="AE30" s="6">
        <v>9.7348258706467673E-3</v>
      </c>
      <c r="AF30" s="6">
        <v>1.0068573797678275E-2</v>
      </c>
      <c r="AG30" s="6">
        <v>1.0251658374792702E-2</v>
      </c>
      <c r="AH30" s="6">
        <v>1.1919568822553895E-2</v>
      </c>
      <c r="AI30" s="6">
        <v>1.1484742951907129E-2</v>
      </c>
      <c r="AJ30" s="6">
        <v>1.2780679933665006E-2</v>
      </c>
      <c r="AK30" s="6">
        <v>1.0335572139303481E-2</v>
      </c>
      <c r="AL30" s="6">
        <v>9.7021558872305135E-3</v>
      </c>
      <c r="AM30" s="6">
        <v>9.9561359867330005E-3</v>
      </c>
      <c r="AO30" s="13">
        <f t="shared" si="0"/>
        <v>3.5652238805970127E-2</v>
      </c>
      <c r="AP30" s="13">
        <f t="shared" si="0"/>
        <v>-0.15304626865671639</v>
      </c>
      <c r="AQ30" s="13">
        <f t="shared" si="0"/>
        <v>-0.12728955223880586</v>
      </c>
      <c r="AR30" s="13">
        <f t="shared" si="0"/>
        <v>-1.4182089552238656E-2</v>
      </c>
      <c r="AS30" s="13">
        <f t="shared" si="0"/>
        <v>-0.19827611940298523</v>
      </c>
      <c r="AU30" s="13">
        <f t="shared" si="1"/>
        <v>0.17758123422086805</v>
      </c>
      <c r="AV30" s="13">
        <f t="shared" si="1"/>
        <v>-0.91665572082985114</v>
      </c>
      <c r="AW30" s="13">
        <f t="shared" si="1"/>
        <v>-0.84886822798594053</v>
      </c>
      <c r="AX30" s="13">
        <f t="shared" si="1"/>
        <v>-9.6683597169318555E-2</v>
      </c>
      <c r="AY30" s="13">
        <f t="shared" si="1"/>
        <v>-1.2284831174479032</v>
      </c>
      <c r="BA30" s="13">
        <f t="shared" si="4"/>
        <v>0</v>
      </c>
      <c r="BB30" s="13">
        <f t="shared" si="4"/>
        <v>0</v>
      </c>
      <c r="BC30" s="13">
        <f t="shared" si="4"/>
        <v>0</v>
      </c>
      <c r="BD30" s="13">
        <f t="shared" si="4"/>
        <v>0</v>
      </c>
      <c r="BE30" s="13">
        <f t="shared" si="4"/>
        <v>0</v>
      </c>
      <c r="BF30" s="5">
        <v>141</v>
      </c>
      <c r="BG30" s="5">
        <v>159</v>
      </c>
    </row>
    <row r="31" spans="1:59" x14ac:dyDescent="0.2">
      <c r="A31" s="5">
        <v>152</v>
      </c>
      <c r="B31" s="5">
        <v>163</v>
      </c>
      <c r="D31" s="4">
        <v>1360.6420000000001</v>
      </c>
      <c r="E31" s="5">
        <v>11</v>
      </c>
      <c r="F31" s="4" t="s">
        <v>593</v>
      </c>
      <c r="G31" s="6">
        <v>0.24998805970149252</v>
      </c>
      <c r="H31" s="6">
        <v>0.28164857530529175</v>
      </c>
      <c r="I31" s="6">
        <v>0.29985332428765266</v>
      </c>
      <c r="J31" s="6">
        <v>0.32599131614654003</v>
      </c>
      <c r="K31" s="6">
        <v>0.34024097693351418</v>
      </c>
      <c r="M31" s="6">
        <v>0.2517778833107191</v>
      </c>
      <c r="N31" s="6">
        <v>0.30589823609226591</v>
      </c>
      <c r="O31" s="6">
        <v>0.30628222523744908</v>
      </c>
      <c r="P31" s="6">
        <v>0.32362998643147894</v>
      </c>
      <c r="Q31" s="6">
        <v>0.34867204884667574</v>
      </c>
      <c r="R31" s="5">
        <v>152</v>
      </c>
      <c r="S31" s="5">
        <v>163</v>
      </c>
      <c r="T31" s="12">
        <v>-1.7898236092265879E-3</v>
      </c>
      <c r="U31" s="12">
        <v>-2.424966078697419E-2</v>
      </c>
      <c r="V31" s="12">
        <v>-6.4289009497964277E-3</v>
      </c>
      <c r="W31" s="12">
        <v>2.361329715061096E-3</v>
      </c>
      <c r="X31" s="12">
        <v>-8.43107191316151E-3</v>
      </c>
      <c r="Z31" s="12">
        <f t="shared" si="3"/>
        <v>-7.7076255088195239E-3</v>
      </c>
      <c r="AB31" s="5">
        <v>152</v>
      </c>
      <c r="AC31" s="5">
        <v>163</v>
      </c>
      <c r="AD31" s="6">
        <v>0</v>
      </c>
      <c r="AE31" s="6">
        <v>1.1291180461329715E-2</v>
      </c>
      <c r="AF31" s="6">
        <v>1.2129579375848031E-2</v>
      </c>
      <c r="AG31" s="6">
        <v>6.3145183175033924E-3</v>
      </c>
      <c r="AH31" s="6">
        <v>4.7518317503392124E-3</v>
      </c>
      <c r="AI31" s="6">
        <v>6.8816824966078686E-3</v>
      </c>
      <c r="AJ31" s="6">
        <v>0</v>
      </c>
      <c r="AK31" s="6">
        <v>5.017232021709634E-3</v>
      </c>
      <c r="AL31" s="6">
        <v>4.684803256445047E-3</v>
      </c>
      <c r="AM31" s="6">
        <v>3.8797829036635004E-3</v>
      </c>
      <c r="AO31" s="13">
        <f t="shared" si="0"/>
        <v>-1.9688059701492466E-2</v>
      </c>
      <c r="AP31" s="13">
        <f t="shared" si="0"/>
        <v>-0.26674626865671608</v>
      </c>
      <c r="AQ31" s="13">
        <f t="shared" si="0"/>
        <v>-7.0717910447760698E-2</v>
      </c>
      <c r="AR31" s="13">
        <f t="shared" si="0"/>
        <v>2.5974626865672056E-2</v>
      </c>
      <c r="AS31" s="13">
        <f t="shared" si="0"/>
        <v>-9.2741791044776617E-2</v>
      </c>
      <c r="AU31" s="13">
        <f t="shared" si="1"/>
        <v>-0.45048074061755011</v>
      </c>
      <c r="AV31" s="13">
        <f t="shared" si="1"/>
        <v>-3.7198630110640858</v>
      </c>
      <c r="AW31" s="13">
        <f t="shared" si="1"/>
        <v>-0.84831195825495187</v>
      </c>
      <c r="AX31" s="13">
        <f t="shared" si="1"/>
        <v>0.52017673187789026</v>
      </c>
      <c r="AY31" s="13">
        <f t="shared" si="1"/>
        <v>-2.3804616614841616</v>
      </c>
      <c r="BA31" s="13">
        <f t="shared" si="4"/>
        <v>0</v>
      </c>
      <c r="BB31" s="13">
        <f t="shared" si="4"/>
        <v>2</v>
      </c>
      <c r="BC31" s="13">
        <f t="shared" si="4"/>
        <v>0</v>
      </c>
      <c r="BD31" s="13">
        <f t="shared" si="4"/>
        <v>0</v>
      </c>
      <c r="BE31" s="13">
        <f t="shared" si="4"/>
        <v>0</v>
      </c>
      <c r="BF31" s="5">
        <v>152</v>
      </c>
      <c r="BG31" s="5">
        <v>163</v>
      </c>
    </row>
    <row r="32" spans="1:59" x14ac:dyDescent="0.2">
      <c r="A32" s="5">
        <v>153</v>
      </c>
      <c r="B32" s="5">
        <v>159</v>
      </c>
      <c r="D32" s="4">
        <v>791.4298</v>
      </c>
      <c r="E32" s="5">
        <v>6</v>
      </c>
      <c r="F32" s="4" t="s">
        <v>594</v>
      </c>
      <c r="G32" s="6">
        <v>0.1425271144278607</v>
      </c>
      <c r="H32" s="6">
        <v>0.19641393034825866</v>
      </c>
      <c r="I32" s="6">
        <v>0.18876044776119399</v>
      </c>
      <c r="J32" s="6">
        <v>0.20290572139303481</v>
      </c>
      <c r="K32" s="6">
        <v>0.20497661691542288</v>
      </c>
      <c r="M32" s="6">
        <v>0.14848084577114426</v>
      </c>
      <c r="N32" s="6">
        <v>0.19928034825870647</v>
      </c>
      <c r="O32" s="6">
        <v>0.20531716417910448</v>
      </c>
      <c r="P32" s="6">
        <v>0.22180199004975124</v>
      </c>
      <c r="Q32" s="6">
        <v>0.20951716417910446</v>
      </c>
      <c r="R32" s="5">
        <v>153</v>
      </c>
      <c r="S32" s="5">
        <v>159</v>
      </c>
      <c r="T32" s="12">
        <v>-5.953731343283585E-3</v>
      </c>
      <c r="U32" s="12">
        <v>-2.8664179104477762E-3</v>
      </c>
      <c r="V32" s="12">
        <v>-1.6556716417910448E-2</v>
      </c>
      <c r="W32" s="12">
        <v>-1.8896268656716418E-2</v>
      </c>
      <c r="X32" s="12">
        <v>-4.5405472636815825E-3</v>
      </c>
      <c r="Z32" s="12">
        <f t="shared" si="3"/>
        <v>-9.7627363184079625E-3</v>
      </c>
      <c r="AB32" s="5">
        <v>153</v>
      </c>
      <c r="AC32" s="5">
        <v>159</v>
      </c>
      <c r="AD32" s="6">
        <v>5.9201492537313436E-3</v>
      </c>
      <c r="AE32" s="6">
        <v>4.8141791044776115E-3</v>
      </c>
      <c r="AF32" s="6">
        <v>3.7542288557213927E-3</v>
      </c>
      <c r="AG32" s="6">
        <v>6.4609452736318395E-3</v>
      </c>
      <c r="AH32" s="6">
        <v>5.3828358208955216E-3</v>
      </c>
      <c r="AI32" s="6">
        <v>3.9947761194029851E-3</v>
      </c>
      <c r="AJ32" s="6">
        <v>7.0027363184079596E-3</v>
      </c>
      <c r="AK32" s="6">
        <v>1.6379850746268656E-2</v>
      </c>
      <c r="AL32" s="6">
        <v>1.1215174129353233E-2</v>
      </c>
      <c r="AM32" s="6">
        <v>1.3364925373134325E-2</v>
      </c>
      <c r="AO32" s="13">
        <f t="shared" si="0"/>
        <v>-3.5722388059701508E-2</v>
      </c>
      <c r="AP32" s="13">
        <f t="shared" si="0"/>
        <v>-1.7198507462686658E-2</v>
      </c>
      <c r="AQ32" s="13">
        <f t="shared" si="0"/>
        <v>-9.934029850746269E-2</v>
      </c>
      <c r="AR32" s="13">
        <f t="shared" si="0"/>
        <v>-0.11337761194029851</v>
      </c>
      <c r="AS32" s="13">
        <f t="shared" si="0"/>
        <v>-2.7243283582089495E-2</v>
      </c>
      <c r="AU32" s="13">
        <f t="shared" si="1"/>
        <v>-1.4439013091943012</v>
      </c>
      <c r="AV32" s="13">
        <f t="shared" si="1"/>
        <v>-0.58423493387317216</v>
      </c>
      <c r="AW32" s="13">
        <f t="shared" si="1"/>
        <v>-1.7065039637912411</v>
      </c>
      <c r="AX32" s="13">
        <f t="shared" si="1"/>
        <v>-2.5287054057710536</v>
      </c>
      <c r="AY32" s="13">
        <f t="shared" si="1"/>
        <v>-0.54583223342563503</v>
      </c>
      <c r="BA32" s="13">
        <f t="shared" si="4"/>
        <v>0</v>
      </c>
      <c r="BB32" s="13">
        <f t="shared" si="4"/>
        <v>0</v>
      </c>
      <c r="BC32" s="13">
        <f t="shared" si="4"/>
        <v>0</v>
      </c>
      <c r="BD32" s="13">
        <f t="shared" si="4"/>
        <v>0</v>
      </c>
      <c r="BE32" s="13">
        <f t="shared" si="4"/>
        <v>0</v>
      </c>
      <c r="BF32" s="5">
        <v>153</v>
      </c>
      <c r="BG32" s="5">
        <v>159</v>
      </c>
    </row>
    <row r="33" spans="1:59" x14ac:dyDescent="0.2">
      <c r="A33" s="5">
        <v>153</v>
      </c>
      <c r="B33" s="5">
        <v>174</v>
      </c>
      <c r="D33" s="4">
        <v>2433.1509999999998</v>
      </c>
      <c r="E33" s="5">
        <v>20</v>
      </c>
      <c r="F33" s="4" t="s">
        <v>595</v>
      </c>
      <c r="G33" s="6">
        <v>0.23803246268656716</v>
      </c>
      <c r="H33" s="6">
        <v>0.26041970149253729</v>
      </c>
      <c r="I33" s="6">
        <v>0.28909843283582087</v>
      </c>
      <c r="J33" s="6">
        <v>0.33026626865671643</v>
      </c>
      <c r="K33" s="6">
        <v>0.35177044776119404</v>
      </c>
      <c r="M33" s="6">
        <v>0.24313932835820895</v>
      </c>
      <c r="N33" s="6">
        <v>0.26948059701492533</v>
      </c>
      <c r="O33" s="6">
        <v>0.30400574626865667</v>
      </c>
      <c r="P33" s="6">
        <v>0.33711052238805966</v>
      </c>
      <c r="Q33" s="6">
        <v>0.36357820895522386</v>
      </c>
      <c r="R33" s="5">
        <v>153</v>
      </c>
      <c r="S33" s="5">
        <v>174</v>
      </c>
      <c r="T33" s="12">
        <v>-5.1068656716417946E-3</v>
      </c>
      <c r="U33" s="12">
        <v>-9.0608955223880575E-3</v>
      </c>
      <c r="V33" s="12">
        <v>-1.4907313432835826E-2</v>
      </c>
      <c r="W33" s="12">
        <v>-6.8442537313432444E-3</v>
      </c>
      <c r="X33" s="12">
        <v>-1.1807761194029827E-2</v>
      </c>
      <c r="Z33" s="12">
        <f t="shared" si="3"/>
        <v>-9.5454179104477489E-3</v>
      </c>
      <c r="AB33" s="5">
        <v>153</v>
      </c>
      <c r="AC33" s="5">
        <v>174</v>
      </c>
      <c r="AD33" s="6">
        <v>2.2488059701492539E-3</v>
      </c>
      <c r="AE33" s="6">
        <v>2.4570895522388059E-3</v>
      </c>
      <c r="AF33" s="6">
        <v>8.8867910447761184E-3</v>
      </c>
      <c r="AG33" s="6">
        <v>4.0044776119402981E-3</v>
      </c>
      <c r="AH33" s="6">
        <v>3.9619402985074624E-3</v>
      </c>
      <c r="AI33" s="6">
        <v>7.06776119402985E-3</v>
      </c>
      <c r="AJ33" s="6">
        <v>1.3701641791044775E-2</v>
      </c>
      <c r="AK33" s="6">
        <v>6.7635820895522386E-3</v>
      </c>
      <c r="AL33" s="6">
        <v>6.8847761194029853E-3</v>
      </c>
      <c r="AM33" s="6">
        <v>6.2651492537313426E-3</v>
      </c>
      <c r="AO33" s="13">
        <f t="shared" si="0"/>
        <v>-0.10213731343283589</v>
      </c>
      <c r="AP33" s="13">
        <f t="shared" si="0"/>
        <v>-0.18121791044776114</v>
      </c>
      <c r="AQ33" s="13">
        <f t="shared" si="0"/>
        <v>-0.29814626865671651</v>
      </c>
      <c r="AR33" s="13">
        <f t="shared" si="0"/>
        <v>-0.13688507462686489</v>
      </c>
      <c r="AS33" s="13">
        <f t="shared" si="0"/>
        <v>-0.23615522388059654</v>
      </c>
      <c r="AU33" s="13">
        <f t="shared" si="1"/>
        <v>-1.1925943647697645</v>
      </c>
      <c r="AV33" s="13">
        <f t="shared" si="1"/>
        <v>-1.1274205041469034</v>
      </c>
      <c r="AW33" s="13">
        <f t="shared" si="1"/>
        <v>-2.3120118079648071</v>
      </c>
      <c r="AX33" s="13">
        <f t="shared" si="1"/>
        <v>-1.4883973605554799</v>
      </c>
      <c r="AY33" s="13">
        <f t="shared" si="1"/>
        <v>-2.7589766866533889</v>
      </c>
      <c r="BA33" s="13">
        <f t="shared" si="4"/>
        <v>0</v>
      </c>
      <c r="BB33" s="13">
        <f t="shared" si="4"/>
        <v>0</v>
      </c>
      <c r="BC33" s="13">
        <f t="shared" si="4"/>
        <v>0</v>
      </c>
      <c r="BD33" s="13">
        <f t="shared" si="4"/>
        <v>0</v>
      </c>
      <c r="BE33" s="13">
        <f t="shared" si="4"/>
        <v>0</v>
      </c>
      <c r="BF33" s="5">
        <v>153</v>
      </c>
      <c r="BG33" s="5">
        <v>174</v>
      </c>
    </row>
    <row r="34" spans="1:59" x14ac:dyDescent="0.2">
      <c r="A34" s="5">
        <v>156</v>
      </c>
      <c r="B34" s="5">
        <v>172</v>
      </c>
      <c r="D34" s="4">
        <v>1874.8344</v>
      </c>
      <c r="E34" s="5">
        <v>15</v>
      </c>
      <c r="F34" s="4" t="s">
        <v>596</v>
      </c>
      <c r="G34" s="6">
        <v>0.24531791044776116</v>
      </c>
      <c r="H34" s="6">
        <v>0.30290746268656715</v>
      </c>
      <c r="I34" s="6">
        <v>0.34104268656716413</v>
      </c>
      <c r="J34" s="6">
        <v>0.41692278606965172</v>
      </c>
      <c r="K34" s="6">
        <v>0.46697014925373137</v>
      </c>
      <c r="M34" s="6">
        <v>0.24707482587064675</v>
      </c>
      <c r="N34" s="6">
        <v>0.3190724378109453</v>
      </c>
      <c r="O34" s="6">
        <v>0.33667830845771141</v>
      </c>
      <c r="P34" s="6">
        <v>0.41306189054726367</v>
      </c>
      <c r="Q34" s="6">
        <v>0.44713970149253729</v>
      </c>
      <c r="R34" s="5">
        <v>156</v>
      </c>
      <c r="S34" s="5">
        <v>172</v>
      </c>
      <c r="T34" s="12">
        <v>-1.7569154228855976E-3</v>
      </c>
      <c r="U34" s="12">
        <v>-1.6164975124378107E-2</v>
      </c>
      <c r="V34" s="12">
        <v>4.3643781094527207E-3</v>
      </c>
      <c r="W34" s="12">
        <v>3.8608955223881037E-3</v>
      </c>
      <c r="X34" s="12">
        <v>1.9830447761194064E-2</v>
      </c>
      <c r="Z34" s="12">
        <f t="shared" si="3"/>
        <v>2.0267661691542372E-3</v>
      </c>
      <c r="AB34" s="5">
        <v>156</v>
      </c>
      <c r="AC34" s="5">
        <v>172</v>
      </c>
      <c r="AD34" s="6">
        <v>3.0388059701492531E-4</v>
      </c>
      <c r="AE34" s="6">
        <v>9.3766169154228859E-3</v>
      </c>
      <c r="AF34" s="6">
        <v>4.802587064676617E-3</v>
      </c>
      <c r="AG34" s="6">
        <v>3.2059701492537307E-3</v>
      </c>
      <c r="AH34" s="6">
        <v>9.0107462686567167E-3</v>
      </c>
      <c r="AI34" s="6">
        <v>1.2077711442786068E-2</v>
      </c>
      <c r="AJ34" s="6">
        <v>0</v>
      </c>
      <c r="AK34" s="6">
        <v>3.5717412935323376E-3</v>
      </c>
      <c r="AL34" s="6">
        <v>1.5362686567164179E-2</v>
      </c>
      <c r="AM34" s="6">
        <v>2.3466368159203981E-2</v>
      </c>
      <c r="AO34" s="13">
        <f t="shared" si="0"/>
        <v>-2.6353731343283962E-2</v>
      </c>
      <c r="AP34" s="13">
        <f t="shared" si="0"/>
        <v>-0.24247462686567159</v>
      </c>
      <c r="AQ34" s="13">
        <f t="shared" si="0"/>
        <v>6.5465671641790804E-2</v>
      </c>
      <c r="AR34" s="13">
        <f t="shared" si="0"/>
        <v>5.7913432835821559E-2</v>
      </c>
      <c r="AS34" s="13">
        <f t="shared" si="0"/>
        <v>0.29745671641791094</v>
      </c>
      <c r="AU34" s="13">
        <f t="shared" si="1"/>
        <v>-0.25187752206626812</v>
      </c>
      <c r="AV34" s="13">
        <f t="shared" si="1"/>
        <v>-2.9859978786653079</v>
      </c>
      <c r="AW34" s="13">
        <f t="shared" si="1"/>
        <v>1.2630106134324615</v>
      </c>
      <c r="AX34" s="13">
        <f t="shared" si="1"/>
        <v>0.42611316261667753</v>
      </c>
      <c r="AY34" s="13">
        <f t="shared" si="1"/>
        <v>1.3664109934429827</v>
      </c>
      <c r="BA34" s="13">
        <f t="shared" si="4"/>
        <v>0</v>
      </c>
      <c r="BB34" s="13">
        <f t="shared" si="4"/>
        <v>1</v>
      </c>
      <c r="BC34" s="13">
        <f t="shared" si="4"/>
        <v>0</v>
      </c>
      <c r="BD34" s="13">
        <f t="shared" si="4"/>
        <v>0</v>
      </c>
      <c r="BE34" s="13">
        <f t="shared" si="4"/>
        <v>0</v>
      </c>
      <c r="BF34" s="5">
        <v>156</v>
      </c>
      <c r="BG34" s="5">
        <v>172</v>
      </c>
    </row>
    <row r="35" spans="1:59" x14ac:dyDescent="0.2">
      <c r="A35" s="5">
        <v>166</v>
      </c>
      <c r="B35" s="5">
        <v>184</v>
      </c>
      <c r="D35" s="4">
        <v>2219.1455000000001</v>
      </c>
      <c r="E35" s="5">
        <v>18</v>
      </c>
      <c r="F35" s="4" t="s">
        <v>597</v>
      </c>
      <c r="G35" s="6">
        <v>0.10620895522388059</v>
      </c>
      <c r="H35" s="6">
        <v>0.1351325870646766</v>
      </c>
      <c r="I35" s="6">
        <v>0.15168499170812602</v>
      </c>
      <c r="J35" s="6">
        <v>0.16384378109452735</v>
      </c>
      <c r="K35" s="6">
        <v>0.17673457711442786</v>
      </c>
      <c r="M35" s="6">
        <v>0.11383466003316749</v>
      </c>
      <c r="N35" s="6">
        <v>0.12982512437810945</v>
      </c>
      <c r="O35" s="6">
        <v>0.1592535655058043</v>
      </c>
      <c r="P35" s="6">
        <v>0.16382189054726368</v>
      </c>
      <c r="Q35" s="6">
        <v>0.18220903814262021</v>
      </c>
      <c r="R35" s="5">
        <v>166</v>
      </c>
      <c r="S35" s="5">
        <v>184</v>
      </c>
      <c r="T35" s="12">
        <v>-7.6257048092868976E-3</v>
      </c>
      <c r="U35" s="12">
        <v>5.3074626865671692E-3</v>
      </c>
      <c r="V35" s="12">
        <v>-7.5685737976782788E-3</v>
      </c>
      <c r="W35" s="12">
        <v>2.1890547263685072E-5</v>
      </c>
      <c r="X35" s="12">
        <v>-5.4744610281923546E-3</v>
      </c>
      <c r="Z35" s="12">
        <f t="shared" si="3"/>
        <v>-3.0678772802653353E-3</v>
      </c>
      <c r="AB35" s="5">
        <v>166</v>
      </c>
      <c r="AC35" s="5">
        <v>184</v>
      </c>
      <c r="AD35" s="6">
        <v>1.3647512437810944E-2</v>
      </c>
      <c r="AE35" s="6">
        <v>1.2071724709784409E-2</v>
      </c>
      <c r="AF35" s="6">
        <v>1.2372388059701492E-2</v>
      </c>
      <c r="AG35" s="6">
        <v>1.3758706467661691E-2</v>
      </c>
      <c r="AH35" s="6">
        <v>1.4808872305140962E-2</v>
      </c>
      <c r="AI35" s="6">
        <v>1.4249502487562189E-2</v>
      </c>
      <c r="AJ35" s="6">
        <v>1.2009950248756219E-2</v>
      </c>
      <c r="AK35" s="6">
        <v>1.3005555555555553E-2</v>
      </c>
      <c r="AL35" s="6">
        <v>1.2399419568822553E-2</v>
      </c>
      <c r="AM35" s="6">
        <v>1.3000829187396352E-2</v>
      </c>
      <c r="AO35" s="13">
        <f t="shared" si="0"/>
        <v>-0.13726268656716414</v>
      </c>
      <c r="AP35" s="13">
        <f t="shared" si="0"/>
        <v>9.5534328358209047E-2</v>
      </c>
      <c r="AQ35" s="13">
        <f t="shared" si="0"/>
        <v>-0.13623432835820901</v>
      </c>
      <c r="AR35" s="13">
        <f t="shared" si="0"/>
        <v>3.940298507463313E-4</v>
      </c>
      <c r="AS35" s="13">
        <f t="shared" si="0"/>
        <v>-9.8540298507462376E-2</v>
      </c>
      <c r="AU35" s="13">
        <f t="shared" si="1"/>
        <v>-0.66941707872267442</v>
      </c>
      <c r="AV35" s="13">
        <f t="shared" si="1"/>
        <v>0.53985167808357237</v>
      </c>
      <c r="AW35" s="13">
        <f t="shared" si="1"/>
        <v>-0.73029465069831445</v>
      </c>
      <c r="AX35" s="13">
        <f t="shared" si="1"/>
        <v>2.0471046645839132E-3</v>
      </c>
      <c r="AY35" s="13">
        <f t="shared" si="1"/>
        <v>-0.48117686134502491</v>
      </c>
      <c r="BA35" s="13">
        <f t="shared" si="4"/>
        <v>0</v>
      </c>
      <c r="BB35" s="13">
        <f t="shared" si="4"/>
        <v>0</v>
      </c>
      <c r="BC35" s="13">
        <f t="shared" si="4"/>
        <v>0</v>
      </c>
      <c r="BD35" s="13">
        <f t="shared" si="4"/>
        <v>0</v>
      </c>
      <c r="BE35" s="13">
        <f t="shared" si="4"/>
        <v>0</v>
      </c>
      <c r="BF35" s="5">
        <v>166</v>
      </c>
      <c r="BG35" s="5">
        <v>184</v>
      </c>
    </row>
    <row r="36" spans="1:59" x14ac:dyDescent="0.2">
      <c r="A36" s="5">
        <v>180</v>
      </c>
      <c r="B36" s="5">
        <v>186</v>
      </c>
      <c r="D36" s="4">
        <v>819.36649999999997</v>
      </c>
      <c r="E36" s="5">
        <v>6</v>
      </c>
      <c r="F36" s="4" t="s">
        <v>598</v>
      </c>
      <c r="G36" s="6">
        <v>0.46424527363184076</v>
      </c>
      <c r="H36" s="6">
        <v>0.65538955223880602</v>
      </c>
      <c r="I36" s="6">
        <v>0.68844825870646764</v>
      </c>
      <c r="J36" s="6">
        <v>0.68917412935323386</v>
      </c>
      <c r="K36" s="6">
        <v>0.69042412935323372</v>
      </c>
      <c r="M36" s="6">
        <v>0.45085970149253729</v>
      </c>
      <c r="N36" s="6">
        <v>0.66315223880597007</v>
      </c>
      <c r="O36" s="6">
        <v>0.69634626865671645</v>
      </c>
      <c r="P36" s="6">
        <v>0.70699701492537315</v>
      </c>
      <c r="Q36" s="6">
        <v>0.70677437810945265</v>
      </c>
      <c r="R36" s="5">
        <v>180</v>
      </c>
      <c r="S36" s="5">
        <v>186</v>
      </c>
      <c r="T36" s="12">
        <v>1.3385572139303461E-2</v>
      </c>
      <c r="U36" s="12">
        <v>-7.7626865671640852E-3</v>
      </c>
      <c r="V36" s="12">
        <v>-7.8980099502487973E-3</v>
      </c>
      <c r="W36" s="12">
        <v>-1.7822885572139339E-2</v>
      </c>
      <c r="X36" s="12">
        <v>-1.6350248756218908E-2</v>
      </c>
      <c r="Z36" s="12">
        <f t="shared" si="3"/>
        <v>-7.2896517412935347E-3</v>
      </c>
      <c r="AB36" s="5">
        <v>180</v>
      </c>
      <c r="AC36" s="5">
        <v>186</v>
      </c>
      <c r="AD36" s="6">
        <v>7.1467661691542277E-3</v>
      </c>
      <c r="AE36" s="6">
        <v>6.8972636815920396E-3</v>
      </c>
      <c r="AF36" s="6">
        <v>4.1129353233830841E-3</v>
      </c>
      <c r="AG36" s="6">
        <v>7.2542288557213928E-3</v>
      </c>
      <c r="AH36" s="6">
        <v>7.9803482587064659E-3</v>
      </c>
      <c r="AI36" s="6">
        <v>7.036567164179104E-3</v>
      </c>
      <c r="AJ36" s="6">
        <v>7.2052238805970148E-3</v>
      </c>
      <c r="AK36" s="6">
        <v>5.2995024875621887E-3</v>
      </c>
      <c r="AL36" s="6">
        <v>1.3227860696517411E-2</v>
      </c>
      <c r="AM36" s="6">
        <v>7.5174129353233823E-3</v>
      </c>
      <c r="AO36" s="13">
        <f t="shared" si="0"/>
        <v>8.0313432835820764E-2</v>
      </c>
      <c r="AP36" s="13">
        <f t="shared" si="0"/>
        <v>-4.6576119402984513E-2</v>
      </c>
      <c r="AQ36" s="13">
        <f t="shared" si="0"/>
        <v>-4.7388059701492784E-2</v>
      </c>
      <c r="AR36" s="13">
        <f t="shared" si="0"/>
        <v>-0.10693731343283604</v>
      </c>
      <c r="AS36" s="13">
        <f t="shared" si="0"/>
        <v>-9.8101492537313456E-2</v>
      </c>
      <c r="AU36" s="13">
        <f t="shared" si="1"/>
        <v>2.3116450330486025</v>
      </c>
      <c r="AV36" s="13">
        <f t="shared" si="1"/>
        <v>-1.3479954463513728</v>
      </c>
      <c r="AW36" s="13">
        <f t="shared" si="1"/>
        <v>-2.0392355672940292</v>
      </c>
      <c r="AX36" s="13">
        <f t="shared" si="1"/>
        <v>-2.0462202987784739</v>
      </c>
      <c r="AY36" s="13">
        <f t="shared" si="1"/>
        <v>-2.5830770135687136</v>
      </c>
      <c r="BA36" s="13">
        <f t="shared" si="4"/>
        <v>0</v>
      </c>
      <c r="BB36" s="13">
        <f t="shared" si="4"/>
        <v>0</v>
      </c>
      <c r="BC36" s="13">
        <f t="shared" si="4"/>
        <v>0</v>
      </c>
      <c r="BD36" s="13">
        <f t="shared" si="4"/>
        <v>0</v>
      </c>
      <c r="BE36" s="13">
        <f t="shared" si="4"/>
        <v>0</v>
      </c>
      <c r="BF36" s="5">
        <v>180</v>
      </c>
      <c r="BG36" s="5">
        <v>186</v>
      </c>
    </row>
    <row r="37" spans="1:59" x14ac:dyDescent="0.2">
      <c r="A37" s="5">
        <v>181</v>
      </c>
      <c r="B37" s="5">
        <v>194</v>
      </c>
      <c r="D37" s="4">
        <v>1686.7539999999999</v>
      </c>
      <c r="E37" s="5">
        <v>13</v>
      </c>
      <c r="F37" s="4" t="s">
        <v>599</v>
      </c>
      <c r="G37" s="6">
        <v>0.21263662456946039</v>
      </c>
      <c r="H37" s="6">
        <v>0.31696463834672789</v>
      </c>
      <c r="I37" s="6">
        <v>0.36181205510907</v>
      </c>
      <c r="J37" s="6">
        <v>0.46067933409873701</v>
      </c>
      <c r="K37" s="6">
        <v>0.5535746268656716</v>
      </c>
      <c r="M37" s="6">
        <v>0.21304626865671641</v>
      </c>
      <c r="N37" s="6">
        <v>0.32813134328358207</v>
      </c>
      <c r="O37" s="6">
        <v>0.37889092996555684</v>
      </c>
      <c r="P37" s="6">
        <v>0.46701940298507466</v>
      </c>
      <c r="Q37" s="6">
        <v>0.56467497129735933</v>
      </c>
      <c r="R37" s="5">
        <v>181</v>
      </c>
      <c r="S37" s="5">
        <v>194</v>
      </c>
      <c r="T37" s="12">
        <v>-4.096440872560293E-4</v>
      </c>
      <c r="U37" s="12">
        <v>-1.116670493685416E-2</v>
      </c>
      <c r="V37" s="12">
        <v>-1.7078874856486771E-2</v>
      </c>
      <c r="W37" s="12">
        <v>-6.3400688863376057E-3</v>
      </c>
      <c r="X37" s="12">
        <v>-1.1100344431687791E-2</v>
      </c>
      <c r="Z37" s="12">
        <f t="shared" si="3"/>
        <v>-9.2191274397244727E-3</v>
      </c>
      <c r="AB37" s="5">
        <v>181</v>
      </c>
      <c r="AC37" s="5">
        <v>194</v>
      </c>
      <c r="AD37" s="6">
        <v>4.6167623421354761E-3</v>
      </c>
      <c r="AE37" s="6">
        <v>2.5095292766934558E-3</v>
      </c>
      <c r="AF37" s="6">
        <v>8.3845005740528118E-3</v>
      </c>
      <c r="AG37" s="6">
        <v>9.2756601607347881E-3</v>
      </c>
      <c r="AH37" s="6">
        <v>6.8322617680826635E-3</v>
      </c>
      <c r="AI37" s="6">
        <v>6.2789896670493684E-3</v>
      </c>
      <c r="AJ37" s="6">
        <v>0</v>
      </c>
      <c r="AK37" s="6">
        <v>0</v>
      </c>
      <c r="AL37" s="6">
        <v>0</v>
      </c>
      <c r="AM37" s="6">
        <v>0</v>
      </c>
      <c r="AO37" s="13">
        <f t="shared" si="0"/>
        <v>-5.3253731343283813E-3</v>
      </c>
      <c r="AP37" s="13">
        <f t="shared" si="0"/>
        <v>-0.14516716417910408</v>
      </c>
      <c r="AQ37" s="13">
        <f t="shared" si="0"/>
        <v>-0.22202537313432802</v>
      </c>
      <c r="AR37" s="13">
        <f t="shared" si="0"/>
        <v>-8.2420895522388876E-2</v>
      </c>
      <c r="AS37" s="13">
        <f t="shared" si="0"/>
        <v>-0.14430447761194129</v>
      </c>
      <c r="AU37" s="13">
        <f t="shared" si="1"/>
        <v>-9.1039358460388603E-2</v>
      </c>
      <c r="AV37" s="13">
        <f t="shared" si="1"/>
        <v>-7.7071427232941687</v>
      </c>
      <c r="AW37" s="13">
        <f t="shared" si="1"/>
        <v>-3.5281146117504596</v>
      </c>
      <c r="AX37" s="13">
        <f t="shared" si="1"/>
        <v>-1.183885701322797</v>
      </c>
      <c r="AY37" s="13">
        <f t="shared" si="1"/>
        <v>-2.8140550215763911</v>
      </c>
      <c r="BA37" s="13">
        <f t="shared" si="4"/>
        <v>0</v>
      </c>
      <c r="BB37" s="13">
        <f t="shared" si="4"/>
        <v>1</v>
      </c>
      <c r="BC37" s="13">
        <f t="shared" si="4"/>
        <v>1</v>
      </c>
      <c r="BD37" s="13">
        <f t="shared" si="4"/>
        <v>0</v>
      </c>
      <c r="BE37" s="13">
        <f t="shared" si="4"/>
        <v>1</v>
      </c>
      <c r="BF37" s="5">
        <v>181</v>
      </c>
      <c r="BG37" s="5">
        <v>194</v>
      </c>
    </row>
    <row r="38" spans="1:59" x14ac:dyDescent="0.2">
      <c r="A38" s="5">
        <v>195</v>
      </c>
      <c r="B38" s="5">
        <v>204</v>
      </c>
      <c r="D38" s="4">
        <v>1196.6681000000001</v>
      </c>
      <c r="E38" s="5">
        <v>9</v>
      </c>
      <c r="F38" s="4" t="s">
        <v>600</v>
      </c>
      <c r="G38" s="6">
        <v>6.9616252072968482E-2</v>
      </c>
      <c r="H38" s="6">
        <v>6.3781426202321717E-2</v>
      </c>
      <c r="I38" s="6">
        <v>5.5552238805970149E-2</v>
      </c>
      <c r="J38" s="6">
        <v>7.7892039800995017E-2</v>
      </c>
      <c r="K38" s="6">
        <v>0.12954029850746268</v>
      </c>
      <c r="M38" s="6">
        <v>7.3685406301824213E-2</v>
      </c>
      <c r="N38" s="6">
        <v>7.9916417910447762E-2</v>
      </c>
      <c r="O38" s="6">
        <v>7.6932669983416246E-2</v>
      </c>
      <c r="P38" s="6">
        <v>0.10177844112769487</v>
      </c>
      <c r="Q38" s="6">
        <v>0.13131907131011608</v>
      </c>
      <c r="R38" s="5">
        <v>195</v>
      </c>
      <c r="S38" s="5">
        <v>204</v>
      </c>
      <c r="T38" s="12">
        <v>-4.0691542288557262E-3</v>
      </c>
      <c r="U38" s="12">
        <v>-1.6134991708126035E-2</v>
      </c>
      <c r="V38" s="12">
        <v>-2.1380431177446098E-2</v>
      </c>
      <c r="W38" s="12">
        <v>-2.3886401326699835E-2</v>
      </c>
      <c r="X38" s="12">
        <v>-1.7787728026533833E-3</v>
      </c>
      <c r="Z38" s="12">
        <f t="shared" si="3"/>
        <v>-1.3449950248756217E-2</v>
      </c>
      <c r="AB38" s="5">
        <v>195</v>
      </c>
      <c r="AC38" s="5">
        <v>204</v>
      </c>
      <c r="AD38" s="6">
        <v>1.9640132669983414E-2</v>
      </c>
      <c r="AE38" s="6">
        <v>1.517346600331675E-2</v>
      </c>
      <c r="AF38" s="6">
        <v>1.517346600331675E-2</v>
      </c>
      <c r="AG38" s="6">
        <v>1.7620232172470978E-2</v>
      </c>
      <c r="AH38" s="6">
        <v>1.6987230514096185E-2</v>
      </c>
      <c r="AI38" s="6">
        <v>8.2545605306799334E-3</v>
      </c>
      <c r="AJ38" s="6">
        <v>1.6132338308457714E-2</v>
      </c>
      <c r="AK38" s="6">
        <v>1.7420729684908789E-2</v>
      </c>
      <c r="AL38" s="6">
        <v>9.93200663349917E-3</v>
      </c>
      <c r="AM38" s="6">
        <v>1.4229187396351574E-2</v>
      </c>
      <c r="AO38" s="13">
        <f t="shared" si="0"/>
        <v>-3.6622388059701534E-2</v>
      </c>
      <c r="AP38" s="13">
        <f t="shared" si="0"/>
        <v>-0.14521492537313432</v>
      </c>
      <c r="AQ38" s="13">
        <f t="shared" si="0"/>
        <v>-0.19242388059701487</v>
      </c>
      <c r="AR38" s="13">
        <f t="shared" si="0"/>
        <v>-0.21497761194029852</v>
      </c>
      <c r="AS38" s="13">
        <f t="shared" si="0"/>
        <v>-1.6008955223880451E-2</v>
      </c>
      <c r="AU38" s="13">
        <f t="shared" si="1"/>
        <v>-0.33082460647580014</v>
      </c>
      <c r="AV38" s="13">
        <f t="shared" si="1"/>
        <v>-1.2618736875214425</v>
      </c>
      <c r="AW38" s="13">
        <f t="shared" si="1"/>
        <v>-1.6029575406809544</v>
      </c>
      <c r="AX38" s="13">
        <f t="shared" si="1"/>
        <v>-2.0454431336057852</v>
      </c>
      <c r="AY38" s="13">
        <f t="shared" si="1"/>
        <v>-0.1390351279578404</v>
      </c>
      <c r="BA38" s="13">
        <f t="shared" si="4"/>
        <v>0</v>
      </c>
      <c r="BB38" s="13">
        <f t="shared" si="4"/>
        <v>0</v>
      </c>
      <c r="BC38" s="13">
        <f t="shared" si="4"/>
        <v>1</v>
      </c>
      <c r="BD38" s="13">
        <f t="shared" si="4"/>
        <v>1</v>
      </c>
      <c r="BE38" s="13">
        <f t="shared" si="4"/>
        <v>0</v>
      </c>
      <c r="BF38" s="5">
        <v>195</v>
      </c>
      <c r="BG38" s="5">
        <v>204</v>
      </c>
    </row>
    <row r="39" spans="1:59" x14ac:dyDescent="0.2">
      <c r="A39" s="5">
        <v>195</v>
      </c>
      <c r="B39" s="5">
        <v>205</v>
      </c>
      <c r="D39" s="4">
        <v>1267.7052000000001</v>
      </c>
      <c r="E39" s="5">
        <v>10</v>
      </c>
      <c r="F39" s="4" t="s">
        <v>601</v>
      </c>
      <c r="G39" s="6">
        <v>5.6366567164179093E-2</v>
      </c>
      <c r="H39" s="6">
        <v>9.2108059701492537E-2</v>
      </c>
      <c r="I39" s="6">
        <v>6.5060149253731339E-2</v>
      </c>
      <c r="J39" s="6">
        <v>8.2904328358208948E-2</v>
      </c>
      <c r="K39" s="6">
        <v>0.15871283582089551</v>
      </c>
      <c r="M39" s="6">
        <v>6.0995522388059699E-2</v>
      </c>
      <c r="N39" s="6">
        <v>7.0215671641791044E-2</v>
      </c>
      <c r="O39" s="6">
        <v>6.9810447761194022E-2</v>
      </c>
      <c r="P39" s="6">
        <v>8.7303283582089553E-2</v>
      </c>
      <c r="Q39" s="6">
        <v>0.16256776119402985</v>
      </c>
      <c r="R39" s="5">
        <v>195</v>
      </c>
      <c r="S39" s="5">
        <v>205</v>
      </c>
      <c r="T39" s="12">
        <v>-4.6289552238805943E-3</v>
      </c>
      <c r="U39" s="12">
        <v>2.1892388059701492E-2</v>
      </c>
      <c r="V39" s="12">
        <v>-4.7502985074626847E-3</v>
      </c>
      <c r="W39" s="12">
        <v>-4.3989552238805924E-3</v>
      </c>
      <c r="X39" s="12">
        <v>-3.8549253731343224E-3</v>
      </c>
      <c r="Z39" s="12">
        <f t="shared" si="3"/>
        <v>8.5185074626865952E-4</v>
      </c>
      <c r="AB39" s="5">
        <v>195</v>
      </c>
      <c r="AC39" s="5">
        <v>205</v>
      </c>
      <c r="AD39" s="6">
        <v>1.700925373134328E-2</v>
      </c>
      <c r="AE39" s="6">
        <v>4.1261641791044773E-2</v>
      </c>
      <c r="AF39" s="6">
        <v>1.2141940298507464E-2</v>
      </c>
      <c r="AG39" s="6">
        <v>1.480731343283582E-2</v>
      </c>
      <c r="AH39" s="6">
        <v>1.2524925373134328E-2</v>
      </c>
      <c r="AI39" s="6">
        <v>2.6358656716417909E-2</v>
      </c>
      <c r="AJ39" s="6">
        <v>1.2346119402985075E-2</v>
      </c>
      <c r="AK39" s="6">
        <v>1.1666119402985073E-2</v>
      </c>
      <c r="AL39" s="6">
        <v>1.6523432835820893E-2</v>
      </c>
      <c r="AM39" s="6">
        <v>1.5552089552238803E-2</v>
      </c>
      <c r="AO39" s="13">
        <f t="shared" si="0"/>
        <v>-4.6289552238805945E-2</v>
      </c>
      <c r="AP39" s="13">
        <f t="shared" si="0"/>
        <v>0.21892388059701492</v>
      </c>
      <c r="AQ39" s="13">
        <f t="shared" si="0"/>
        <v>-4.7502985074626844E-2</v>
      </c>
      <c r="AR39" s="13">
        <f t="shared" si="0"/>
        <v>-4.3989552238805921E-2</v>
      </c>
      <c r="AS39" s="13">
        <f t="shared" si="0"/>
        <v>-3.8549253731343228E-2</v>
      </c>
      <c r="AU39" s="13">
        <f t="shared" si="1"/>
        <v>-0.25557915290260325</v>
      </c>
      <c r="AV39" s="13">
        <f t="shared" si="1"/>
        <v>0.88041552217640584</v>
      </c>
      <c r="AW39" s="13">
        <f t="shared" si="1"/>
        <v>-0.48863638929838044</v>
      </c>
      <c r="AX39" s="13">
        <f t="shared" si="1"/>
        <v>-0.34340286356568411</v>
      </c>
      <c r="AY39" s="13">
        <f t="shared" si="1"/>
        <v>-0.33437286171421321</v>
      </c>
      <c r="BA39" s="13">
        <f t="shared" ref="BA39:BE71" si="5">IF(ABS(T39)&gt;$AQ$2,1,0)+IF(ABS(AO39)&gt;$AQ$1,1,0)+IF(ABS(AU39)&gt;$AQ$3,1,0)</f>
        <v>0</v>
      </c>
      <c r="BB39" s="13">
        <f t="shared" si="5"/>
        <v>1</v>
      </c>
      <c r="BC39" s="13">
        <f t="shared" si="5"/>
        <v>0</v>
      </c>
      <c r="BD39" s="13">
        <f t="shared" si="5"/>
        <v>0</v>
      </c>
      <c r="BE39" s="13">
        <f t="shared" si="5"/>
        <v>0</v>
      </c>
      <c r="BF39" s="5">
        <v>195</v>
      </c>
      <c r="BG39" s="5">
        <v>205</v>
      </c>
    </row>
    <row r="40" spans="1:59" x14ac:dyDescent="0.2">
      <c r="A40" s="5">
        <v>197</v>
      </c>
      <c r="B40" s="5">
        <v>204</v>
      </c>
      <c r="D40" s="4">
        <v>996.55200000000002</v>
      </c>
      <c r="E40" s="5">
        <v>7</v>
      </c>
      <c r="F40" s="4" t="s">
        <v>602</v>
      </c>
      <c r="G40" s="6">
        <v>3.9786140724946698E-2</v>
      </c>
      <c r="H40" s="6">
        <v>4.5086353944562896E-2</v>
      </c>
      <c r="I40" s="6">
        <v>4.9363752665245196E-2</v>
      </c>
      <c r="J40" s="6">
        <v>6.0001705756929639E-2</v>
      </c>
      <c r="K40" s="6">
        <v>0.11132153518123666</v>
      </c>
      <c r="M40" s="6">
        <v>5.8135607675906177E-2</v>
      </c>
      <c r="N40" s="6">
        <v>6.7892110874200426E-2</v>
      </c>
      <c r="O40" s="6">
        <v>5.9636247334754797E-2</v>
      </c>
      <c r="P40" s="6">
        <v>6.7520682302771848E-2</v>
      </c>
      <c r="Q40" s="6">
        <v>0.1005908315565032</v>
      </c>
      <c r="R40" s="5">
        <v>197</v>
      </c>
      <c r="S40" s="5">
        <v>204</v>
      </c>
      <c r="T40" s="12">
        <v>-1.8349466950959487E-2</v>
      </c>
      <c r="U40" s="12">
        <v>-2.280575692963752E-2</v>
      </c>
      <c r="V40" s="12">
        <v>-1.0272494669509594E-2</v>
      </c>
      <c r="W40" s="12">
        <v>-7.5189765458422214E-3</v>
      </c>
      <c r="X40" s="12">
        <v>1.0730703624733464E-2</v>
      </c>
      <c r="Z40" s="12">
        <f t="shared" si="3"/>
        <v>-9.6431982942430713E-3</v>
      </c>
      <c r="AB40" s="5">
        <v>197</v>
      </c>
      <c r="AC40" s="5">
        <v>204</v>
      </c>
      <c r="AD40" s="6">
        <v>1.5091257995735605E-2</v>
      </c>
      <c r="AE40" s="6">
        <v>1.1047547974413645E-2</v>
      </c>
      <c r="AF40" s="6">
        <v>5.9437100213219612E-3</v>
      </c>
      <c r="AG40" s="6">
        <v>7.3776119402985075E-3</v>
      </c>
      <c r="AH40" s="6">
        <v>7.5460554371002122E-3</v>
      </c>
      <c r="AI40" s="6">
        <v>1.4962260127931769E-2</v>
      </c>
      <c r="AJ40" s="6">
        <v>8.5268656716417906E-3</v>
      </c>
      <c r="AK40" s="6">
        <v>1.3225586353944562E-2</v>
      </c>
      <c r="AL40" s="6">
        <v>1.0174200426439232E-2</v>
      </c>
      <c r="AM40" s="6">
        <v>8.9515991471215348E-3</v>
      </c>
      <c r="AO40" s="13">
        <f t="shared" ref="AO40:AS71" si="6">T40*$E40</f>
        <v>-0.12844626865671641</v>
      </c>
      <c r="AP40" s="13">
        <f t="shared" si="6"/>
        <v>-0.15964029850746264</v>
      </c>
      <c r="AQ40" s="13">
        <f t="shared" si="6"/>
        <v>-7.1907462686567156E-2</v>
      </c>
      <c r="AR40" s="13">
        <f t="shared" si="6"/>
        <v>-5.2632835820895549E-2</v>
      </c>
      <c r="AS40" s="13">
        <f t="shared" si="6"/>
        <v>7.5114925373134245E-2</v>
      </c>
      <c r="AU40" s="13">
        <f t="shared" ref="AU40:AY71" si="7">((G40-M40)/(SQRT(((AD40^2)/3)+((AI40^2/3)))))</f>
        <v>-1.4955459411285088</v>
      </c>
      <c r="AV40" s="13">
        <f t="shared" si="7"/>
        <v>-2.8304792094796025</v>
      </c>
      <c r="AW40" s="13">
        <f t="shared" si="7"/>
        <v>-1.2270857965393587</v>
      </c>
      <c r="AX40" s="13">
        <f t="shared" si="7"/>
        <v>-1.0362593491537391</v>
      </c>
      <c r="AY40" s="13">
        <f t="shared" si="7"/>
        <v>1.587490582787672</v>
      </c>
      <c r="BA40" s="13">
        <f t="shared" si="5"/>
        <v>0</v>
      </c>
      <c r="BB40" s="13">
        <f t="shared" si="5"/>
        <v>2</v>
      </c>
      <c r="BC40" s="13">
        <f t="shared" si="5"/>
        <v>0</v>
      </c>
      <c r="BD40" s="13">
        <f t="shared" si="5"/>
        <v>0</v>
      </c>
      <c r="BE40" s="13">
        <f t="shared" si="5"/>
        <v>0</v>
      </c>
      <c r="BF40" s="5">
        <v>197</v>
      </c>
      <c r="BG40" s="5">
        <v>204</v>
      </c>
    </row>
    <row r="41" spans="1:59" x14ac:dyDescent="0.2">
      <c r="A41" s="5">
        <v>198</v>
      </c>
      <c r="B41" s="5">
        <v>204</v>
      </c>
      <c r="D41" s="4">
        <v>883.46789999999999</v>
      </c>
      <c r="E41" s="5">
        <v>6</v>
      </c>
      <c r="F41" s="4" t="s">
        <v>603</v>
      </c>
      <c r="G41" s="6">
        <v>6.3673880597014912E-2</v>
      </c>
      <c r="H41" s="6">
        <v>4.5659203980099497E-2</v>
      </c>
      <c r="I41" s="6">
        <v>3.6038805970149253E-2</v>
      </c>
      <c r="J41" s="6">
        <v>4.8222885572139301E-2</v>
      </c>
      <c r="K41" s="6">
        <v>9.9852487562189049E-2</v>
      </c>
      <c r="M41" s="6">
        <v>5.5710447761194021E-2</v>
      </c>
      <c r="N41" s="6">
        <v>5.4060447761194022E-2</v>
      </c>
      <c r="O41" s="6">
        <v>3.9877611940298506E-2</v>
      </c>
      <c r="P41" s="6">
        <v>5.8452985074626859E-2</v>
      </c>
      <c r="Q41" s="6">
        <v>0.10120049751243781</v>
      </c>
      <c r="R41" s="5">
        <v>198</v>
      </c>
      <c r="S41" s="5">
        <v>204</v>
      </c>
      <c r="T41" s="12">
        <v>7.9634328358208981E-3</v>
      </c>
      <c r="U41" s="12">
        <v>-8.4012437810945268E-3</v>
      </c>
      <c r="V41" s="12">
        <v>-3.8388059701492537E-3</v>
      </c>
      <c r="W41" s="12">
        <v>-1.023009950248756E-2</v>
      </c>
      <c r="X41" s="12">
        <v>-1.348009950248758E-3</v>
      </c>
      <c r="Z41" s="12">
        <f t="shared" si="3"/>
        <v>-3.1709452736318399E-3</v>
      </c>
      <c r="AB41" s="5">
        <v>198</v>
      </c>
      <c r="AC41" s="5">
        <v>204</v>
      </c>
      <c r="AD41" s="6">
        <v>1.6829104477611941E-2</v>
      </c>
      <c r="AE41" s="6">
        <v>2.1705721393034824E-2</v>
      </c>
      <c r="AF41" s="6">
        <v>2.0108706467661691E-2</v>
      </c>
      <c r="AG41" s="6">
        <v>1.6136069651741289E-2</v>
      </c>
      <c r="AH41" s="6">
        <v>6.8208955223880588E-4</v>
      </c>
      <c r="AI41" s="6">
        <v>1.8500248756218904E-2</v>
      </c>
      <c r="AJ41" s="6">
        <v>1.3321890547263682E-2</v>
      </c>
      <c r="AK41" s="6">
        <v>5.5211442786069643E-3</v>
      </c>
      <c r="AL41" s="6">
        <v>1.2524626865671641E-2</v>
      </c>
      <c r="AM41" s="6">
        <v>2.7587562189054723E-2</v>
      </c>
      <c r="AO41" s="13">
        <f t="shared" si="6"/>
        <v>4.7780597014925388E-2</v>
      </c>
      <c r="AP41" s="13">
        <f t="shared" si="6"/>
        <v>-5.0407462686567164E-2</v>
      </c>
      <c r="AQ41" s="13">
        <f t="shared" si="6"/>
        <v>-2.3032835820895523E-2</v>
      </c>
      <c r="AR41" s="13">
        <f t="shared" si="6"/>
        <v>-6.1380597014925362E-2</v>
      </c>
      <c r="AS41" s="13">
        <f t="shared" si="6"/>
        <v>-8.088059701492548E-3</v>
      </c>
      <c r="AU41" s="13">
        <f t="shared" si="7"/>
        <v>0.55151197005658992</v>
      </c>
      <c r="AV41" s="13">
        <f t="shared" si="7"/>
        <v>-0.57136288131013802</v>
      </c>
      <c r="AW41" s="13">
        <f t="shared" si="7"/>
        <v>-0.31885298888342201</v>
      </c>
      <c r="AX41" s="13">
        <f t="shared" si="7"/>
        <v>-0.86745713972147109</v>
      </c>
      <c r="AY41" s="13">
        <f t="shared" si="7"/>
        <v>-8.460727311939574E-2</v>
      </c>
      <c r="BA41" s="13">
        <f t="shared" si="5"/>
        <v>0</v>
      </c>
      <c r="BB41" s="13">
        <f t="shared" si="5"/>
        <v>0</v>
      </c>
      <c r="BC41" s="13">
        <f t="shared" si="5"/>
        <v>0</v>
      </c>
      <c r="BD41" s="13">
        <f t="shared" si="5"/>
        <v>0</v>
      </c>
      <c r="BE41" s="13">
        <f t="shared" si="5"/>
        <v>0</v>
      </c>
      <c r="BF41" s="5">
        <v>198</v>
      </c>
      <c r="BG41" s="5">
        <v>204</v>
      </c>
    </row>
    <row r="42" spans="1:59" x14ac:dyDescent="0.2">
      <c r="A42" s="5">
        <v>200</v>
      </c>
      <c r="B42" s="5">
        <v>212</v>
      </c>
      <c r="D42" s="4">
        <v>1483.7798</v>
      </c>
      <c r="E42" s="5">
        <v>12</v>
      </c>
      <c r="F42" s="4" t="s">
        <v>604</v>
      </c>
      <c r="G42" s="6">
        <v>4.2561318407960201E-2</v>
      </c>
      <c r="H42" s="6">
        <v>6.5902611940298506E-2</v>
      </c>
      <c r="I42" s="6">
        <v>6.4682587064676611E-2</v>
      </c>
      <c r="J42" s="6">
        <v>0.14548233830845769</v>
      </c>
      <c r="K42" s="6">
        <v>0.38549191542288558</v>
      </c>
      <c r="M42" s="6">
        <v>4.8525621890547266E-2</v>
      </c>
      <c r="N42" s="6">
        <v>4.4993034825870644E-2</v>
      </c>
      <c r="O42" s="6">
        <v>6.0945024875621881E-2</v>
      </c>
      <c r="P42" s="6">
        <v>0.15796629353233829</v>
      </c>
      <c r="Q42" s="6">
        <v>0.39900758706467659</v>
      </c>
      <c r="R42" s="5">
        <v>200</v>
      </c>
      <c r="S42" s="5">
        <v>212</v>
      </c>
      <c r="T42" s="12">
        <v>-5.9643034825870604E-3</v>
      </c>
      <c r="U42" s="12">
        <v>2.0909577114427862E-2</v>
      </c>
      <c r="V42" s="12">
        <v>3.7375621890547218E-3</v>
      </c>
      <c r="W42" s="12">
        <v>-1.2483955223880594E-2</v>
      </c>
      <c r="X42" s="12">
        <v>-1.3515671641791035E-2</v>
      </c>
      <c r="Z42" s="12">
        <f t="shared" si="3"/>
        <v>-1.4633582089552213E-3</v>
      </c>
      <c r="AB42" s="5">
        <v>200</v>
      </c>
      <c r="AC42" s="5">
        <v>212</v>
      </c>
      <c r="AD42" s="6">
        <v>1.2268034825870647E-2</v>
      </c>
      <c r="AE42" s="6">
        <v>9.1043532338308461E-3</v>
      </c>
      <c r="AF42" s="6">
        <v>1.3397885572139303E-2</v>
      </c>
      <c r="AG42" s="6">
        <v>1.5985199004975123E-2</v>
      </c>
      <c r="AH42" s="6">
        <v>2.1557089552238805E-2</v>
      </c>
      <c r="AI42" s="6">
        <v>2.8661442786069649E-2</v>
      </c>
      <c r="AJ42" s="6">
        <v>2.6990547263681594E-2</v>
      </c>
      <c r="AK42" s="6">
        <v>9.6256218905472635E-3</v>
      </c>
      <c r="AL42" s="6">
        <v>3.0380597014925373E-3</v>
      </c>
      <c r="AM42" s="6">
        <v>2.6175995024875619E-2</v>
      </c>
      <c r="AO42" s="13">
        <f t="shared" si="6"/>
        <v>-7.1571641791044721E-2</v>
      </c>
      <c r="AP42" s="13">
        <f t="shared" si="6"/>
        <v>0.25091492537313431</v>
      </c>
      <c r="AQ42" s="13">
        <f t="shared" si="6"/>
        <v>4.4850746268656663E-2</v>
      </c>
      <c r="AR42" s="13">
        <f t="shared" si="6"/>
        <v>-0.14980746268656714</v>
      </c>
      <c r="AS42" s="13">
        <f t="shared" si="6"/>
        <v>-0.16218805970149242</v>
      </c>
      <c r="AU42" s="13">
        <f t="shared" si="7"/>
        <v>-0.33135309435179816</v>
      </c>
      <c r="AV42" s="13">
        <f t="shared" si="7"/>
        <v>1.2714345971728553</v>
      </c>
      <c r="AW42" s="13">
        <f t="shared" si="7"/>
        <v>0.39241007615508106</v>
      </c>
      <c r="AX42" s="13">
        <f t="shared" si="7"/>
        <v>-1.3288917370624216</v>
      </c>
      <c r="AY42" s="13">
        <f t="shared" si="7"/>
        <v>-0.69035099494675856</v>
      </c>
      <c r="BA42" s="13">
        <f t="shared" si="5"/>
        <v>0</v>
      </c>
      <c r="BB42" s="13">
        <f t="shared" si="5"/>
        <v>1</v>
      </c>
      <c r="BC42" s="13">
        <f t="shared" si="5"/>
        <v>0</v>
      </c>
      <c r="BD42" s="13">
        <f t="shared" si="5"/>
        <v>0</v>
      </c>
      <c r="BE42" s="13">
        <f t="shared" si="5"/>
        <v>0</v>
      </c>
      <c r="BF42" s="5">
        <v>200</v>
      </c>
      <c r="BG42" s="5">
        <v>212</v>
      </c>
    </row>
    <row r="43" spans="1:59" x14ac:dyDescent="0.2">
      <c r="A43" s="5">
        <v>205</v>
      </c>
      <c r="B43" s="5">
        <v>214</v>
      </c>
      <c r="D43" s="4">
        <v>1115.6419000000001</v>
      </c>
      <c r="E43" s="5">
        <v>9</v>
      </c>
      <c r="F43" s="4" t="s">
        <v>605</v>
      </c>
      <c r="G43" s="6">
        <v>4.8681094527363175E-2</v>
      </c>
      <c r="H43" s="6">
        <v>5.3711111111111112E-2</v>
      </c>
      <c r="I43" s="6">
        <v>7.4665837479270317E-2</v>
      </c>
      <c r="J43" s="6">
        <v>0.18793913764510778</v>
      </c>
      <c r="K43" s="6">
        <v>0.5189990049751243</v>
      </c>
      <c r="M43" s="6">
        <v>4.8001824212271969E-2</v>
      </c>
      <c r="N43" s="6">
        <v>5.7845605306799323E-2</v>
      </c>
      <c r="O43" s="6">
        <v>6.2213764510779437E-2</v>
      </c>
      <c r="P43" s="6">
        <v>0.19523665008291871</v>
      </c>
      <c r="Q43" s="6">
        <v>0.51381194029850741</v>
      </c>
      <c r="R43" s="5">
        <v>205</v>
      </c>
      <c r="S43" s="5">
        <v>214</v>
      </c>
      <c r="T43" s="12">
        <v>6.7927031509120871E-4</v>
      </c>
      <c r="U43" s="12">
        <v>-4.1344941956882224E-3</v>
      </c>
      <c r="V43" s="12">
        <v>1.2452072968490876E-2</v>
      </c>
      <c r="W43" s="12">
        <v>-7.2975124378109333E-3</v>
      </c>
      <c r="X43" s="12">
        <v>5.1870646766169013E-3</v>
      </c>
      <c r="Z43" s="12">
        <f t="shared" si="3"/>
        <v>1.377280265339966E-3</v>
      </c>
      <c r="AB43" s="5">
        <v>205</v>
      </c>
      <c r="AC43" s="5">
        <v>214</v>
      </c>
      <c r="AD43" s="6">
        <v>1.3900829187396348E-2</v>
      </c>
      <c r="AE43" s="6">
        <v>1.6907794361525702E-2</v>
      </c>
      <c r="AF43" s="6">
        <v>1.7810945273631838E-2</v>
      </c>
      <c r="AG43" s="6">
        <v>8.0895522388059696E-3</v>
      </c>
      <c r="AH43" s="6">
        <v>6.2691542288557216E-3</v>
      </c>
      <c r="AI43" s="6">
        <v>1.3529684908789388E-2</v>
      </c>
      <c r="AJ43" s="6">
        <v>1.4786733001658371E-2</v>
      </c>
      <c r="AK43" s="6">
        <v>6.0742951907131011E-3</v>
      </c>
      <c r="AL43" s="6">
        <v>6.0746268656716425E-3</v>
      </c>
      <c r="AM43" s="6">
        <v>1.0579767827529021E-2</v>
      </c>
      <c r="AO43" s="13">
        <f t="shared" si="6"/>
        <v>6.113432835820878E-3</v>
      </c>
      <c r="AP43" s="13">
        <f t="shared" si="6"/>
        <v>-3.7210447761194004E-2</v>
      </c>
      <c r="AQ43" s="13">
        <f t="shared" si="6"/>
        <v>0.11206865671641789</v>
      </c>
      <c r="AR43" s="13">
        <f t="shared" si="6"/>
        <v>-6.5677611940298405E-2</v>
      </c>
      <c r="AS43" s="13">
        <f t="shared" si="6"/>
        <v>4.668358208955211E-2</v>
      </c>
      <c r="AU43" s="13">
        <f t="shared" si="7"/>
        <v>6.0651921519245713E-2</v>
      </c>
      <c r="AV43" s="13">
        <f t="shared" si="7"/>
        <v>-0.31881841421926516</v>
      </c>
      <c r="AW43" s="13">
        <f t="shared" si="7"/>
        <v>1.1461009333456866</v>
      </c>
      <c r="AX43" s="13">
        <f t="shared" si="7"/>
        <v>-1.2494205184119263</v>
      </c>
      <c r="AY43" s="13">
        <f t="shared" si="7"/>
        <v>0.7305633545887853</v>
      </c>
      <c r="BA43" s="13">
        <f t="shared" si="5"/>
        <v>0</v>
      </c>
      <c r="BB43" s="13">
        <f t="shared" si="5"/>
        <v>0</v>
      </c>
      <c r="BC43" s="13">
        <f t="shared" si="5"/>
        <v>0</v>
      </c>
      <c r="BD43" s="13">
        <f t="shared" si="5"/>
        <v>0</v>
      </c>
      <c r="BE43" s="13">
        <f t="shared" si="5"/>
        <v>0</v>
      </c>
      <c r="BF43" s="5">
        <v>205</v>
      </c>
      <c r="BG43" s="5">
        <v>214</v>
      </c>
    </row>
    <row r="44" spans="1:59" x14ac:dyDescent="0.2">
      <c r="A44" s="5">
        <v>205</v>
      </c>
      <c r="B44" s="5">
        <v>222</v>
      </c>
      <c r="D44" s="4">
        <v>2042.1492000000001</v>
      </c>
      <c r="E44" s="5">
        <v>17</v>
      </c>
      <c r="F44" s="4" t="s">
        <v>606</v>
      </c>
      <c r="G44" s="6">
        <v>5.458200175592625E-2</v>
      </c>
      <c r="H44" s="6">
        <v>6.6790693590869185E-2</v>
      </c>
      <c r="I44" s="6">
        <v>6.8600438981562775E-2</v>
      </c>
      <c r="J44" s="6">
        <v>0.14983564530289728</v>
      </c>
      <c r="K44" s="6">
        <v>0.41840184372256362</v>
      </c>
      <c r="M44" s="6">
        <v>5.6356804214223004E-2</v>
      </c>
      <c r="N44" s="6">
        <v>7.1280772607550488E-2</v>
      </c>
      <c r="O44" s="6">
        <v>7.623731343283581E-2</v>
      </c>
      <c r="P44" s="6">
        <v>0.15315144863915714</v>
      </c>
      <c r="Q44" s="6">
        <v>0.42905013169446882</v>
      </c>
      <c r="R44" s="5">
        <v>205</v>
      </c>
      <c r="S44" s="5">
        <v>222</v>
      </c>
      <c r="T44" s="12">
        <v>-1.77480245829675E-3</v>
      </c>
      <c r="U44" s="12">
        <v>-4.4900790166813014E-3</v>
      </c>
      <c r="V44" s="12">
        <v>-7.6368744512730416E-3</v>
      </c>
      <c r="W44" s="12">
        <v>-3.3158033362598663E-3</v>
      </c>
      <c r="X44" s="12">
        <v>-1.0648287971905195E-2</v>
      </c>
      <c r="Z44" s="12">
        <f t="shared" si="3"/>
        <v>-5.5731694468832303E-3</v>
      </c>
      <c r="AB44" s="5">
        <v>205</v>
      </c>
      <c r="AC44" s="5">
        <v>222</v>
      </c>
      <c r="AD44" s="6">
        <v>1.1859174714661984E-2</v>
      </c>
      <c r="AE44" s="6">
        <v>1.019604916593503E-2</v>
      </c>
      <c r="AF44" s="6">
        <v>6.8164179104477605E-3</v>
      </c>
      <c r="AG44" s="6">
        <v>3.4603160667251972E-3</v>
      </c>
      <c r="AH44" s="6">
        <v>1.6835294117647059E-2</v>
      </c>
      <c r="AI44" s="6">
        <v>5.2122914837576815E-3</v>
      </c>
      <c r="AJ44" s="6">
        <v>4.5473222124670755E-3</v>
      </c>
      <c r="AK44" s="6">
        <v>9.6690956979806845E-3</v>
      </c>
      <c r="AL44" s="6">
        <v>1.1908340649692713E-2</v>
      </c>
      <c r="AM44" s="6">
        <v>1.1918525021949079E-2</v>
      </c>
      <c r="AO44" s="13">
        <f t="shared" si="6"/>
        <v>-3.017164179104475E-2</v>
      </c>
      <c r="AP44" s="13">
        <f t="shared" si="6"/>
        <v>-7.6331343283582126E-2</v>
      </c>
      <c r="AQ44" s="13">
        <f t="shared" si="6"/>
        <v>-0.1298268656716417</v>
      </c>
      <c r="AR44" s="13">
        <f t="shared" si="6"/>
        <v>-5.6368656716417727E-2</v>
      </c>
      <c r="AS44" s="13">
        <f t="shared" si="6"/>
        <v>-0.18102089552238831</v>
      </c>
      <c r="AU44" s="13">
        <f t="shared" si="7"/>
        <v>-0.23730359014726476</v>
      </c>
      <c r="AV44" s="13">
        <f t="shared" si="7"/>
        <v>-0.69661070752785015</v>
      </c>
      <c r="AW44" s="13">
        <f t="shared" si="7"/>
        <v>-1.1181038006077804</v>
      </c>
      <c r="AX44" s="13">
        <f t="shared" si="7"/>
        <v>-0.46312275996266566</v>
      </c>
      <c r="AY44" s="13">
        <f t="shared" si="7"/>
        <v>-0.8941320725133961</v>
      </c>
      <c r="BA44" s="13">
        <f t="shared" si="5"/>
        <v>0</v>
      </c>
      <c r="BB44" s="13">
        <f t="shared" si="5"/>
        <v>0</v>
      </c>
      <c r="BC44" s="13">
        <f t="shared" si="5"/>
        <v>0</v>
      </c>
      <c r="BD44" s="13">
        <f t="shared" si="5"/>
        <v>0</v>
      </c>
      <c r="BE44" s="13">
        <f t="shared" si="5"/>
        <v>0</v>
      </c>
      <c r="BF44" s="5">
        <v>205</v>
      </c>
      <c r="BG44" s="5">
        <v>222</v>
      </c>
    </row>
    <row r="45" spans="1:59" x14ac:dyDescent="0.2">
      <c r="A45" s="5">
        <v>206</v>
      </c>
      <c r="B45" s="5">
        <v>212</v>
      </c>
      <c r="D45" s="4">
        <v>817.4778</v>
      </c>
      <c r="E45" s="5">
        <v>6</v>
      </c>
      <c r="F45" s="4" t="s">
        <v>504</v>
      </c>
      <c r="G45" s="6">
        <v>5.1439303482587059E-2</v>
      </c>
      <c r="H45" s="6">
        <v>5.7539054726368159E-2</v>
      </c>
      <c r="I45" s="6">
        <v>7.8327363184079596E-2</v>
      </c>
      <c r="J45" s="6">
        <v>0.22535796019900498</v>
      </c>
      <c r="K45" s="6">
        <v>0.56320796019900488</v>
      </c>
      <c r="M45" s="6">
        <v>5.2563930348258701E-2</v>
      </c>
      <c r="N45" s="6">
        <v>6.9517412935323375E-2</v>
      </c>
      <c r="O45" s="6">
        <v>8.0915174129353229E-2</v>
      </c>
      <c r="P45" s="6">
        <v>0.20992835820895522</v>
      </c>
      <c r="Q45" s="6">
        <v>0.57235273631840788</v>
      </c>
      <c r="R45" s="5">
        <v>206</v>
      </c>
      <c r="S45" s="5">
        <v>212</v>
      </c>
      <c r="T45" s="12">
        <v>-1.124626865671641E-3</v>
      </c>
      <c r="U45" s="12">
        <v>-1.1978358208955217E-2</v>
      </c>
      <c r="V45" s="12">
        <v>-2.5878109452736305E-3</v>
      </c>
      <c r="W45" s="12">
        <v>1.5429601990049766E-2</v>
      </c>
      <c r="X45" s="12">
        <v>-9.1447761194029756E-3</v>
      </c>
      <c r="Z45" s="12">
        <f t="shared" si="3"/>
        <v>-1.8811940298507396E-3</v>
      </c>
      <c r="AB45" s="5">
        <v>206</v>
      </c>
      <c r="AC45" s="5">
        <v>212</v>
      </c>
      <c r="AD45" s="6">
        <v>1.9258955223880596E-2</v>
      </c>
      <c r="AE45" s="6">
        <v>1.3538308457711441E-2</v>
      </c>
      <c r="AF45" s="6">
        <v>1.4377114427860695E-2</v>
      </c>
      <c r="AG45" s="6">
        <v>3.9387810945273632E-2</v>
      </c>
      <c r="AH45" s="6">
        <v>4.111741293532338E-2</v>
      </c>
      <c r="AI45" s="6">
        <v>1.6101492537313432E-2</v>
      </c>
      <c r="AJ45" s="6">
        <v>2.0296517412935321E-2</v>
      </c>
      <c r="AK45" s="6">
        <v>2.7638805970149252E-2</v>
      </c>
      <c r="AL45" s="6">
        <v>3.1636815920398006E-2</v>
      </c>
      <c r="AM45" s="6">
        <v>3.5875124378109455E-2</v>
      </c>
      <c r="AO45" s="13">
        <f t="shared" si="6"/>
        <v>-6.7477611940298457E-3</v>
      </c>
      <c r="AP45" s="13">
        <f t="shared" si="6"/>
        <v>-7.1870149253731308E-2</v>
      </c>
      <c r="AQ45" s="13">
        <f t="shared" si="6"/>
        <v>-1.5526865671641783E-2</v>
      </c>
      <c r="AR45" s="13">
        <f t="shared" si="6"/>
        <v>9.2577611940298593E-2</v>
      </c>
      <c r="AS45" s="13">
        <f t="shared" si="6"/>
        <v>-5.4868656716417857E-2</v>
      </c>
      <c r="AU45" s="13">
        <f t="shared" si="7"/>
        <v>-7.7596440183765783E-2</v>
      </c>
      <c r="AV45" s="13">
        <f t="shared" si="7"/>
        <v>-0.85038170289810078</v>
      </c>
      <c r="AW45" s="13">
        <f t="shared" si="7"/>
        <v>-0.14387055115740241</v>
      </c>
      <c r="AX45" s="13">
        <f t="shared" si="7"/>
        <v>0.52899373779145098</v>
      </c>
      <c r="AY45" s="13">
        <f t="shared" si="7"/>
        <v>-0.29026568688513454</v>
      </c>
      <c r="BA45" s="13">
        <f t="shared" si="5"/>
        <v>0</v>
      </c>
      <c r="BB45" s="13">
        <f t="shared" si="5"/>
        <v>0</v>
      </c>
      <c r="BC45" s="13">
        <f t="shared" si="5"/>
        <v>0</v>
      </c>
      <c r="BD45" s="13">
        <f t="shared" si="5"/>
        <v>0</v>
      </c>
      <c r="BE45" s="13">
        <f t="shared" si="5"/>
        <v>0</v>
      </c>
      <c r="BF45" s="5">
        <v>206</v>
      </c>
      <c r="BG45" s="5">
        <v>212</v>
      </c>
    </row>
    <row r="46" spans="1:59" x14ac:dyDescent="0.2">
      <c r="A46" s="5">
        <v>211</v>
      </c>
      <c r="B46" s="5">
        <v>222</v>
      </c>
      <c r="D46" s="4">
        <v>1372.7682</v>
      </c>
      <c r="E46" s="5">
        <v>11</v>
      </c>
      <c r="F46" s="4" t="s">
        <v>607</v>
      </c>
      <c r="G46" s="6">
        <v>0.11014993215739484</v>
      </c>
      <c r="H46" s="6">
        <v>0.19619213025780188</v>
      </c>
      <c r="I46" s="6">
        <v>0.25262333785617364</v>
      </c>
      <c r="J46" s="6">
        <v>0.3110507462686567</v>
      </c>
      <c r="K46" s="6">
        <v>0.34362279511533245</v>
      </c>
      <c r="M46" s="6">
        <v>0.11762170963364992</v>
      </c>
      <c r="N46" s="6">
        <v>0.19630447761194028</v>
      </c>
      <c r="O46" s="6">
        <v>0.24853989145183172</v>
      </c>
      <c r="P46" s="6">
        <v>0.31432767978290366</v>
      </c>
      <c r="Q46" s="6">
        <v>0.36267327001356847</v>
      </c>
      <c r="R46" s="5">
        <v>211</v>
      </c>
      <c r="S46" s="5">
        <v>222</v>
      </c>
      <c r="T46" s="12">
        <v>-7.4717774762550846E-3</v>
      </c>
      <c r="U46" s="12">
        <v>-1.1234735413837569E-4</v>
      </c>
      <c r="V46" s="12">
        <v>4.0834464043419238E-3</v>
      </c>
      <c r="W46" s="12">
        <v>-3.2769335142469212E-3</v>
      </c>
      <c r="X46" s="12">
        <v>-1.9050474898236081E-2</v>
      </c>
      <c r="Z46" s="12">
        <f t="shared" si="3"/>
        <v>-5.1656173677069074E-3</v>
      </c>
      <c r="AB46" s="5">
        <v>211</v>
      </c>
      <c r="AC46" s="5">
        <v>222</v>
      </c>
      <c r="AD46" s="6">
        <v>4.7377204884667566E-3</v>
      </c>
      <c r="AE46" s="6">
        <v>3.0295793758480321E-3</v>
      </c>
      <c r="AF46" s="6">
        <v>9.7014925373134324E-3</v>
      </c>
      <c r="AG46" s="6">
        <v>4.4170963364993212E-3</v>
      </c>
      <c r="AH46" s="6">
        <v>1.9556173677069199E-2</v>
      </c>
      <c r="AI46" s="6">
        <v>8.3366350067842609E-3</v>
      </c>
      <c r="AJ46" s="6">
        <v>1.0436499321573948E-2</v>
      </c>
      <c r="AK46" s="6">
        <v>4.2074626865671637E-3</v>
      </c>
      <c r="AL46" s="6">
        <v>1.2054545454545453E-2</v>
      </c>
      <c r="AM46" s="6">
        <v>4.1489823609226597E-3</v>
      </c>
      <c r="AO46" s="13">
        <f t="shared" si="6"/>
        <v>-8.2189552238805932E-2</v>
      </c>
      <c r="AP46" s="13">
        <f t="shared" si="6"/>
        <v>-1.2358208955221325E-3</v>
      </c>
      <c r="AQ46" s="13">
        <f t="shared" si="6"/>
        <v>4.491791044776116E-2</v>
      </c>
      <c r="AR46" s="13">
        <f t="shared" si="6"/>
        <v>-3.6046268656716132E-2</v>
      </c>
      <c r="AS46" s="13">
        <f t="shared" si="6"/>
        <v>-0.20955522388059689</v>
      </c>
      <c r="AU46" s="13">
        <f t="shared" si="7"/>
        <v>-1.3496444329054511</v>
      </c>
      <c r="AV46" s="13">
        <f t="shared" si="7"/>
        <v>-1.7906083546742314E-2</v>
      </c>
      <c r="AW46" s="13">
        <f t="shared" si="7"/>
        <v>0.66884339475367738</v>
      </c>
      <c r="AX46" s="13">
        <f t="shared" si="7"/>
        <v>-0.44209907423899025</v>
      </c>
      <c r="AY46" s="13">
        <f t="shared" si="7"/>
        <v>-1.6505253060753333</v>
      </c>
      <c r="BA46" s="13">
        <f t="shared" si="5"/>
        <v>0</v>
      </c>
      <c r="BB46" s="13">
        <f t="shared" si="5"/>
        <v>0</v>
      </c>
      <c r="BC46" s="13">
        <f t="shared" si="5"/>
        <v>0</v>
      </c>
      <c r="BD46" s="13">
        <f t="shared" si="5"/>
        <v>0</v>
      </c>
      <c r="BE46" s="13">
        <f t="shared" si="5"/>
        <v>0</v>
      </c>
      <c r="BF46" s="5">
        <v>211</v>
      </c>
      <c r="BG46" s="5">
        <v>222</v>
      </c>
    </row>
    <row r="47" spans="1:59" x14ac:dyDescent="0.2">
      <c r="A47" s="5">
        <v>213</v>
      </c>
      <c r="B47" s="5">
        <v>222</v>
      </c>
      <c r="D47" s="4">
        <v>1172.6521</v>
      </c>
      <c r="E47" s="5">
        <v>9</v>
      </c>
      <c r="F47" s="4" t="s">
        <v>608</v>
      </c>
      <c r="G47" s="6">
        <v>4.2305804311774456E-2</v>
      </c>
      <c r="H47" s="6">
        <v>3.0486235489220564E-2</v>
      </c>
      <c r="I47" s="6">
        <v>2.4556218905472636E-2</v>
      </c>
      <c r="J47" s="6">
        <v>8.5500829187396349E-2</v>
      </c>
      <c r="K47" s="6">
        <v>0.2264704809286899</v>
      </c>
      <c r="M47" s="6">
        <v>4.5220232172470974E-2</v>
      </c>
      <c r="N47" s="6">
        <v>4.2902155887230509E-2</v>
      </c>
      <c r="O47" s="6">
        <v>3.9756053067993367E-2</v>
      </c>
      <c r="P47" s="6">
        <v>8.5198341625207299E-2</v>
      </c>
      <c r="Q47" s="6">
        <v>0.23558805970149249</v>
      </c>
      <c r="R47" s="5">
        <v>213</v>
      </c>
      <c r="S47" s="5">
        <v>222</v>
      </c>
      <c r="T47" s="12">
        <v>-2.9144278606965134E-3</v>
      </c>
      <c r="U47" s="12">
        <v>-1.2415920398009947E-2</v>
      </c>
      <c r="V47" s="12">
        <v>-1.5199834162520728E-2</v>
      </c>
      <c r="W47" s="12">
        <v>3.0248756218904422E-4</v>
      </c>
      <c r="X47" s="12">
        <v>-9.1175787728026338E-3</v>
      </c>
      <c r="Z47" s="12">
        <f t="shared" si="3"/>
        <v>-7.8690547263681552E-3</v>
      </c>
      <c r="AB47" s="5">
        <v>213</v>
      </c>
      <c r="AC47" s="5">
        <v>222</v>
      </c>
      <c r="AD47" s="6">
        <v>1.6366666666666665E-2</v>
      </c>
      <c r="AE47" s="6">
        <v>1.4720895522388059E-2</v>
      </c>
      <c r="AF47" s="6">
        <v>2.1910613598673297E-2</v>
      </c>
      <c r="AG47" s="6">
        <v>1.702669983416252E-2</v>
      </c>
      <c r="AH47" s="6">
        <v>1.4464510779436153E-2</v>
      </c>
      <c r="AI47" s="6">
        <v>1.6142620232172469E-2</v>
      </c>
      <c r="AJ47" s="6">
        <v>1.6966169154228855E-2</v>
      </c>
      <c r="AK47" s="6">
        <v>1.8528855721393032E-2</v>
      </c>
      <c r="AL47" s="6">
        <v>1.7734162520729686E-2</v>
      </c>
      <c r="AM47" s="6">
        <v>1.2384079601990049E-2</v>
      </c>
      <c r="AO47" s="13">
        <f t="shared" si="6"/>
        <v>-2.6229850746268622E-2</v>
      </c>
      <c r="AP47" s="13">
        <f t="shared" si="6"/>
        <v>-0.11174328358208951</v>
      </c>
      <c r="AQ47" s="13">
        <f t="shared" si="6"/>
        <v>-0.13679850746268657</v>
      </c>
      <c r="AR47" s="13">
        <f t="shared" si="6"/>
        <v>2.722388059701398E-3</v>
      </c>
      <c r="AS47" s="13">
        <f t="shared" si="6"/>
        <v>-8.2058208955223699E-2</v>
      </c>
      <c r="AU47" s="13">
        <f t="shared" si="7"/>
        <v>-0.21958930209128566</v>
      </c>
      <c r="AV47" s="13">
        <f t="shared" si="7"/>
        <v>-0.95738144328708252</v>
      </c>
      <c r="AW47" s="13">
        <f t="shared" si="7"/>
        <v>-0.91747822227054143</v>
      </c>
      <c r="AX47" s="13">
        <f t="shared" si="7"/>
        <v>2.1310943516448713E-2</v>
      </c>
      <c r="AY47" s="13">
        <f t="shared" si="7"/>
        <v>-0.82934214897158176</v>
      </c>
      <c r="BA47" s="13">
        <f t="shared" si="5"/>
        <v>0</v>
      </c>
      <c r="BB47" s="13">
        <f t="shared" si="5"/>
        <v>0</v>
      </c>
      <c r="BC47" s="13">
        <f t="shared" si="5"/>
        <v>0</v>
      </c>
      <c r="BD47" s="13">
        <f t="shared" si="5"/>
        <v>0</v>
      </c>
      <c r="BE47" s="13">
        <f t="shared" si="5"/>
        <v>0</v>
      </c>
      <c r="BF47" s="5">
        <v>213</v>
      </c>
      <c r="BG47" s="5">
        <v>222</v>
      </c>
    </row>
    <row r="48" spans="1:59" x14ac:dyDescent="0.2">
      <c r="A48" s="5">
        <v>223</v>
      </c>
      <c r="B48" s="5">
        <v>232</v>
      </c>
      <c r="D48" s="4">
        <v>1148.627</v>
      </c>
      <c r="E48" s="5">
        <v>9</v>
      </c>
      <c r="F48" s="4" t="s">
        <v>609</v>
      </c>
      <c r="G48" s="6">
        <v>0.4770102819237147</v>
      </c>
      <c r="H48" s="6">
        <v>0.54924875621890545</v>
      </c>
      <c r="I48" s="6">
        <v>0.56562719734660027</v>
      </c>
      <c r="J48" s="6">
        <v>0.62422819237147587</v>
      </c>
      <c r="K48" s="6">
        <v>0.62725538971807626</v>
      </c>
      <c r="M48" s="6">
        <v>0.46229336650082919</v>
      </c>
      <c r="N48" s="6">
        <v>0.55206185737976787</v>
      </c>
      <c r="O48" s="6">
        <v>0.57352039800995014</v>
      </c>
      <c r="P48" s="6">
        <v>0.64433482587064672</v>
      </c>
      <c r="Q48" s="6">
        <v>0.64006334991708125</v>
      </c>
      <c r="R48" s="5">
        <v>223</v>
      </c>
      <c r="S48" s="5">
        <v>232</v>
      </c>
      <c r="T48" s="12">
        <v>1.4716915422885574E-2</v>
      </c>
      <c r="U48" s="12">
        <v>-2.8131011608623652E-3</v>
      </c>
      <c r="V48" s="12">
        <v>-7.893200663349911E-3</v>
      </c>
      <c r="W48" s="12">
        <v>-2.0106633499170846E-2</v>
      </c>
      <c r="X48" s="12">
        <v>-1.2807960199004969E-2</v>
      </c>
      <c r="Z48" s="12">
        <f t="shared" si="3"/>
        <v>-5.7807960199005035E-3</v>
      </c>
      <c r="AB48" s="5">
        <v>223</v>
      </c>
      <c r="AC48" s="5">
        <v>232</v>
      </c>
      <c r="AD48" s="6">
        <v>2.5142620232172473E-3</v>
      </c>
      <c r="AE48" s="6">
        <v>6.5137645107794361E-3</v>
      </c>
      <c r="AF48" s="6">
        <v>1.4667661691542289E-2</v>
      </c>
      <c r="AG48" s="6">
        <v>5.3250414593698163E-4</v>
      </c>
      <c r="AH48" s="6">
        <v>1.0303482587064676E-2</v>
      </c>
      <c r="AI48" s="6">
        <v>2.3191708126036485E-2</v>
      </c>
      <c r="AJ48" s="6">
        <v>1.3535986733001657E-2</v>
      </c>
      <c r="AK48" s="6">
        <v>1.5594029850746269E-2</v>
      </c>
      <c r="AL48" s="6">
        <v>6.5661691542288556E-3</v>
      </c>
      <c r="AM48" s="6">
        <v>9.928192371475953E-3</v>
      </c>
      <c r="AO48" s="13">
        <f t="shared" si="6"/>
        <v>0.13245223880597018</v>
      </c>
      <c r="AP48" s="13">
        <f t="shared" si="6"/>
        <v>-2.5317910447761285E-2</v>
      </c>
      <c r="AQ48" s="13">
        <f t="shared" si="6"/>
        <v>-7.1038805970149194E-2</v>
      </c>
      <c r="AR48" s="13">
        <f t="shared" si="6"/>
        <v>-0.18095970149253762</v>
      </c>
      <c r="AS48" s="13">
        <f t="shared" si="6"/>
        <v>-0.11527164179104472</v>
      </c>
      <c r="AU48" s="13">
        <f t="shared" si="7"/>
        <v>1.092716232010938</v>
      </c>
      <c r="AV48" s="13">
        <f t="shared" si="7"/>
        <v>-0.32435927517496665</v>
      </c>
      <c r="AW48" s="13">
        <f t="shared" si="7"/>
        <v>-0.63860479877546528</v>
      </c>
      <c r="AX48" s="13">
        <f t="shared" si="7"/>
        <v>-5.2864537951408392</v>
      </c>
      <c r="AY48" s="13">
        <f t="shared" si="7"/>
        <v>-1.5504188873930049</v>
      </c>
      <c r="BA48" s="13">
        <f t="shared" si="5"/>
        <v>0</v>
      </c>
      <c r="BB48" s="13">
        <f t="shared" si="5"/>
        <v>0</v>
      </c>
      <c r="BC48" s="13">
        <f t="shared" si="5"/>
        <v>0</v>
      </c>
      <c r="BD48" s="13">
        <f t="shared" si="5"/>
        <v>2</v>
      </c>
      <c r="BE48" s="13">
        <f t="shared" si="5"/>
        <v>0</v>
      </c>
      <c r="BF48" s="5">
        <v>223</v>
      </c>
      <c r="BG48" s="5">
        <v>232</v>
      </c>
    </row>
    <row r="49" spans="1:59" x14ac:dyDescent="0.2">
      <c r="A49" s="5">
        <v>227</v>
      </c>
      <c r="B49" s="5">
        <v>239</v>
      </c>
      <c r="D49" s="4">
        <v>1454.7155</v>
      </c>
      <c r="E49" s="5">
        <v>12</v>
      </c>
      <c r="F49" s="4" t="s">
        <v>610</v>
      </c>
      <c r="G49" s="6">
        <v>0.18735087064676614</v>
      </c>
      <c r="H49" s="6">
        <v>0.25934577114427859</v>
      </c>
      <c r="I49" s="6">
        <v>0.32549253731343286</v>
      </c>
      <c r="J49" s="6">
        <v>0.48539291044776117</v>
      </c>
      <c r="K49" s="6">
        <v>0.61831592039800987</v>
      </c>
      <c r="M49" s="6">
        <v>0.18711828358208957</v>
      </c>
      <c r="N49" s="6">
        <v>0.26841194029850746</v>
      </c>
      <c r="O49" s="6">
        <v>0.32839303482587062</v>
      </c>
      <c r="P49" s="6">
        <v>0.49628146766169151</v>
      </c>
      <c r="Q49" s="6">
        <v>0.62582549751243777</v>
      </c>
      <c r="R49" s="5">
        <v>227</v>
      </c>
      <c r="S49" s="5">
        <v>239</v>
      </c>
      <c r="T49" s="12">
        <v>2.3258706467659405E-4</v>
      </c>
      <c r="U49" s="12">
        <v>-9.0661691542288508E-3</v>
      </c>
      <c r="V49" s="12">
        <v>-2.9004975124378119E-3</v>
      </c>
      <c r="W49" s="12">
        <v>-1.0888557213930328E-2</v>
      </c>
      <c r="X49" s="12">
        <v>-7.5095771144278482E-3</v>
      </c>
      <c r="Z49" s="12">
        <f t="shared" si="3"/>
        <v>-6.0264427860696494E-3</v>
      </c>
      <c r="AB49" s="5">
        <v>227</v>
      </c>
      <c r="AC49" s="5">
        <v>239</v>
      </c>
      <c r="AD49" s="6">
        <v>4.3094527363184074E-3</v>
      </c>
      <c r="AE49" s="6">
        <v>6.9251243781094521E-3</v>
      </c>
      <c r="AF49" s="6">
        <v>9.9899253731343292E-3</v>
      </c>
      <c r="AG49" s="6">
        <v>7.8891791044776102E-3</v>
      </c>
      <c r="AH49" s="6">
        <v>1.6200124378109453E-2</v>
      </c>
      <c r="AI49" s="6">
        <v>7.2181592039800993E-3</v>
      </c>
      <c r="AJ49" s="6">
        <v>1.3463930348258706E-2</v>
      </c>
      <c r="AK49" s="6">
        <v>1.360323383084577E-2</v>
      </c>
      <c r="AL49" s="6">
        <v>1.1078358208955223E-2</v>
      </c>
      <c r="AM49" s="6">
        <v>1.6644527363184079E-2</v>
      </c>
      <c r="AO49" s="13">
        <f t="shared" si="6"/>
        <v>2.7910447761191285E-3</v>
      </c>
      <c r="AP49" s="13">
        <f t="shared" si="6"/>
        <v>-0.10879402985074621</v>
      </c>
      <c r="AQ49" s="13">
        <f t="shared" si="6"/>
        <v>-3.480597014925374E-2</v>
      </c>
      <c r="AR49" s="13">
        <f t="shared" si="6"/>
        <v>-0.13066268656716395</v>
      </c>
      <c r="AS49" s="13">
        <f t="shared" si="6"/>
        <v>-9.0114925373134175E-2</v>
      </c>
      <c r="AU49" s="13">
        <f t="shared" si="7"/>
        <v>4.792021867156334E-2</v>
      </c>
      <c r="AV49" s="13">
        <f t="shared" si="7"/>
        <v>-1.0371562796539657</v>
      </c>
      <c r="AW49" s="13">
        <f t="shared" si="7"/>
        <v>-0.29766489564548526</v>
      </c>
      <c r="AX49" s="13">
        <f t="shared" si="7"/>
        <v>-1.3866960989929462</v>
      </c>
      <c r="AY49" s="13">
        <f t="shared" si="7"/>
        <v>-0.55999828249061678</v>
      </c>
      <c r="BA49" s="13">
        <f t="shared" si="5"/>
        <v>0</v>
      </c>
      <c r="BB49" s="13">
        <f t="shared" si="5"/>
        <v>0</v>
      </c>
      <c r="BC49" s="13">
        <f t="shared" si="5"/>
        <v>0</v>
      </c>
      <c r="BD49" s="13">
        <f t="shared" si="5"/>
        <v>0</v>
      </c>
      <c r="BE49" s="13">
        <f t="shared" si="5"/>
        <v>0</v>
      </c>
      <c r="BF49" s="5">
        <v>227</v>
      </c>
      <c r="BG49" s="5">
        <v>239</v>
      </c>
    </row>
    <row r="50" spans="1:59" x14ac:dyDescent="0.2">
      <c r="A50" s="5">
        <v>227</v>
      </c>
      <c r="B50" s="5">
        <v>241</v>
      </c>
      <c r="D50" s="4">
        <v>1695.8581999999999</v>
      </c>
      <c r="E50" s="5">
        <v>14</v>
      </c>
      <c r="F50" s="4" t="s">
        <v>611</v>
      </c>
      <c r="G50" s="6">
        <v>0.16485927505330492</v>
      </c>
      <c r="H50" s="6">
        <v>0.22308667377398719</v>
      </c>
      <c r="I50" s="6">
        <v>0.28228251599147119</v>
      </c>
      <c r="J50" s="6">
        <v>0.43987238805970147</v>
      </c>
      <c r="K50" s="6">
        <v>0.63966172707889124</v>
      </c>
      <c r="M50" s="6">
        <v>0.15777569296375266</v>
      </c>
      <c r="N50" s="6">
        <v>0.22015074626865674</v>
      </c>
      <c r="O50" s="6">
        <v>0.29689381663113001</v>
      </c>
      <c r="P50" s="6">
        <v>0.4460134328358209</v>
      </c>
      <c r="Q50" s="6">
        <v>0.63167782515991466</v>
      </c>
      <c r="R50" s="5">
        <v>227</v>
      </c>
      <c r="S50" s="5">
        <v>241</v>
      </c>
      <c r="T50" s="12">
        <v>7.0835820895522568E-3</v>
      </c>
      <c r="U50" s="12">
        <v>2.935927505330488E-3</v>
      </c>
      <c r="V50" s="12">
        <v>-1.4611300639658801E-2</v>
      </c>
      <c r="W50" s="12">
        <v>-6.1410447761194335E-3</v>
      </c>
      <c r="X50" s="12">
        <v>7.9839019189766151E-3</v>
      </c>
      <c r="Z50" s="12">
        <f t="shared" si="3"/>
        <v>-5.4978678038377499E-4</v>
      </c>
      <c r="AB50" s="5">
        <v>227</v>
      </c>
      <c r="AC50" s="5">
        <v>241</v>
      </c>
      <c r="AD50" s="6">
        <v>1.0361620469083154E-2</v>
      </c>
      <c r="AE50" s="6">
        <v>1.6522174840085287E-2</v>
      </c>
      <c r="AF50" s="6">
        <v>1.103091684434968E-2</v>
      </c>
      <c r="AG50" s="6">
        <v>1.3199360341151385E-2</v>
      </c>
      <c r="AH50" s="6">
        <v>1.3964712153518121E-2</v>
      </c>
      <c r="AI50" s="6">
        <v>1.0370362473347546E-2</v>
      </c>
      <c r="AJ50" s="6">
        <v>1.6205117270788914E-2</v>
      </c>
      <c r="AK50" s="6">
        <v>1.7630063965884859E-3</v>
      </c>
      <c r="AL50" s="6">
        <v>1.2785074626865673E-2</v>
      </c>
      <c r="AM50" s="6">
        <v>1.3328464818763324E-2</v>
      </c>
      <c r="AO50" s="13">
        <f t="shared" si="6"/>
        <v>9.917014925373159E-2</v>
      </c>
      <c r="AP50" s="13">
        <f t="shared" si="6"/>
        <v>4.1102985074626834E-2</v>
      </c>
      <c r="AQ50" s="13">
        <f t="shared" si="6"/>
        <v>-0.2045582089552232</v>
      </c>
      <c r="AR50" s="13">
        <f t="shared" si="6"/>
        <v>-8.5974626865672074E-2</v>
      </c>
      <c r="AS50" s="13">
        <f t="shared" si="6"/>
        <v>0.1117746268656726</v>
      </c>
      <c r="AU50" s="13">
        <f t="shared" si="7"/>
        <v>0.83692718521685272</v>
      </c>
      <c r="AV50" s="13">
        <f t="shared" si="7"/>
        <v>0.21973057929793186</v>
      </c>
      <c r="AW50" s="13">
        <f t="shared" si="7"/>
        <v>-2.2654829529809795</v>
      </c>
      <c r="AX50" s="13">
        <f t="shared" si="7"/>
        <v>-0.57882785172212958</v>
      </c>
      <c r="AY50" s="13">
        <f t="shared" si="7"/>
        <v>0.71633926127552738</v>
      </c>
      <c r="BA50" s="13">
        <f t="shared" si="5"/>
        <v>0</v>
      </c>
      <c r="BB50" s="13">
        <f t="shared" si="5"/>
        <v>0</v>
      </c>
      <c r="BC50" s="13">
        <f t="shared" si="5"/>
        <v>0</v>
      </c>
      <c r="BD50" s="13">
        <f t="shared" si="5"/>
        <v>0</v>
      </c>
      <c r="BE50" s="13">
        <f t="shared" si="5"/>
        <v>0</v>
      </c>
      <c r="BF50" s="5">
        <v>227</v>
      </c>
      <c r="BG50" s="5">
        <v>241</v>
      </c>
    </row>
    <row r="51" spans="1:59" x14ac:dyDescent="0.2">
      <c r="A51" s="5">
        <v>228</v>
      </c>
      <c r="B51" s="5">
        <v>239</v>
      </c>
      <c r="D51" s="4">
        <v>1353.6678999999999</v>
      </c>
      <c r="E51" s="5">
        <v>11</v>
      </c>
      <c r="F51" s="4" t="s">
        <v>610</v>
      </c>
      <c r="G51" s="6">
        <v>0.20141777476255088</v>
      </c>
      <c r="H51" s="6">
        <v>0.27125603799185888</v>
      </c>
      <c r="I51" s="6">
        <v>0.34973799185888738</v>
      </c>
      <c r="J51" s="6">
        <v>0.52300379918588868</v>
      </c>
      <c r="K51" s="6">
        <v>0.65240746268656713</v>
      </c>
      <c r="M51" s="6">
        <v>0.20369592944369061</v>
      </c>
      <c r="N51" s="6">
        <v>0.27694260515603797</v>
      </c>
      <c r="O51" s="6">
        <v>0.35087747625508819</v>
      </c>
      <c r="P51" s="6">
        <v>0.53103948439620074</v>
      </c>
      <c r="Q51" s="6">
        <v>0.67199769335142467</v>
      </c>
      <c r="R51" s="5">
        <v>228</v>
      </c>
      <c r="S51" s="5">
        <v>239</v>
      </c>
      <c r="T51" s="12">
        <v>-2.2781546811397667E-3</v>
      </c>
      <c r="U51" s="12">
        <v>-5.6865671641790896E-3</v>
      </c>
      <c r="V51" s="12">
        <v>-1.1394843962008313E-3</v>
      </c>
      <c r="W51" s="12">
        <v>-8.0356852103121088E-3</v>
      </c>
      <c r="X51" s="12">
        <v>-1.9590230664857523E-2</v>
      </c>
      <c r="Z51" s="12">
        <f t="shared" si="3"/>
        <v>-7.3460244233378626E-3</v>
      </c>
      <c r="AB51" s="5">
        <v>228</v>
      </c>
      <c r="AC51" s="5">
        <v>239</v>
      </c>
      <c r="AD51" s="6">
        <v>7.303663500678426E-3</v>
      </c>
      <c r="AE51" s="6">
        <v>8.512211668928087E-3</v>
      </c>
      <c r="AF51" s="6">
        <v>2.406105834464043E-3</v>
      </c>
      <c r="AG51" s="6">
        <v>1.4933514246947082E-3</v>
      </c>
      <c r="AH51" s="6">
        <v>4.988602442333785E-3</v>
      </c>
      <c r="AI51" s="6">
        <v>1.3850067842605156E-2</v>
      </c>
      <c r="AJ51" s="6">
        <v>1.1589145183175033E-2</v>
      </c>
      <c r="AK51" s="6">
        <v>7.6770691994572588E-4</v>
      </c>
      <c r="AL51" s="6">
        <v>1.1359565807327001E-2</v>
      </c>
      <c r="AM51" s="6">
        <v>3.2750339213025773E-3</v>
      </c>
      <c r="AO51" s="13">
        <f t="shared" si="6"/>
        <v>-2.5059701492537435E-2</v>
      </c>
      <c r="AP51" s="13">
        <f t="shared" si="6"/>
        <v>-6.2552238805969981E-2</v>
      </c>
      <c r="AQ51" s="13">
        <f t="shared" si="6"/>
        <v>-1.2534328358209144E-2</v>
      </c>
      <c r="AR51" s="13">
        <f t="shared" si="6"/>
        <v>-8.8392537313433189E-2</v>
      </c>
      <c r="AS51" s="13">
        <f t="shared" si="6"/>
        <v>-0.21549253731343276</v>
      </c>
      <c r="AU51" s="13">
        <f t="shared" si="7"/>
        <v>-0.25200667833098389</v>
      </c>
      <c r="AV51" s="13">
        <f t="shared" si="7"/>
        <v>-0.68496944973140206</v>
      </c>
      <c r="AW51" s="13">
        <f t="shared" si="7"/>
        <v>-0.78145192904238459</v>
      </c>
      <c r="AX51" s="13">
        <f t="shared" si="7"/>
        <v>-1.2147896274760066</v>
      </c>
      <c r="AY51" s="13">
        <f t="shared" si="7"/>
        <v>-5.6859362404628753</v>
      </c>
      <c r="BA51" s="13">
        <f t="shared" si="5"/>
        <v>0</v>
      </c>
      <c r="BB51" s="13">
        <f t="shared" si="5"/>
        <v>0</v>
      </c>
      <c r="BC51" s="13">
        <f t="shared" si="5"/>
        <v>0</v>
      </c>
      <c r="BD51" s="13">
        <f t="shared" si="5"/>
        <v>0</v>
      </c>
      <c r="BE51" s="13">
        <f t="shared" si="5"/>
        <v>1</v>
      </c>
      <c r="BF51" s="5">
        <v>228</v>
      </c>
      <c r="BG51" s="5">
        <v>239</v>
      </c>
    </row>
    <row r="52" spans="1:59" x14ac:dyDescent="0.2">
      <c r="A52" s="5">
        <v>237</v>
      </c>
      <c r="B52" s="5">
        <v>246</v>
      </c>
      <c r="D52" s="4">
        <v>1145.6599000000001</v>
      </c>
      <c r="E52" s="5">
        <v>9</v>
      </c>
      <c r="F52" s="4" t="s">
        <v>612</v>
      </c>
      <c r="G52" s="6">
        <v>0.11958689883913763</v>
      </c>
      <c r="H52" s="6">
        <v>0.1329344941956882</v>
      </c>
      <c r="I52" s="6">
        <v>0.15560049751243782</v>
      </c>
      <c r="J52" s="6">
        <v>0.17478689883913764</v>
      </c>
      <c r="K52" s="6">
        <v>0.20065538971807625</v>
      </c>
      <c r="M52" s="6">
        <v>0.11110165837479269</v>
      </c>
      <c r="N52" s="6">
        <v>0.14032023217247094</v>
      </c>
      <c r="O52" s="6">
        <v>0.16141973466003318</v>
      </c>
      <c r="P52" s="6">
        <v>0.18166484245439468</v>
      </c>
      <c r="Q52" s="6">
        <v>0.194785903814262</v>
      </c>
      <c r="R52" s="5">
        <v>237</v>
      </c>
      <c r="S52" s="5">
        <v>246</v>
      </c>
      <c r="T52" s="12">
        <v>8.4852404643449494E-3</v>
      </c>
      <c r="U52" s="12">
        <v>-7.3857379767827552E-3</v>
      </c>
      <c r="V52" s="12">
        <v>-5.819237147595367E-3</v>
      </c>
      <c r="W52" s="12">
        <v>-6.8779436152570494E-3</v>
      </c>
      <c r="X52" s="12">
        <v>5.8694859038142628E-3</v>
      </c>
      <c r="Z52" s="12">
        <f t="shared" si="3"/>
        <v>-1.1456384742951917E-3</v>
      </c>
      <c r="AB52" s="5">
        <v>237</v>
      </c>
      <c r="AC52" s="5">
        <v>246</v>
      </c>
      <c r="AD52" s="6">
        <v>1.3626699834162519E-2</v>
      </c>
      <c r="AE52" s="6">
        <v>1.0338971807628522E-2</v>
      </c>
      <c r="AF52" s="6">
        <v>6.6223880597014919E-3</v>
      </c>
      <c r="AG52" s="6">
        <v>1.2954726368159204E-2</v>
      </c>
      <c r="AH52" s="6">
        <v>1.4509121061359867E-2</v>
      </c>
      <c r="AI52" s="6">
        <v>1.1501658374792703E-2</v>
      </c>
      <c r="AJ52" s="6">
        <v>6.6371475953565509E-3</v>
      </c>
      <c r="AK52" s="6">
        <v>6.9568822553897182E-3</v>
      </c>
      <c r="AL52" s="6">
        <v>1.356235489220564E-2</v>
      </c>
      <c r="AM52" s="6">
        <v>1.1304809286898839E-2</v>
      </c>
      <c r="AO52" s="13">
        <f t="shared" si="6"/>
        <v>7.6367164179104552E-2</v>
      </c>
      <c r="AP52" s="13">
        <f t="shared" si="6"/>
        <v>-6.6471641791044797E-2</v>
      </c>
      <c r="AQ52" s="13">
        <f t="shared" si="6"/>
        <v>-5.2373134328358301E-2</v>
      </c>
      <c r="AR52" s="13">
        <f t="shared" si="6"/>
        <v>-6.1901492537313446E-2</v>
      </c>
      <c r="AS52" s="13">
        <f t="shared" si="6"/>
        <v>5.2825373134328363E-2</v>
      </c>
      <c r="AU52" s="13">
        <f t="shared" si="7"/>
        <v>0.8241916867973671</v>
      </c>
      <c r="AV52" s="13">
        <f t="shared" si="7"/>
        <v>-1.0412226905318864</v>
      </c>
      <c r="AW52" s="13">
        <f t="shared" si="7"/>
        <v>-1.0493818032420137</v>
      </c>
      <c r="AX52" s="13">
        <f t="shared" si="7"/>
        <v>-0.63517665420323599</v>
      </c>
      <c r="AY52" s="13">
        <f t="shared" si="7"/>
        <v>0.55271487295373656</v>
      </c>
      <c r="BA52" s="13">
        <f t="shared" si="5"/>
        <v>0</v>
      </c>
      <c r="BB52" s="13">
        <f t="shared" si="5"/>
        <v>0</v>
      </c>
      <c r="BC52" s="13">
        <f t="shared" si="5"/>
        <v>0</v>
      </c>
      <c r="BD52" s="13">
        <f t="shared" si="5"/>
        <v>0</v>
      </c>
      <c r="BE52" s="13">
        <f t="shared" si="5"/>
        <v>0</v>
      </c>
      <c r="BF52" s="5">
        <v>237</v>
      </c>
      <c r="BG52" s="5">
        <v>246</v>
      </c>
    </row>
    <row r="53" spans="1:59" x14ac:dyDescent="0.2">
      <c r="A53" s="5">
        <v>245</v>
      </c>
      <c r="B53" s="5">
        <v>251</v>
      </c>
      <c r="D53" s="4">
        <v>828.48249999999996</v>
      </c>
      <c r="E53" s="5">
        <v>6</v>
      </c>
      <c r="F53" s="4" t="s">
        <v>613</v>
      </c>
      <c r="G53" s="6">
        <v>1.5212437810945272E-2</v>
      </c>
      <c r="H53" s="6">
        <v>2.5776368159203977E-2</v>
      </c>
      <c r="I53" s="6">
        <v>7.6166417910447759E-2</v>
      </c>
      <c r="J53" s="6">
        <v>0.1603146766169154</v>
      </c>
      <c r="K53" s="6">
        <v>0.24841815920398008</v>
      </c>
      <c r="M53" s="6">
        <v>1.0560199004975124E-2</v>
      </c>
      <c r="N53" s="6">
        <v>2.3018407960199005E-2</v>
      </c>
      <c r="O53" s="6">
        <v>8.4027611940298508E-2</v>
      </c>
      <c r="P53" s="6">
        <v>0.17290149253731343</v>
      </c>
      <c r="Q53" s="6">
        <v>0.25904601990049753</v>
      </c>
      <c r="R53" s="5">
        <v>245</v>
      </c>
      <c r="S53" s="5">
        <v>251</v>
      </c>
      <c r="T53" s="12">
        <v>4.6522388059701495E-3</v>
      </c>
      <c r="U53" s="12">
        <v>2.7579601990049747E-3</v>
      </c>
      <c r="V53" s="12">
        <v>-7.8611940298507505E-3</v>
      </c>
      <c r="W53" s="12">
        <v>-1.2586815920398025E-2</v>
      </c>
      <c r="X53" s="12">
        <v>-1.0627860696517435E-2</v>
      </c>
      <c r="Z53" s="12">
        <f t="shared" si="3"/>
        <v>-4.7331343283582173E-3</v>
      </c>
      <c r="AB53" s="5">
        <v>245</v>
      </c>
      <c r="AC53" s="5">
        <v>251</v>
      </c>
      <c r="AD53" s="6">
        <v>1.9890547263681593E-3</v>
      </c>
      <c r="AE53" s="6">
        <v>1.8840796019900497E-3</v>
      </c>
      <c r="AF53" s="6">
        <v>1.4925373134328358E-3</v>
      </c>
      <c r="AG53" s="6">
        <v>1.324502487562189E-2</v>
      </c>
      <c r="AH53" s="6">
        <v>3.1457711442786068E-3</v>
      </c>
      <c r="AI53" s="6">
        <v>6.0945273631840798E-3</v>
      </c>
      <c r="AJ53" s="6">
        <v>4.1383084577114428E-3</v>
      </c>
      <c r="AK53" s="6">
        <v>6.1450248756218899E-3</v>
      </c>
      <c r="AL53" s="6">
        <v>4.9529850746268655E-3</v>
      </c>
      <c r="AM53" s="6">
        <v>1.3554726368159202E-3</v>
      </c>
      <c r="AO53" s="13">
        <f t="shared" si="6"/>
        <v>2.7913432835820897E-2</v>
      </c>
      <c r="AP53" s="13">
        <f t="shared" si="6"/>
        <v>1.6547761194029849E-2</v>
      </c>
      <c r="AQ53" s="13">
        <f t="shared" si="6"/>
        <v>-4.7167164179104507E-2</v>
      </c>
      <c r="AR53" s="13">
        <f t="shared" si="6"/>
        <v>-7.5520895522388151E-2</v>
      </c>
      <c r="AS53" s="13">
        <f t="shared" si="6"/>
        <v>-6.3767164179104607E-2</v>
      </c>
      <c r="AU53" s="13">
        <f t="shared" si="7"/>
        <v>1.2569089428600602</v>
      </c>
      <c r="AV53" s="13">
        <f t="shared" si="7"/>
        <v>1.0505631346892186</v>
      </c>
      <c r="AW53" s="13">
        <f t="shared" si="7"/>
        <v>-2.1531727754583261</v>
      </c>
      <c r="AX53" s="13">
        <f t="shared" si="7"/>
        <v>-1.5417074216222308</v>
      </c>
      <c r="AY53" s="13">
        <f t="shared" si="7"/>
        <v>-5.3740112843342116</v>
      </c>
      <c r="BA53" s="13">
        <f t="shared" si="5"/>
        <v>0</v>
      </c>
      <c r="BB53" s="13">
        <f t="shared" si="5"/>
        <v>0</v>
      </c>
      <c r="BC53" s="13">
        <f t="shared" si="5"/>
        <v>0</v>
      </c>
      <c r="BD53" s="13">
        <f t="shared" si="5"/>
        <v>0</v>
      </c>
      <c r="BE53" s="13">
        <f t="shared" si="5"/>
        <v>1</v>
      </c>
      <c r="BF53" s="5">
        <v>245</v>
      </c>
      <c r="BG53" s="5">
        <v>251</v>
      </c>
    </row>
    <row r="54" spans="1:59" x14ac:dyDescent="0.2">
      <c r="A54" s="5">
        <v>252</v>
      </c>
      <c r="B54" s="5">
        <v>263</v>
      </c>
      <c r="D54" s="4">
        <v>1384.8018999999999</v>
      </c>
      <c r="E54" s="5">
        <v>11</v>
      </c>
      <c r="F54" s="4" t="s">
        <v>614</v>
      </c>
      <c r="G54" s="6">
        <v>3.5446540027137041E-2</v>
      </c>
      <c r="H54" s="6">
        <v>3.9864043419267296E-2</v>
      </c>
      <c r="I54" s="6">
        <v>5.0094979647218443E-2</v>
      </c>
      <c r="J54" s="6">
        <v>0.10691383989145183</v>
      </c>
      <c r="K54" s="6">
        <v>0.28564667571234736</v>
      </c>
      <c r="M54" s="6">
        <v>3.3386160108548169E-2</v>
      </c>
      <c r="N54" s="6">
        <v>3.9464586160108547E-2</v>
      </c>
      <c r="O54" s="6">
        <v>4.33314789687924E-2</v>
      </c>
      <c r="P54" s="6">
        <v>0.10090936227951153</v>
      </c>
      <c r="Q54" s="6">
        <v>0.28938439620081413</v>
      </c>
      <c r="R54" s="5">
        <v>252</v>
      </c>
      <c r="S54" s="5">
        <v>263</v>
      </c>
      <c r="T54" s="12">
        <v>2.0603799185888744E-3</v>
      </c>
      <c r="U54" s="12">
        <v>3.9945725915875195E-4</v>
      </c>
      <c r="V54" s="12">
        <v>6.7635006784260475E-3</v>
      </c>
      <c r="W54" s="12">
        <v>6.0044776119402964E-3</v>
      </c>
      <c r="X54" s="12">
        <v>-3.7377204884667856E-3</v>
      </c>
      <c r="Z54" s="12">
        <f t="shared" si="3"/>
        <v>2.2980189959294368E-3</v>
      </c>
      <c r="AB54" s="5">
        <v>252</v>
      </c>
      <c r="AC54" s="5">
        <v>263</v>
      </c>
      <c r="AD54" s="6">
        <v>1.2574084124830392E-2</v>
      </c>
      <c r="AE54" s="6">
        <v>1.4943283582089552E-2</v>
      </c>
      <c r="AF54" s="6">
        <v>8.4719131614653994E-3</v>
      </c>
      <c r="AG54" s="6">
        <v>8.675848032564451E-3</v>
      </c>
      <c r="AH54" s="6">
        <v>2.1068249660786974E-2</v>
      </c>
      <c r="AI54" s="6">
        <v>9.5363636363636362E-3</v>
      </c>
      <c r="AJ54" s="6">
        <v>8.8879240162822257E-3</v>
      </c>
      <c r="AK54" s="6">
        <v>1.8110854816824964E-2</v>
      </c>
      <c r="AL54" s="6">
        <v>7.9180461329715051E-3</v>
      </c>
      <c r="AM54" s="6">
        <v>1.4905291723202169E-2</v>
      </c>
      <c r="AO54" s="13">
        <f t="shared" si="6"/>
        <v>2.2664179104477621E-2</v>
      </c>
      <c r="AP54" s="13">
        <f t="shared" si="6"/>
        <v>4.394029850746271E-3</v>
      </c>
      <c r="AQ54" s="13">
        <f t="shared" si="6"/>
        <v>7.4398507462686517E-2</v>
      </c>
      <c r="AR54" s="13">
        <f t="shared" si="6"/>
        <v>6.6049253731343266E-2</v>
      </c>
      <c r="AS54" s="13">
        <f t="shared" si="6"/>
        <v>-4.1114925373134645E-2</v>
      </c>
      <c r="AU54" s="13">
        <f t="shared" si="7"/>
        <v>0.22613345441136495</v>
      </c>
      <c r="AV54" s="13">
        <f t="shared" si="7"/>
        <v>3.9793678398679505E-2</v>
      </c>
      <c r="AW54" s="13">
        <f t="shared" si="7"/>
        <v>0.58590014103674914</v>
      </c>
      <c r="AX54" s="13">
        <f t="shared" si="7"/>
        <v>0.88542166726473603</v>
      </c>
      <c r="AY54" s="13">
        <f t="shared" si="7"/>
        <v>-0.25085205459364274</v>
      </c>
      <c r="BA54" s="13">
        <f t="shared" si="5"/>
        <v>0</v>
      </c>
      <c r="BB54" s="13">
        <f t="shared" si="5"/>
        <v>0</v>
      </c>
      <c r="BC54" s="13">
        <f t="shared" si="5"/>
        <v>0</v>
      </c>
      <c r="BD54" s="13">
        <f t="shared" si="5"/>
        <v>0</v>
      </c>
      <c r="BE54" s="13">
        <f t="shared" si="5"/>
        <v>0</v>
      </c>
      <c r="BF54" s="5">
        <v>252</v>
      </c>
      <c r="BG54" s="5">
        <v>263</v>
      </c>
    </row>
    <row r="55" spans="1:59" x14ac:dyDescent="0.2">
      <c r="A55" s="5">
        <v>252</v>
      </c>
      <c r="B55" s="5">
        <v>264</v>
      </c>
      <c r="D55" s="4">
        <v>1497.886</v>
      </c>
      <c r="E55" s="5">
        <v>12</v>
      </c>
      <c r="F55" s="4" t="s">
        <v>615</v>
      </c>
      <c r="G55" s="6">
        <v>2.8747388059701492E-2</v>
      </c>
      <c r="H55" s="6">
        <v>3.1583830845771141E-2</v>
      </c>
      <c r="I55" s="6">
        <v>3.4736194029850745E-2</v>
      </c>
      <c r="J55" s="6">
        <v>0.10092512437810945</v>
      </c>
      <c r="K55" s="6">
        <v>0.27646343283582087</v>
      </c>
      <c r="M55" s="6">
        <v>3.9141169154228855E-2</v>
      </c>
      <c r="N55" s="6">
        <v>3.1984950248756222E-2</v>
      </c>
      <c r="O55" s="6">
        <v>4.1399999999999992E-2</v>
      </c>
      <c r="P55" s="6">
        <v>0.10622213930348258</v>
      </c>
      <c r="Q55" s="6">
        <v>0.28184514925373133</v>
      </c>
      <c r="R55" s="5">
        <v>252</v>
      </c>
      <c r="S55" s="5">
        <v>264</v>
      </c>
      <c r="T55" s="12">
        <v>-1.0393781094527363E-2</v>
      </c>
      <c r="U55" s="12">
        <v>-4.011194029850787E-4</v>
      </c>
      <c r="V55" s="12">
        <v>-6.6638059701492518E-3</v>
      </c>
      <c r="W55" s="12">
        <v>-5.2970149253731289E-3</v>
      </c>
      <c r="X55" s="12">
        <v>-5.3817164179104475E-3</v>
      </c>
      <c r="Z55" s="12">
        <f t="shared" si="3"/>
        <v>-5.6274875621890545E-3</v>
      </c>
      <c r="AB55" s="5">
        <v>252</v>
      </c>
      <c r="AC55" s="5">
        <v>264</v>
      </c>
      <c r="AD55" s="6">
        <v>8.3426616915422865E-3</v>
      </c>
      <c r="AE55" s="6">
        <v>2.6405472636815918E-3</v>
      </c>
      <c r="AF55" s="6">
        <v>2.4833333333333331E-3</v>
      </c>
      <c r="AG55" s="6">
        <v>6.2815920398009949E-3</v>
      </c>
      <c r="AH55" s="6">
        <v>2.2845771144278603E-3</v>
      </c>
      <c r="AI55" s="6">
        <v>8.9745024875621873E-3</v>
      </c>
      <c r="AJ55" s="6">
        <v>7.9124378109452741E-3</v>
      </c>
      <c r="AK55" s="6">
        <v>5.2904228855721394E-3</v>
      </c>
      <c r="AL55" s="6">
        <v>6.2674129353233821E-3</v>
      </c>
      <c r="AM55" s="6">
        <v>5.8807213930348245E-3</v>
      </c>
      <c r="AO55" s="13">
        <f t="shared" si="6"/>
        <v>-0.12472537313432835</v>
      </c>
      <c r="AP55" s="13">
        <f t="shared" si="6"/>
        <v>-4.8134328358209449E-3</v>
      </c>
      <c r="AQ55" s="13">
        <f t="shared" si="6"/>
        <v>-7.9965671641791025E-2</v>
      </c>
      <c r="AR55" s="13">
        <f t="shared" si="6"/>
        <v>-6.356417910447755E-2</v>
      </c>
      <c r="AS55" s="13">
        <f t="shared" si="6"/>
        <v>-6.458059701492537E-2</v>
      </c>
      <c r="AU55" s="13">
        <f t="shared" si="7"/>
        <v>-1.4692088312301201</v>
      </c>
      <c r="AV55" s="13">
        <f t="shared" si="7"/>
        <v>-8.3290352626084724E-2</v>
      </c>
      <c r="AW55" s="13">
        <f t="shared" si="7"/>
        <v>-1.9749337322942122</v>
      </c>
      <c r="AX55" s="13">
        <f t="shared" si="7"/>
        <v>-1.033944561374033</v>
      </c>
      <c r="AY55" s="13">
        <f t="shared" si="7"/>
        <v>-1.4775018222192471</v>
      </c>
      <c r="BA55" s="13">
        <f t="shared" si="5"/>
        <v>0</v>
      </c>
      <c r="BB55" s="13">
        <f t="shared" si="5"/>
        <v>0</v>
      </c>
      <c r="BC55" s="13">
        <f t="shared" si="5"/>
        <v>0</v>
      </c>
      <c r="BD55" s="13">
        <f t="shared" si="5"/>
        <v>0</v>
      </c>
      <c r="BE55" s="13">
        <f t="shared" si="5"/>
        <v>0</v>
      </c>
      <c r="BF55" s="5">
        <v>252</v>
      </c>
      <c r="BG55" s="5">
        <v>264</v>
      </c>
    </row>
    <row r="56" spans="1:59" x14ac:dyDescent="0.2">
      <c r="A56" s="5">
        <v>262</v>
      </c>
      <c r="B56" s="5">
        <v>271</v>
      </c>
      <c r="D56" s="4">
        <v>1120.6837</v>
      </c>
      <c r="E56" s="5">
        <v>9</v>
      </c>
      <c r="F56" s="4" t="s">
        <v>616</v>
      </c>
      <c r="G56" s="6">
        <v>2.350033167495854E-2</v>
      </c>
      <c r="H56" s="6">
        <v>2.9515422885572136E-2</v>
      </c>
      <c r="I56" s="6">
        <v>3.4242122719734654E-2</v>
      </c>
      <c r="J56" s="6">
        <v>0.10717064676616915</v>
      </c>
      <c r="K56" s="6">
        <v>0.39223333333333332</v>
      </c>
      <c r="M56" s="6">
        <v>3.6055223880597009E-2</v>
      </c>
      <c r="N56" s="6">
        <v>3.8666666666666669E-2</v>
      </c>
      <c r="O56" s="6">
        <v>4.8480265339966827E-2</v>
      </c>
      <c r="P56" s="6">
        <v>0.10285771144278606</v>
      </c>
      <c r="Q56" s="6">
        <v>0.38805621890547265</v>
      </c>
      <c r="R56" s="5">
        <v>262</v>
      </c>
      <c r="S56" s="5">
        <v>271</v>
      </c>
      <c r="T56" s="12">
        <v>-1.2554892205638471E-2</v>
      </c>
      <c r="U56" s="12">
        <v>-9.1512437810945275E-3</v>
      </c>
      <c r="V56" s="12">
        <v>-1.423814262023217E-2</v>
      </c>
      <c r="W56" s="12">
        <v>4.3129353233830846E-3</v>
      </c>
      <c r="X56" s="12">
        <v>4.1771144278606948E-3</v>
      </c>
      <c r="Z56" s="12">
        <f t="shared" si="3"/>
        <v>-5.4908457711442772E-3</v>
      </c>
      <c r="AB56" s="5">
        <v>262</v>
      </c>
      <c r="AC56" s="5">
        <v>271</v>
      </c>
      <c r="AD56" s="6">
        <v>1.4631177446102818E-2</v>
      </c>
      <c r="AE56" s="6">
        <v>3.3522388059701487E-3</v>
      </c>
      <c r="AF56" s="6">
        <v>1.069933665008292E-2</v>
      </c>
      <c r="AG56" s="6">
        <v>2.0905638474295191E-2</v>
      </c>
      <c r="AH56" s="6">
        <v>3.4338805970149253E-2</v>
      </c>
      <c r="AI56" s="6">
        <v>2.4170812603648423E-3</v>
      </c>
      <c r="AJ56" s="6">
        <v>6.5354892205638469E-3</v>
      </c>
      <c r="AK56" s="6">
        <v>2.4728026533996682E-3</v>
      </c>
      <c r="AL56" s="6">
        <v>2.9268656716417911E-3</v>
      </c>
      <c r="AM56" s="6">
        <v>1.1656384742951907E-2</v>
      </c>
      <c r="AO56" s="13">
        <f t="shared" si="6"/>
        <v>-0.11299402985074625</v>
      </c>
      <c r="AP56" s="13">
        <f t="shared" si="6"/>
        <v>-8.2361194029850746E-2</v>
      </c>
      <c r="AQ56" s="13">
        <f t="shared" si="6"/>
        <v>-0.12814328358208954</v>
      </c>
      <c r="AR56" s="13">
        <f t="shared" si="6"/>
        <v>3.8816417910447765E-2</v>
      </c>
      <c r="AS56" s="13">
        <f t="shared" si="6"/>
        <v>3.7594029850746252E-2</v>
      </c>
      <c r="AU56" s="13">
        <f t="shared" si="7"/>
        <v>-1.466383403981097</v>
      </c>
      <c r="AV56" s="13">
        <f t="shared" si="7"/>
        <v>-2.1579656480810185</v>
      </c>
      <c r="AW56" s="13">
        <f t="shared" si="7"/>
        <v>-2.2457288299036784</v>
      </c>
      <c r="AX56" s="13">
        <f t="shared" si="7"/>
        <v>0.35387917498712179</v>
      </c>
      <c r="AY56" s="13">
        <f t="shared" si="7"/>
        <v>0.19951245451513722</v>
      </c>
      <c r="BA56" s="13">
        <f t="shared" si="5"/>
        <v>0</v>
      </c>
      <c r="BB56" s="13">
        <f t="shared" si="5"/>
        <v>0</v>
      </c>
      <c r="BC56" s="13">
        <f t="shared" si="5"/>
        <v>0</v>
      </c>
      <c r="BD56" s="13">
        <f t="shared" si="5"/>
        <v>0</v>
      </c>
      <c r="BE56" s="13">
        <f t="shared" si="5"/>
        <v>0</v>
      </c>
      <c r="BF56" s="5">
        <v>262</v>
      </c>
      <c r="BG56" s="5">
        <v>271</v>
      </c>
    </row>
    <row r="57" spans="1:59" x14ac:dyDescent="0.2">
      <c r="A57" s="5">
        <v>262</v>
      </c>
      <c r="B57" s="5">
        <v>279</v>
      </c>
      <c r="D57" s="4">
        <v>1967.1072999999999</v>
      </c>
      <c r="E57" s="5">
        <v>17</v>
      </c>
      <c r="F57" s="4" t="s">
        <v>617</v>
      </c>
      <c r="G57" s="6">
        <v>6.0313520632133445E-2</v>
      </c>
      <c r="H57" s="6">
        <v>0.12321229148375767</v>
      </c>
      <c r="I57" s="6">
        <v>0.19802256365232659</v>
      </c>
      <c r="J57" s="6">
        <v>0.32464345917471465</v>
      </c>
      <c r="K57" s="6">
        <v>0.50590412642669003</v>
      </c>
      <c r="M57" s="6">
        <v>7.3906848112379284E-2</v>
      </c>
      <c r="N57" s="6">
        <v>0.12421659350307286</v>
      </c>
      <c r="O57" s="6">
        <v>0.21242748024582964</v>
      </c>
      <c r="P57" s="6">
        <v>0.33366892010535554</v>
      </c>
      <c r="Q57" s="6">
        <v>0.52041966637401227</v>
      </c>
      <c r="R57" s="5">
        <v>262</v>
      </c>
      <c r="S57" s="5">
        <v>279</v>
      </c>
      <c r="T57" s="12">
        <v>-1.3593327480245825E-2</v>
      </c>
      <c r="U57" s="12">
        <v>-1.0043020193151867E-3</v>
      </c>
      <c r="V57" s="12">
        <v>-1.4404916593503072E-2</v>
      </c>
      <c r="W57" s="12">
        <v>-9.0254609306408932E-3</v>
      </c>
      <c r="X57" s="12">
        <v>-1.4515539947322234E-2</v>
      </c>
      <c r="Z57" s="12">
        <f t="shared" si="3"/>
        <v>-1.0508709394205441E-2</v>
      </c>
      <c r="AB57" s="5">
        <v>262</v>
      </c>
      <c r="AC57" s="5">
        <v>279</v>
      </c>
      <c r="AD57" s="6">
        <v>8.4503072870939413E-3</v>
      </c>
      <c r="AE57" s="6">
        <v>1.1132484635645302E-2</v>
      </c>
      <c r="AF57" s="6">
        <v>1.9244688323090429E-2</v>
      </c>
      <c r="AG57" s="6">
        <v>1.3484284460052677E-2</v>
      </c>
      <c r="AH57" s="6">
        <v>2.215978928884987E-2</v>
      </c>
      <c r="AI57" s="6">
        <v>1.6405004389815625E-2</v>
      </c>
      <c r="AJ57" s="6">
        <v>7.8417910447761193E-3</v>
      </c>
      <c r="AK57" s="6">
        <v>1.3420632133450393E-2</v>
      </c>
      <c r="AL57" s="6">
        <v>7.3313432835820889E-3</v>
      </c>
      <c r="AM57" s="6">
        <v>2.2659438103599647E-2</v>
      </c>
      <c r="AO57" s="13">
        <f t="shared" si="6"/>
        <v>-0.23108656716417902</v>
      </c>
      <c r="AP57" s="13">
        <f t="shared" si="6"/>
        <v>-1.7073134328358174E-2</v>
      </c>
      <c r="AQ57" s="13">
        <f t="shared" si="6"/>
        <v>-0.24488358208955222</v>
      </c>
      <c r="AR57" s="13">
        <f t="shared" si="6"/>
        <v>-0.15343283582089517</v>
      </c>
      <c r="AS57" s="13">
        <f t="shared" si="6"/>
        <v>-0.24676417910447798</v>
      </c>
      <c r="AU57" s="13">
        <f t="shared" si="7"/>
        <v>-1.2758732449027743</v>
      </c>
      <c r="AV57" s="13">
        <f t="shared" si="7"/>
        <v>-0.12774378039800818</v>
      </c>
      <c r="AW57" s="13">
        <f t="shared" si="7"/>
        <v>-1.0634179755584672</v>
      </c>
      <c r="AX57" s="13">
        <f t="shared" si="7"/>
        <v>-1.0185113168748765</v>
      </c>
      <c r="AY57" s="13">
        <f t="shared" si="7"/>
        <v>-0.7932634955689376</v>
      </c>
      <c r="BA57" s="13">
        <f t="shared" si="5"/>
        <v>0</v>
      </c>
      <c r="BB57" s="13">
        <f t="shared" si="5"/>
        <v>0</v>
      </c>
      <c r="BC57" s="13">
        <f t="shared" si="5"/>
        <v>0</v>
      </c>
      <c r="BD57" s="13">
        <f t="shared" si="5"/>
        <v>0</v>
      </c>
      <c r="BE57" s="13">
        <f t="shared" si="5"/>
        <v>0</v>
      </c>
      <c r="BF57" s="5">
        <v>262</v>
      </c>
      <c r="BG57" s="5">
        <v>279</v>
      </c>
    </row>
    <row r="58" spans="1:59" x14ac:dyDescent="0.2">
      <c r="A58" s="5">
        <v>264</v>
      </c>
      <c r="B58" s="5">
        <v>271</v>
      </c>
      <c r="D58" s="4">
        <v>950.57820000000004</v>
      </c>
      <c r="E58" s="5">
        <v>7</v>
      </c>
      <c r="F58" s="4" t="s">
        <v>618</v>
      </c>
      <c r="G58" s="6">
        <v>0.15033518123667378</v>
      </c>
      <c r="H58" s="6">
        <v>0.18113390191897652</v>
      </c>
      <c r="I58" s="6">
        <v>0.17658912579957356</v>
      </c>
      <c r="J58" s="6">
        <v>0.18608742004264392</v>
      </c>
      <c r="K58" s="6">
        <v>0.18241130063965882</v>
      </c>
      <c r="M58" s="6">
        <v>0.17822750533049039</v>
      </c>
      <c r="N58" s="6">
        <v>0.18593496801705756</v>
      </c>
      <c r="O58" s="6">
        <v>0.18278507462686563</v>
      </c>
      <c r="P58" s="6">
        <v>0.18314840085287845</v>
      </c>
      <c r="Q58" s="6">
        <v>0.18585948827292109</v>
      </c>
      <c r="R58" s="5">
        <v>264</v>
      </c>
      <c r="S58" s="5">
        <v>271</v>
      </c>
      <c r="T58" s="12">
        <v>-2.7892324093816631E-2</v>
      </c>
      <c r="U58" s="12">
        <v>-4.8010660980810256E-3</v>
      </c>
      <c r="V58" s="12">
        <v>-6.1959488272920983E-3</v>
      </c>
      <c r="W58" s="12">
        <v>2.9390191897654622E-3</v>
      </c>
      <c r="X58" s="12">
        <v>-3.4481876332622761E-3</v>
      </c>
      <c r="Z58" s="12">
        <f t="shared" si="3"/>
        <v>-7.8797014925373124E-3</v>
      </c>
      <c r="AB58" s="5">
        <v>264</v>
      </c>
      <c r="AC58" s="5">
        <v>271</v>
      </c>
      <c r="AD58" s="6">
        <v>5.1650106609808101E-2</v>
      </c>
      <c r="AE58" s="6">
        <v>1.358997867803838E-2</v>
      </c>
      <c r="AF58" s="6">
        <v>1.3891471215351812E-2</v>
      </c>
      <c r="AG58" s="6">
        <v>1.9046908315565034E-2</v>
      </c>
      <c r="AH58" s="6">
        <v>2.3023454157782518E-2</v>
      </c>
      <c r="AI58" s="6">
        <v>2.0420255863539443E-2</v>
      </c>
      <c r="AJ58" s="6">
        <v>1.2897654584221749E-2</v>
      </c>
      <c r="AK58" s="6">
        <v>1.9397228144989339E-2</v>
      </c>
      <c r="AL58" s="6">
        <v>1.5411087420042642E-2</v>
      </c>
      <c r="AM58" s="6">
        <v>1.1718550106609807E-2</v>
      </c>
      <c r="AO58" s="13">
        <f t="shared" si="6"/>
        <v>-0.1952462686567164</v>
      </c>
      <c r="AP58" s="13">
        <f t="shared" si="6"/>
        <v>-3.3607462686567183E-2</v>
      </c>
      <c r="AQ58" s="13">
        <f t="shared" si="6"/>
        <v>-4.3371641791044691E-2</v>
      </c>
      <c r="AR58" s="13">
        <f t="shared" si="6"/>
        <v>2.0573134328358236E-2</v>
      </c>
      <c r="AS58" s="13">
        <f t="shared" si="6"/>
        <v>-2.4137313432835934E-2</v>
      </c>
      <c r="AU58" s="13">
        <f t="shared" si="7"/>
        <v>-0.86983610447346749</v>
      </c>
      <c r="AV58" s="13">
        <f t="shared" si="7"/>
        <v>-0.44383531636474483</v>
      </c>
      <c r="AW58" s="13">
        <f t="shared" si="7"/>
        <v>-0.44980709537128544</v>
      </c>
      <c r="AX58" s="13">
        <f t="shared" si="7"/>
        <v>0.20777046973954874</v>
      </c>
      <c r="AY58" s="13">
        <f t="shared" si="7"/>
        <v>-0.23118367378731422</v>
      </c>
      <c r="BA58" s="13">
        <f t="shared" si="5"/>
        <v>1</v>
      </c>
      <c r="BB58" s="13">
        <f t="shared" si="5"/>
        <v>0</v>
      </c>
      <c r="BC58" s="13">
        <f t="shared" si="5"/>
        <v>0</v>
      </c>
      <c r="BD58" s="13">
        <f t="shared" si="5"/>
        <v>0</v>
      </c>
      <c r="BE58" s="13">
        <f t="shared" si="5"/>
        <v>0</v>
      </c>
      <c r="BF58" s="5">
        <v>264</v>
      </c>
      <c r="BG58" s="5">
        <v>271</v>
      </c>
    </row>
    <row r="59" spans="1:59" x14ac:dyDescent="0.2">
      <c r="A59" s="5">
        <v>265</v>
      </c>
      <c r="B59" s="5">
        <v>272</v>
      </c>
      <c r="D59" s="4">
        <v>950.57820000000004</v>
      </c>
      <c r="E59" s="5">
        <v>7</v>
      </c>
      <c r="F59" s="4" t="s">
        <v>619</v>
      </c>
      <c r="G59" s="6">
        <v>3.3728358208955221E-2</v>
      </c>
      <c r="H59" s="6">
        <v>1.9629637526652453E-2</v>
      </c>
      <c r="I59" s="6">
        <v>4.5692110874200421E-2</v>
      </c>
      <c r="J59" s="6">
        <v>0.10738059701492537</v>
      </c>
      <c r="K59" s="6">
        <v>0.40520277185501069</v>
      </c>
      <c r="M59" s="6">
        <v>4.7708742004264386E-2</v>
      </c>
      <c r="N59" s="6">
        <v>4.2244562899786772E-2</v>
      </c>
      <c r="O59" s="6">
        <v>5.534669509594882E-2</v>
      </c>
      <c r="P59" s="6">
        <v>0.12497185501066098</v>
      </c>
      <c r="Q59" s="6">
        <v>0.42646673773987204</v>
      </c>
      <c r="R59" s="5">
        <v>265</v>
      </c>
      <c r="S59" s="5">
        <v>272</v>
      </c>
      <c r="T59" s="12">
        <v>-1.3980383795309172E-2</v>
      </c>
      <c r="U59" s="12">
        <v>-2.2614925373134327E-2</v>
      </c>
      <c r="V59" s="12">
        <v>-9.6545842217483982E-3</v>
      </c>
      <c r="W59" s="12">
        <v>-1.7591257995735604E-2</v>
      </c>
      <c r="X59" s="12">
        <v>-2.1263965884861367E-2</v>
      </c>
      <c r="Z59" s="12">
        <f t="shared" si="3"/>
        <v>-1.7021023454157774E-2</v>
      </c>
      <c r="AB59" s="5">
        <v>265</v>
      </c>
      <c r="AC59" s="5">
        <v>272</v>
      </c>
      <c r="AD59" s="6">
        <v>1.7673347547974411E-2</v>
      </c>
      <c r="AE59" s="6">
        <v>1.92181236673774E-2</v>
      </c>
      <c r="AF59" s="6">
        <v>2.4169509594882729E-2</v>
      </c>
      <c r="AG59" s="6">
        <v>2.0008315565031985E-2</v>
      </c>
      <c r="AH59" s="6">
        <v>4.6905330490405114E-2</v>
      </c>
      <c r="AI59" s="6">
        <v>1.3804690831556502E-2</v>
      </c>
      <c r="AJ59" s="6">
        <v>2.3580383795309166E-2</v>
      </c>
      <c r="AK59" s="6">
        <v>1.3544562899786779E-2</v>
      </c>
      <c r="AL59" s="6">
        <v>2.0767377398720682E-2</v>
      </c>
      <c r="AM59" s="6">
        <v>3.0850746268656717E-2</v>
      </c>
      <c r="AO59" s="13">
        <f t="shared" si="6"/>
        <v>-9.7862686567164209E-2</v>
      </c>
      <c r="AP59" s="13">
        <f t="shared" si="6"/>
        <v>-0.15830447761194028</v>
      </c>
      <c r="AQ59" s="13">
        <f t="shared" si="6"/>
        <v>-6.7582089552238794E-2</v>
      </c>
      <c r="AR59" s="13">
        <f t="shared" si="6"/>
        <v>-0.12313880597014923</v>
      </c>
      <c r="AS59" s="13">
        <f t="shared" si="6"/>
        <v>-0.14884776119402957</v>
      </c>
      <c r="AU59" s="13">
        <f t="shared" si="7"/>
        <v>-1.0797710807805292</v>
      </c>
      <c r="AV59" s="13">
        <f t="shared" si="7"/>
        <v>-1.2876501893214019</v>
      </c>
      <c r="AW59" s="13">
        <f t="shared" si="7"/>
        <v>-0.60356070208787527</v>
      </c>
      <c r="AX59" s="13">
        <f t="shared" si="7"/>
        <v>-1.056564308929322</v>
      </c>
      <c r="AY59" s="13">
        <f t="shared" si="7"/>
        <v>-0.65602464549159512</v>
      </c>
      <c r="BA59" s="13">
        <f t="shared" si="5"/>
        <v>0</v>
      </c>
      <c r="BB59" s="13">
        <f t="shared" si="5"/>
        <v>1</v>
      </c>
      <c r="BC59" s="13">
        <f t="shared" si="5"/>
        <v>0</v>
      </c>
      <c r="BD59" s="13">
        <f t="shared" si="5"/>
        <v>0</v>
      </c>
      <c r="BE59" s="13">
        <f t="shared" si="5"/>
        <v>1</v>
      </c>
      <c r="BF59" s="5">
        <v>265</v>
      </c>
      <c r="BG59" s="5">
        <v>272</v>
      </c>
    </row>
    <row r="60" spans="1:59" x14ac:dyDescent="0.2">
      <c r="A60" s="5">
        <v>265</v>
      </c>
      <c r="B60" s="5">
        <v>279</v>
      </c>
      <c r="D60" s="4">
        <v>1683.9177</v>
      </c>
      <c r="E60" s="5">
        <v>14</v>
      </c>
      <c r="F60" s="4" t="s">
        <v>620</v>
      </c>
      <c r="G60" s="6">
        <v>8.7600959488272914E-2</v>
      </c>
      <c r="H60" s="6">
        <v>0.15787803837953091</v>
      </c>
      <c r="I60" s="6">
        <v>0.24176577825159914</v>
      </c>
      <c r="J60" s="6">
        <v>0.37374786780383795</v>
      </c>
      <c r="K60" s="6">
        <v>0.54143038379530917</v>
      </c>
      <c r="M60" s="6">
        <v>8.8360021321961621E-2</v>
      </c>
      <c r="N60" s="6">
        <v>0.16042206823027716</v>
      </c>
      <c r="O60" s="6">
        <v>0.25636119402985075</v>
      </c>
      <c r="P60" s="6">
        <v>0.37937547974413649</v>
      </c>
      <c r="Q60" s="6">
        <v>0.55848571428571436</v>
      </c>
      <c r="R60" s="5">
        <v>265</v>
      </c>
      <c r="S60" s="5">
        <v>279</v>
      </c>
      <c r="T60" s="12">
        <v>-7.5906183368870087E-4</v>
      </c>
      <c r="U60" s="12">
        <v>-2.5440298507462648E-3</v>
      </c>
      <c r="V60" s="12">
        <v>-1.4595415778251604E-2</v>
      </c>
      <c r="W60" s="12">
        <v>-5.6276119402984982E-3</v>
      </c>
      <c r="X60" s="12">
        <v>-1.7055330490405102E-2</v>
      </c>
      <c r="Z60" s="12">
        <f t="shared" si="3"/>
        <v>-8.1162899786780349E-3</v>
      </c>
      <c r="AB60" s="5">
        <v>265</v>
      </c>
      <c r="AC60" s="5">
        <v>279</v>
      </c>
      <c r="AD60" s="6">
        <v>4.5533049040511718E-3</v>
      </c>
      <c r="AE60" s="6">
        <v>9.8606609808102354E-3</v>
      </c>
      <c r="AF60" s="6">
        <v>7.8566098081023442E-3</v>
      </c>
      <c r="AG60" s="6">
        <v>7.2353944562899789E-3</v>
      </c>
      <c r="AH60" s="6">
        <v>9.0904051172707879E-3</v>
      </c>
      <c r="AI60" s="6">
        <v>5.6422174840085283E-3</v>
      </c>
      <c r="AJ60" s="6">
        <v>4.5555437100213217E-3</v>
      </c>
      <c r="AK60" s="6">
        <v>2.4783582089552237E-3</v>
      </c>
      <c r="AL60" s="6">
        <v>4.0825159914712151E-3</v>
      </c>
      <c r="AM60" s="6">
        <v>4.8489339019189767E-3</v>
      </c>
      <c r="AO60" s="13">
        <f t="shared" si="6"/>
        <v>-1.0626865671641813E-2</v>
      </c>
      <c r="AP60" s="13">
        <f t="shared" si="6"/>
        <v>-3.5616417910447708E-2</v>
      </c>
      <c r="AQ60" s="13">
        <f t="shared" si="6"/>
        <v>-0.20433582089552246</v>
      </c>
      <c r="AR60" s="13">
        <f t="shared" si="6"/>
        <v>-7.8786567164178978E-2</v>
      </c>
      <c r="AS60" s="13">
        <f t="shared" si="6"/>
        <v>-0.23877462686567144</v>
      </c>
      <c r="AU60" s="13">
        <f t="shared" si="7"/>
        <v>-0.18133446067261258</v>
      </c>
      <c r="AV60" s="13">
        <f t="shared" si="7"/>
        <v>-0.40566571316291189</v>
      </c>
      <c r="AW60" s="13">
        <f t="shared" si="7"/>
        <v>-3.0686172817889399</v>
      </c>
      <c r="AX60" s="13">
        <f t="shared" si="7"/>
        <v>-1.1732862860867814</v>
      </c>
      <c r="AY60" s="13">
        <f t="shared" si="7"/>
        <v>-2.8672504239784407</v>
      </c>
      <c r="BA60" s="13">
        <f t="shared" si="5"/>
        <v>0</v>
      </c>
      <c r="BB60" s="13">
        <f t="shared" si="5"/>
        <v>0</v>
      </c>
      <c r="BC60" s="13">
        <f t="shared" si="5"/>
        <v>1</v>
      </c>
      <c r="BD60" s="13">
        <f t="shared" si="5"/>
        <v>0</v>
      </c>
      <c r="BE60" s="13">
        <f t="shared" si="5"/>
        <v>1</v>
      </c>
      <c r="BF60" s="5">
        <v>265</v>
      </c>
      <c r="BG60" s="5">
        <v>279</v>
      </c>
    </row>
    <row r="61" spans="1:59" x14ac:dyDescent="0.2">
      <c r="A61" s="5">
        <v>266</v>
      </c>
      <c r="B61" s="5">
        <v>278</v>
      </c>
      <c r="D61" s="4">
        <v>1423.7652</v>
      </c>
      <c r="E61" s="5">
        <v>12</v>
      </c>
      <c r="F61" s="4" t="s">
        <v>621</v>
      </c>
      <c r="G61" s="6">
        <v>8.4648507462686567E-2</v>
      </c>
      <c r="H61" s="6">
        <v>0.16723072139303483</v>
      </c>
      <c r="I61" s="6">
        <v>0.24861019900497511</v>
      </c>
      <c r="J61" s="6">
        <v>0.36012412935323385</v>
      </c>
      <c r="K61" s="6">
        <v>0.55877636815920395</v>
      </c>
      <c r="M61" s="6">
        <v>9.1919900497512433E-2</v>
      </c>
      <c r="N61" s="6">
        <v>0.1626044776119403</v>
      </c>
      <c r="O61" s="6">
        <v>0.2543547263681592</v>
      </c>
      <c r="P61" s="6">
        <v>0.3649036069651741</v>
      </c>
      <c r="Q61" s="6">
        <v>0.56926318407960197</v>
      </c>
      <c r="R61" s="5">
        <v>266</v>
      </c>
      <c r="S61" s="5">
        <v>278</v>
      </c>
      <c r="T61" s="12">
        <v>-7.2713930348258723E-3</v>
      </c>
      <c r="U61" s="12">
        <v>4.6262437810945384E-3</v>
      </c>
      <c r="V61" s="12">
        <v>-5.7445273631840594E-3</v>
      </c>
      <c r="W61" s="12">
        <v>-4.7794776119402969E-3</v>
      </c>
      <c r="X61" s="12">
        <v>-1.048681592039801E-2</v>
      </c>
      <c r="Z61" s="12">
        <f t="shared" si="3"/>
        <v>-4.7311940298507393E-3</v>
      </c>
      <c r="AB61" s="5">
        <v>266</v>
      </c>
      <c r="AC61" s="5">
        <v>278</v>
      </c>
      <c r="AD61" s="6">
        <v>4.604477611940298E-3</v>
      </c>
      <c r="AE61" s="6">
        <v>7.0616915422885562E-3</v>
      </c>
      <c r="AF61" s="6">
        <v>1.2465796019900496E-2</v>
      </c>
      <c r="AG61" s="6">
        <v>1.8873631840796018E-2</v>
      </c>
      <c r="AH61" s="6">
        <v>2.3105721393034823E-2</v>
      </c>
      <c r="AI61" s="6">
        <v>1.1419278606965174E-2</v>
      </c>
      <c r="AJ61" s="6">
        <v>1.141766169154229E-2</v>
      </c>
      <c r="AK61" s="6">
        <v>1.48205223880597E-2</v>
      </c>
      <c r="AL61" s="6">
        <v>2.1511691542288554E-2</v>
      </c>
      <c r="AM61" s="6">
        <v>1.5266666666666666E-2</v>
      </c>
      <c r="AO61" s="13">
        <f t="shared" si="6"/>
        <v>-8.7256716417910468E-2</v>
      </c>
      <c r="AP61" s="13">
        <f t="shared" si="6"/>
        <v>5.5514925373134461E-2</v>
      </c>
      <c r="AQ61" s="13">
        <f t="shared" si="6"/>
        <v>-6.8934328358208716E-2</v>
      </c>
      <c r="AR61" s="13">
        <f t="shared" si="6"/>
        <v>-5.7353731343283559E-2</v>
      </c>
      <c r="AS61" s="13">
        <f t="shared" si="6"/>
        <v>-0.12584179104477611</v>
      </c>
      <c r="AU61" s="13">
        <f t="shared" si="7"/>
        <v>-1.0228854865399133</v>
      </c>
      <c r="AV61" s="13">
        <f t="shared" si="7"/>
        <v>0.59686349111929426</v>
      </c>
      <c r="AW61" s="13">
        <f t="shared" si="7"/>
        <v>-0.51377603799242755</v>
      </c>
      <c r="AX61" s="13">
        <f t="shared" si="7"/>
        <v>-0.28927299831508024</v>
      </c>
      <c r="AY61" s="13">
        <f t="shared" si="7"/>
        <v>-0.65587643611586477</v>
      </c>
      <c r="BA61" s="13">
        <f t="shared" si="5"/>
        <v>0</v>
      </c>
      <c r="BB61" s="13">
        <f t="shared" si="5"/>
        <v>0</v>
      </c>
      <c r="BC61" s="13">
        <f t="shared" si="5"/>
        <v>0</v>
      </c>
      <c r="BD61" s="13">
        <f t="shared" si="5"/>
        <v>0</v>
      </c>
      <c r="BE61" s="13">
        <f t="shared" si="5"/>
        <v>0</v>
      </c>
      <c r="BF61" s="5">
        <v>266</v>
      </c>
      <c r="BG61" s="5">
        <v>278</v>
      </c>
    </row>
    <row r="62" spans="1:59" x14ac:dyDescent="0.2">
      <c r="A62" s="5">
        <v>266</v>
      </c>
      <c r="B62" s="5">
        <v>279</v>
      </c>
      <c r="D62" s="4">
        <v>1570.8335999999999</v>
      </c>
      <c r="E62" s="5">
        <v>13</v>
      </c>
      <c r="F62" s="4" t="s">
        <v>622</v>
      </c>
      <c r="G62" s="6">
        <v>7.7787944890929966E-2</v>
      </c>
      <c r="H62" s="6">
        <v>0.16505223880597014</v>
      </c>
      <c r="I62" s="6">
        <v>0.26153260619977037</v>
      </c>
      <c r="J62" s="6">
        <v>0.39370505166475311</v>
      </c>
      <c r="K62" s="6">
        <v>0.56790677382319177</v>
      </c>
      <c r="M62" s="6">
        <v>8.6192307692307693E-2</v>
      </c>
      <c r="N62" s="6">
        <v>0.16861894374282435</v>
      </c>
      <c r="O62" s="6">
        <v>0.26096624569460392</v>
      </c>
      <c r="P62" s="6">
        <v>0.40128117106773825</v>
      </c>
      <c r="Q62" s="6">
        <v>0.57029253731343277</v>
      </c>
      <c r="R62" s="5">
        <v>266</v>
      </c>
      <c r="S62" s="5">
        <v>279</v>
      </c>
      <c r="T62" s="12">
        <v>-8.4043628013777249E-3</v>
      </c>
      <c r="U62" s="12">
        <v>-3.5667049368541945E-3</v>
      </c>
      <c r="V62" s="12">
        <v>5.663605051664586E-4</v>
      </c>
      <c r="W62" s="12">
        <v>-7.5761194029850673E-3</v>
      </c>
      <c r="X62" s="12">
        <v>-2.3857634902410278E-3</v>
      </c>
      <c r="Z62" s="12">
        <f t="shared" si="3"/>
        <v>-4.273318025258311E-3</v>
      </c>
      <c r="AB62" s="5">
        <v>266</v>
      </c>
      <c r="AC62" s="5">
        <v>279</v>
      </c>
      <c r="AD62" s="6">
        <v>1.5098277841561423E-2</v>
      </c>
      <c r="AE62" s="6">
        <v>8.8640642939150395E-3</v>
      </c>
      <c r="AF62" s="6">
        <v>8.4500574052812864E-3</v>
      </c>
      <c r="AG62" s="6">
        <v>1.4574167623421353E-2</v>
      </c>
      <c r="AH62" s="6">
        <v>1.5901836969001146E-2</v>
      </c>
      <c r="AI62" s="6">
        <v>1.0344661308840413E-2</v>
      </c>
      <c r="AJ62" s="6">
        <v>1.1050057405281285E-2</v>
      </c>
      <c r="AK62" s="6">
        <v>6.6918484500574048E-3</v>
      </c>
      <c r="AL62" s="6">
        <v>7.7492537313432839E-3</v>
      </c>
      <c r="AM62" s="6">
        <v>1.0062112514351318E-2</v>
      </c>
      <c r="AO62" s="13">
        <f t="shared" si="6"/>
        <v>-0.10925671641791042</v>
      </c>
      <c r="AP62" s="13">
        <f t="shared" si="6"/>
        <v>-4.6367164179104525E-2</v>
      </c>
      <c r="AQ62" s="13">
        <f t="shared" si="6"/>
        <v>7.3626865671639619E-3</v>
      </c>
      <c r="AR62" s="13">
        <f t="shared" si="6"/>
        <v>-9.8489552238805872E-2</v>
      </c>
      <c r="AS62" s="13">
        <f t="shared" si="6"/>
        <v>-3.1014925373133363E-2</v>
      </c>
      <c r="AU62" s="13">
        <f t="shared" si="7"/>
        <v>-0.79535763646056334</v>
      </c>
      <c r="AV62" s="13">
        <f t="shared" si="7"/>
        <v>-0.43609462788966868</v>
      </c>
      <c r="AW62" s="13">
        <f t="shared" si="7"/>
        <v>9.1008059442973258E-2</v>
      </c>
      <c r="AX62" s="13">
        <f t="shared" si="7"/>
        <v>-0.79498368790612606</v>
      </c>
      <c r="AY62" s="13">
        <f t="shared" si="7"/>
        <v>-0.21959181268353223</v>
      </c>
      <c r="BA62" s="13">
        <f t="shared" si="5"/>
        <v>0</v>
      </c>
      <c r="BB62" s="13">
        <f t="shared" si="5"/>
        <v>0</v>
      </c>
      <c r="BC62" s="13">
        <f t="shared" si="5"/>
        <v>0</v>
      </c>
      <c r="BD62" s="13">
        <f t="shared" si="5"/>
        <v>0</v>
      </c>
      <c r="BE62" s="13">
        <f t="shared" si="5"/>
        <v>0</v>
      </c>
      <c r="BF62" s="5">
        <v>266</v>
      </c>
      <c r="BG62" s="5">
        <v>279</v>
      </c>
    </row>
    <row r="63" spans="1:59" x14ac:dyDescent="0.2">
      <c r="A63" s="5">
        <v>273</v>
      </c>
      <c r="B63" s="5">
        <v>279</v>
      </c>
      <c r="D63" s="4">
        <v>752.35730000000001</v>
      </c>
      <c r="E63" s="5">
        <v>6</v>
      </c>
      <c r="F63" s="4" t="s">
        <v>623</v>
      </c>
      <c r="G63" s="6">
        <v>0.11882960199004974</v>
      </c>
      <c r="H63" s="6">
        <v>0.25848880597014928</v>
      </c>
      <c r="I63" s="6">
        <v>0.40854303482587062</v>
      </c>
      <c r="J63" s="6">
        <v>0.51755920398009947</v>
      </c>
      <c r="K63" s="6">
        <v>0.50773258706467661</v>
      </c>
      <c r="M63" s="6">
        <v>0.11563507462686567</v>
      </c>
      <c r="N63" s="6">
        <v>0.25414328358208949</v>
      </c>
      <c r="O63" s="6">
        <v>0.40871318407960194</v>
      </c>
      <c r="P63" s="6">
        <v>0.51406218905472634</v>
      </c>
      <c r="Q63" s="6">
        <v>0.51895671641791041</v>
      </c>
      <c r="R63" s="5">
        <v>273</v>
      </c>
      <c r="S63" s="5">
        <v>279</v>
      </c>
      <c r="T63" s="12">
        <v>3.1945273631840704E-3</v>
      </c>
      <c r="U63" s="12">
        <v>4.3455223880597459E-3</v>
      </c>
      <c r="V63" s="12">
        <v>-1.7014925373132013E-4</v>
      </c>
      <c r="W63" s="12">
        <v>3.4970149253731103E-3</v>
      </c>
      <c r="X63" s="12">
        <v>-1.1224129353233822E-2</v>
      </c>
      <c r="Z63" s="12">
        <f t="shared" si="3"/>
        <v>-7.1442786069643091E-5</v>
      </c>
      <c r="AB63" s="5">
        <v>273</v>
      </c>
      <c r="AC63" s="5">
        <v>279</v>
      </c>
      <c r="AD63" s="6">
        <v>6.9813432835820893E-3</v>
      </c>
      <c r="AE63" s="6">
        <v>5.268159203980099E-3</v>
      </c>
      <c r="AF63" s="6">
        <v>5.9049751243781092E-3</v>
      </c>
      <c r="AG63" s="6">
        <v>8.5845771144278595E-4</v>
      </c>
      <c r="AH63" s="6">
        <v>1.1109452736318406E-2</v>
      </c>
      <c r="AI63" s="6">
        <v>3.9039800995024874E-3</v>
      </c>
      <c r="AJ63" s="6">
        <v>4.9781094527363177E-3</v>
      </c>
      <c r="AK63" s="6">
        <v>7.0514925373134328E-3</v>
      </c>
      <c r="AL63" s="6">
        <v>1.2370895522388058E-2</v>
      </c>
      <c r="AM63" s="6">
        <v>7.3236318407960193E-3</v>
      </c>
      <c r="AO63" s="13">
        <f t="shared" si="6"/>
        <v>1.9167164179104423E-2</v>
      </c>
      <c r="AP63" s="13">
        <f t="shared" si="6"/>
        <v>2.6073134328358477E-2</v>
      </c>
      <c r="AQ63" s="13">
        <f t="shared" si="6"/>
        <v>-1.0208955223879209E-3</v>
      </c>
      <c r="AR63" s="13">
        <f t="shared" si="6"/>
        <v>2.098208955223866E-2</v>
      </c>
      <c r="AS63" s="13">
        <f t="shared" si="6"/>
        <v>-6.7344776119402927E-2</v>
      </c>
      <c r="AU63" s="13">
        <f t="shared" si="7"/>
        <v>0.69174239533839288</v>
      </c>
      <c r="AV63" s="13">
        <f t="shared" si="7"/>
        <v>1.0384317072167164</v>
      </c>
      <c r="AW63" s="13">
        <f t="shared" si="7"/>
        <v>-3.2042420485306623E-2</v>
      </c>
      <c r="AX63" s="13">
        <f t="shared" si="7"/>
        <v>0.48844292723150479</v>
      </c>
      <c r="AY63" s="13">
        <f t="shared" si="7"/>
        <v>-1.4610280389514361</v>
      </c>
      <c r="BA63" s="13">
        <f t="shared" si="5"/>
        <v>0</v>
      </c>
      <c r="BB63" s="13">
        <f t="shared" si="5"/>
        <v>0</v>
      </c>
      <c r="BC63" s="13">
        <f t="shared" si="5"/>
        <v>0</v>
      </c>
      <c r="BD63" s="13">
        <f t="shared" si="5"/>
        <v>0</v>
      </c>
      <c r="BE63" s="13">
        <f t="shared" si="5"/>
        <v>0</v>
      </c>
      <c r="BF63" s="5">
        <v>273</v>
      </c>
      <c r="BG63" s="5">
        <v>279</v>
      </c>
    </row>
    <row r="64" spans="1:59" x14ac:dyDescent="0.2">
      <c r="A64" s="5">
        <v>276</v>
      </c>
      <c r="B64" s="5">
        <v>283</v>
      </c>
      <c r="D64" s="4">
        <v>805.34749999999997</v>
      </c>
      <c r="E64" s="5">
        <v>7</v>
      </c>
      <c r="F64" s="4" t="s">
        <v>624</v>
      </c>
      <c r="G64" s="6">
        <v>8.1488272921108728E-3</v>
      </c>
      <c r="H64" s="6">
        <v>4.103347547974414E-2</v>
      </c>
      <c r="I64" s="6">
        <v>6.2487420042643918E-2</v>
      </c>
      <c r="J64" s="6">
        <v>6.6943710021321962E-2</v>
      </c>
      <c r="K64" s="6">
        <v>0.15842771855010659</v>
      </c>
      <c r="M64" s="6">
        <v>1.6656076759061837E-2</v>
      </c>
      <c r="N64" s="6">
        <v>5.7310660980810238E-2</v>
      </c>
      <c r="O64" s="6">
        <v>6.0844562899786771E-2</v>
      </c>
      <c r="P64" s="6">
        <v>8.540874200426439E-2</v>
      </c>
      <c r="Q64" s="6">
        <v>0.15879765458422174</v>
      </c>
      <c r="R64" s="5">
        <v>276</v>
      </c>
      <c r="S64" s="5">
        <v>283</v>
      </c>
      <c r="T64" s="12">
        <v>-8.5072494669509603E-3</v>
      </c>
      <c r="U64" s="12">
        <v>-1.6277185501066094E-2</v>
      </c>
      <c r="V64" s="12">
        <v>1.6428571428571464E-3</v>
      </c>
      <c r="W64" s="12">
        <v>-1.8465031982942425E-2</v>
      </c>
      <c r="X64" s="12">
        <v>-3.6993603411514757E-4</v>
      </c>
      <c r="Z64" s="12">
        <f t="shared" si="3"/>
        <v>-8.3953091684434971E-3</v>
      </c>
      <c r="AB64" s="5">
        <v>276</v>
      </c>
      <c r="AC64" s="5">
        <v>283</v>
      </c>
      <c r="AD64" s="6">
        <v>1.1061407249466951E-2</v>
      </c>
      <c r="AE64" s="6">
        <v>1.1197654584221747E-2</v>
      </c>
      <c r="AF64" s="6">
        <v>1.0673987206823029E-2</v>
      </c>
      <c r="AG64" s="6">
        <v>9.1842217484008528E-3</v>
      </c>
      <c r="AH64" s="6">
        <v>1.4310874200426439E-2</v>
      </c>
      <c r="AI64" s="6">
        <v>1.4774413646055437E-2</v>
      </c>
      <c r="AJ64" s="6">
        <v>1.412771855010661E-2</v>
      </c>
      <c r="AK64" s="6">
        <v>1.5785287846481876E-2</v>
      </c>
      <c r="AL64" s="6">
        <v>1.7952238805970147E-2</v>
      </c>
      <c r="AM64" s="6">
        <v>1.2021108742004263E-2</v>
      </c>
      <c r="AO64" s="13">
        <f t="shared" si="6"/>
        <v>-5.9550746268656723E-2</v>
      </c>
      <c r="AP64" s="13">
        <f t="shared" si="6"/>
        <v>-0.11394029850746266</v>
      </c>
      <c r="AQ64" s="13">
        <f t="shared" si="6"/>
        <v>1.1500000000000024E-2</v>
      </c>
      <c r="AR64" s="13">
        <f t="shared" si="6"/>
        <v>-0.12925522388059699</v>
      </c>
      <c r="AS64" s="13">
        <f t="shared" si="6"/>
        <v>-2.5895522388060328E-3</v>
      </c>
      <c r="AU64" s="13">
        <f t="shared" si="7"/>
        <v>-0.79836819989649599</v>
      </c>
      <c r="AV64" s="13">
        <f t="shared" si="7"/>
        <v>-1.5639097606245314</v>
      </c>
      <c r="AW64" s="13">
        <f t="shared" si="7"/>
        <v>0.14932816639927163</v>
      </c>
      <c r="AX64" s="13">
        <f t="shared" si="7"/>
        <v>-1.5860230116279317</v>
      </c>
      <c r="AY64" s="13">
        <f t="shared" si="7"/>
        <v>-3.4283321265002512E-2</v>
      </c>
      <c r="BA64" s="13">
        <f t="shared" si="5"/>
        <v>0</v>
      </c>
      <c r="BB64" s="13">
        <f t="shared" si="5"/>
        <v>0</v>
      </c>
      <c r="BC64" s="13">
        <f t="shared" si="5"/>
        <v>0</v>
      </c>
      <c r="BD64" s="13">
        <f t="shared" si="5"/>
        <v>0</v>
      </c>
      <c r="BE64" s="13">
        <f t="shared" si="5"/>
        <v>0</v>
      </c>
      <c r="BF64" s="5">
        <v>276</v>
      </c>
      <c r="BG64" s="5">
        <v>283</v>
      </c>
    </row>
    <row r="65" spans="1:59" x14ac:dyDescent="0.2">
      <c r="A65" s="5">
        <v>282</v>
      </c>
      <c r="B65" s="5">
        <v>288</v>
      </c>
      <c r="D65" s="4">
        <v>880.52509999999995</v>
      </c>
      <c r="E65" s="5">
        <v>6</v>
      </c>
      <c r="F65" s="4" t="s">
        <v>625</v>
      </c>
      <c r="G65" s="6">
        <v>5.1723880597014917E-2</v>
      </c>
      <c r="H65" s="6">
        <v>0.19507014925373134</v>
      </c>
      <c r="I65" s="6">
        <v>0.40128980099502487</v>
      </c>
      <c r="J65" s="6">
        <v>0.58139104477611936</v>
      </c>
      <c r="K65" s="6">
        <v>0.58260124378109457</v>
      </c>
      <c r="M65" s="6">
        <v>6.2385074626865669E-2</v>
      </c>
      <c r="N65" s="6">
        <v>0.1764333333333333</v>
      </c>
      <c r="O65" s="6">
        <v>0.4096415422885572</v>
      </c>
      <c r="P65" s="6">
        <v>0.59867860696517405</v>
      </c>
      <c r="Q65" s="6">
        <v>0.55630820895522393</v>
      </c>
      <c r="R65" s="5">
        <v>282</v>
      </c>
      <c r="S65" s="5">
        <v>288</v>
      </c>
      <c r="T65" s="12">
        <v>-1.0661194029850747E-2</v>
      </c>
      <c r="U65" s="12">
        <v>1.8636815920398033E-2</v>
      </c>
      <c r="V65" s="12">
        <v>-8.3517412935323367E-3</v>
      </c>
      <c r="W65" s="12">
        <v>-1.7287562189054726E-2</v>
      </c>
      <c r="X65" s="12">
        <v>2.6293034825870604E-2</v>
      </c>
      <c r="Z65" s="12">
        <f t="shared" si="3"/>
        <v>1.7258706467661652E-3</v>
      </c>
      <c r="AB65" s="5">
        <v>282</v>
      </c>
      <c r="AC65" s="5">
        <v>288</v>
      </c>
      <c r="AD65" s="6">
        <v>4.4281094527363184E-3</v>
      </c>
      <c r="AE65" s="6">
        <v>6.5437810945273619E-3</v>
      </c>
      <c r="AF65" s="6">
        <v>7.3288557213930343E-3</v>
      </c>
      <c r="AG65" s="6">
        <v>5.6002487562189047E-3</v>
      </c>
      <c r="AH65" s="6">
        <v>3.552089552238806E-2</v>
      </c>
      <c r="AI65" s="6">
        <v>3.6547263681592037E-3</v>
      </c>
      <c r="AJ65" s="6">
        <v>3.0844278606965172E-2</v>
      </c>
      <c r="AK65" s="6">
        <v>1.3060696517412936E-2</v>
      </c>
      <c r="AL65" s="6">
        <v>6.8134328358208955E-3</v>
      </c>
      <c r="AM65" s="6">
        <v>6.7421393034825874E-2</v>
      </c>
      <c r="AO65" s="13">
        <f t="shared" si="6"/>
        <v>-6.3967164179104488E-2</v>
      </c>
      <c r="AP65" s="13">
        <f t="shared" si="6"/>
        <v>0.11182089552238819</v>
      </c>
      <c r="AQ65" s="13">
        <f t="shared" si="6"/>
        <v>-5.011044776119402E-2</v>
      </c>
      <c r="AR65" s="13">
        <f t="shared" si="6"/>
        <v>-0.10372537313432836</v>
      </c>
      <c r="AS65" s="13">
        <f t="shared" si="6"/>
        <v>0.15775820895522363</v>
      </c>
      <c r="AU65" s="13">
        <f t="shared" si="7"/>
        <v>-3.2161682570968724</v>
      </c>
      <c r="AV65" s="13">
        <f t="shared" si="7"/>
        <v>1.0237584939093141</v>
      </c>
      <c r="AW65" s="13">
        <f t="shared" si="7"/>
        <v>-0.96589275843860767</v>
      </c>
      <c r="AX65" s="13">
        <f t="shared" si="7"/>
        <v>-3.3950379360516987</v>
      </c>
      <c r="AY65" s="13">
        <f t="shared" si="7"/>
        <v>0.59760096056369283</v>
      </c>
      <c r="BA65" s="13">
        <f t="shared" si="5"/>
        <v>1</v>
      </c>
      <c r="BB65" s="13">
        <f t="shared" si="5"/>
        <v>0</v>
      </c>
      <c r="BC65" s="13">
        <f t="shared" si="5"/>
        <v>0</v>
      </c>
      <c r="BD65" s="13">
        <f t="shared" si="5"/>
        <v>1</v>
      </c>
      <c r="BE65" s="13">
        <f t="shared" si="5"/>
        <v>1</v>
      </c>
      <c r="BF65" s="5">
        <v>282</v>
      </c>
      <c r="BG65" s="5">
        <v>288</v>
      </c>
    </row>
    <row r="66" spans="1:59" x14ac:dyDescent="0.2">
      <c r="A66" s="5">
        <v>282</v>
      </c>
      <c r="B66" s="5">
        <v>294</v>
      </c>
      <c r="D66" s="4">
        <v>1579.8802000000001</v>
      </c>
      <c r="E66" s="5">
        <v>12</v>
      </c>
      <c r="F66" s="4" t="s">
        <v>626</v>
      </c>
      <c r="G66" s="6">
        <v>0.10516442786069652</v>
      </c>
      <c r="H66" s="6">
        <v>0.27184850746268657</v>
      </c>
      <c r="I66" s="6">
        <v>0.4892088308457711</v>
      </c>
      <c r="J66" s="6">
        <v>0.70893781094527364</v>
      </c>
      <c r="K66" s="6">
        <v>0.73235111940298503</v>
      </c>
      <c r="M66" s="6">
        <v>0.10776504975124378</v>
      </c>
      <c r="N66" s="6">
        <v>0.26646878109452732</v>
      </c>
      <c r="O66" s="6">
        <v>0.49819937810945275</v>
      </c>
      <c r="P66" s="6">
        <v>0.70688868159203977</v>
      </c>
      <c r="Q66" s="6">
        <v>0.74037723880597006</v>
      </c>
      <c r="R66" s="5">
        <v>282</v>
      </c>
      <c r="S66" s="5">
        <v>294</v>
      </c>
      <c r="T66" s="12">
        <v>-2.6006218905472579E-3</v>
      </c>
      <c r="U66" s="12">
        <v>5.379726368159257E-3</v>
      </c>
      <c r="V66" s="12">
        <v>-8.9905472636816215E-3</v>
      </c>
      <c r="W66" s="12">
        <v>2.0491293532338053E-3</v>
      </c>
      <c r="X66" s="12">
        <v>-8.0261194029850168E-3</v>
      </c>
      <c r="Z66" s="12">
        <f t="shared" si="3"/>
        <v>-2.4376865671641669E-3</v>
      </c>
      <c r="AB66" s="5">
        <v>282</v>
      </c>
      <c r="AC66" s="5">
        <v>294</v>
      </c>
      <c r="AD66" s="6">
        <v>1.4673383084577114E-2</v>
      </c>
      <c r="AE66" s="6">
        <v>1.2160696517412934E-2</v>
      </c>
      <c r="AF66" s="6">
        <v>1.2963059701492537E-2</v>
      </c>
      <c r="AG66" s="6">
        <v>1.3866293532338309E-2</v>
      </c>
      <c r="AH66" s="6">
        <v>1.3350621890547263E-2</v>
      </c>
      <c r="AI66" s="6">
        <v>1.5083582089552239E-2</v>
      </c>
      <c r="AJ66" s="6">
        <v>1.6919527363184077E-2</v>
      </c>
      <c r="AK66" s="6">
        <v>1.4539676616915421E-2</v>
      </c>
      <c r="AL66" s="6">
        <v>1.2055348258706468E-2</v>
      </c>
      <c r="AM66" s="6">
        <v>1.2008706467661692E-2</v>
      </c>
      <c r="AO66" s="13">
        <f t="shared" si="6"/>
        <v>-3.1207462686567093E-2</v>
      </c>
      <c r="AP66" s="13">
        <f t="shared" si="6"/>
        <v>6.4556716417911081E-2</v>
      </c>
      <c r="AQ66" s="13">
        <f t="shared" si="6"/>
        <v>-0.10788656716417946</v>
      </c>
      <c r="AR66" s="13">
        <f t="shared" si="6"/>
        <v>2.4589552238805663E-2</v>
      </c>
      <c r="AS66" s="13">
        <f t="shared" si="6"/>
        <v>-9.6313432835820195E-2</v>
      </c>
      <c r="AU66" s="13">
        <f t="shared" si="7"/>
        <v>-0.21405380033743276</v>
      </c>
      <c r="AV66" s="13">
        <f t="shared" si="7"/>
        <v>0.44719757276631561</v>
      </c>
      <c r="AW66" s="13">
        <f t="shared" si="7"/>
        <v>-0.79941707183744959</v>
      </c>
      <c r="AX66" s="13">
        <f t="shared" si="7"/>
        <v>0.19316357462787151</v>
      </c>
      <c r="AY66" s="13">
        <f t="shared" si="7"/>
        <v>-0.77416994749381585</v>
      </c>
      <c r="BA66" s="13">
        <f t="shared" si="5"/>
        <v>0</v>
      </c>
      <c r="BB66" s="13">
        <f t="shared" si="5"/>
        <v>0</v>
      </c>
      <c r="BC66" s="13">
        <f t="shared" si="5"/>
        <v>0</v>
      </c>
      <c r="BD66" s="13">
        <f t="shared" si="5"/>
        <v>0</v>
      </c>
      <c r="BE66" s="13">
        <f t="shared" si="5"/>
        <v>0</v>
      </c>
      <c r="BF66" s="5">
        <v>282</v>
      </c>
      <c r="BG66" s="5">
        <v>294</v>
      </c>
    </row>
    <row r="67" spans="1:59" x14ac:dyDescent="0.2">
      <c r="A67" s="5">
        <v>289</v>
      </c>
      <c r="B67" s="5">
        <v>308</v>
      </c>
      <c r="D67" s="4">
        <v>2435.3074999999999</v>
      </c>
      <c r="E67" s="5">
        <v>19</v>
      </c>
      <c r="F67" s="4" t="s">
        <v>627</v>
      </c>
      <c r="G67" s="6">
        <v>9.812608012568734E-2</v>
      </c>
      <c r="H67" s="6">
        <v>0.14154760408483896</v>
      </c>
      <c r="I67" s="6">
        <v>0.17753362136684997</v>
      </c>
      <c r="J67" s="6">
        <v>0.19534391201885307</v>
      </c>
      <c r="K67" s="6">
        <v>0.20243511390416336</v>
      </c>
      <c r="M67" s="6">
        <v>0.10037234878240377</v>
      </c>
      <c r="N67" s="6">
        <v>0.14356182246661428</v>
      </c>
      <c r="O67" s="6">
        <v>0.16739238020424191</v>
      </c>
      <c r="P67" s="6">
        <v>0.19024815396700709</v>
      </c>
      <c r="Q67" s="6">
        <v>0.20113503534956795</v>
      </c>
      <c r="R67" s="5">
        <v>289</v>
      </c>
      <c r="S67" s="5">
        <v>308</v>
      </c>
      <c r="T67" s="12">
        <v>-2.2462686567164296E-3</v>
      </c>
      <c r="U67" s="12">
        <v>-2.0142183817753356E-3</v>
      </c>
      <c r="V67" s="12">
        <v>1.0141241162608042E-2</v>
      </c>
      <c r="W67" s="12">
        <v>5.0957580518460202E-3</v>
      </c>
      <c r="X67" s="12">
        <v>1.3000785545954139E-3</v>
      </c>
      <c r="Z67" s="12">
        <f t="shared" si="3"/>
        <v>2.4553181461115423E-3</v>
      </c>
      <c r="AB67" s="5">
        <v>289</v>
      </c>
      <c r="AC67" s="5">
        <v>308</v>
      </c>
      <c r="AD67" s="6">
        <v>1.1366378633150038E-2</v>
      </c>
      <c r="AE67" s="6">
        <v>2.3392772977219168E-3</v>
      </c>
      <c r="AF67" s="6">
        <v>6.4109976433621369E-3</v>
      </c>
      <c r="AG67" s="6">
        <v>7.497957580518461E-3</v>
      </c>
      <c r="AH67" s="6">
        <v>6.1099764336213667E-3</v>
      </c>
      <c r="AI67" s="6">
        <v>1.7044933228593871E-2</v>
      </c>
      <c r="AJ67" s="6">
        <v>1.0257266300078553E-2</v>
      </c>
      <c r="AK67" s="6">
        <v>6.8373919874312643E-3</v>
      </c>
      <c r="AL67" s="6">
        <v>4.7642576590730557E-3</v>
      </c>
      <c r="AM67" s="6">
        <v>1.5499921445404555E-2</v>
      </c>
      <c r="AO67" s="13">
        <f t="shared" si="6"/>
        <v>-4.2679104477612161E-2</v>
      </c>
      <c r="AP67" s="13">
        <f t="shared" si="6"/>
        <v>-3.8270149253731379E-2</v>
      </c>
      <c r="AQ67" s="13">
        <f t="shared" si="6"/>
        <v>0.1926835820895528</v>
      </c>
      <c r="AR67" s="13">
        <f t="shared" si="6"/>
        <v>9.6819402985074382E-2</v>
      </c>
      <c r="AS67" s="13">
        <f t="shared" si="6"/>
        <v>2.4701492537312866E-2</v>
      </c>
      <c r="AU67" s="13">
        <f t="shared" si="7"/>
        <v>-0.18990668885542888</v>
      </c>
      <c r="AV67" s="13">
        <f t="shared" si="7"/>
        <v>-0.33160822104960258</v>
      </c>
      <c r="AW67" s="13">
        <f t="shared" si="7"/>
        <v>1.8740398784457217</v>
      </c>
      <c r="AX67" s="13">
        <f t="shared" si="7"/>
        <v>0.9935339574490758</v>
      </c>
      <c r="AY67" s="13">
        <f t="shared" si="7"/>
        <v>0.1351564025294128</v>
      </c>
      <c r="BA67" s="13">
        <f t="shared" si="5"/>
        <v>0</v>
      </c>
      <c r="BB67" s="13">
        <f t="shared" si="5"/>
        <v>0</v>
      </c>
      <c r="BC67" s="13">
        <f t="shared" si="5"/>
        <v>0</v>
      </c>
      <c r="BD67" s="13">
        <f t="shared" si="5"/>
        <v>0</v>
      </c>
      <c r="BE67" s="13">
        <f t="shared" si="5"/>
        <v>0</v>
      </c>
      <c r="BF67" s="5">
        <v>289</v>
      </c>
      <c r="BG67" s="5">
        <v>308</v>
      </c>
    </row>
    <row r="68" spans="1:59" x14ac:dyDescent="0.2">
      <c r="A68" s="5">
        <v>302</v>
      </c>
      <c r="B68" s="5">
        <v>308</v>
      </c>
      <c r="D68" s="4">
        <v>876.53020000000004</v>
      </c>
      <c r="E68" s="5">
        <v>6</v>
      </c>
      <c r="F68" s="4" t="s">
        <v>628</v>
      </c>
      <c r="G68" s="6">
        <v>-2.0510447761194026E-2</v>
      </c>
      <c r="H68" s="6">
        <v>-3.1092039800995025E-3</v>
      </c>
      <c r="I68" s="6">
        <v>-2.1070895522388059E-2</v>
      </c>
      <c r="J68" s="6">
        <v>5.3366666666666659E-2</v>
      </c>
      <c r="K68" s="6">
        <v>0.32437189054726367</v>
      </c>
      <c r="M68" s="6">
        <v>-1.2670646766169153E-2</v>
      </c>
      <c r="N68" s="6">
        <v>1.0659203980099502E-2</v>
      </c>
      <c r="O68" s="6">
        <v>1.9625870646766165E-2</v>
      </c>
      <c r="P68" s="6">
        <v>7.1436069651741291E-2</v>
      </c>
      <c r="Q68" s="6">
        <v>0.35093407960199002</v>
      </c>
      <c r="R68" s="5">
        <v>302</v>
      </c>
      <c r="S68" s="5">
        <v>308</v>
      </c>
      <c r="T68" s="12">
        <v>-7.8398009950248742E-3</v>
      </c>
      <c r="U68" s="12">
        <v>-1.3768407960199004E-2</v>
      </c>
      <c r="V68" s="12">
        <v>-4.0696766169154228E-2</v>
      </c>
      <c r="W68" s="12">
        <v>-1.8069402985074628E-2</v>
      </c>
      <c r="X68" s="12">
        <v>-2.6562189054726335E-2</v>
      </c>
      <c r="Z68" s="12">
        <f t="shared" si="3"/>
        <v>-2.1387313432835814E-2</v>
      </c>
      <c r="AB68" s="5">
        <v>302</v>
      </c>
      <c r="AC68" s="5">
        <v>308</v>
      </c>
      <c r="AD68" s="6">
        <v>3.1236069651741288E-2</v>
      </c>
      <c r="AE68" s="6">
        <v>1.7659701492537313E-2</v>
      </c>
      <c r="AF68" s="6">
        <v>1.842786069651741E-2</v>
      </c>
      <c r="AG68" s="6">
        <v>3.0902985074626861E-2</v>
      </c>
      <c r="AH68" s="6">
        <v>2.1769154228855721E-2</v>
      </c>
      <c r="AI68" s="6">
        <v>1.9922885572139299E-2</v>
      </c>
      <c r="AJ68" s="6">
        <v>2.0450248756218904E-2</v>
      </c>
      <c r="AK68" s="6">
        <v>1.5723880597014926E-2</v>
      </c>
      <c r="AL68" s="6">
        <v>1.3925621890547264E-2</v>
      </c>
      <c r="AM68" s="6">
        <v>1.8452736318407957E-2</v>
      </c>
      <c r="AO68" s="13">
        <f t="shared" si="6"/>
        <v>-4.7038805970149242E-2</v>
      </c>
      <c r="AP68" s="13">
        <f t="shared" si="6"/>
        <v>-8.2610447761194028E-2</v>
      </c>
      <c r="AQ68" s="13">
        <f t="shared" si="6"/>
        <v>-0.24418059701492537</v>
      </c>
      <c r="AR68" s="13">
        <f t="shared" si="6"/>
        <v>-0.10841641791044776</v>
      </c>
      <c r="AS68" s="13">
        <f t="shared" si="6"/>
        <v>-0.15937313432835801</v>
      </c>
      <c r="AU68" s="13">
        <f t="shared" si="7"/>
        <v>-0.36651482528285789</v>
      </c>
      <c r="AV68" s="13">
        <f t="shared" si="7"/>
        <v>-0.88259162535574365</v>
      </c>
      <c r="AW68" s="13">
        <f t="shared" si="7"/>
        <v>-2.9098170227152389</v>
      </c>
      <c r="AX68" s="13">
        <f t="shared" si="7"/>
        <v>-0.92333653802794313</v>
      </c>
      <c r="AY68" s="13">
        <f t="shared" si="7"/>
        <v>-1.6121510384752276</v>
      </c>
      <c r="BA68" s="13">
        <f t="shared" si="5"/>
        <v>0</v>
      </c>
      <c r="BB68" s="13">
        <f t="shared" si="5"/>
        <v>0</v>
      </c>
      <c r="BC68" s="13">
        <f t="shared" si="5"/>
        <v>2</v>
      </c>
      <c r="BD68" s="13">
        <f t="shared" si="5"/>
        <v>0</v>
      </c>
      <c r="BE68" s="13">
        <f t="shared" si="5"/>
        <v>1</v>
      </c>
      <c r="BF68" s="5">
        <v>302</v>
      </c>
      <c r="BG68" s="5">
        <v>308</v>
      </c>
    </row>
    <row r="69" spans="1:59" x14ac:dyDescent="0.2">
      <c r="A69" s="5">
        <v>308</v>
      </c>
      <c r="B69" s="5">
        <v>314</v>
      </c>
      <c r="D69" s="4">
        <v>787.46720000000005</v>
      </c>
      <c r="E69" s="5">
        <v>6</v>
      </c>
      <c r="F69" s="4" t="s">
        <v>629</v>
      </c>
      <c r="G69" s="6">
        <v>2.5250746268656712E-2</v>
      </c>
      <c r="H69" s="6">
        <v>3.2538059701492539E-2</v>
      </c>
      <c r="I69" s="6">
        <v>6.3171393034825871E-2</v>
      </c>
      <c r="J69" s="6">
        <v>0.23674154228855721</v>
      </c>
      <c r="K69" s="6">
        <v>0.54229527363184071</v>
      </c>
      <c r="M69" s="6">
        <v>3.3337562189054724E-2</v>
      </c>
      <c r="N69" s="6">
        <v>3.2280597014925368E-2</v>
      </c>
      <c r="O69" s="6">
        <v>6.36594527363184E-2</v>
      </c>
      <c r="P69" s="6">
        <v>0.25027437810945274</v>
      </c>
      <c r="Q69" s="6">
        <v>0.54978333333333329</v>
      </c>
      <c r="R69" s="5">
        <v>308</v>
      </c>
      <c r="S69" s="5">
        <v>314</v>
      </c>
      <c r="T69" s="12">
        <v>-8.0868159203980085E-3</v>
      </c>
      <c r="U69" s="12">
        <v>2.5746268656716615E-4</v>
      </c>
      <c r="V69" s="12">
        <v>-4.8805970149254211E-4</v>
      </c>
      <c r="W69" s="12">
        <v>-1.353283582089551E-2</v>
      </c>
      <c r="X69" s="12">
        <v>-7.4880597014925004E-3</v>
      </c>
      <c r="Z69" s="12">
        <f t="shared" si="3"/>
        <v>-5.8676616915422797E-3</v>
      </c>
      <c r="AB69" s="5">
        <v>308</v>
      </c>
      <c r="AC69" s="5">
        <v>314</v>
      </c>
      <c r="AD69" s="6">
        <v>1.1335572139303481E-2</v>
      </c>
      <c r="AE69" s="6">
        <v>1.049228855721393E-2</v>
      </c>
      <c r="AF69" s="6">
        <v>1.3497512437810945E-2</v>
      </c>
      <c r="AG69" s="6">
        <v>3.1176368159203976E-2</v>
      </c>
      <c r="AH69" s="6">
        <v>1.2286567164179103E-2</v>
      </c>
      <c r="AI69" s="6">
        <v>1.3439303482587064E-2</v>
      </c>
      <c r="AJ69" s="6">
        <v>9.1577114427860689E-3</v>
      </c>
      <c r="AK69" s="6">
        <v>1.9557711442786067E-2</v>
      </c>
      <c r="AL69" s="6">
        <v>2.2442288557213929E-2</v>
      </c>
      <c r="AM69" s="6">
        <v>9.9532338308457695E-3</v>
      </c>
      <c r="AO69" s="13">
        <f t="shared" si="6"/>
        <v>-4.8520895522388051E-2</v>
      </c>
      <c r="AP69" s="13">
        <f t="shared" si="6"/>
        <v>1.5447761194029969E-3</v>
      </c>
      <c r="AQ69" s="13">
        <f t="shared" si="6"/>
        <v>-2.9283582089552527E-3</v>
      </c>
      <c r="AR69" s="13">
        <f t="shared" si="6"/>
        <v>-8.1197014925373054E-2</v>
      </c>
      <c r="AS69" s="13">
        <f t="shared" si="6"/>
        <v>-4.4928358208955001E-2</v>
      </c>
      <c r="AU69" s="13">
        <f t="shared" si="7"/>
        <v>-0.79667576368865978</v>
      </c>
      <c r="AV69" s="13">
        <f t="shared" si="7"/>
        <v>3.2020493355199027E-2</v>
      </c>
      <c r="AW69" s="13">
        <f t="shared" si="7"/>
        <v>-3.5573755323758553E-2</v>
      </c>
      <c r="AX69" s="13">
        <f t="shared" si="7"/>
        <v>-0.61018544391648633</v>
      </c>
      <c r="AY69" s="13">
        <f t="shared" si="7"/>
        <v>-0.82023221284982928</v>
      </c>
      <c r="BA69" s="13">
        <f t="shared" si="5"/>
        <v>0</v>
      </c>
      <c r="BB69" s="13">
        <f t="shared" si="5"/>
        <v>0</v>
      </c>
      <c r="BC69" s="13">
        <f t="shared" si="5"/>
        <v>0</v>
      </c>
      <c r="BD69" s="13">
        <f t="shared" si="5"/>
        <v>0</v>
      </c>
      <c r="BE69" s="13">
        <f t="shared" si="5"/>
        <v>0</v>
      </c>
      <c r="BF69" s="5">
        <v>308</v>
      </c>
      <c r="BG69" s="5">
        <v>314</v>
      </c>
    </row>
    <row r="70" spans="1:59" x14ac:dyDescent="0.2">
      <c r="A70" s="5">
        <v>326</v>
      </c>
      <c r="B70" s="5">
        <v>333</v>
      </c>
      <c r="D70" s="4">
        <v>983.50840000000005</v>
      </c>
      <c r="E70" s="5">
        <v>6</v>
      </c>
      <c r="F70" s="4" t="s">
        <v>630</v>
      </c>
      <c r="G70" s="6">
        <v>6.6335074626865664E-2</v>
      </c>
      <c r="H70" s="6">
        <v>0.11592263681592038</v>
      </c>
      <c r="I70" s="6">
        <v>0.25100099502487561</v>
      </c>
      <c r="J70" s="6">
        <v>0.34698980099502486</v>
      </c>
      <c r="K70" s="6">
        <v>0.35359452736318409</v>
      </c>
      <c r="M70" s="6">
        <v>7.4576368159203973E-2</v>
      </c>
      <c r="N70" s="6">
        <v>0.12730547263681591</v>
      </c>
      <c r="O70" s="6">
        <v>0.25119875621890547</v>
      </c>
      <c r="P70" s="6">
        <v>0.35703383084577112</v>
      </c>
      <c r="Q70" s="6">
        <v>0.35631766169154222</v>
      </c>
      <c r="R70" s="5">
        <v>326</v>
      </c>
      <c r="S70" s="5">
        <v>333</v>
      </c>
      <c r="T70" s="12">
        <v>-8.2412935323383056E-3</v>
      </c>
      <c r="U70" s="12">
        <v>-1.1382835820895519E-2</v>
      </c>
      <c r="V70" s="12">
        <v>-1.977611940298759E-4</v>
      </c>
      <c r="W70" s="12">
        <v>-1.004402985074624E-2</v>
      </c>
      <c r="X70" s="12">
        <v>-2.7231343283581635E-3</v>
      </c>
      <c r="Z70" s="12">
        <f t="shared" si="3"/>
        <v>-6.5178109452736204E-3</v>
      </c>
      <c r="AB70" s="5">
        <v>326</v>
      </c>
      <c r="AC70" s="5">
        <v>333</v>
      </c>
      <c r="AD70" s="6">
        <v>9.1034825870646742E-3</v>
      </c>
      <c r="AE70" s="6">
        <v>9.5089552238805976E-3</v>
      </c>
      <c r="AF70" s="6">
        <v>1.8241293532338309E-3</v>
      </c>
      <c r="AG70" s="6">
        <v>3.3654228855721389E-3</v>
      </c>
      <c r="AH70" s="6">
        <v>3.1495024875621892E-3</v>
      </c>
      <c r="AI70" s="6">
        <v>2.2169154228855719E-3</v>
      </c>
      <c r="AJ70" s="6">
        <v>7.7661691542288554E-4</v>
      </c>
      <c r="AK70" s="6">
        <v>4.9156716417910447E-3</v>
      </c>
      <c r="AL70" s="6">
        <v>2.0291044776119399E-3</v>
      </c>
      <c r="AM70" s="6">
        <v>4.5676616915422885E-3</v>
      </c>
      <c r="AO70" s="13">
        <f t="shared" si="6"/>
        <v>-4.9447761194029834E-2</v>
      </c>
      <c r="AP70" s="13">
        <f t="shared" si="6"/>
        <v>-6.8297014925373115E-2</v>
      </c>
      <c r="AQ70" s="13">
        <f t="shared" si="6"/>
        <v>-1.1865671641792554E-3</v>
      </c>
      <c r="AR70" s="13">
        <f t="shared" si="6"/>
        <v>-6.0264179104477442E-2</v>
      </c>
      <c r="AS70" s="13">
        <f t="shared" si="6"/>
        <v>-1.633880597014898E-2</v>
      </c>
      <c r="AU70" s="13">
        <f t="shared" si="7"/>
        <v>-1.5234849297173236</v>
      </c>
      <c r="AV70" s="13">
        <f t="shared" si="7"/>
        <v>-2.0664964331199709</v>
      </c>
      <c r="AW70" s="13">
        <f t="shared" si="7"/>
        <v>-6.5328736270181112E-2</v>
      </c>
      <c r="AX70" s="13">
        <f t="shared" si="7"/>
        <v>-4.4268831567836697</v>
      </c>
      <c r="AY70" s="13">
        <f t="shared" si="7"/>
        <v>-0.85010962225816256</v>
      </c>
      <c r="BA70" s="13">
        <f t="shared" si="5"/>
        <v>0</v>
      </c>
      <c r="BB70" s="13">
        <f t="shared" si="5"/>
        <v>0</v>
      </c>
      <c r="BC70" s="13">
        <f t="shared" si="5"/>
        <v>0</v>
      </c>
      <c r="BD70" s="13">
        <f t="shared" si="5"/>
        <v>1</v>
      </c>
      <c r="BE70" s="13">
        <f t="shared" si="5"/>
        <v>0</v>
      </c>
      <c r="BF70" s="5">
        <v>326</v>
      </c>
      <c r="BG70" s="5">
        <v>333</v>
      </c>
    </row>
    <row r="71" spans="1:59" x14ac:dyDescent="0.2">
      <c r="A71" s="5">
        <v>327</v>
      </c>
      <c r="B71" s="5">
        <v>333</v>
      </c>
      <c r="D71" s="4">
        <v>896.47640000000001</v>
      </c>
      <c r="E71" s="5">
        <v>5</v>
      </c>
      <c r="F71" s="4" t="s">
        <v>631</v>
      </c>
      <c r="G71" s="6">
        <v>2.9069253731343277E-2</v>
      </c>
      <c r="H71" s="6">
        <v>9.2771940298507466E-2</v>
      </c>
      <c r="I71" s="6">
        <v>0.24749402985074626</v>
      </c>
      <c r="J71" s="6">
        <v>0.36684268656716412</v>
      </c>
      <c r="K71" s="6">
        <v>0.36611671641791044</v>
      </c>
      <c r="M71" s="6">
        <v>3.5777014925373135E-2</v>
      </c>
      <c r="N71" s="6">
        <v>9.3263880597014917E-2</v>
      </c>
      <c r="O71" s="6">
        <v>0.24680268656716417</v>
      </c>
      <c r="P71" s="6">
        <v>0.366770447761194</v>
      </c>
      <c r="Q71" s="6">
        <v>0.3702686567164179</v>
      </c>
      <c r="R71" s="5">
        <v>327</v>
      </c>
      <c r="S71" s="5">
        <v>333</v>
      </c>
      <c r="T71" s="12">
        <v>-6.7077611940298517E-3</v>
      </c>
      <c r="U71" s="12">
        <v>-4.9194029850745753E-4</v>
      </c>
      <c r="V71" s="12">
        <v>6.9134328358208498E-4</v>
      </c>
      <c r="W71" s="12">
        <v>7.2238805970171782E-5</v>
      </c>
      <c r="X71" s="12">
        <v>-4.1519402985074469E-3</v>
      </c>
      <c r="Z71" s="12">
        <f t="shared" si="3"/>
        <v>-2.1176119402984998E-3</v>
      </c>
      <c r="AB71" s="5">
        <v>327</v>
      </c>
      <c r="AC71" s="5">
        <v>333</v>
      </c>
      <c r="AD71" s="6">
        <v>2.2354626865671638E-2</v>
      </c>
      <c r="AE71" s="6">
        <v>2.3342686567164178E-2</v>
      </c>
      <c r="AF71" s="6">
        <v>2.353283582089552E-2</v>
      </c>
      <c r="AG71" s="6">
        <v>2.8089850746268658E-2</v>
      </c>
      <c r="AH71" s="6">
        <v>2.532955223880597E-2</v>
      </c>
      <c r="AI71" s="6">
        <v>2.2523283582089552E-2</v>
      </c>
      <c r="AJ71" s="6">
        <v>2.2896716417910443E-2</v>
      </c>
      <c r="AK71" s="6">
        <v>2.4297014925373131E-2</v>
      </c>
      <c r="AL71" s="6">
        <v>2.5999999999999995E-2</v>
      </c>
      <c r="AM71" s="6">
        <v>2.472179104477612E-2</v>
      </c>
      <c r="AO71" s="13">
        <f t="shared" si="6"/>
        <v>-3.3538805970149257E-2</v>
      </c>
      <c r="AP71" s="13">
        <f t="shared" si="6"/>
        <v>-2.4597014925372878E-3</v>
      </c>
      <c r="AQ71" s="13">
        <f t="shared" si="6"/>
        <v>3.4567164179104249E-3</v>
      </c>
      <c r="AR71" s="13">
        <f t="shared" si="6"/>
        <v>3.6119402985085888E-4</v>
      </c>
      <c r="AS71" s="13">
        <f t="shared" si="6"/>
        <v>-2.0759701492537235E-2</v>
      </c>
      <c r="AU71" s="13">
        <f t="shared" si="7"/>
        <v>-0.36611500068652109</v>
      </c>
      <c r="AV71" s="13">
        <f t="shared" si="7"/>
        <v>-2.6058871769673125E-2</v>
      </c>
      <c r="AW71" s="13">
        <f t="shared" si="7"/>
        <v>3.5400950631717831E-2</v>
      </c>
      <c r="AX71" s="13">
        <f t="shared" si="7"/>
        <v>3.2689365224547137E-3</v>
      </c>
      <c r="AY71" s="13">
        <f t="shared" si="7"/>
        <v>-0.20317907201265448</v>
      </c>
      <c r="BA71" s="13">
        <f t="shared" si="5"/>
        <v>0</v>
      </c>
      <c r="BB71" s="13">
        <f t="shared" si="5"/>
        <v>0</v>
      </c>
      <c r="BC71" s="13">
        <f t="shared" si="5"/>
        <v>0</v>
      </c>
      <c r="BD71" s="13">
        <f t="shared" si="5"/>
        <v>0</v>
      </c>
      <c r="BE71" s="13">
        <f t="shared" si="5"/>
        <v>0</v>
      </c>
      <c r="BF71" s="5">
        <v>327</v>
      </c>
      <c r="BG71" s="5">
        <v>333</v>
      </c>
    </row>
    <row r="72" spans="1:59" x14ac:dyDescent="0.2">
      <c r="A72" s="5">
        <v>330</v>
      </c>
      <c r="B72" s="5">
        <v>337</v>
      </c>
      <c r="D72" s="4">
        <v>965.50509999999997</v>
      </c>
      <c r="E72" s="5">
        <v>6</v>
      </c>
      <c r="F72" s="4" t="s">
        <v>632</v>
      </c>
      <c r="G72" s="6">
        <v>8.657960199004975E-3</v>
      </c>
      <c r="H72" s="6">
        <v>4.8997263681592032E-2</v>
      </c>
      <c r="I72" s="6">
        <v>0.13174203980099503</v>
      </c>
      <c r="J72" s="6">
        <v>0.20032810945273632</v>
      </c>
      <c r="K72" s="6">
        <v>0.23296268656716418</v>
      </c>
      <c r="M72" s="6">
        <v>2.4056218905472635E-2</v>
      </c>
      <c r="N72" s="6">
        <v>4.8655223880597009E-2</v>
      </c>
      <c r="O72" s="6">
        <v>0.14308880597014925</v>
      </c>
      <c r="P72" s="6">
        <v>0.22421940298507462</v>
      </c>
      <c r="Q72" s="6">
        <v>0.26249452736318407</v>
      </c>
      <c r="R72" s="5">
        <v>330</v>
      </c>
      <c r="S72" s="5">
        <v>337</v>
      </c>
      <c r="T72" s="12">
        <v>-1.539825870646766E-2</v>
      </c>
      <c r="U72" s="12">
        <v>3.4203980099502859E-4</v>
      </c>
      <c r="V72" s="12">
        <v>-1.1346766169154211E-2</v>
      </c>
      <c r="W72" s="12">
        <v>-2.3891293532338306E-2</v>
      </c>
      <c r="X72" s="12">
        <v>-2.9531840796019924E-2</v>
      </c>
      <c r="Z72" s="12">
        <f t="shared" si="3"/>
        <v>-1.5965223880597016E-2</v>
      </c>
      <c r="AB72" s="5">
        <v>330</v>
      </c>
      <c r="AC72" s="5">
        <v>337</v>
      </c>
      <c r="AD72" s="6">
        <v>1.4237810945273632E-2</v>
      </c>
      <c r="AE72" s="6">
        <v>1.6608955223880596E-2</v>
      </c>
      <c r="AF72" s="6">
        <v>1.667512437810945E-2</v>
      </c>
      <c r="AG72" s="6">
        <v>1.9484328358208951E-2</v>
      </c>
      <c r="AH72" s="6">
        <v>2.1398756218905472E-2</v>
      </c>
      <c r="AI72" s="6">
        <v>1.789054726368159E-2</v>
      </c>
      <c r="AJ72" s="6">
        <v>1.1620398009950248E-2</v>
      </c>
      <c r="AK72" s="6">
        <v>1.2132338308457712E-2</v>
      </c>
      <c r="AL72" s="6">
        <v>5.7435074626865673E-2</v>
      </c>
      <c r="AM72" s="6">
        <v>2.3751741293532337E-2</v>
      </c>
      <c r="AO72" s="13">
        <f t="shared" ref="AO72:AS103" si="8">T72*$E72</f>
        <v>-9.2389552238805961E-2</v>
      </c>
      <c r="AP72" s="13">
        <f t="shared" si="8"/>
        <v>2.0522388059701713E-3</v>
      </c>
      <c r="AQ72" s="13">
        <f t="shared" si="8"/>
        <v>-6.8080597014925262E-2</v>
      </c>
      <c r="AR72" s="13">
        <f t="shared" si="8"/>
        <v>-0.14334776119402984</v>
      </c>
      <c r="AS72" s="13">
        <f t="shared" si="8"/>
        <v>-0.17719104477611955</v>
      </c>
      <c r="AU72" s="13">
        <f t="shared" ref="AU72:AY103" si="9">((G72-M72)/(SQRT(((AD72^2)/3)+((AI72^2/3)))))</f>
        <v>-1.166460061783215</v>
      </c>
      <c r="AV72" s="13">
        <f t="shared" si="9"/>
        <v>2.9226306538967014E-2</v>
      </c>
      <c r="AW72" s="13">
        <f t="shared" si="9"/>
        <v>-0.95303496032066914</v>
      </c>
      <c r="AX72" s="13">
        <f t="shared" si="9"/>
        <v>-0.68229035110354019</v>
      </c>
      <c r="AY72" s="13">
        <f t="shared" si="9"/>
        <v>-1.5999803665812304</v>
      </c>
      <c r="BA72" s="13">
        <f>IF(ABS(T72)&gt;$AQ$2,1,0)+IF(ABS(AO72)&gt;$AQ$1,1,0)+IF(ABS(AU72)&gt;$AQ$3,1,0)</f>
        <v>0</v>
      </c>
      <c r="BB72" s="13">
        <f t="shared" ref="BB72:BE113" si="10">IF(ABS(U72)&gt;$AQ$2,1,0)+IF(ABS(AP72)&gt;$AQ$1,1,0)+IF(ABS(AV72)&gt;$AQ$3,1,0)</f>
        <v>0</v>
      </c>
      <c r="BC72" s="13">
        <f t="shared" si="10"/>
        <v>0</v>
      </c>
      <c r="BD72" s="13">
        <f t="shared" si="10"/>
        <v>1</v>
      </c>
      <c r="BE72" s="13">
        <f t="shared" si="10"/>
        <v>1</v>
      </c>
      <c r="BF72" s="5">
        <v>330</v>
      </c>
      <c r="BG72" s="5">
        <v>337</v>
      </c>
    </row>
    <row r="73" spans="1:59" x14ac:dyDescent="0.2">
      <c r="A73" s="5">
        <v>339</v>
      </c>
      <c r="B73" s="5">
        <v>348</v>
      </c>
      <c r="D73" s="4">
        <v>1139.5917999999999</v>
      </c>
      <c r="E73" s="5">
        <v>8</v>
      </c>
      <c r="F73" s="4" t="s">
        <v>633</v>
      </c>
      <c r="G73" s="6">
        <v>0.34020671641791039</v>
      </c>
      <c r="H73" s="6">
        <v>0.44353208955223877</v>
      </c>
      <c r="I73" s="6">
        <v>0.48577593283582088</v>
      </c>
      <c r="J73" s="6">
        <v>0.59025279850746271</v>
      </c>
      <c r="K73" s="6">
        <v>0.68282444029850742</v>
      </c>
      <c r="M73" s="6">
        <v>0.31704701492537313</v>
      </c>
      <c r="N73" s="6">
        <v>0.45663787313432835</v>
      </c>
      <c r="O73" s="6">
        <v>0.49020130597014927</v>
      </c>
      <c r="P73" s="6">
        <v>0.58980242537313432</v>
      </c>
      <c r="Q73" s="6">
        <v>0.66939141791044765</v>
      </c>
      <c r="R73" s="5">
        <v>339</v>
      </c>
      <c r="S73" s="5">
        <v>348</v>
      </c>
      <c r="T73" s="12">
        <v>2.3159701492537276E-2</v>
      </c>
      <c r="U73" s="12">
        <v>-1.3105783582089582E-2</v>
      </c>
      <c r="V73" s="12">
        <v>-4.4253731343283512E-3</v>
      </c>
      <c r="W73" s="12">
        <v>4.5037313432834256E-4</v>
      </c>
      <c r="X73" s="12">
        <v>1.3433022388059738E-2</v>
      </c>
      <c r="Z73" s="12">
        <f t="shared" ref="Z73:Z113" si="11">AVERAGE(T73:X73)</f>
        <v>3.9023880597014843E-3</v>
      </c>
      <c r="AB73" s="5">
        <v>339</v>
      </c>
      <c r="AC73" s="5">
        <v>348</v>
      </c>
      <c r="AD73" s="6">
        <v>7.0826492537313422E-3</v>
      </c>
      <c r="AE73" s="6">
        <v>8.611940298507462E-3</v>
      </c>
      <c r="AF73" s="6">
        <v>8.2690298507462675E-3</v>
      </c>
      <c r="AG73" s="6">
        <v>4.8319029850746259E-3</v>
      </c>
      <c r="AH73" s="6">
        <v>1.3222388059701492E-2</v>
      </c>
      <c r="AI73" s="6">
        <v>3.08544776119403E-3</v>
      </c>
      <c r="AJ73" s="6">
        <v>1.0019962686567163E-2</v>
      </c>
      <c r="AK73" s="6">
        <v>1.3419589552238806E-2</v>
      </c>
      <c r="AL73" s="6">
        <v>1.0698507462686566E-2</v>
      </c>
      <c r="AM73" s="6">
        <v>6.3921641791044774E-3</v>
      </c>
      <c r="AO73" s="13">
        <f t="shared" si="8"/>
        <v>0.18527761194029821</v>
      </c>
      <c r="AP73" s="13">
        <f t="shared" si="8"/>
        <v>-0.10484626865671666</v>
      </c>
      <c r="AQ73" s="13">
        <f t="shared" si="8"/>
        <v>-3.540298507462681E-2</v>
      </c>
      <c r="AR73" s="13">
        <f t="shared" si="8"/>
        <v>3.6029850746267405E-3</v>
      </c>
      <c r="AS73" s="13">
        <f t="shared" si="8"/>
        <v>0.10746417910447791</v>
      </c>
      <c r="AU73" s="13">
        <f t="shared" si="9"/>
        <v>5.1923619346442003</v>
      </c>
      <c r="AV73" s="13">
        <f t="shared" si="9"/>
        <v>-1.7180857041645916</v>
      </c>
      <c r="AW73" s="13">
        <f t="shared" si="9"/>
        <v>-0.48627318955452342</v>
      </c>
      <c r="AX73" s="13">
        <f t="shared" si="9"/>
        <v>6.6450777502771396E-2</v>
      </c>
      <c r="AY73" s="13">
        <f t="shared" si="9"/>
        <v>1.5842293063901769</v>
      </c>
      <c r="BA73" s="13">
        <f t="shared" ref="BA73:BA103" si="12">IF(ABS(T73)&gt;$AQ$2,1,0)+IF(ABS(AO73)&gt;$AQ$1,1,0)+IF(ABS(AU73)&gt;$AQ$3,1,0)</f>
        <v>2</v>
      </c>
      <c r="BB73" s="13">
        <f t="shared" si="10"/>
        <v>0</v>
      </c>
      <c r="BC73" s="13">
        <f t="shared" si="10"/>
        <v>0</v>
      </c>
      <c r="BD73" s="13">
        <f t="shared" si="10"/>
        <v>0</v>
      </c>
      <c r="BE73" s="13">
        <f t="shared" si="10"/>
        <v>0</v>
      </c>
      <c r="BF73" s="5">
        <v>339</v>
      </c>
      <c r="BG73" s="5">
        <v>348</v>
      </c>
    </row>
    <row r="74" spans="1:59" x14ac:dyDescent="0.2">
      <c r="A74" s="5">
        <v>344</v>
      </c>
      <c r="B74" s="5">
        <v>351</v>
      </c>
      <c r="D74" s="4">
        <v>901.46249999999998</v>
      </c>
      <c r="E74" s="5">
        <v>6</v>
      </c>
      <c r="F74" s="4" t="s">
        <v>634</v>
      </c>
      <c r="G74" s="6">
        <v>0.16733358208955221</v>
      </c>
      <c r="H74" s="6">
        <v>0.44029626865671639</v>
      </c>
      <c r="I74" s="6">
        <v>0.45212114427860689</v>
      </c>
      <c r="J74" s="6">
        <v>0.48936940298507459</v>
      </c>
      <c r="K74" s="6">
        <v>0.50266865671641792</v>
      </c>
      <c r="M74" s="6">
        <v>0.1607634328358209</v>
      </c>
      <c r="N74" s="6">
        <v>0.44815323383084577</v>
      </c>
      <c r="O74" s="6">
        <v>0.47169577114427858</v>
      </c>
      <c r="P74" s="6">
        <v>0.48885422885572144</v>
      </c>
      <c r="Q74" s="6">
        <v>0.50062412935323386</v>
      </c>
      <c r="R74" s="5">
        <v>344</v>
      </c>
      <c r="S74" s="5">
        <v>351</v>
      </c>
      <c r="T74" s="12">
        <v>6.5701492537313414E-3</v>
      </c>
      <c r="U74" s="12">
        <v>-7.8569651741293468E-3</v>
      </c>
      <c r="V74" s="12">
        <v>-1.9574626865671678E-2</v>
      </c>
      <c r="W74" s="12">
        <v>5.1517412935321745E-4</v>
      </c>
      <c r="X74" s="12">
        <v>2.0445273631840735E-3</v>
      </c>
      <c r="Z74" s="12">
        <f t="shared" si="11"/>
        <v>-3.6603482587064784E-3</v>
      </c>
      <c r="AB74" s="5">
        <v>344</v>
      </c>
      <c r="AC74" s="5">
        <v>351</v>
      </c>
      <c r="AD74" s="6">
        <v>1.6564676616915422E-2</v>
      </c>
      <c r="AE74" s="6">
        <v>1.3269402985074627E-2</v>
      </c>
      <c r="AF74" s="6">
        <v>1.9863681592039804E-2</v>
      </c>
      <c r="AG74" s="6">
        <v>1.4686069651741292E-2</v>
      </c>
      <c r="AH74" s="6">
        <v>1.2517164179104477E-2</v>
      </c>
      <c r="AI74" s="6">
        <v>1.2667661691542287E-2</v>
      </c>
      <c r="AJ74" s="6">
        <v>1.0753980099502486E-2</v>
      </c>
      <c r="AK74" s="6">
        <v>9.8136815920398003E-3</v>
      </c>
      <c r="AL74" s="6">
        <v>1.5286567164179102E-2</v>
      </c>
      <c r="AM74" s="6">
        <v>1.2465920398009948E-2</v>
      </c>
      <c r="AO74" s="13">
        <f t="shared" si="8"/>
        <v>3.9420895522388047E-2</v>
      </c>
      <c r="AP74" s="13">
        <f t="shared" si="8"/>
        <v>-4.7141791044776081E-2</v>
      </c>
      <c r="AQ74" s="13">
        <f t="shared" si="8"/>
        <v>-0.11744776119403007</v>
      </c>
      <c r="AR74" s="13">
        <f t="shared" si="8"/>
        <v>3.0910447761193045E-3</v>
      </c>
      <c r="AS74" s="13">
        <f t="shared" si="8"/>
        <v>1.226716417910444E-2</v>
      </c>
      <c r="AU74" s="13">
        <f t="shared" si="9"/>
        <v>0.54571017170987079</v>
      </c>
      <c r="AV74" s="13">
        <f t="shared" si="9"/>
        <v>-0.7967618372731583</v>
      </c>
      <c r="AW74" s="13">
        <f t="shared" si="9"/>
        <v>-1.5302733659915158</v>
      </c>
      <c r="AX74" s="13">
        <f t="shared" si="9"/>
        <v>4.2093745915711668E-2</v>
      </c>
      <c r="AY74" s="13">
        <f t="shared" si="9"/>
        <v>0.2004571635129293</v>
      </c>
      <c r="BA74" s="13">
        <f t="shared" si="12"/>
        <v>0</v>
      </c>
      <c r="BB74" s="13">
        <f t="shared" si="10"/>
        <v>0</v>
      </c>
      <c r="BC74" s="13">
        <f t="shared" si="10"/>
        <v>0</v>
      </c>
      <c r="BD74" s="13">
        <f t="shared" si="10"/>
        <v>0</v>
      </c>
      <c r="BE74" s="13">
        <f t="shared" si="10"/>
        <v>0</v>
      </c>
      <c r="BF74" s="5">
        <v>344</v>
      </c>
      <c r="BG74" s="5">
        <v>351</v>
      </c>
    </row>
    <row r="75" spans="1:59" x14ac:dyDescent="0.2">
      <c r="A75" s="5">
        <v>345</v>
      </c>
      <c r="B75" s="5">
        <v>351</v>
      </c>
      <c r="D75" s="4">
        <v>802.39409999999998</v>
      </c>
      <c r="E75" s="5">
        <v>5</v>
      </c>
      <c r="F75" s="4" t="s">
        <v>634</v>
      </c>
      <c r="G75" s="6">
        <v>0.15953164179104476</v>
      </c>
      <c r="H75" s="6">
        <v>0.38791731343283575</v>
      </c>
      <c r="I75" s="6">
        <v>0.43675402985074618</v>
      </c>
      <c r="J75" s="6">
        <v>0.4777626865671642</v>
      </c>
      <c r="K75" s="6">
        <v>0.47960417910447756</v>
      </c>
      <c r="M75" s="6">
        <v>0.15879731343283579</v>
      </c>
      <c r="N75" s="6">
        <v>0.42232059701492536</v>
      </c>
      <c r="O75" s="6">
        <v>0.45388686567164177</v>
      </c>
      <c r="P75" s="6">
        <v>0.49551940298507463</v>
      </c>
      <c r="Q75" s="6">
        <v>0.50718955223880591</v>
      </c>
      <c r="R75" s="5">
        <v>345</v>
      </c>
      <c r="S75" s="5">
        <v>351</v>
      </c>
      <c r="T75" s="12">
        <v>7.3432835820896045E-4</v>
      </c>
      <c r="U75" s="12">
        <v>-3.440328358208955E-2</v>
      </c>
      <c r="V75" s="12">
        <v>-1.7132835820895545E-2</v>
      </c>
      <c r="W75" s="12">
        <v>-1.7756716417910448E-2</v>
      </c>
      <c r="X75" s="12">
        <v>-2.7585373134328364E-2</v>
      </c>
      <c r="Z75" s="12">
        <f t="shared" si="11"/>
        <v>-1.9228776119402987E-2</v>
      </c>
      <c r="AB75" s="5">
        <v>345</v>
      </c>
      <c r="AC75" s="5">
        <v>351</v>
      </c>
      <c r="AD75" s="6">
        <v>1.2465373134328358E-2</v>
      </c>
      <c r="AE75" s="6">
        <v>1.3348358208955224E-2</v>
      </c>
      <c r="AF75" s="6">
        <v>1.5435820895522388E-3</v>
      </c>
      <c r="AG75" s="6">
        <v>2.0580298507462687E-2</v>
      </c>
      <c r="AH75" s="6">
        <v>1.2310149253731343E-2</v>
      </c>
      <c r="AI75" s="6">
        <v>1.1137313432835822E-2</v>
      </c>
      <c r="AJ75" s="6">
        <v>2.3497014925373132E-2</v>
      </c>
      <c r="AK75" s="6">
        <v>1.3379104477611939E-2</v>
      </c>
      <c r="AL75" s="6">
        <v>5.4999999999999997E-3</v>
      </c>
      <c r="AM75" s="6">
        <v>1.4680895522388059E-2</v>
      </c>
      <c r="AO75" s="13">
        <f t="shared" si="8"/>
        <v>3.6716417910448024E-3</v>
      </c>
      <c r="AP75" s="13">
        <f t="shared" si="8"/>
        <v>-0.17201641791044775</v>
      </c>
      <c r="AQ75" s="13">
        <f t="shared" si="8"/>
        <v>-8.5664179104477725E-2</v>
      </c>
      <c r="AR75" s="13">
        <f t="shared" si="8"/>
        <v>-8.878358208955224E-2</v>
      </c>
      <c r="AS75" s="13">
        <f t="shared" si="8"/>
        <v>-0.13792686567164181</v>
      </c>
      <c r="AU75" s="13">
        <f t="shared" si="9"/>
        <v>7.6088335158772918E-2</v>
      </c>
      <c r="AV75" s="13">
        <f t="shared" si="9"/>
        <v>-2.205024037884936</v>
      </c>
      <c r="AW75" s="13">
        <f t="shared" si="9"/>
        <v>-2.2033905967425342</v>
      </c>
      <c r="AX75" s="13">
        <f t="shared" si="9"/>
        <v>-1.4437489085515316</v>
      </c>
      <c r="AY75" s="13">
        <f t="shared" si="9"/>
        <v>-2.4938248636405063</v>
      </c>
      <c r="BA75" s="13">
        <f t="shared" si="12"/>
        <v>0</v>
      </c>
      <c r="BB75" s="13">
        <f t="shared" si="10"/>
        <v>1</v>
      </c>
      <c r="BC75" s="13">
        <f t="shared" si="10"/>
        <v>0</v>
      </c>
      <c r="BD75" s="13">
        <f t="shared" si="10"/>
        <v>0</v>
      </c>
      <c r="BE75" s="13">
        <f t="shared" si="10"/>
        <v>1</v>
      </c>
      <c r="BF75" s="5">
        <v>345</v>
      </c>
      <c r="BG75" s="5">
        <v>351</v>
      </c>
    </row>
    <row r="76" spans="1:59" x14ac:dyDescent="0.2">
      <c r="A76" s="5">
        <v>355</v>
      </c>
      <c r="B76" s="5">
        <v>364</v>
      </c>
      <c r="D76" s="4">
        <v>988.53099999999995</v>
      </c>
      <c r="E76" s="5">
        <v>9</v>
      </c>
      <c r="F76" s="4" t="s">
        <v>635</v>
      </c>
      <c r="G76" s="6">
        <v>0.1279278606965174</v>
      </c>
      <c r="H76" s="6">
        <v>0.36269170812603652</v>
      </c>
      <c r="I76" s="6">
        <v>0.51786583747927029</v>
      </c>
      <c r="J76" s="6">
        <v>0.55100398009950247</v>
      </c>
      <c r="K76" s="6">
        <v>0.54497363184079595</v>
      </c>
      <c r="M76" s="6">
        <v>0.1250653399668325</v>
      </c>
      <c r="N76" s="6">
        <v>0.37491990049751245</v>
      </c>
      <c r="O76" s="6">
        <v>0.5354605306799336</v>
      </c>
      <c r="P76" s="6">
        <v>0.5528212271973465</v>
      </c>
      <c r="Q76" s="6">
        <v>0.55846484245439465</v>
      </c>
      <c r="R76" s="5">
        <v>355</v>
      </c>
      <c r="S76" s="5">
        <v>364</v>
      </c>
      <c r="T76" s="12">
        <v>2.862520729684904E-3</v>
      </c>
      <c r="U76" s="12">
        <v>-1.2228192371475922E-2</v>
      </c>
      <c r="V76" s="12">
        <v>-1.7594693200663345E-2</v>
      </c>
      <c r="W76" s="12">
        <v>-1.8172470978441164E-3</v>
      </c>
      <c r="X76" s="12">
        <v>-1.3491210613598651E-2</v>
      </c>
      <c r="Z76" s="12">
        <f t="shared" si="11"/>
        <v>-8.4537645107794265E-3</v>
      </c>
      <c r="AB76" s="5">
        <v>355</v>
      </c>
      <c r="AC76" s="5">
        <v>364</v>
      </c>
      <c r="AD76" s="6">
        <v>5.1036484245439466E-3</v>
      </c>
      <c r="AE76" s="6">
        <v>3.2688225538971805E-3</v>
      </c>
      <c r="AF76" s="6">
        <v>1.1312271973466001E-2</v>
      </c>
      <c r="AG76" s="6">
        <v>1.8853532338308456E-14</v>
      </c>
      <c r="AH76" s="6">
        <v>3.0222222222222222E-3</v>
      </c>
      <c r="AI76" s="6">
        <v>4.5409618573797675E-3</v>
      </c>
      <c r="AJ76" s="6">
        <v>1.1349253731343283E-2</v>
      </c>
      <c r="AK76" s="6">
        <v>5.2265339966832509E-3</v>
      </c>
      <c r="AL76" s="6">
        <v>8.4714759535655052E-3</v>
      </c>
      <c r="AM76" s="6">
        <v>5.7621890547263676E-3</v>
      </c>
      <c r="AO76" s="13">
        <f t="shared" si="8"/>
        <v>2.5762686567164135E-2</v>
      </c>
      <c r="AP76" s="13">
        <f t="shared" si="8"/>
        <v>-0.11005373134328329</v>
      </c>
      <c r="AQ76" s="13">
        <f t="shared" si="8"/>
        <v>-0.1583522388059701</v>
      </c>
      <c r="AR76" s="13">
        <f t="shared" si="8"/>
        <v>-1.6355223880597049E-2</v>
      </c>
      <c r="AS76" s="13">
        <f t="shared" si="8"/>
        <v>-0.12142089552238786</v>
      </c>
      <c r="AU76" s="13">
        <f t="shared" si="9"/>
        <v>0.72577451127477455</v>
      </c>
      <c r="AV76" s="13">
        <f t="shared" si="9"/>
        <v>-1.7932885174425977</v>
      </c>
      <c r="AW76" s="13">
        <f t="shared" si="9"/>
        <v>-2.4455624331762937</v>
      </c>
      <c r="AX76" s="13">
        <f t="shared" si="9"/>
        <v>-0.37154851416985929</v>
      </c>
      <c r="AY76" s="13">
        <f t="shared" si="9"/>
        <v>-3.5913133925950449</v>
      </c>
      <c r="BA76" s="13">
        <f t="shared" si="12"/>
        <v>0</v>
      </c>
      <c r="BB76" s="13">
        <f t="shared" si="10"/>
        <v>0</v>
      </c>
      <c r="BC76" s="13">
        <f t="shared" si="10"/>
        <v>0</v>
      </c>
      <c r="BD76" s="13">
        <f t="shared" si="10"/>
        <v>0</v>
      </c>
      <c r="BE76" s="13">
        <f t="shared" si="10"/>
        <v>1</v>
      </c>
      <c r="BF76" s="5">
        <v>355</v>
      </c>
      <c r="BG76" s="5">
        <v>364</v>
      </c>
    </row>
    <row r="77" spans="1:59" x14ac:dyDescent="0.2">
      <c r="A77" s="5">
        <v>378</v>
      </c>
      <c r="B77" s="5">
        <v>384</v>
      </c>
      <c r="D77" s="4">
        <v>888.53020000000004</v>
      </c>
      <c r="E77" s="5">
        <v>5</v>
      </c>
      <c r="F77" s="4" t="s">
        <v>636</v>
      </c>
      <c r="G77" s="6">
        <v>7.6098507462686552E-2</v>
      </c>
      <c r="H77" s="6">
        <v>0.2142537313432836</v>
      </c>
      <c r="I77" s="6">
        <v>0.362984776119403</v>
      </c>
      <c r="J77" s="6">
        <v>0.40158686567164176</v>
      </c>
      <c r="K77" s="6">
        <v>0.41048985074626865</v>
      </c>
      <c r="M77" s="6">
        <v>7.4454328358208949E-2</v>
      </c>
      <c r="N77" s="6">
        <v>0.20645014925373131</v>
      </c>
      <c r="O77" s="6">
        <v>0.37175044776119398</v>
      </c>
      <c r="P77" s="6">
        <v>0.39118358208955223</v>
      </c>
      <c r="Q77" s="6">
        <v>0.40721343283582084</v>
      </c>
      <c r="R77" s="5">
        <v>378</v>
      </c>
      <c r="S77" s="5">
        <v>384</v>
      </c>
      <c r="T77" s="12">
        <v>1.6441791044776075E-3</v>
      </c>
      <c r="U77" s="12">
        <v>7.803582089552237E-3</v>
      </c>
      <c r="V77" s="12">
        <v>-8.7656716417910032E-3</v>
      </c>
      <c r="W77" s="12">
        <v>1.0403283582089541E-2</v>
      </c>
      <c r="X77" s="12">
        <v>3.2764179104477235E-3</v>
      </c>
      <c r="Z77" s="12">
        <f t="shared" si="11"/>
        <v>2.872358208955221E-3</v>
      </c>
      <c r="AB77" s="5">
        <v>378</v>
      </c>
      <c r="AC77" s="5">
        <v>384</v>
      </c>
      <c r="AD77" s="6">
        <v>6.5728358208955225E-3</v>
      </c>
      <c r="AE77" s="6">
        <v>4.9179104477611937E-3</v>
      </c>
      <c r="AF77" s="6">
        <v>2.9683582089552233E-3</v>
      </c>
      <c r="AG77" s="6">
        <v>2.9909253731343281E-2</v>
      </c>
      <c r="AH77" s="6">
        <v>3.1647761194029851E-2</v>
      </c>
      <c r="AI77" s="6">
        <v>3.01044776119403E-3</v>
      </c>
      <c r="AJ77" s="6">
        <v>6.6271641791044774E-3</v>
      </c>
      <c r="AK77" s="6">
        <v>8.7611940298507468E-3</v>
      </c>
      <c r="AL77" s="6">
        <v>2.106955223880597E-2</v>
      </c>
      <c r="AM77" s="6">
        <v>5.6907462686567167E-3</v>
      </c>
      <c r="AO77" s="13">
        <f t="shared" si="8"/>
        <v>8.220895522388038E-3</v>
      </c>
      <c r="AP77" s="13">
        <f t="shared" si="8"/>
        <v>3.9017910447761185E-2</v>
      </c>
      <c r="AQ77" s="13">
        <f t="shared" si="8"/>
        <v>-4.3828358208955018E-2</v>
      </c>
      <c r="AR77" s="13">
        <f t="shared" si="8"/>
        <v>5.2016417910447706E-2</v>
      </c>
      <c r="AS77" s="13">
        <f t="shared" si="8"/>
        <v>1.6382089552238618E-2</v>
      </c>
      <c r="AU77" s="13">
        <f t="shared" si="9"/>
        <v>0.39391671897721242</v>
      </c>
      <c r="AV77" s="13">
        <f t="shared" si="9"/>
        <v>1.6378143026738137</v>
      </c>
      <c r="AW77" s="13">
        <f t="shared" si="9"/>
        <v>-1.6412921549983162</v>
      </c>
      <c r="AX77" s="13">
        <f t="shared" si="9"/>
        <v>0.49251967208528724</v>
      </c>
      <c r="AY77" s="13">
        <f t="shared" si="9"/>
        <v>0.1764846424909039</v>
      </c>
      <c r="BA77" s="13">
        <f t="shared" si="12"/>
        <v>0</v>
      </c>
      <c r="BB77" s="13">
        <f t="shared" si="10"/>
        <v>0</v>
      </c>
      <c r="BC77" s="13">
        <f t="shared" si="10"/>
        <v>0</v>
      </c>
      <c r="BD77" s="13">
        <f t="shared" si="10"/>
        <v>0</v>
      </c>
      <c r="BE77" s="13">
        <f t="shared" si="10"/>
        <v>0</v>
      </c>
      <c r="BF77" s="5">
        <v>378</v>
      </c>
      <c r="BG77" s="5">
        <v>384</v>
      </c>
    </row>
    <row r="78" spans="1:59" x14ac:dyDescent="0.2">
      <c r="A78" s="5">
        <v>421</v>
      </c>
      <c r="B78" s="5">
        <v>427</v>
      </c>
      <c r="D78" s="4">
        <v>891.38829999999996</v>
      </c>
      <c r="E78" s="5">
        <v>6</v>
      </c>
      <c r="F78" s="4" t="s">
        <v>637</v>
      </c>
      <c r="G78" s="6">
        <v>2.8980845771144275E-2</v>
      </c>
      <c r="H78" s="6">
        <v>7.5596268656716398E-2</v>
      </c>
      <c r="I78" s="6">
        <v>7.7770398009950253E-2</v>
      </c>
      <c r="J78" s="6">
        <v>0.17725771144278607</v>
      </c>
      <c r="K78" s="6">
        <v>0.21918457711442785</v>
      </c>
      <c r="M78" s="6">
        <v>3.3789800995024877E-2</v>
      </c>
      <c r="N78" s="6">
        <v>4.5717661691542288E-2</v>
      </c>
      <c r="O78" s="6">
        <v>7.4175124378109455E-2</v>
      </c>
      <c r="P78" s="6">
        <v>0.1860544776119403</v>
      </c>
      <c r="Q78" s="6">
        <v>0.22842661691542285</v>
      </c>
      <c r="R78" s="5">
        <v>421</v>
      </c>
      <c r="S78" s="5">
        <v>427</v>
      </c>
      <c r="T78" s="12">
        <v>-4.8089552238806009E-3</v>
      </c>
      <c r="U78" s="12">
        <v>2.987860696517412E-2</v>
      </c>
      <c r="V78" s="12">
        <v>3.5952736318407941E-3</v>
      </c>
      <c r="W78" s="12">
        <v>-8.7967661691542368E-3</v>
      </c>
      <c r="X78" s="12">
        <v>-9.2420398009950225E-3</v>
      </c>
      <c r="Z78" s="12">
        <f t="shared" si="11"/>
        <v>2.1252238805970105E-3</v>
      </c>
      <c r="AB78" s="5">
        <v>421</v>
      </c>
      <c r="AC78" s="5">
        <v>427</v>
      </c>
      <c r="AD78" s="6">
        <v>7.3253731343283579E-3</v>
      </c>
      <c r="AE78" s="6">
        <v>3.2631343283582082E-2</v>
      </c>
      <c r="AF78" s="6">
        <v>1.3157213930348258E-2</v>
      </c>
      <c r="AG78" s="6">
        <v>2.1781094527363182E-3</v>
      </c>
      <c r="AH78" s="6">
        <v>1.6868407960199002E-2</v>
      </c>
      <c r="AI78" s="6">
        <v>7.1420398009950248E-3</v>
      </c>
      <c r="AJ78" s="6">
        <v>4.7156716417910451E-3</v>
      </c>
      <c r="AK78" s="6">
        <v>5.5325870646766168E-3</v>
      </c>
      <c r="AL78" s="6">
        <v>6.1398009950248749E-3</v>
      </c>
      <c r="AM78" s="6">
        <v>8.121890547263682E-3</v>
      </c>
      <c r="AO78" s="13">
        <f t="shared" si="8"/>
        <v>-2.8853731343283603E-2</v>
      </c>
      <c r="AP78" s="13">
        <f t="shared" si="8"/>
        <v>0.17927164179104471</v>
      </c>
      <c r="AQ78" s="13">
        <f t="shared" si="8"/>
        <v>2.1571641791044763E-2</v>
      </c>
      <c r="AR78" s="13">
        <f t="shared" si="8"/>
        <v>-5.2780597014925421E-2</v>
      </c>
      <c r="AS78" s="13">
        <f t="shared" si="8"/>
        <v>-5.5452238805970139E-2</v>
      </c>
      <c r="AU78" s="13">
        <f t="shared" si="9"/>
        <v>-0.81414285089804106</v>
      </c>
      <c r="AV78" s="13">
        <f t="shared" si="9"/>
        <v>1.569631790174014</v>
      </c>
      <c r="AW78" s="13">
        <f t="shared" si="9"/>
        <v>0.43628856124647114</v>
      </c>
      <c r="AX78" s="13">
        <f t="shared" si="9"/>
        <v>-2.3387793414227707</v>
      </c>
      <c r="AY78" s="13">
        <f t="shared" si="9"/>
        <v>-0.85502598364456417</v>
      </c>
      <c r="BA78" s="13">
        <f t="shared" si="12"/>
        <v>0</v>
      </c>
      <c r="BB78" s="13">
        <f t="shared" si="10"/>
        <v>1</v>
      </c>
      <c r="BC78" s="13">
        <f t="shared" si="10"/>
        <v>0</v>
      </c>
      <c r="BD78" s="13">
        <f t="shared" si="10"/>
        <v>0</v>
      </c>
      <c r="BE78" s="13">
        <f t="shared" si="10"/>
        <v>0</v>
      </c>
      <c r="BF78" s="5">
        <v>421</v>
      </c>
      <c r="BG78" s="5">
        <v>427</v>
      </c>
    </row>
    <row r="79" spans="1:59" x14ac:dyDescent="0.2">
      <c r="A79" s="5">
        <v>429</v>
      </c>
      <c r="B79" s="5">
        <v>436</v>
      </c>
      <c r="D79" s="4">
        <v>913.54650000000004</v>
      </c>
      <c r="E79" s="5">
        <v>7</v>
      </c>
      <c r="F79" s="4" t="s">
        <v>638</v>
      </c>
      <c r="G79" s="6">
        <v>3.3775266524520252E-2</v>
      </c>
      <c r="H79" s="6">
        <v>5.2343070362473348E-2</v>
      </c>
      <c r="I79" s="6">
        <v>5.5630916844349676E-2</v>
      </c>
      <c r="J79" s="6">
        <v>5.3091897654584226E-2</v>
      </c>
      <c r="K79" s="6">
        <v>6.8492537313432827E-2</v>
      </c>
      <c r="M79" s="6">
        <v>5.3349466950959483E-2</v>
      </c>
      <c r="N79" s="6">
        <v>6.1471641791044772E-2</v>
      </c>
      <c r="O79" s="6">
        <v>6.3903411513859268E-2</v>
      </c>
      <c r="P79" s="6">
        <v>6.525181236673773E-2</v>
      </c>
      <c r="Q79" s="6">
        <v>7.2545842217484002E-2</v>
      </c>
      <c r="R79" s="5">
        <v>429</v>
      </c>
      <c r="S79" s="5">
        <v>436</v>
      </c>
      <c r="T79" s="12">
        <v>-1.9574200426439235E-2</v>
      </c>
      <c r="U79" s="12">
        <v>-9.1285714285714251E-3</v>
      </c>
      <c r="V79" s="12">
        <v>-8.2724946695095954E-3</v>
      </c>
      <c r="W79" s="12">
        <v>-1.2159914712153516E-2</v>
      </c>
      <c r="X79" s="12">
        <v>-4.053304904051167E-3</v>
      </c>
      <c r="Z79" s="12">
        <f t="shared" si="11"/>
        <v>-1.0637697228144987E-2</v>
      </c>
      <c r="AB79" s="5">
        <v>429</v>
      </c>
      <c r="AC79" s="5">
        <v>436</v>
      </c>
      <c r="AD79" s="6">
        <v>2.5714712153518123E-2</v>
      </c>
      <c r="AE79" s="6">
        <v>6.2507462686567155E-3</v>
      </c>
      <c r="AF79" s="6">
        <v>6.3799573560767587E-3</v>
      </c>
      <c r="AG79" s="6">
        <v>6.5560767590618334E-3</v>
      </c>
      <c r="AH79" s="6">
        <v>4.2051172707889125E-3</v>
      </c>
      <c r="AI79" s="6">
        <v>7.9716417910447746E-3</v>
      </c>
      <c r="AJ79" s="6">
        <v>4.9501066098081026E-3</v>
      </c>
      <c r="AK79" s="6">
        <v>5.9569296375266518E-3</v>
      </c>
      <c r="AL79" s="6">
        <v>5.3931769722814502E-3</v>
      </c>
      <c r="AM79" s="6">
        <v>4.9108742004264393E-3</v>
      </c>
      <c r="AO79" s="13">
        <f t="shared" si="8"/>
        <v>-0.13701940298507465</v>
      </c>
      <c r="AP79" s="13">
        <f t="shared" si="8"/>
        <v>-6.3899999999999971E-2</v>
      </c>
      <c r="AQ79" s="13">
        <f t="shared" si="8"/>
        <v>-5.7907462686567171E-2</v>
      </c>
      <c r="AR79" s="13">
        <f t="shared" si="8"/>
        <v>-8.5119402985074616E-2</v>
      </c>
      <c r="AS79" s="13">
        <f t="shared" si="8"/>
        <v>-2.8373134328358168E-2</v>
      </c>
      <c r="AU79" s="13">
        <f t="shared" si="9"/>
        <v>-1.2593241013176966</v>
      </c>
      <c r="AV79" s="13">
        <f t="shared" si="9"/>
        <v>-1.9829828046189788</v>
      </c>
      <c r="AW79" s="13">
        <f t="shared" si="9"/>
        <v>-1.6415396111979097</v>
      </c>
      <c r="AX79" s="13">
        <f t="shared" si="9"/>
        <v>-2.480952296457414</v>
      </c>
      <c r="AY79" s="13">
        <f t="shared" si="9"/>
        <v>-1.0858837558075309</v>
      </c>
      <c r="BA79" s="13">
        <f t="shared" si="12"/>
        <v>0</v>
      </c>
      <c r="BB79" s="13">
        <f t="shared" si="10"/>
        <v>0</v>
      </c>
      <c r="BC79" s="13">
        <f t="shared" si="10"/>
        <v>0</v>
      </c>
      <c r="BD79" s="13">
        <f t="shared" si="10"/>
        <v>0</v>
      </c>
      <c r="BE79" s="13">
        <f t="shared" si="10"/>
        <v>0</v>
      </c>
      <c r="BF79" s="5">
        <v>429</v>
      </c>
      <c r="BG79" s="5">
        <v>436</v>
      </c>
    </row>
    <row r="80" spans="1:59" x14ac:dyDescent="0.2">
      <c r="A80" s="5">
        <v>430</v>
      </c>
      <c r="B80" s="5">
        <v>436</v>
      </c>
      <c r="D80" s="4">
        <v>800.46249999999998</v>
      </c>
      <c r="E80" s="5">
        <v>6</v>
      </c>
      <c r="F80" s="4" t="s">
        <v>639</v>
      </c>
      <c r="G80" s="6">
        <v>5.0273134328358206E-2</v>
      </c>
      <c r="H80" s="6">
        <v>5.7093781094527361E-2</v>
      </c>
      <c r="I80" s="6">
        <v>3.7573631840796019E-2</v>
      </c>
      <c r="J80" s="6">
        <v>6.571567164179104E-2</v>
      </c>
      <c r="K80" s="6">
        <v>6.1429601990049744E-2</v>
      </c>
      <c r="M80" s="6">
        <v>4.6062189054726366E-2</v>
      </c>
      <c r="N80" s="6">
        <v>6.4786567164179104E-2</v>
      </c>
      <c r="O80" s="6">
        <v>6.8853233830845753E-2</v>
      </c>
      <c r="P80" s="6">
        <v>6.4639552238805964E-2</v>
      </c>
      <c r="Q80" s="6">
        <v>7.6926865671641795E-2</v>
      </c>
      <c r="R80" s="5">
        <v>430</v>
      </c>
      <c r="S80" s="5">
        <v>436</v>
      </c>
      <c r="T80" s="12">
        <v>4.2109452736318401E-3</v>
      </c>
      <c r="U80" s="12">
        <v>-7.6927860696517428E-3</v>
      </c>
      <c r="V80" s="12">
        <v>-3.1279601990049741E-2</v>
      </c>
      <c r="W80" s="12">
        <v>1.0761194029850736E-3</v>
      </c>
      <c r="X80" s="12">
        <v>-1.5497263681592046E-2</v>
      </c>
      <c r="Z80" s="12">
        <f t="shared" si="11"/>
        <v>-9.8365174129353226E-3</v>
      </c>
      <c r="AB80" s="5">
        <v>430</v>
      </c>
      <c r="AC80" s="5">
        <v>436</v>
      </c>
      <c r="AD80" s="6">
        <v>1.7388557213930348E-2</v>
      </c>
      <c r="AE80" s="6">
        <v>5.7753731343283578E-3</v>
      </c>
      <c r="AF80" s="6">
        <v>6.207960199004975E-3</v>
      </c>
      <c r="AG80" s="6">
        <v>8.7843283582089531E-3</v>
      </c>
      <c r="AH80" s="6">
        <v>2.5261194029850748E-3</v>
      </c>
      <c r="AI80" s="6">
        <v>4.4467661691542284E-3</v>
      </c>
      <c r="AJ80" s="6">
        <v>1.8172885572139301E-2</v>
      </c>
      <c r="AK80" s="6">
        <v>3.735820895522388E-3</v>
      </c>
      <c r="AL80" s="6">
        <v>7.121144278606965E-3</v>
      </c>
      <c r="AM80" s="6">
        <v>7.6109452736318403E-3</v>
      </c>
      <c r="AO80" s="13">
        <f t="shared" si="8"/>
        <v>2.526567164179104E-2</v>
      </c>
      <c r="AP80" s="13">
        <f t="shared" si="8"/>
        <v>-4.6156716417910457E-2</v>
      </c>
      <c r="AQ80" s="13">
        <f t="shared" si="8"/>
        <v>-0.18767761194029844</v>
      </c>
      <c r="AR80" s="13">
        <f t="shared" si="8"/>
        <v>6.4567164179104419E-3</v>
      </c>
      <c r="AS80" s="13">
        <f t="shared" si="8"/>
        <v>-9.2983582089552277E-2</v>
      </c>
      <c r="AU80" s="13">
        <f t="shared" si="9"/>
        <v>0.40636924194526747</v>
      </c>
      <c r="AV80" s="13">
        <f t="shared" si="9"/>
        <v>-0.69875856889943444</v>
      </c>
      <c r="AW80" s="13">
        <f t="shared" si="9"/>
        <v>-7.4776020349872505</v>
      </c>
      <c r="AX80" s="13">
        <f t="shared" si="9"/>
        <v>0.164826888864991</v>
      </c>
      <c r="AY80" s="13">
        <f t="shared" si="9"/>
        <v>-3.3472175074929287</v>
      </c>
      <c r="BA80" s="13">
        <f t="shared" si="12"/>
        <v>0</v>
      </c>
      <c r="BB80" s="13">
        <f t="shared" si="10"/>
        <v>0</v>
      </c>
      <c r="BC80" s="13">
        <f t="shared" si="10"/>
        <v>2</v>
      </c>
      <c r="BD80" s="13">
        <f t="shared" si="10"/>
        <v>0</v>
      </c>
      <c r="BE80" s="13">
        <f t="shared" si="10"/>
        <v>1</v>
      </c>
      <c r="BF80" s="5">
        <v>430</v>
      </c>
      <c r="BG80" s="5">
        <v>436</v>
      </c>
    </row>
    <row r="81" spans="1:59" x14ac:dyDescent="0.2">
      <c r="A81" s="5">
        <v>437</v>
      </c>
      <c r="B81" s="5">
        <v>447</v>
      </c>
      <c r="D81" s="4">
        <v>1256.6382000000001</v>
      </c>
      <c r="E81" s="5">
        <v>9</v>
      </c>
      <c r="F81" s="4" t="s">
        <v>640</v>
      </c>
      <c r="G81" s="6">
        <v>0.28325936981757877</v>
      </c>
      <c r="H81" s="6">
        <v>0.30127164179104476</v>
      </c>
      <c r="I81" s="6">
        <v>0.31381177446102815</v>
      </c>
      <c r="J81" s="6">
        <v>0.34942189054726364</v>
      </c>
      <c r="K81" s="6">
        <v>0.42158076285240459</v>
      </c>
      <c r="M81" s="6">
        <v>0.29178242122719733</v>
      </c>
      <c r="N81" s="6">
        <v>0.30658474295190713</v>
      </c>
      <c r="O81" s="6">
        <v>0.3275636815920398</v>
      </c>
      <c r="P81" s="6">
        <v>0.35867943615257047</v>
      </c>
      <c r="Q81" s="6">
        <v>0.43001492537313429</v>
      </c>
      <c r="R81" s="5">
        <v>437</v>
      </c>
      <c r="S81" s="5">
        <v>447</v>
      </c>
      <c r="T81" s="12">
        <v>-8.5230514096185633E-3</v>
      </c>
      <c r="U81" s="12">
        <v>-5.3131011608623562E-3</v>
      </c>
      <c r="V81" s="12">
        <v>-1.3751907131011607E-2</v>
      </c>
      <c r="W81" s="12">
        <v>-9.2575456053068297E-3</v>
      </c>
      <c r="X81" s="12">
        <v>-8.4341625207296593E-3</v>
      </c>
      <c r="Z81" s="12">
        <f t="shared" si="11"/>
        <v>-9.0559535655058039E-3</v>
      </c>
      <c r="AB81" s="5">
        <v>437</v>
      </c>
      <c r="AC81" s="5">
        <v>447</v>
      </c>
      <c r="AD81" s="6">
        <v>6.9330016583747925E-3</v>
      </c>
      <c r="AE81" s="6">
        <v>5.6031509121061349E-3</v>
      </c>
      <c r="AF81" s="6">
        <v>3.4338308457711438E-3</v>
      </c>
      <c r="AG81" s="6">
        <v>4.3182421227197345E-3</v>
      </c>
      <c r="AH81" s="6">
        <v>5.2268656716417906E-3</v>
      </c>
      <c r="AI81" s="6">
        <v>3.1389718076285239E-3</v>
      </c>
      <c r="AJ81" s="6">
        <v>2.0033167495854061E-3</v>
      </c>
      <c r="AK81" s="6">
        <v>5.3388059701492529E-3</v>
      </c>
      <c r="AL81" s="6">
        <v>7.1373134328358203E-3</v>
      </c>
      <c r="AM81" s="6">
        <v>9.573300165837479E-3</v>
      </c>
      <c r="AO81" s="13">
        <f t="shared" si="8"/>
        <v>-7.6707462686567071E-2</v>
      </c>
      <c r="AP81" s="13">
        <f t="shared" si="8"/>
        <v>-4.7817910447761208E-2</v>
      </c>
      <c r="AQ81" s="13">
        <f t="shared" si="8"/>
        <v>-0.12376716417910447</v>
      </c>
      <c r="AR81" s="13">
        <f t="shared" si="8"/>
        <v>-8.3317910447761462E-2</v>
      </c>
      <c r="AS81" s="13">
        <f t="shared" si="8"/>
        <v>-7.5907462686566937E-2</v>
      </c>
      <c r="AU81" s="13">
        <f t="shared" si="9"/>
        <v>-1.9397365468733316</v>
      </c>
      <c r="AV81" s="13">
        <f t="shared" si="9"/>
        <v>-1.5465161813103894</v>
      </c>
      <c r="AW81" s="13">
        <f t="shared" si="9"/>
        <v>-3.7523482075200834</v>
      </c>
      <c r="AX81" s="13">
        <f t="shared" si="9"/>
        <v>-1.9221526767999177</v>
      </c>
      <c r="AY81" s="13">
        <f t="shared" si="9"/>
        <v>-1.3393286092174093</v>
      </c>
      <c r="BA81" s="13">
        <f t="shared" si="12"/>
        <v>0</v>
      </c>
      <c r="BB81" s="13">
        <f t="shared" si="10"/>
        <v>0</v>
      </c>
      <c r="BC81" s="13">
        <f t="shared" si="10"/>
        <v>1</v>
      </c>
      <c r="BD81" s="13">
        <f t="shared" si="10"/>
        <v>0</v>
      </c>
      <c r="BE81" s="13">
        <f t="shared" si="10"/>
        <v>0</v>
      </c>
      <c r="BF81" s="5">
        <v>437</v>
      </c>
      <c r="BG81" s="5">
        <v>447</v>
      </c>
    </row>
    <row r="82" spans="1:59" x14ac:dyDescent="0.2">
      <c r="A82" s="5">
        <v>446</v>
      </c>
      <c r="B82" s="5">
        <v>458</v>
      </c>
      <c r="D82" s="4">
        <v>1589.8468</v>
      </c>
      <c r="E82" s="5">
        <v>11</v>
      </c>
      <c r="F82" s="4" t="s">
        <v>641</v>
      </c>
      <c r="G82" s="6">
        <v>4.3817367706919942E-2</v>
      </c>
      <c r="H82" s="6">
        <v>5.1912483039348707E-2</v>
      </c>
      <c r="I82" s="6">
        <v>0.10405820895522386</v>
      </c>
      <c r="J82" s="6">
        <v>0.31791180461329716</v>
      </c>
      <c r="K82" s="6">
        <v>0.65812483039348713</v>
      </c>
      <c r="M82" s="6">
        <v>3.8368928086838533E-2</v>
      </c>
      <c r="N82" s="6">
        <v>5.7025508819538662E-2</v>
      </c>
      <c r="O82" s="6">
        <v>0.10511044776119402</v>
      </c>
      <c r="P82" s="6">
        <v>0.3144758480325644</v>
      </c>
      <c r="Q82" s="6">
        <v>0.64804355495251009</v>
      </c>
      <c r="R82" s="5">
        <v>446</v>
      </c>
      <c r="S82" s="5">
        <v>458</v>
      </c>
      <c r="T82" s="12">
        <v>5.4484396200814109E-3</v>
      </c>
      <c r="U82" s="12">
        <v>-5.1130257801899545E-3</v>
      </c>
      <c r="V82" s="12">
        <v>-1.0522388059701583E-3</v>
      </c>
      <c r="W82" s="12">
        <v>3.4359565807327275E-3</v>
      </c>
      <c r="X82" s="12">
        <v>1.0081275440977039E-2</v>
      </c>
      <c r="Z82" s="12">
        <f t="shared" si="11"/>
        <v>2.5600814111262126E-3</v>
      </c>
      <c r="AB82" s="5">
        <v>446</v>
      </c>
      <c r="AC82" s="5">
        <v>458</v>
      </c>
      <c r="AD82" s="6">
        <v>1.1751831750339212E-2</v>
      </c>
      <c r="AE82" s="6">
        <v>1.0296607869742198E-2</v>
      </c>
      <c r="AF82" s="6">
        <v>1.129023066485753E-2</v>
      </c>
      <c r="AG82" s="6">
        <v>3.2714246947082769E-2</v>
      </c>
      <c r="AH82" s="6">
        <v>4.2167028493894164E-2</v>
      </c>
      <c r="AI82" s="6">
        <v>9.9875169606512895E-3</v>
      </c>
      <c r="AJ82" s="6">
        <v>1.1220352781546811E-2</v>
      </c>
      <c r="AK82" s="6">
        <v>1.0754274084124828E-2</v>
      </c>
      <c r="AL82" s="6">
        <v>3.122781546811397E-2</v>
      </c>
      <c r="AM82" s="6">
        <v>1.7207869742198099E-2</v>
      </c>
      <c r="AO82" s="13">
        <f t="shared" si="8"/>
        <v>5.9932835820895522E-2</v>
      </c>
      <c r="AP82" s="13">
        <f t="shared" si="8"/>
        <v>-5.62432835820895E-2</v>
      </c>
      <c r="AQ82" s="13">
        <f t="shared" si="8"/>
        <v>-1.157462686567174E-2</v>
      </c>
      <c r="AR82" s="13">
        <f t="shared" si="8"/>
        <v>3.7795522388060006E-2</v>
      </c>
      <c r="AS82" s="13">
        <f t="shared" si="8"/>
        <v>0.11089402985074742</v>
      </c>
      <c r="AU82" s="13">
        <f t="shared" si="9"/>
        <v>0.61189326571866542</v>
      </c>
      <c r="AV82" s="13">
        <f t="shared" si="9"/>
        <v>-0.58153094850097076</v>
      </c>
      <c r="AW82" s="13">
        <f t="shared" si="9"/>
        <v>-0.11688567144200666</v>
      </c>
      <c r="AX82" s="13">
        <f t="shared" si="9"/>
        <v>0.13158892446272299</v>
      </c>
      <c r="AY82" s="13">
        <f t="shared" si="9"/>
        <v>0.38340169705133043</v>
      </c>
      <c r="BA82" s="13">
        <f t="shared" si="12"/>
        <v>0</v>
      </c>
      <c r="BB82" s="13">
        <f t="shared" si="10"/>
        <v>0</v>
      </c>
      <c r="BC82" s="13">
        <f t="shared" si="10"/>
        <v>0</v>
      </c>
      <c r="BD82" s="13">
        <f t="shared" si="10"/>
        <v>0</v>
      </c>
      <c r="BE82" s="13">
        <f t="shared" si="10"/>
        <v>0</v>
      </c>
      <c r="BF82" s="5">
        <v>446</v>
      </c>
      <c r="BG82" s="5">
        <v>458</v>
      </c>
    </row>
    <row r="83" spans="1:59" x14ac:dyDescent="0.2">
      <c r="A83" s="5">
        <v>448</v>
      </c>
      <c r="B83" s="5">
        <v>456</v>
      </c>
      <c r="D83" s="4">
        <v>1083.6269</v>
      </c>
      <c r="E83" s="5">
        <v>7</v>
      </c>
      <c r="F83" s="4" t="s">
        <v>642</v>
      </c>
      <c r="G83" s="6">
        <v>6.0227078891257994E-2</v>
      </c>
      <c r="H83" s="6">
        <v>8.8003198294243065E-2</v>
      </c>
      <c r="I83" s="6">
        <v>0.10525351812366737</v>
      </c>
      <c r="J83" s="6">
        <v>0.18677142857142853</v>
      </c>
      <c r="K83" s="6">
        <v>0.37679658848614067</v>
      </c>
      <c r="M83" s="6">
        <v>7.6029850746268654E-2</v>
      </c>
      <c r="N83" s="6">
        <v>8.6494882729211076E-2</v>
      </c>
      <c r="O83" s="6">
        <v>0.10060234541577824</v>
      </c>
      <c r="P83" s="6">
        <v>0.18772452025586353</v>
      </c>
      <c r="Q83" s="6">
        <v>0.37663219616204691</v>
      </c>
      <c r="R83" s="5">
        <v>448</v>
      </c>
      <c r="S83" s="5">
        <v>456</v>
      </c>
      <c r="T83" s="12">
        <v>-1.5802771855010656E-2</v>
      </c>
      <c r="U83" s="12">
        <v>1.5083155650319881E-3</v>
      </c>
      <c r="V83" s="12">
        <v>4.6511727078891252E-3</v>
      </c>
      <c r="W83" s="12">
        <v>-9.5309168443496247E-4</v>
      </c>
      <c r="X83" s="12">
        <v>1.6439232409383309E-4</v>
      </c>
      <c r="Z83" s="12">
        <f t="shared" si="11"/>
        <v>-2.0863965884861347E-3</v>
      </c>
      <c r="AB83" s="5">
        <v>448</v>
      </c>
      <c r="AC83" s="5">
        <v>456</v>
      </c>
      <c r="AD83" s="6">
        <v>5.840085287846482E-3</v>
      </c>
      <c r="AE83" s="6">
        <v>1.1391471215351813E-2</v>
      </c>
      <c r="AF83" s="6">
        <v>6.1051172707889123E-3</v>
      </c>
      <c r="AG83" s="6">
        <v>6.5458422174840087E-3</v>
      </c>
      <c r="AH83" s="6">
        <v>4.947334754797441E-3</v>
      </c>
      <c r="AI83" s="6">
        <v>9.2447761194029837E-3</v>
      </c>
      <c r="AJ83" s="6">
        <v>1.229957356076759E-2</v>
      </c>
      <c r="AK83" s="6">
        <v>8.0882729211087419E-3</v>
      </c>
      <c r="AL83" s="6">
        <v>1.5294456289978676E-2</v>
      </c>
      <c r="AM83" s="6">
        <v>3.1776119402985069E-3</v>
      </c>
      <c r="AO83" s="13">
        <f t="shared" si="8"/>
        <v>-0.1106194029850746</v>
      </c>
      <c r="AP83" s="13">
        <f t="shared" si="8"/>
        <v>1.0558208955223917E-2</v>
      </c>
      <c r="AQ83" s="13">
        <f t="shared" si="8"/>
        <v>3.2558208955223877E-2</v>
      </c>
      <c r="AR83" s="13">
        <f t="shared" si="8"/>
        <v>-6.6716417910447374E-3</v>
      </c>
      <c r="AS83" s="13">
        <f t="shared" si="8"/>
        <v>1.1507462686568316E-3</v>
      </c>
      <c r="AU83" s="13">
        <f t="shared" si="9"/>
        <v>-2.5031004375634223</v>
      </c>
      <c r="AV83" s="13">
        <f t="shared" si="9"/>
        <v>0.15583493025654443</v>
      </c>
      <c r="AW83" s="13">
        <f t="shared" si="9"/>
        <v>0.79497502561498856</v>
      </c>
      <c r="AX83" s="13">
        <f t="shared" si="9"/>
        <v>-9.9228636113567054E-2</v>
      </c>
      <c r="AY83" s="13">
        <f t="shared" si="9"/>
        <v>4.8425208751358216E-2</v>
      </c>
      <c r="BA83" s="13">
        <f t="shared" si="12"/>
        <v>0</v>
      </c>
      <c r="BB83" s="13">
        <f t="shared" si="10"/>
        <v>0</v>
      </c>
      <c r="BC83" s="13">
        <f t="shared" si="10"/>
        <v>0</v>
      </c>
      <c r="BD83" s="13">
        <f t="shared" si="10"/>
        <v>0</v>
      </c>
      <c r="BE83" s="13">
        <f t="shared" si="10"/>
        <v>0</v>
      </c>
      <c r="BF83" s="5">
        <v>448</v>
      </c>
      <c r="BG83" s="5">
        <v>456</v>
      </c>
    </row>
    <row r="84" spans="1:59" x14ac:dyDescent="0.2">
      <c r="A84" s="5">
        <v>448</v>
      </c>
      <c r="B84" s="5">
        <v>457</v>
      </c>
      <c r="D84" s="4">
        <v>1230.6953000000001</v>
      </c>
      <c r="E84" s="5">
        <v>8</v>
      </c>
      <c r="F84" s="4" t="s">
        <v>643</v>
      </c>
      <c r="G84" s="6">
        <v>6.5728917910447757E-2</v>
      </c>
      <c r="H84" s="6">
        <v>9.0837500000000002E-2</v>
      </c>
      <c r="I84" s="6">
        <v>0.11207313432835821</v>
      </c>
      <c r="J84" s="6">
        <v>0.21369813432835819</v>
      </c>
      <c r="K84" s="6">
        <v>0.40023134328358201</v>
      </c>
      <c r="M84" s="6">
        <v>6.638694029850746E-2</v>
      </c>
      <c r="N84" s="6">
        <v>8.538582089552238E-2</v>
      </c>
      <c r="O84" s="6">
        <v>0.11593003731343282</v>
      </c>
      <c r="P84" s="6">
        <v>0.20690802238805969</v>
      </c>
      <c r="Q84" s="6">
        <v>0.39377574626865663</v>
      </c>
      <c r="R84" s="5">
        <v>448</v>
      </c>
      <c r="S84" s="5">
        <v>457</v>
      </c>
      <c r="T84" s="12">
        <v>-6.5802238805970185E-4</v>
      </c>
      <c r="U84" s="12">
        <v>5.4516791044776107E-3</v>
      </c>
      <c r="V84" s="12">
        <v>-3.8569029850746158E-3</v>
      </c>
      <c r="W84" s="12">
        <v>6.7901119402984985E-3</v>
      </c>
      <c r="X84" s="12">
        <v>6.4555970149253765E-3</v>
      </c>
      <c r="Z84" s="12">
        <f t="shared" si="11"/>
        <v>2.8364925373134337E-3</v>
      </c>
      <c r="AB84" s="5">
        <v>448</v>
      </c>
      <c r="AC84" s="5">
        <v>457</v>
      </c>
      <c r="AD84" s="6">
        <v>9.2367537313432831E-3</v>
      </c>
      <c r="AE84" s="6">
        <v>1.0917537313432835E-2</v>
      </c>
      <c r="AF84" s="6">
        <v>1.4398880597014925E-2</v>
      </c>
      <c r="AG84" s="6">
        <v>9.014925373134329E-3</v>
      </c>
      <c r="AH84" s="6">
        <v>1.8093470149253731E-2</v>
      </c>
      <c r="AI84" s="6">
        <v>1.8597388059701493E-2</v>
      </c>
      <c r="AJ84" s="6">
        <v>1.0433582089552239E-2</v>
      </c>
      <c r="AK84" s="6">
        <v>7.5658582089552229E-3</v>
      </c>
      <c r="AL84" s="6">
        <v>1.1616417910447761E-2</v>
      </c>
      <c r="AM84" s="6">
        <v>1.4281156716417911E-2</v>
      </c>
      <c r="AO84" s="13">
        <f t="shared" si="8"/>
        <v>-5.2641791044776148E-3</v>
      </c>
      <c r="AP84" s="13">
        <f t="shared" si="8"/>
        <v>4.3613432835820885E-2</v>
      </c>
      <c r="AQ84" s="13">
        <f t="shared" si="8"/>
        <v>-3.0855223880596926E-2</v>
      </c>
      <c r="AR84" s="13">
        <f t="shared" si="8"/>
        <v>5.4320895522387988E-2</v>
      </c>
      <c r="AS84" s="13">
        <f t="shared" si="8"/>
        <v>5.1644776119403012E-2</v>
      </c>
      <c r="AU84" s="13">
        <f t="shared" si="9"/>
        <v>-5.4887286462647754E-2</v>
      </c>
      <c r="AV84" s="13">
        <f t="shared" si="9"/>
        <v>0.62527883034808662</v>
      </c>
      <c r="AW84" s="13">
        <f t="shared" si="9"/>
        <v>-0.41070412602519946</v>
      </c>
      <c r="AX84" s="13">
        <f t="shared" si="9"/>
        <v>0.79983357035493918</v>
      </c>
      <c r="AY84" s="13">
        <f t="shared" si="9"/>
        <v>0.48508391440841198</v>
      </c>
      <c r="BA84" s="13">
        <f t="shared" si="12"/>
        <v>0</v>
      </c>
      <c r="BB84" s="13">
        <f t="shared" si="10"/>
        <v>0</v>
      </c>
      <c r="BC84" s="13">
        <f t="shared" si="10"/>
        <v>0</v>
      </c>
      <c r="BD84" s="13">
        <f t="shared" si="10"/>
        <v>0</v>
      </c>
      <c r="BE84" s="13">
        <f t="shared" si="10"/>
        <v>0</v>
      </c>
      <c r="BF84" s="5">
        <v>448</v>
      </c>
      <c r="BG84" s="5">
        <v>457</v>
      </c>
    </row>
    <row r="85" spans="1:59" x14ac:dyDescent="0.2">
      <c r="A85" s="5">
        <v>448</v>
      </c>
      <c r="B85" s="5">
        <v>458</v>
      </c>
      <c r="D85" s="4">
        <v>1361.7357999999999</v>
      </c>
      <c r="E85" s="5">
        <v>9</v>
      </c>
      <c r="F85" s="4" t="s">
        <v>644</v>
      </c>
      <c r="G85" s="6">
        <v>0.32087014925373136</v>
      </c>
      <c r="H85" s="6">
        <v>0.38865207296849086</v>
      </c>
      <c r="I85" s="6">
        <v>0.38965273631840791</v>
      </c>
      <c r="J85" s="6">
        <v>0.41110895522388058</v>
      </c>
      <c r="K85" s="6">
        <v>0.44113548922056384</v>
      </c>
      <c r="M85" s="6">
        <v>0.33145489220563845</v>
      </c>
      <c r="N85" s="6">
        <v>0.39063200663349917</v>
      </c>
      <c r="O85" s="6">
        <v>0.40247827529021563</v>
      </c>
      <c r="P85" s="6">
        <v>0.44243615257048086</v>
      </c>
      <c r="Q85" s="6">
        <v>0.45190895522388053</v>
      </c>
      <c r="R85" s="5">
        <v>448</v>
      </c>
      <c r="S85" s="5">
        <v>458</v>
      </c>
      <c r="T85" s="12">
        <v>-1.058474295190712E-2</v>
      </c>
      <c r="U85" s="12">
        <v>-1.979933665008279E-3</v>
      </c>
      <c r="V85" s="12">
        <v>-1.2825538971807649E-2</v>
      </c>
      <c r="W85" s="12">
        <v>-3.1327197346600298E-2</v>
      </c>
      <c r="X85" s="12">
        <v>-1.0773466003316716E-2</v>
      </c>
      <c r="Z85" s="12">
        <f t="shared" si="11"/>
        <v>-1.3498175787728012E-2</v>
      </c>
      <c r="AB85" s="5">
        <v>448</v>
      </c>
      <c r="AC85" s="5">
        <v>458</v>
      </c>
      <c r="AD85" s="6">
        <v>4.4273631840796015E-3</v>
      </c>
      <c r="AE85" s="6">
        <v>1.0474129353233831E-2</v>
      </c>
      <c r="AF85" s="6">
        <v>1.1695024875621889E-2</v>
      </c>
      <c r="AG85" s="6">
        <v>1.2198839137645107E-2</v>
      </c>
      <c r="AH85" s="6">
        <v>6.5298507462686574E-3</v>
      </c>
      <c r="AI85" s="6">
        <v>8.9872305140961846E-3</v>
      </c>
      <c r="AJ85" s="6">
        <v>9.3278606965174118E-3</v>
      </c>
      <c r="AK85" s="6">
        <v>1.1587728026533997E-2</v>
      </c>
      <c r="AL85" s="6">
        <v>1.6604975124378106E-2</v>
      </c>
      <c r="AM85" s="6">
        <v>8.0233830845771147E-3</v>
      </c>
      <c r="AO85" s="13">
        <f t="shared" si="8"/>
        <v>-9.5262686567164079E-2</v>
      </c>
      <c r="AP85" s="13">
        <f t="shared" si="8"/>
        <v>-1.7819402985074513E-2</v>
      </c>
      <c r="AQ85" s="13">
        <f t="shared" si="8"/>
        <v>-0.11542985074626884</v>
      </c>
      <c r="AR85" s="13">
        <f t="shared" si="8"/>
        <v>-0.28194477611940266</v>
      </c>
      <c r="AS85" s="13">
        <f t="shared" si="8"/>
        <v>-9.6961194029850442E-2</v>
      </c>
      <c r="AU85" s="13">
        <f t="shared" si="9"/>
        <v>-1.8299320489768727</v>
      </c>
      <c r="AV85" s="13">
        <f t="shared" si="9"/>
        <v>-0.24450684150560192</v>
      </c>
      <c r="AW85" s="13">
        <f t="shared" si="9"/>
        <v>-1.3493117714244263</v>
      </c>
      <c r="AX85" s="13">
        <f t="shared" si="9"/>
        <v>-2.6334462634346241</v>
      </c>
      <c r="AY85" s="13">
        <f t="shared" si="9"/>
        <v>-1.8038338448784852</v>
      </c>
      <c r="BA85" s="13">
        <f t="shared" si="12"/>
        <v>0</v>
      </c>
      <c r="BB85" s="13">
        <f t="shared" si="10"/>
        <v>0</v>
      </c>
      <c r="BC85" s="13">
        <f t="shared" si="10"/>
        <v>0</v>
      </c>
      <c r="BD85" s="13">
        <f t="shared" si="10"/>
        <v>1</v>
      </c>
      <c r="BE85" s="13">
        <f t="shared" si="10"/>
        <v>0</v>
      </c>
      <c r="BF85" s="5">
        <v>448</v>
      </c>
      <c r="BG85" s="5">
        <v>458</v>
      </c>
    </row>
    <row r="86" spans="1:59" x14ac:dyDescent="0.2">
      <c r="A86" s="5">
        <v>452</v>
      </c>
      <c r="B86" s="5">
        <v>463</v>
      </c>
      <c r="D86" s="4">
        <v>1430.6919</v>
      </c>
      <c r="E86" s="5">
        <v>10</v>
      </c>
      <c r="F86" s="4" t="s">
        <v>645</v>
      </c>
      <c r="G86" s="6">
        <v>0.14137895522388058</v>
      </c>
      <c r="H86" s="6">
        <v>0.21305388059701494</v>
      </c>
      <c r="I86" s="6">
        <v>0.27264940298507462</v>
      </c>
      <c r="J86" s="6">
        <v>0.36015447761194025</v>
      </c>
      <c r="K86" s="6">
        <v>0.48495567164179099</v>
      </c>
      <c r="M86" s="6">
        <v>0.14003746268656714</v>
      </c>
      <c r="N86" s="6">
        <v>0.22157223880597016</v>
      </c>
      <c r="O86" s="6">
        <v>0.28448925373134326</v>
      </c>
      <c r="P86" s="6">
        <v>0.36661761194029852</v>
      </c>
      <c r="Q86" s="6">
        <v>0.49562731343283578</v>
      </c>
      <c r="R86" s="5">
        <v>452</v>
      </c>
      <c r="S86" s="5">
        <v>463</v>
      </c>
      <c r="T86" s="12">
        <v>1.3414925373134486E-3</v>
      </c>
      <c r="U86" s="12">
        <v>-8.5183582089552127E-3</v>
      </c>
      <c r="V86" s="12">
        <v>-1.1839850746268645E-2</v>
      </c>
      <c r="W86" s="12">
        <v>-6.4631343283582561E-3</v>
      </c>
      <c r="X86" s="12">
        <v>-1.067164179104476E-2</v>
      </c>
      <c r="Z86" s="12">
        <f t="shared" si="11"/>
        <v>-7.2302985074626843E-3</v>
      </c>
      <c r="AB86" s="5">
        <v>452</v>
      </c>
      <c r="AC86" s="5">
        <v>463</v>
      </c>
      <c r="AD86" s="6">
        <v>1.8157910447761196E-2</v>
      </c>
      <c r="AE86" s="6">
        <v>9.3205970149253733E-3</v>
      </c>
      <c r="AF86" s="6">
        <v>8.9083582089552228E-3</v>
      </c>
      <c r="AG86" s="6">
        <v>8.4265671641791037E-3</v>
      </c>
      <c r="AH86" s="6">
        <v>8.132985074626866E-3</v>
      </c>
      <c r="AI86" s="6">
        <v>9.32223880597015E-3</v>
      </c>
      <c r="AJ86" s="6">
        <v>8.0020895522388055E-3</v>
      </c>
      <c r="AK86" s="6">
        <v>8.1208955223880594E-3</v>
      </c>
      <c r="AL86" s="6">
        <v>1.4250298507462688E-2</v>
      </c>
      <c r="AM86" s="6">
        <v>1.6351044776119403E-2</v>
      </c>
      <c r="AO86" s="13">
        <f t="shared" si="8"/>
        <v>1.3414925373134486E-2</v>
      </c>
      <c r="AP86" s="13">
        <f t="shared" si="8"/>
        <v>-8.5183582089552123E-2</v>
      </c>
      <c r="AQ86" s="13">
        <f t="shared" si="8"/>
        <v>-0.11839850746268644</v>
      </c>
      <c r="AR86" s="13">
        <f t="shared" si="8"/>
        <v>-6.4631343283582554E-2</v>
      </c>
      <c r="AS86" s="13">
        <f t="shared" si="8"/>
        <v>-0.1067164179104476</v>
      </c>
      <c r="AU86" s="13">
        <f t="shared" si="9"/>
        <v>0.11383663184786819</v>
      </c>
      <c r="AV86" s="13">
        <f t="shared" si="9"/>
        <v>-1.2010521983239928</v>
      </c>
      <c r="AW86" s="13">
        <f t="shared" si="9"/>
        <v>-1.7012275460955697</v>
      </c>
      <c r="AX86" s="13">
        <f t="shared" si="9"/>
        <v>-0.67618679968806927</v>
      </c>
      <c r="AY86" s="13">
        <f t="shared" si="9"/>
        <v>-1.0121446235590197</v>
      </c>
      <c r="BA86" s="13">
        <f t="shared" si="12"/>
        <v>0</v>
      </c>
      <c r="BB86" s="13">
        <f t="shared" si="10"/>
        <v>0</v>
      </c>
      <c r="BC86" s="13">
        <f t="shared" si="10"/>
        <v>0</v>
      </c>
      <c r="BD86" s="13">
        <f t="shared" si="10"/>
        <v>0</v>
      </c>
      <c r="BE86" s="13">
        <f t="shared" si="10"/>
        <v>0</v>
      </c>
      <c r="BF86" s="5">
        <v>452</v>
      </c>
      <c r="BG86" s="5">
        <v>463</v>
      </c>
    </row>
    <row r="87" spans="1:59" x14ac:dyDescent="0.2">
      <c r="A87" s="5">
        <v>457</v>
      </c>
      <c r="B87" s="5">
        <v>463</v>
      </c>
      <c r="D87" s="4">
        <v>864.37429999999995</v>
      </c>
      <c r="E87" s="5">
        <v>6</v>
      </c>
      <c r="F87" s="4" t="s">
        <v>646</v>
      </c>
      <c r="G87" s="6">
        <v>0.11803880597014925</v>
      </c>
      <c r="H87" s="6">
        <v>0.23970995024875622</v>
      </c>
      <c r="I87" s="6">
        <v>0.29207686567164182</v>
      </c>
      <c r="J87" s="6">
        <v>0.30892039800995025</v>
      </c>
      <c r="K87" s="6">
        <v>0.35950721393034824</v>
      </c>
      <c r="M87" s="6">
        <v>0.12006865671641791</v>
      </c>
      <c r="N87" s="6">
        <v>0.24789626865671641</v>
      </c>
      <c r="O87" s="6">
        <v>0.30107039800995017</v>
      </c>
      <c r="P87" s="6">
        <v>0.32710398009950248</v>
      </c>
      <c r="Q87" s="6">
        <v>0.36262064676616917</v>
      </c>
      <c r="R87" s="5">
        <v>457</v>
      </c>
      <c r="S87" s="5">
        <v>463</v>
      </c>
      <c r="T87" s="12">
        <v>-2.0298507462686568E-3</v>
      </c>
      <c r="U87" s="12">
        <v>-8.1863184079601897E-3</v>
      </c>
      <c r="V87" s="12">
        <v>-8.9935323383084076E-3</v>
      </c>
      <c r="W87" s="12">
        <v>-1.8183582089552265E-2</v>
      </c>
      <c r="X87" s="12">
        <v>-3.1134328358208884E-3</v>
      </c>
      <c r="Z87" s="12">
        <f t="shared" si="11"/>
        <v>-8.1013432835820819E-3</v>
      </c>
      <c r="AB87" s="5">
        <v>457</v>
      </c>
      <c r="AC87" s="5">
        <v>463</v>
      </c>
      <c r="AD87" s="6">
        <v>1.8377363184079603E-2</v>
      </c>
      <c r="AE87" s="6">
        <v>1.8171393034825872E-2</v>
      </c>
      <c r="AF87" s="6">
        <v>1.7712189054726366E-2</v>
      </c>
      <c r="AG87" s="6">
        <v>1.8149004975124377E-2</v>
      </c>
      <c r="AH87" s="6">
        <v>1.7408457711442785E-2</v>
      </c>
      <c r="AI87" s="6">
        <v>2.3336815920398008E-2</v>
      </c>
      <c r="AJ87" s="6">
        <v>2.1802487562189055E-2</v>
      </c>
      <c r="AK87" s="6">
        <v>2.1183582089552237E-2</v>
      </c>
      <c r="AL87" s="6">
        <v>2.4812437810945276E-2</v>
      </c>
      <c r="AM87" s="6">
        <v>2.2504477611940299E-2</v>
      </c>
      <c r="AO87" s="13">
        <f t="shared" si="8"/>
        <v>-1.2179104477611941E-2</v>
      </c>
      <c r="AP87" s="13">
        <f t="shared" si="8"/>
        <v>-4.9117910447761134E-2</v>
      </c>
      <c r="AQ87" s="13">
        <f t="shared" si="8"/>
        <v>-5.3961194029850446E-2</v>
      </c>
      <c r="AR87" s="13">
        <f t="shared" si="8"/>
        <v>-0.10910149253731359</v>
      </c>
      <c r="AS87" s="13">
        <f t="shared" si="8"/>
        <v>-1.8680597014925332E-2</v>
      </c>
      <c r="AU87" s="13">
        <f t="shared" si="9"/>
        <v>-0.11836086045433768</v>
      </c>
      <c r="AV87" s="13">
        <f t="shared" si="9"/>
        <v>-0.49957828308254459</v>
      </c>
      <c r="AW87" s="13">
        <f t="shared" si="9"/>
        <v>-0.56413201398855473</v>
      </c>
      <c r="AX87" s="13">
        <f t="shared" si="9"/>
        <v>-1.0245052311779892</v>
      </c>
      <c r="AY87" s="13">
        <f t="shared" si="9"/>
        <v>-0.18953530400995222</v>
      </c>
      <c r="BA87" s="13">
        <f t="shared" si="12"/>
        <v>0</v>
      </c>
      <c r="BB87" s="13">
        <f t="shared" si="10"/>
        <v>0</v>
      </c>
      <c r="BC87" s="13">
        <f t="shared" si="10"/>
        <v>0</v>
      </c>
      <c r="BD87" s="13">
        <f t="shared" si="10"/>
        <v>0</v>
      </c>
      <c r="BE87" s="13">
        <f t="shared" si="10"/>
        <v>0</v>
      </c>
      <c r="BF87" s="5">
        <v>457</v>
      </c>
      <c r="BG87" s="5">
        <v>463</v>
      </c>
    </row>
    <row r="88" spans="1:59" x14ac:dyDescent="0.2">
      <c r="A88" s="5">
        <v>480</v>
      </c>
      <c r="B88" s="5">
        <v>492</v>
      </c>
      <c r="D88" s="4">
        <v>1340.6593</v>
      </c>
      <c r="E88" s="5">
        <v>12</v>
      </c>
      <c r="F88" s="4" t="s">
        <v>647</v>
      </c>
      <c r="G88" s="6">
        <v>4.901666666666666E-2</v>
      </c>
      <c r="H88" s="6">
        <v>8.3021890547263666E-2</v>
      </c>
      <c r="I88" s="6">
        <v>0.11166803482587065</v>
      </c>
      <c r="J88" s="6">
        <v>0.16595796019900497</v>
      </c>
      <c r="K88" s="6">
        <v>0.27045211442786066</v>
      </c>
      <c r="M88" s="6">
        <v>4.1294029850746268E-2</v>
      </c>
      <c r="N88" s="6">
        <v>9.0460696517412925E-2</v>
      </c>
      <c r="O88" s="6">
        <v>0.11174999999999999</v>
      </c>
      <c r="P88" s="6">
        <v>0.16808631840796018</v>
      </c>
      <c r="Q88" s="6">
        <v>0.28698482587064672</v>
      </c>
      <c r="R88" s="5">
        <v>480</v>
      </c>
      <c r="S88" s="5">
        <v>492</v>
      </c>
      <c r="T88" s="12">
        <v>7.7226368159203944E-3</v>
      </c>
      <c r="U88" s="12">
        <v>-7.4388059701492506E-3</v>
      </c>
      <c r="V88" s="12">
        <v>-8.1965174129348898E-5</v>
      </c>
      <c r="W88" s="12">
        <v>-2.1283582089551981E-3</v>
      </c>
      <c r="X88" s="12">
        <v>-1.6532711442786056E-2</v>
      </c>
      <c r="Z88" s="12">
        <f t="shared" si="11"/>
        <v>-3.691840796019892E-3</v>
      </c>
      <c r="AB88" s="5">
        <v>480</v>
      </c>
      <c r="AC88" s="5">
        <v>492</v>
      </c>
      <c r="AD88" s="6">
        <v>1.2411069651741293E-2</v>
      </c>
      <c r="AE88" s="6">
        <v>1.018407960199005E-3</v>
      </c>
      <c r="AF88" s="6">
        <v>3.067661691542288E-3</v>
      </c>
      <c r="AG88" s="6">
        <v>1.2964800995024875E-2</v>
      </c>
      <c r="AH88" s="6">
        <v>1.5259950248756218E-3</v>
      </c>
      <c r="AI88" s="6">
        <v>1.280422885572139E-2</v>
      </c>
      <c r="AJ88" s="6">
        <v>3.4875621890547259E-3</v>
      </c>
      <c r="AK88" s="6">
        <v>1.6840671641791042E-2</v>
      </c>
      <c r="AL88" s="6">
        <v>9.3034825870646765E-3</v>
      </c>
      <c r="AM88" s="6">
        <v>1.8061442786069654E-2</v>
      </c>
      <c r="AO88" s="13">
        <f t="shared" si="8"/>
        <v>9.2671641791044729E-2</v>
      </c>
      <c r="AP88" s="13">
        <f t="shared" si="8"/>
        <v>-8.9265671641791E-2</v>
      </c>
      <c r="AQ88" s="13">
        <f t="shared" si="8"/>
        <v>-9.8358208955218684E-4</v>
      </c>
      <c r="AR88" s="13">
        <f t="shared" si="8"/>
        <v>-2.5540298507462377E-2</v>
      </c>
      <c r="AS88" s="13">
        <f t="shared" si="8"/>
        <v>-0.19839253731343268</v>
      </c>
      <c r="AU88" s="13">
        <f t="shared" si="9"/>
        <v>0.75010893299299453</v>
      </c>
      <c r="AV88" s="13">
        <f t="shared" si="9"/>
        <v>-3.546278717622056</v>
      </c>
      <c r="AW88" s="13">
        <f t="shared" si="9"/>
        <v>-8.2935844835291955E-3</v>
      </c>
      <c r="AX88" s="13">
        <f t="shared" si="9"/>
        <v>-0.23101560106844304</v>
      </c>
      <c r="AY88" s="13">
        <f t="shared" si="9"/>
        <v>-1.5798203152703221</v>
      </c>
      <c r="BA88" s="13">
        <f t="shared" si="12"/>
        <v>0</v>
      </c>
      <c r="BB88" s="13">
        <f t="shared" si="10"/>
        <v>1</v>
      </c>
      <c r="BC88" s="13">
        <f t="shared" si="10"/>
        <v>0</v>
      </c>
      <c r="BD88" s="13">
        <f t="shared" si="10"/>
        <v>0</v>
      </c>
      <c r="BE88" s="13">
        <f t="shared" si="10"/>
        <v>0</v>
      </c>
      <c r="BF88" s="5">
        <v>480</v>
      </c>
      <c r="BG88" s="5">
        <v>492</v>
      </c>
    </row>
    <row r="89" spans="1:59" x14ac:dyDescent="0.2">
      <c r="A89" s="5">
        <v>482</v>
      </c>
      <c r="B89" s="5">
        <v>488</v>
      </c>
      <c r="D89" s="4">
        <v>638.31439999999998</v>
      </c>
      <c r="E89" s="5">
        <v>6</v>
      </c>
      <c r="F89" s="4" t="s">
        <v>648</v>
      </c>
      <c r="G89" s="6">
        <v>2.0006467661691538E-2</v>
      </c>
      <c r="H89" s="6">
        <v>6.7770646766169146E-2</v>
      </c>
      <c r="I89" s="6">
        <v>0.12810746268656717</v>
      </c>
      <c r="J89" s="6">
        <v>0.14069751243781092</v>
      </c>
      <c r="K89" s="6">
        <v>0.21127960199004975</v>
      </c>
      <c r="M89" s="6">
        <v>1.3047512437810943E-2</v>
      </c>
      <c r="N89" s="6">
        <v>7.5802985074626864E-2</v>
      </c>
      <c r="O89" s="6">
        <v>0.12144203980099502</v>
      </c>
      <c r="P89" s="6">
        <v>0.12390174129353233</v>
      </c>
      <c r="Q89" s="6">
        <v>0.18188681592039799</v>
      </c>
      <c r="R89" s="5">
        <v>482</v>
      </c>
      <c r="S89" s="5">
        <v>488</v>
      </c>
      <c r="T89" s="12">
        <v>6.9589552238805965E-3</v>
      </c>
      <c r="U89" s="12">
        <v>-8.0323383084577073E-3</v>
      </c>
      <c r="V89" s="12">
        <v>6.6654228855721424E-3</v>
      </c>
      <c r="W89" s="12">
        <v>1.6795771144278607E-2</v>
      </c>
      <c r="X89" s="12">
        <v>2.939278606965174E-2</v>
      </c>
      <c r="Z89" s="12">
        <f t="shared" si="11"/>
        <v>1.0356119402985076E-2</v>
      </c>
      <c r="AB89" s="5">
        <v>482</v>
      </c>
      <c r="AC89" s="5">
        <v>488</v>
      </c>
      <c r="AD89" s="6">
        <v>6.8741293532338307E-3</v>
      </c>
      <c r="AE89" s="6">
        <v>3.0099502487562187E-3</v>
      </c>
      <c r="AF89" s="6">
        <v>3.5850746268656715E-3</v>
      </c>
      <c r="AG89" s="6">
        <v>2.6405472636815918E-3</v>
      </c>
      <c r="AH89" s="6">
        <v>4.5378109452736317E-3</v>
      </c>
      <c r="AI89" s="6">
        <v>8.3094527363184074E-3</v>
      </c>
      <c r="AJ89" s="6">
        <v>5.8251243781094518E-3</v>
      </c>
      <c r="AK89" s="6">
        <v>4.1251243781094526E-3</v>
      </c>
      <c r="AL89" s="6">
        <v>1.1694278606965171E-2</v>
      </c>
      <c r="AM89" s="6">
        <v>8.3300995024875625E-3</v>
      </c>
      <c r="AO89" s="13">
        <f t="shared" si="8"/>
        <v>4.1753731343283577E-2</v>
      </c>
      <c r="AP89" s="13">
        <f t="shared" si="8"/>
        <v>-4.8194029850746244E-2</v>
      </c>
      <c r="AQ89" s="13">
        <f t="shared" si="8"/>
        <v>3.9992537313432858E-2</v>
      </c>
      <c r="AR89" s="13">
        <f t="shared" si="8"/>
        <v>0.10077462686567165</v>
      </c>
      <c r="AS89" s="13">
        <f t="shared" si="8"/>
        <v>0.17635671641791045</v>
      </c>
      <c r="AU89" s="13">
        <f t="shared" si="9"/>
        <v>1.1176699677334658</v>
      </c>
      <c r="AV89" s="13">
        <f t="shared" si="9"/>
        <v>-2.1218243474383955</v>
      </c>
      <c r="AW89" s="13">
        <f t="shared" si="9"/>
        <v>2.1123943864587442</v>
      </c>
      <c r="AX89" s="13">
        <f t="shared" si="9"/>
        <v>2.4265481568109677</v>
      </c>
      <c r="AY89" s="13">
        <f t="shared" si="9"/>
        <v>5.3668921769936171</v>
      </c>
      <c r="BA89" s="13">
        <f t="shared" si="12"/>
        <v>0</v>
      </c>
      <c r="BB89" s="13">
        <f t="shared" si="10"/>
        <v>0</v>
      </c>
      <c r="BC89" s="13">
        <f t="shared" si="10"/>
        <v>0</v>
      </c>
      <c r="BD89" s="13">
        <f t="shared" si="10"/>
        <v>0</v>
      </c>
      <c r="BE89" s="13">
        <f t="shared" si="10"/>
        <v>2</v>
      </c>
      <c r="BF89" s="5">
        <v>482</v>
      </c>
      <c r="BG89" s="5">
        <v>488</v>
      </c>
    </row>
    <row r="90" spans="1:59" x14ac:dyDescent="0.2">
      <c r="A90" s="5">
        <v>490</v>
      </c>
      <c r="B90" s="5">
        <v>512</v>
      </c>
      <c r="D90" s="4">
        <v>2412.2015000000001</v>
      </c>
      <c r="E90" s="5">
        <v>20</v>
      </c>
      <c r="F90" s="4" t="s">
        <v>649</v>
      </c>
      <c r="G90" s="6">
        <v>0.40268910447761197</v>
      </c>
      <c r="H90" s="6">
        <v>0.40109111940298509</v>
      </c>
      <c r="I90" s="6">
        <v>0.39905738805970142</v>
      </c>
      <c r="J90" s="6">
        <v>0.4194532835820895</v>
      </c>
      <c r="K90" s="6">
        <v>0.40554731343283579</v>
      </c>
      <c r="M90" s="6">
        <v>0.40881447761194023</v>
      </c>
      <c r="N90" s="6">
        <v>0.39393694029850745</v>
      </c>
      <c r="O90" s="6">
        <v>0.4134117910447761</v>
      </c>
      <c r="P90" s="6">
        <v>0.43286373134328349</v>
      </c>
      <c r="Q90" s="6">
        <v>0.42387119402985074</v>
      </c>
      <c r="R90" s="5">
        <v>490</v>
      </c>
      <c r="S90" s="5">
        <v>512</v>
      </c>
      <c r="T90" s="12">
        <v>-6.1253731343283192E-3</v>
      </c>
      <c r="U90" s="12">
        <v>7.1541791044776124E-3</v>
      </c>
      <c r="V90" s="12">
        <v>-1.4354402985074633E-2</v>
      </c>
      <c r="W90" s="12">
        <v>-1.3410447761193992E-2</v>
      </c>
      <c r="X90" s="12">
        <v>-1.8323880597014931E-2</v>
      </c>
      <c r="Z90" s="12">
        <f t="shared" si="11"/>
        <v>-9.0119850746268517E-3</v>
      </c>
      <c r="AB90" s="5">
        <v>490</v>
      </c>
      <c r="AC90" s="5">
        <v>512</v>
      </c>
      <c r="AD90" s="6">
        <v>5.1208208955223879E-3</v>
      </c>
      <c r="AE90" s="6">
        <v>1.4286044776119401E-2</v>
      </c>
      <c r="AF90" s="6">
        <v>1.7644552238805969E-2</v>
      </c>
      <c r="AG90" s="6">
        <v>7.4120149253731346E-3</v>
      </c>
      <c r="AH90" s="6">
        <v>7.3202985074626867E-3</v>
      </c>
      <c r="AI90" s="6">
        <v>5.780671641791045E-3</v>
      </c>
      <c r="AJ90" s="6">
        <v>1.3019328358208954E-2</v>
      </c>
      <c r="AK90" s="6">
        <v>4.9197761194029847E-3</v>
      </c>
      <c r="AL90" s="6">
        <v>1.2763358208955222E-2</v>
      </c>
      <c r="AM90" s="6">
        <v>1.2726417910447761E-2</v>
      </c>
      <c r="AO90" s="13">
        <f t="shared" si="8"/>
        <v>-0.12250746268656638</v>
      </c>
      <c r="AP90" s="13">
        <f t="shared" si="8"/>
        <v>0.14308358208955224</v>
      </c>
      <c r="AQ90" s="13">
        <f t="shared" si="8"/>
        <v>-0.28708805970149265</v>
      </c>
      <c r="AR90" s="13">
        <f t="shared" si="8"/>
        <v>-0.26820895522387983</v>
      </c>
      <c r="AS90" s="13">
        <f t="shared" si="8"/>
        <v>-0.3664776119402986</v>
      </c>
      <c r="AU90" s="13">
        <f t="shared" si="9"/>
        <v>-1.3738145288218937</v>
      </c>
      <c r="AV90" s="13">
        <f t="shared" si="9"/>
        <v>0.64109220663938715</v>
      </c>
      <c r="AW90" s="13">
        <f t="shared" si="9"/>
        <v>-1.357304291904843</v>
      </c>
      <c r="AX90" s="13">
        <f t="shared" si="9"/>
        <v>-1.5737430239205972</v>
      </c>
      <c r="AY90" s="13">
        <f t="shared" si="9"/>
        <v>-2.1617506343238624</v>
      </c>
      <c r="BA90" s="13">
        <f t="shared" si="12"/>
        <v>0</v>
      </c>
      <c r="BB90" s="13">
        <f t="shared" si="10"/>
        <v>0</v>
      </c>
      <c r="BC90" s="13">
        <f t="shared" si="10"/>
        <v>0</v>
      </c>
      <c r="BD90" s="13">
        <f t="shared" si="10"/>
        <v>0</v>
      </c>
      <c r="BE90" s="13">
        <f t="shared" si="10"/>
        <v>0</v>
      </c>
      <c r="BF90" s="5">
        <v>490</v>
      </c>
      <c r="BG90" s="5">
        <v>512</v>
      </c>
    </row>
    <row r="91" spans="1:59" x14ac:dyDescent="0.2">
      <c r="A91" s="5">
        <v>497</v>
      </c>
      <c r="B91" s="5">
        <v>510</v>
      </c>
      <c r="D91" s="4">
        <v>1551.7986000000001</v>
      </c>
      <c r="E91" s="5">
        <v>11</v>
      </c>
      <c r="F91" s="4" t="s">
        <v>650</v>
      </c>
      <c r="G91" s="6">
        <v>0.46895006784260512</v>
      </c>
      <c r="H91" s="6">
        <v>0.48547259158751688</v>
      </c>
      <c r="I91" s="6">
        <v>0.49516824966078693</v>
      </c>
      <c r="J91" s="6">
        <v>0.52409891451831747</v>
      </c>
      <c r="K91" s="6">
        <v>0.51858968792401627</v>
      </c>
      <c r="M91" s="6">
        <v>0.49837123473541378</v>
      </c>
      <c r="N91" s="6">
        <v>0.50971913161465399</v>
      </c>
      <c r="O91" s="6">
        <v>0.50812917232021704</v>
      </c>
      <c r="P91" s="6">
        <v>0.54427625508819533</v>
      </c>
      <c r="Q91" s="6">
        <v>0.52376540027137042</v>
      </c>
      <c r="R91" s="5">
        <v>497</v>
      </c>
      <c r="S91" s="5">
        <v>510</v>
      </c>
      <c r="T91" s="12">
        <v>-2.942116689280868E-2</v>
      </c>
      <c r="U91" s="12">
        <v>-2.4246540027137057E-2</v>
      </c>
      <c r="V91" s="12">
        <v>-1.2960922659430106E-2</v>
      </c>
      <c r="W91" s="12">
        <v>-2.0177340569877873E-2</v>
      </c>
      <c r="X91" s="12">
        <v>-5.1757123473541514E-3</v>
      </c>
      <c r="Z91" s="12">
        <f t="shared" si="11"/>
        <v>-1.8396336499321576E-2</v>
      </c>
      <c r="AB91" s="5">
        <v>497</v>
      </c>
      <c r="AC91" s="5">
        <v>510</v>
      </c>
      <c r="AD91" s="6">
        <v>1.1399864314789687E-2</v>
      </c>
      <c r="AE91" s="6">
        <v>6.4586160108548165E-3</v>
      </c>
      <c r="AF91" s="6">
        <v>6.9327001356852104E-3</v>
      </c>
      <c r="AG91" s="6">
        <v>1.5776119402985074E-2</v>
      </c>
      <c r="AH91" s="6">
        <v>1.6653867028493894E-2</v>
      </c>
      <c r="AI91" s="6">
        <v>1.4069606512890093E-2</v>
      </c>
      <c r="AJ91" s="6">
        <v>7.7687924016282221E-3</v>
      </c>
      <c r="AK91" s="6">
        <v>9.6077340569877875E-3</v>
      </c>
      <c r="AL91" s="6">
        <v>2.5677340569877881E-2</v>
      </c>
      <c r="AM91" s="6">
        <v>2.116797829036635E-2</v>
      </c>
      <c r="AO91" s="13">
        <f t="shared" si="8"/>
        <v>-0.32363283582089547</v>
      </c>
      <c r="AP91" s="13">
        <f t="shared" si="8"/>
        <v>-0.26671194029850764</v>
      </c>
      <c r="AQ91" s="13">
        <f t="shared" si="8"/>
        <v>-0.14257014925373115</v>
      </c>
      <c r="AR91" s="13">
        <f t="shared" si="8"/>
        <v>-0.2219507462686566</v>
      </c>
      <c r="AS91" s="13">
        <f t="shared" si="8"/>
        <v>-5.6932835820895665E-2</v>
      </c>
      <c r="AU91" s="13">
        <f t="shared" si="9"/>
        <v>-2.8141205940087763</v>
      </c>
      <c r="AV91" s="13">
        <f t="shared" si="9"/>
        <v>-4.1568648486172011</v>
      </c>
      <c r="AW91" s="13">
        <f t="shared" si="9"/>
        <v>-1.8947766652859206</v>
      </c>
      <c r="AX91" s="13">
        <f t="shared" si="9"/>
        <v>-1.1596608368199717</v>
      </c>
      <c r="AY91" s="13">
        <f t="shared" si="9"/>
        <v>-0.33283702257256065</v>
      </c>
      <c r="BA91" s="13">
        <f t="shared" si="12"/>
        <v>2</v>
      </c>
      <c r="BB91" s="13">
        <f t="shared" si="10"/>
        <v>2</v>
      </c>
      <c r="BC91" s="13">
        <f t="shared" si="10"/>
        <v>0</v>
      </c>
      <c r="BD91" s="13">
        <f t="shared" si="10"/>
        <v>1</v>
      </c>
      <c r="BE91" s="13">
        <f t="shared" si="10"/>
        <v>0</v>
      </c>
      <c r="BF91" s="5">
        <v>497</v>
      </c>
      <c r="BG91" s="5">
        <v>510</v>
      </c>
    </row>
    <row r="92" spans="1:59" x14ac:dyDescent="0.2">
      <c r="A92" s="5">
        <v>497</v>
      </c>
      <c r="B92" s="5">
        <v>511</v>
      </c>
      <c r="D92" s="4">
        <v>1665.8416</v>
      </c>
      <c r="E92" s="5">
        <v>12</v>
      </c>
      <c r="F92" s="4" t="s">
        <v>651</v>
      </c>
      <c r="G92" s="6">
        <v>0.48284601990049753</v>
      </c>
      <c r="H92" s="6">
        <v>0.5050180348258706</v>
      </c>
      <c r="I92" s="6">
        <v>0.5075600746268657</v>
      </c>
      <c r="J92" s="6">
        <v>0.50621044776119395</v>
      </c>
      <c r="K92" s="6">
        <v>0.52097885572139302</v>
      </c>
      <c r="M92" s="6">
        <v>0.50047549751243781</v>
      </c>
      <c r="N92" s="6">
        <v>0.49976405472636815</v>
      </c>
      <c r="O92" s="6">
        <v>0.51542213930348257</v>
      </c>
      <c r="P92" s="6">
        <v>0.53266231343283577</v>
      </c>
      <c r="Q92" s="6">
        <v>0.52685161691542282</v>
      </c>
      <c r="R92" s="5">
        <v>497</v>
      </c>
      <c r="S92" s="5">
        <v>511</v>
      </c>
      <c r="T92" s="12">
        <v>-1.7629477611940312E-2</v>
      </c>
      <c r="U92" s="12">
        <v>5.2539800995024741E-3</v>
      </c>
      <c r="V92" s="12">
        <v>-7.8620646766169033E-3</v>
      </c>
      <c r="W92" s="12">
        <v>-2.6451865671641862E-2</v>
      </c>
      <c r="X92" s="12">
        <v>-5.872761194029831E-3</v>
      </c>
      <c r="Z92" s="12">
        <f t="shared" si="11"/>
        <v>-1.0512437810945286E-2</v>
      </c>
      <c r="AB92" s="5">
        <v>497</v>
      </c>
      <c r="AC92" s="5">
        <v>511</v>
      </c>
      <c r="AD92" s="6">
        <v>8.28047263681592E-3</v>
      </c>
      <c r="AE92" s="6">
        <v>6.163059701492537E-3</v>
      </c>
      <c r="AF92" s="6">
        <v>1.0680223880597015E-2</v>
      </c>
      <c r="AG92" s="6">
        <v>6.6333333333333322E-3</v>
      </c>
      <c r="AH92" s="6">
        <v>1.81523631840796E-2</v>
      </c>
      <c r="AI92" s="6">
        <v>1.3532835820895522E-2</v>
      </c>
      <c r="AJ92" s="6">
        <v>1.2358955223880596E-2</v>
      </c>
      <c r="AK92" s="6">
        <v>1.1536069651741292E-2</v>
      </c>
      <c r="AL92" s="6">
        <v>1.6882462686567165E-2</v>
      </c>
      <c r="AM92" s="6">
        <v>9.3092039800995018E-3</v>
      </c>
      <c r="AO92" s="13">
        <f t="shared" si="8"/>
        <v>-0.21155373134328376</v>
      </c>
      <c r="AP92" s="13">
        <f t="shared" si="8"/>
        <v>6.3047761194029689E-2</v>
      </c>
      <c r="AQ92" s="13">
        <f t="shared" si="8"/>
        <v>-9.434477611940284E-2</v>
      </c>
      <c r="AR92" s="13">
        <f t="shared" si="8"/>
        <v>-0.31742238805970235</v>
      </c>
      <c r="AS92" s="13">
        <f t="shared" si="8"/>
        <v>-7.0473134328357973E-2</v>
      </c>
      <c r="AU92" s="13">
        <f t="shared" si="9"/>
        <v>-1.9246648834802753</v>
      </c>
      <c r="AV92" s="13">
        <f t="shared" si="9"/>
        <v>0.65893544876209076</v>
      </c>
      <c r="AW92" s="13">
        <f t="shared" si="9"/>
        <v>-0.86620086792158602</v>
      </c>
      <c r="AX92" s="13">
        <f t="shared" si="9"/>
        <v>-2.5258448644351259</v>
      </c>
      <c r="AY92" s="13">
        <f t="shared" si="9"/>
        <v>-0.49861783528341891</v>
      </c>
      <c r="BA92" s="13">
        <f t="shared" si="12"/>
        <v>0</v>
      </c>
      <c r="BB92" s="13">
        <f t="shared" si="10"/>
        <v>0</v>
      </c>
      <c r="BC92" s="13">
        <f t="shared" si="10"/>
        <v>0</v>
      </c>
      <c r="BD92" s="13">
        <f t="shared" si="10"/>
        <v>1</v>
      </c>
      <c r="BE92" s="13">
        <f t="shared" si="10"/>
        <v>0</v>
      </c>
      <c r="BF92" s="5">
        <v>497</v>
      </c>
      <c r="BG92" s="5">
        <v>511</v>
      </c>
    </row>
    <row r="93" spans="1:59" x14ac:dyDescent="0.2">
      <c r="A93" s="5">
        <v>515</v>
      </c>
      <c r="B93" s="5">
        <v>526</v>
      </c>
      <c r="D93" s="4">
        <v>1352.6481000000001</v>
      </c>
      <c r="E93" s="5">
        <v>8</v>
      </c>
      <c r="F93" s="4" t="s">
        <v>652</v>
      </c>
      <c r="G93" s="6">
        <v>0.73595074626865664</v>
      </c>
      <c r="H93" s="6">
        <v>0.74332649253731342</v>
      </c>
      <c r="I93" s="6">
        <v>0.75249216417910436</v>
      </c>
      <c r="J93" s="6">
        <v>0.74360354477611934</v>
      </c>
      <c r="K93" s="6">
        <v>0.74364570895522386</v>
      </c>
      <c r="M93" s="6">
        <v>0.74277033582089547</v>
      </c>
      <c r="N93" s="6">
        <v>0.74531828358208951</v>
      </c>
      <c r="O93" s="6">
        <v>0.75163208955223881</v>
      </c>
      <c r="P93" s="6">
        <v>0.75055298507462687</v>
      </c>
      <c r="Q93" s="6">
        <v>0.74988376865671647</v>
      </c>
      <c r="R93" s="5">
        <v>515</v>
      </c>
      <c r="S93" s="5">
        <v>526</v>
      </c>
      <c r="T93" s="12">
        <v>-6.8195895522388163E-3</v>
      </c>
      <c r="U93" s="12">
        <v>-1.9917910447760606E-3</v>
      </c>
      <c r="V93" s="12">
        <v>8.6007462686558934E-4</v>
      </c>
      <c r="W93" s="12">
        <v>-6.9494402985074786E-3</v>
      </c>
      <c r="X93" s="12">
        <v>-6.2380597014926233E-3</v>
      </c>
      <c r="Z93" s="12">
        <f t="shared" si="11"/>
        <v>-4.2277611940298773E-3</v>
      </c>
      <c r="AB93" s="5">
        <v>515</v>
      </c>
      <c r="AC93" s="5">
        <v>526</v>
      </c>
      <c r="AD93" s="6">
        <v>5.8973880597014919E-3</v>
      </c>
      <c r="AE93" s="6">
        <v>1.2261940298507462E-2</v>
      </c>
      <c r="AF93" s="6">
        <v>8.7916044776119393E-3</v>
      </c>
      <c r="AG93" s="6">
        <v>5.8774253731343285E-3</v>
      </c>
      <c r="AH93" s="6">
        <v>5.2621268656716418E-3</v>
      </c>
      <c r="AI93" s="6">
        <v>6.0938432835820891E-3</v>
      </c>
      <c r="AJ93" s="6">
        <v>1.0328544776119402E-2</v>
      </c>
      <c r="AK93" s="6">
        <v>9.3281716417910453E-3</v>
      </c>
      <c r="AL93" s="6">
        <v>1.4406716417910446E-2</v>
      </c>
      <c r="AM93" s="6">
        <v>6.5072761194029851E-3</v>
      </c>
      <c r="AO93" s="13">
        <f t="shared" si="8"/>
        <v>-5.4556716417910531E-2</v>
      </c>
      <c r="AP93" s="13">
        <f t="shared" si="8"/>
        <v>-1.5934328358208485E-2</v>
      </c>
      <c r="AQ93" s="13">
        <f t="shared" si="8"/>
        <v>6.8805970149247147E-3</v>
      </c>
      <c r="AR93" s="13">
        <f t="shared" si="8"/>
        <v>-5.5595522388059829E-2</v>
      </c>
      <c r="AS93" s="13">
        <f t="shared" si="8"/>
        <v>-4.9904477611940987E-2</v>
      </c>
      <c r="AU93" s="13">
        <f t="shared" si="9"/>
        <v>-1.3928739090402029</v>
      </c>
      <c r="AV93" s="13">
        <f t="shared" si="9"/>
        <v>-0.2151835663065263</v>
      </c>
      <c r="AW93" s="13">
        <f t="shared" si="9"/>
        <v>0.11621671723930822</v>
      </c>
      <c r="AX93" s="13">
        <f t="shared" si="9"/>
        <v>-0.77359776679318004</v>
      </c>
      <c r="AY93" s="13">
        <f t="shared" si="9"/>
        <v>-1.291081805352674</v>
      </c>
      <c r="BA93" s="13">
        <f t="shared" si="12"/>
        <v>0</v>
      </c>
      <c r="BB93" s="13">
        <f t="shared" si="10"/>
        <v>0</v>
      </c>
      <c r="BC93" s="13">
        <f t="shared" si="10"/>
        <v>0</v>
      </c>
      <c r="BD93" s="13">
        <f t="shared" si="10"/>
        <v>0</v>
      </c>
      <c r="BE93" s="13">
        <f t="shared" si="10"/>
        <v>0</v>
      </c>
      <c r="BF93" s="5">
        <v>515</v>
      </c>
      <c r="BG93" s="5">
        <v>526</v>
      </c>
    </row>
    <row r="94" spans="1:59" x14ac:dyDescent="0.2">
      <c r="A94" s="5">
        <v>530</v>
      </c>
      <c r="B94" s="5">
        <v>547</v>
      </c>
      <c r="D94" s="4">
        <v>1946.0263</v>
      </c>
      <c r="E94" s="5">
        <v>15</v>
      </c>
      <c r="F94" s="4" t="s">
        <v>653</v>
      </c>
      <c r="G94" s="6">
        <v>0.80618985074626848</v>
      </c>
      <c r="H94" s="6">
        <v>0.81887084577114422</v>
      </c>
      <c r="I94" s="6">
        <v>0.82516268656716407</v>
      </c>
      <c r="J94" s="6">
        <v>0.83232626865671633</v>
      </c>
      <c r="K94" s="6">
        <v>0.85007651741293522</v>
      </c>
      <c r="M94" s="6">
        <v>0.80634069651741291</v>
      </c>
      <c r="N94" s="6">
        <v>0.83647512437810945</v>
      </c>
      <c r="O94" s="6">
        <v>0.83615701492537309</v>
      </c>
      <c r="P94" s="6">
        <v>0.84286865671641775</v>
      </c>
      <c r="Q94" s="6">
        <v>0.86080099502487561</v>
      </c>
      <c r="R94" s="5">
        <v>530</v>
      </c>
      <c r="S94" s="5">
        <v>547</v>
      </c>
      <c r="T94" s="12">
        <v>-1.5084577114433004E-4</v>
      </c>
      <c r="U94" s="12">
        <v>-1.7604278606965212E-2</v>
      </c>
      <c r="V94" s="12">
        <v>-1.099432835820895E-2</v>
      </c>
      <c r="W94" s="12">
        <v>-1.0542388059701417E-2</v>
      </c>
      <c r="X94" s="12">
        <v>-1.0724477611940222E-2</v>
      </c>
      <c r="Z94" s="12">
        <f t="shared" si="11"/>
        <v>-1.0003263681592028E-2</v>
      </c>
      <c r="AB94" s="5">
        <v>530</v>
      </c>
      <c r="AC94" s="5">
        <v>547</v>
      </c>
      <c r="AD94" s="6">
        <v>1.0571940298507462E-2</v>
      </c>
      <c r="AE94" s="6">
        <v>4.4145273631840797E-3</v>
      </c>
      <c r="AF94" s="6">
        <v>2.8773134328358208E-3</v>
      </c>
      <c r="AG94" s="6">
        <v>8.0725373134328364E-3</v>
      </c>
      <c r="AH94" s="6">
        <v>4.0666666666666663E-3</v>
      </c>
      <c r="AI94" s="6">
        <v>1.6451044776119403E-2</v>
      </c>
      <c r="AJ94" s="6">
        <v>1.2989950248756217E-2</v>
      </c>
      <c r="AK94" s="6">
        <v>5.5154228855721389E-3</v>
      </c>
      <c r="AL94" s="6">
        <v>9.5065671641791031E-3</v>
      </c>
      <c r="AM94" s="6">
        <v>5.573233830845771E-3</v>
      </c>
      <c r="AO94" s="13">
        <f t="shared" si="8"/>
        <v>-2.2626865671649507E-3</v>
      </c>
      <c r="AP94" s="13">
        <f t="shared" si="8"/>
        <v>-0.26406417910447816</v>
      </c>
      <c r="AQ94" s="13">
        <f t="shared" si="8"/>
        <v>-0.16491492537313424</v>
      </c>
      <c r="AR94" s="13">
        <f t="shared" si="8"/>
        <v>-0.15813582089552125</v>
      </c>
      <c r="AS94" s="13">
        <f t="shared" si="8"/>
        <v>-0.16086716417910332</v>
      </c>
      <c r="AU94" s="13">
        <f t="shared" si="9"/>
        <v>-1.3360823824644279E-2</v>
      </c>
      <c r="AV94" s="13">
        <f t="shared" si="9"/>
        <v>-2.2224810292701616</v>
      </c>
      <c r="AW94" s="13">
        <f t="shared" si="9"/>
        <v>-3.0611207211840394</v>
      </c>
      <c r="AX94" s="13">
        <f t="shared" si="9"/>
        <v>-1.464123232242559</v>
      </c>
      <c r="AY94" s="13">
        <f t="shared" si="9"/>
        <v>-2.6923974384547535</v>
      </c>
      <c r="BA94" s="13">
        <f t="shared" si="12"/>
        <v>0</v>
      </c>
      <c r="BB94" s="13">
        <f t="shared" si="10"/>
        <v>0</v>
      </c>
      <c r="BC94" s="13">
        <f t="shared" si="10"/>
        <v>1</v>
      </c>
      <c r="BD94" s="13">
        <f t="shared" si="10"/>
        <v>0</v>
      </c>
      <c r="BE94" s="13">
        <f t="shared" si="10"/>
        <v>0</v>
      </c>
      <c r="BF94" s="5">
        <v>530</v>
      </c>
      <c r="BG94" s="5">
        <v>547</v>
      </c>
    </row>
    <row r="95" spans="1:59" x14ac:dyDescent="0.2">
      <c r="A95" s="5">
        <v>543</v>
      </c>
      <c r="B95" s="5">
        <v>552</v>
      </c>
      <c r="D95" s="4">
        <v>1050.5677000000001</v>
      </c>
      <c r="E95" s="5">
        <v>9</v>
      </c>
      <c r="F95" s="4" t="s">
        <v>654</v>
      </c>
      <c r="G95" s="6">
        <v>1.1831011608623548E-2</v>
      </c>
      <c r="H95" s="6">
        <v>2.3209950248756217E-2</v>
      </c>
      <c r="I95" s="6">
        <v>2.0076119402985072E-2</v>
      </c>
      <c r="J95" s="6">
        <v>3.4210613598673299E-2</v>
      </c>
      <c r="K95" s="6">
        <v>9.6545936981757882E-2</v>
      </c>
      <c r="M95" s="6">
        <v>1.795737976782753E-2</v>
      </c>
      <c r="N95" s="6">
        <v>1.7325373134328359E-2</v>
      </c>
      <c r="O95" s="6">
        <v>2.7697844112769484E-2</v>
      </c>
      <c r="P95" s="6">
        <v>3.3942786069651738E-2</v>
      </c>
      <c r="Q95" s="6">
        <v>9.967860696517411E-2</v>
      </c>
      <c r="R95" s="5">
        <v>543</v>
      </c>
      <c r="S95" s="5">
        <v>552</v>
      </c>
      <c r="T95" s="12">
        <v>-6.12636815920398E-3</v>
      </c>
      <c r="U95" s="12">
        <v>5.8845771144278615E-3</v>
      </c>
      <c r="V95" s="12">
        <v>-7.6217247097844099E-3</v>
      </c>
      <c r="W95" s="12">
        <v>2.6782752902155974E-4</v>
      </c>
      <c r="X95" s="12">
        <v>-3.1326699834162454E-3</v>
      </c>
      <c r="Z95" s="12">
        <f t="shared" si="11"/>
        <v>-2.1456716417910431E-3</v>
      </c>
      <c r="AB95" s="5">
        <v>543</v>
      </c>
      <c r="AC95" s="5">
        <v>552</v>
      </c>
      <c r="AD95" s="6">
        <v>8.554063018242122E-3</v>
      </c>
      <c r="AE95" s="6">
        <v>1.0950746268656716E-2</v>
      </c>
      <c r="AF95" s="6">
        <v>9.5661691542288547E-3</v>
      </c>
      <c r="AG95" s="6">
        <v>6.0686567164179106E-3</v>
      </c>
      <c r="AH95" s="6">
        <v>4.3840796019900498E-3</v>
      </c>
      <c r="AI95" s="6">
        <v>7.7212271973465998E-3</v>
      </c>
      <c r="AJ95" s="6">
        <v>1.2529353233830845E-2</v>
      </c>
      <c r="AK95" s="6">
        <v>1.0987396351575454E-2</v>
      </c>
      <c r="AL95" s="6">
        <v>1.1957213930348258E-2</v>
      </c>
      <c r="AM95" s="6">
        <v>1.3990049751243781E-3</v>
      </c>
      <c r="AO95" s="13">
        <f t="shared" si="8"/>
        <v>-5.5137313432835816E-2</v>
      </c>
      <c r="AP95" s="13">
        <f t="shared" si="8"/>
        <v>5.296119402985075E-2</v>
      </c>
      <c r="AQ95" s="13">
        <f t="shared" si="8"/>
        <v>-6.8595522388059688E-2</v>
      </c>
      <c r="AR95" s="13">
        <f t="shared" si="8"/>
        <v>2.4104477611940375E-3</v>
      </c>
      <c r="AS95" s="13">
        <f t="shared" si="8"/>
        <v>-2.8194029850746209E-2</v>
      </c>
      <c r="AU95" s="13">
        <f t="shared" si="9"/>
        <v>-0.92083561316254148</v>
      </c>
      <c r="AV95" s="13">
        <f t="shared" si="9"/>
        <v>0.61250781570491997</v>
      </c>
      <c r="AW95" s="13">
        <f t="shared" si="9"/>
        <v>-0.90616216325894705</v>
      </c>
      <c r="AX95" s="13">
        <f t="shared" si="9"/>
        <v>3.4595268021939761E-2</v>
      </c>
      <c r="AY95" s="13">
        <f t="shared" si="9"/>
        <v>-1.1790691394242387</v>
      </c>
      <c r="BA95" s="13">
        <f t="shared" si="12"/>
        <v>0</v>
      </c>
      <c r="BB95" s="13">
        <f t="shared" si="10"/>
        <v>0</v>
      </c>
      <c r="BC95" s="13">
        <f t="shared" si="10"/>
        <v>0</v>
      </c>
      <c r="BD95" s="13">
        <f t="shared" si="10"/>
        <v>0</v>
      </c>
      <c r="BE95" s="13">
        <f t="shared" si="10"/>
        <v>0</v>
      </c>
      <c r="BF95" s="5">
        <v>543</v>
      </c>
      <c r="BG95" s="5">
        <v>552</v>
      </c>
    </row>
    <row r="96" spans="1:59" x14ac:dyDescent="0.2">
      <c r="A96" s="5">
        <v>554</v>
      </c>
      <c r="B96" s="5">
        <v>565</v>
      </c>
      <c r="D96" s="4">
        <v>1380.7482</v>
      </c>
      <c r="E96" s="5">
        <v>11</v>
      </c>
      <c r="F96" s="4" t="s">
        <v>655</v>
      </c>
      <c r="G96" s="6">
        <v>2.7075983717774765E-2</v>
      </c>
      <c r="H96" s="6">
        <v>3.0916824966078695E-2</v>
      </c>
      <c r="I96" s="6">
        <v>4.3288059701492534E-2</v>
      </c>
      <c r="J96" s="6">
        <v>0.14384681139755764</v>
      </c>
      <c r="K96" s="6">
        <v>0.31680407055630938</v>
      </c>
      <c r="M96" s="6">
        <v>2.5332293080054271E-2</v>
      </c>
      <c r="N96" s="6">
        <v>3.5248575305291727E-2</v>
      </c>
      <c r="O96" s="6">
        <v>5.0889280868385338E-2</v>
      </c>
      <c r="P96" s="6">
        <v>0.14503541383989144</v>
      </c>
      <c r="Q96" s="6">
        <v>0.33665535956580728</v>
      </c>
      <c r="R96" s="5">
        <v>554</v>
      </c>
      <c r="S96" s="5">
        <v>565</v>
      </c>
      <c r="T96" s="12">
        <v>1.7436906377204886E-3</v>
      </c>
      <c r="U96" s="12">
        <v>-4.3317503392130271E-3</v>
      </c>
      <c r="V96" s="12">
        <v>-7.6012211668928069E-3</v>
      </c>
      <c r="W96" s="12">
        <v>-1.188602442333769E-3</v>
      </c>
      <c r="X96" s="12">
        <v>-1.9851289009497931E-2</v>
      </c>
      <c r="Z96" s="12">
        <f t="shared" si="11"/>
        <v>-6.2458344640434092E-3</v>
      </c>
      <c r="AB96" s="5">
        <v>554</v>
      </c>
      <c r="AC96" s="5">
        <v>565</v>
      </c>
      <c r="AD96" s="6">
        <v>9.8793758480325636E-3</v>
      </c>
      <c r="AE96" s="6">
        <v>1.0700949796472185E-2</v>
      </c>
      <c r="AF96" s="6">
        <v>1.5397286295793757E-2</v>
      </c>
      <c r="AG96" s="6">
        <v>8.1633649932157399E-3</v>
      </c>
      <c r="AH96" s="6">
        <v>1.7411533242876524E-2</v>
      </c>
      <c r="AI96" s="6">
        <v>6.2719131614654006E-3</v>
      </c>
      <c r="AJ96" s="6">
        <v>7.2929443690637709E-3</v>
      </c>
      <c r="AK96" s="6">
        <v>9.3279511533242883E-3</v>
      </c>
      <c r="AL96" s="6">
        <v>7.1864314789687918E-3</v>
      </c>
      <c r="AM96" s="6">
        <v>1.4609633649932157E-2</v>
      </c>
      <c r="AO96" s="13">
        <f t="shared" si="8"/>
        <v>1.9180597014925374E-2</v>
      </c>
      <c r="AP96" s="13">
        <f t="shared" si="8"/>
        <v>-4.7649253731343301E-2</v>
      </c>
      <c r="AQ96" s="13">
        <f t="shared" si="8"/>
        <v>-8.3613432835820872E-2</v>
      </c>
      <c r="AR96" s="13">
        <f t="shared" si="8"/>
        <v>-1.3074626865671459E-2</v>
      </c>
      <c r="AS96" s="13">
        <f t="shared" si="8"/>
        <v>-0.21836417910447725</v>
      </c>
      <c r="AU96" s="13">
        <f t="shared" si="9"/>
        <v>0.25808724847308612</v>
      </c>
      <c r="AV96" s="13">
        <f t="shared" si="9"/>
        <v>-0.57937656853516906</v>
      </c>
      <c r="AW96" s="13">
        <f t="shared" si="9"/>
        <v>-0.73132955605847172</v>
      </c>
      <c r="AX96" s="13">
        <f t="shared" si="9"/>
        <v>-0.18929180442738883</v>
      </c>
      <c r="AY96" s="13">
        <f t="shared" si="9"/>
        <v>-1.5127631117887925</v>
      </c>
      <c r="BA96" s="13">
        <f t="shared" si="12"/>
        <v>0</v>
      </c>
      <c r="BB96" s="13">
        <f t="shared" si="10"/>
        <v>0</v>
      </c>
      <c r="BC96" s="13">
        <f t="shared" si="10"/>
        <v>0</v>
      </c>
      <c r="BD96" s="13">
        <f t="shared" si="10"/>
        <v>0</v>
      </c>
      <c r="BE96" s="13">
        <f t="shared" si="10"/>
        <v>0</v>
      </c>
      <c r="BF96" s="5">
        <v>554</v>
      </c>
      <c r="BG96" s="5">
        <v>565</v>
      </c>
    </row>
    <row r="97" spans="1:59" x14ac:dyDescent="0.2">
      <c r="A97" s="5">
        <v>557</v>
      </c>
      <c r="B97" s="5">
        <v>568</v>
      </c>
      <c r="D97" s="4">
        <v>1422.7587000000001</v>
      </c>
      <c r="E97" s="5">
        <v>11</v>
      </c>
      <c r="F97" s="4" t="s">
        <v>656</v>
      </c>
      <c r="G97" s="6">
        <v>0.38970122116689276</v>
      </c>
      <c r="H97" s="6">
        <v>0.38393649932157392</v>
      </c>
      <c r="I97" s="6">
        <v>0.38579850746268657</v>
      </c>
      <c r="J97" s="6">
        <v>0.40465943012211669</v>
      </c>
      <c r="K97" s="6">
        <v>0.39660569877883306</v>
      </c>
      <c r="M97" s="6">
        <v>0.40137747625508818</v>
      </c>
      <c r="N97" s="6">
        <v>0.39650664857530526</v>
      </c>
      <c r="O97" s="6">
        <v>0.38649850746268655</v>
      </c>
      <c r="P97" s="6">
        <v>0.43742198100407059</v>
      </c>
      <c r="Q97" s="6">
        <v>0.41890990502035275</v>
      </c>
      <c r="R97" s="5">
        <v>557</v>
      </c>
      <c r="S97" s="5">
        <v>568</v>
      </c>
      <c r="T97" s="12">
        <v>-1.1676255088195427E-2</v>
      </c>
      <c r="U97" s="12">
        <v>-1.257014925373136E-2</v>
      </c>
      <c r="V97" s="12">
        <v>-6.9999999999998828E-4</v>
      </c>
      <c r="W97" s="12">
        <v>-3.2762550881953866E-2</v>
      </c>
      <c r="X97" s="12">
        <v>-2.2304206241519648E-2</v>
      </c>
      <c r="Z97" s="12">
        <f t="shared" si="11"/>
        <v>-1.6002632293080056E-2</v>
      </c>
      <c r="AB97" s="5">
        <v>557</v>
      </c>
      <c r="AC97" s="5">
        <v>568</v>
      </c>
      <c r="AD97" s="6">
        <v>2.307476255088195E-2</v>
      </c>
      <c r="AE97" s="6">
        <v>1.4584260515603797E-2</v>
      </c>
      <c r="AF97" s="6">
        <v>1.9723880597014923E-2</v>
      </c>
      <c r="AG97" s="6">
        <v>2.519172320217096E-2</v>
      </c>
      <c r="AH97" s="6">
        <v>2.288168249660787E-2</v>
      </c>
      <c r="AI97" s="6">
        <v>1.81225237449118E-2</v>
      </c>
      <c r="AJ97" s="6">
        <v>1.4575305291723201E-2</v>
      </c>
      <c r="AK97" s="6">
        <v>1.997449118046133E-2</v>
      </c>
      <c r="AL97" s="6">
        <v>1.3963772048846674E-2</v>
      </c>
      <c r="AM97" s="6">
        <v>2.7686974219810041E-2</v>
      </c>
      <c r="AO97" s="13">
        <f t="shared" si="8"/>
        <v>-0.1284388059701497</v>
      </c>
      <c r="AP97" s="13">
        <f t="shared" si="8"/>
        <v>-0.13827164179104495</v>
      </c>
      <c r="AQ97" s="13">
        <f t="shared" si="8"/>
        <v>-7.699999999999871E-3</v>
      </c>
      <c r="AR97" s="13">
        <f t="shared" si="8"/>
        <v>-0.36038805970149251</v>
      </c>
      <c r="AS97" s="13">
        <f t="shared" si="8"/>
        <v>-0.24534626865671613</v>
      </c>
      <c r="AU97" s="13">
        <f t="shared" si="9"/>
        <v>-0.68927936993482608</v>
      </c>
      <c r="AV97" s="13">
        <f t="shared" si="9"/>
        <v>-1.055929653194549</v>
      </c>
      <c r="AW97" s="13">
        <f t="shared" si="9"/>
        <v>-4.3190906275641774E-2</v>
      </c>
      <c r="AX97" s="13">
        <f t="shared" si="9"/>
        <v>-1.9701594969446383</v>
      </c>
      <c r="AY97" s="13">
        <f t="shared" si="9"/>
        <v>-1.075546002000753</v>
      </c>
      <c r="BA97" s="13">
        <f t="shared" si="12"/>
        <v>0</v>
      </c>
      <c r="BB97" s="13">
        <f t="shared" si="10"/>
        <v>0</v>
      </c>
      <c r="BC97" s="13">
        <f t="shared" si="10"/>
        <v>0</v>
      </c>
      <c r="BD97" s="13">
        <f t="shared" si="10"/>
        <v>1</v>
      </c>
      <c r="BE97" s="13">
        <f t="shared" si="10"/>
        <v>1</v>
      </c>
      <c r="BF97" s="5">
        <v>557</v>
      </c>
      <c r="BG97" s="5">
        <v>568</v>
      </c>
    </row>
    <row r="98" spans="1:59" x14ac:dyDescent="0.2">
      <c r="A98" s="5">
        <v>570</v>
      </c>
      <c r="B98" s="5">
        <v>581</v>
      </c>
      <c r="D98" s="4">
        <v>1159.5603000000001</v>
      </c>
      <c r="E98" s="5">
        <v>10</v>
      </c>
      <c r="F98" s="4" t="s">
        <v>657</v>
      </c>
      <c r="G98" s="6">
        <v>0.54271895522388058</v>
      </c>
      <c r="H98" s="6">
        <v>0.56053731343283575</v>
      </c>
      <c r="I98" s="6">
        <v>0.57403059701492531</v>
      </c>
      <c r="J98" s="6">
        <v>0.57908089552238806</v>
      </c>
      <c r="K98" s="6">
        <v>0.57349119402985071</v>
      </c>
      <c r="M98" s="6">
        <v>0.54836358208955216</v>
      </c>
      <c r="N98" s="6">
        <v>0.57922402985074617</v>
      </c>
      <c r="O98" s="6">
        <v>0.57697597014925373</v>
      </c>
      <c r="P98" s="6">
        <v>0.5819101492537313</v>
      </c>
      <c r="Q98" s="6">
        <v>0.58930880597014923</v>
      </c>
      <c r="R98" s="5">
        <v>570</v>
      </c>
      <c r="S98" s="5">
        <v>581</v>
      </c>
      <c r="T98" s="12">
        <v>-5.6446268656716817E-3</v>
      </c>
      <c r="U98" s="12">
        <v>-1.8686716417910462E-2</v>
      </c>
      <c r="V98" s="12">
        <v>-2.945373134328379E-3</v>
      </c>
      <c r="W98" s="12">
        <v>-2.8292537313433122E-3</v>
      </c>
      <c r="X98" s="12">
        <v>-1.5817611940298494E-2</v>
      </c>
      <c r="Z98" s="12">
        <f t="shared" si="11"/>
        <v>-9.1847164179104657E-3</v>
      </c>
      <c r="AB98" s="5">
        <v>570</v>
      </c>
      <c r="AC98" s="5">
        <v>581</v>
      </c>
      <c r="AD98" s="6">
        <v>6.2485074626865674E-3</v>
      </c>
      <c r="AE98" s="6">
        <v>8.3270149253731347E-3</v>
      </c>
      <c r="AF98" s="6">
        <v>5.9238805970149256E-4</v>
      </c>
      <c r="AG98" s="6">
        <v>1.2569999999999998E-2</v>
      </c>
      <c r="AH98" s="6">
        <v>1.1135970149253731E-2</v>
      </c>
      <c r="AI98" s="6">
        <v>0</v>
      </c>
      <c r="AJ98" s="6">
        <v>8.9914925373134318E-3</v>
      </c>
      <c r="AK98" s="6">
        <v>9.9382089552238814E-3</v>
      </c>
      <c r="AL98" s="6">
        <v>1.5163134328358207E-2</v>
      </c>
      <c r="AM98" s="6">
        <v>0</v>
      </c>
      <c r="AO98" s="13">
        <f t="shared" si="8"/>
        <v>-5.6446268656716814E-2</v>
      </c>
      <c r="AP98" s="13">
        <f t="shared" si="8"/>
        <v>-0.18686716417910462</v>
      </c>
      <c r="AQ98" s="13">
        <f t="shared" si="8"/>
        <v>-2.9453731343283791E-2</v>
      </c>
      <c r="AR98" s="13">
        <f t="shared" si="8"/>
        <v>-2.8292537313433123E-2</v>
      </c>
      <c r="AS98" s="13">
        <f t="shared" si="8"/>
        <v>-0.15817611940298493</v>
      </c>
      <c r="AU98" s="13">
        <f t="shared" si="9"/>
        <v>-1.5646585331767968</v>
      </c>
      <c r="AV98" s="13">
        <f t="shared" si="9"/>
        <v>-2.6410628105988252</v>
      </c>
      <c r="AW98" s="13">
        <f t="shared" si="9"/>
        <v>-0.51241598115982512</v>
      </c>
      <c r="AX98" s="13">
        <f t="shared" si="9"/>
        <v>-0.24880456048015687</v>
      </c>
      <c r="AY98" s="13">
        <f t="shared" si="9"/>
        <v>-2.4602174007121547</v>
      </c>
      <c r="BA98" s="13">
        <f t="shared" si="12"/>
        <v>0</v>
      </c>
      <c r="BB98" s="13">
        <f t="shared" si="10"/>
        <v>0</v>
      </c>
      <c r="BC98" s="13">
        <f t="shared" si="10"/>
        <v>0</v>
      </c>
      <c r="BD98" s="13">
        <f t="shared" si="10"/>
        <v>0</v>
      </c>
      <c r="BE98" s="13">
        <f t="shared" si="10"/>
        <v>0</v>
      </c>
      <c r="BF98" s="5">
        <v>570</v>
      </c>
      <c r="BG98" s="5">
        <v>581</v>
      </c>
    </row>
    <row r="99" spans="1:59" x14ac:dyDescent="0.2">
      <c r="A99" s="5">
        <v>581</v>
      </c>
      <c r="B99" s="5">
        <v>591</v>
      </c>
      <c r="D99" s="4">
        <v>1102.5011</v>
      </c>
      <c r="E99" s="5">
        <v>9</v>
      </c>
      <c r="F99" s="4" t="s">
        <v>658</v>
      </c>
      <c r="G99" s="6">
        <v>5.3300663349917073E-2</v>
      </c>
      <c r="H99" s="6">
        <v>7.2184079601990053E-2</v>
      </c>
      <c r="I99" s="6">
        <v>0.10893316749585405</v>
      </c>
      <c r="J99" s="6">
        <v>0.25129253731343282</v>
      </c>
      <c r="K99" s="6">
        <v>0.33044411276948588</v>
      </c>
      <c r="M99" s="6">
        <v>5.400348258706468E-2</v>
      </c>
      <c r="N99" s="6">
        <v>9.8282255389718062E-2</v>
      </c>
      <c r="O99" s="6">
        <v>0.13072769485903812</v>
      </c>
      <c r="P99" s="6">
        <v>0.24767396351575455</v>
      </c>
      <c r="Q99" s="6">
        <v>0.38235323383084574</v>
      </c>
      <c r="R99" s="5">
        <v>581</v>
      </c>
      <c r="S99" s="5">
        <v>591</v>
      </c>
      <c r="T99" s="12">
        <v>-7.0281923714759858E-4</v>
      </c>
      <c r="U99" s="12">
        <v>-2.609817578772803E-2</v>
      </c>
      <c r="V99" s="12">
        <v>-2.1794527363184081E-2</v>
      </c>
      <c r="W99" s="12">
        <v>3.6185737976782671E-3</v>
      </c>
      <c r="X99" s="12">
        <v>-5.1909121061359878E-2</v>
      </c>
      <c r="Z99" s="12">
        <f t="shared" si="11"/>
        <v>-1.9377213930348264E-2</v>
      </c>
      <c r="AB99" s="5">
        <v>581</v>
      </c>
      <c r="AC99" s="5">
        <v>591</v>
      </c>
      <c r="AD99" s="6">
        <v>1.5971973466003316E-2</v>
      </c>
      <c r="AE99" s="6">
        <v>2.0594527363184081E-2</v>
      </c>
      <c r="AF99" s="6">
        <v>2.607363184079602E-2</v>
      </c>
      <c r="AG99" s="6">
        <v>1.4538474295190711E-2</v>
      </c>
      <c r="AH99" s="6">
        <v>3.9104809286898835E-2</v>
      </c>
      <c r="AI99" s="6">
        <v>1.3850414593698174E-2</v>
      </c>
      <c r="AJ99" s="6">
        <v>1.8199999999999997E-2</v>
      </c>
      <c r="AK99" s="6">
        <v>1.1183582089552238E-2</v>
      </c>
      <c r="AL99" s="6">
        <v>1.7418076285240461E-2</v>
      </c>
      <c r="AM99" s="6">
        <v>1.5884411276948587E-2</v>
      </c>
      <c r="AO99" s="13">
        <f t="shared" si="8"/>
        <v>-6.3253731343283874E-3</v>
      </c>
      <c r="AP99" s="13">
        <f t="shared" si="8"/>
        <v>-0.23488358208955226</v>
      </c>
      <c r="AQ99" s="13">
        <f t="shared" si="8"/>
        <v>-0.19615074626865672</v>
      </c>
      <c r="AR99" s="13">
        <f t="shared" si="8"/>
        <v>3.2567164179104408E-2</v>
      </c>
      <c r="AS99" s="13">
        <f t="shared" si="8"/>
        <v>-0.46718208955223889</v>
      </c>
      <c r="AU99" s="13">
        <f t="shared" si="9"/>
        <v>-5.7581193908217192E-2</v>
      </c>
      <c r="AV99" s="13">
        <f t="shared" si="9"/>
        <v>-1.644711022731467</v>
      </c>
      <c r="AW99" s="13">
        <f t="shared" si="9"/>
        <v>-1.3305625276534072</v>
      </c>
      <c r="AX99" s="13">
        <f t="shared" si="9"/>
        <v>0.27624669621211734</v>
      </c>
      <c r="AY99" s="13">
        <f t="shared" si="9"/>
        <v>-2.1301555227748779</v>
      </c>
      <c r="BA99" s="13">
        <f t="shared" si="12"/>
        <v>0</v>
      </c>
      <c r="BB99" s="13">
        <f t="shared" si="10"/>
        <v>1</v>
      </c>
      <c r="BC99" s="13">
        <f t="shared" si="10"/>
        <v>1</v>
      </c>
      <c r="BD99" s="13">
        <f t="shared" si="10"/>
        <v>0</v>
      </c>
      <c r="BE99" s="13">
        <f t="shared" si="10"/>
        <v>1</v>
      </c>
      <c r="BF99" s="5">
        <v>581</v>
      </c>
      <c r="BG99" s="5">
        <v>591</v>
      </c>
    </row>
    <row r="100" spans="1:59" x14ac:dyDescent="0.2">
      <c r="A100" s="5">
        <v>590</v>
      </c>
      <c r="B100" s="5">
        <v>599</v>
      </c>
      <c r="D100" s="4">
        <v>999.49659999999994</v>
      </c>
      <c r="E100" s="5">
        <v>9</v>
      </c>
      <c r="F100" s="4" t="s">
        <v>659</v>
      </c>
      <c r="G100" s="6">
        <v>3.1519734660033168E-2</v>
      </c>
      <c r="H100" s="6">
        <v>5.3368490878938635E-2</v>
      </c>
      <c r="I100" s="6">
        <v>6.9154394693200658E-2</v>
      </c>
      <c r="J100" s="6">
        <v>0.15643416252072967</v>
      </c>
      <c r="K100" s="6">
        <v>0.24713698175787727</v>
      </c>
      <c r="M100" s="6">
        <v>3.5063847429519068E-2</v>
      </c>
      <c r="N100" s="6">
        <v>5.9590878938640138E-2</v>
      </c>
      <c r="O100" s="6">
        <v>7.4310945273631843E-2</v>
      </c>
      <c r="P100" s="6">
        <v>0.15835306799336649</v>
      </c>
      <c r="Q100" s="6">
        <v>0.25887213930348257</v>
      </c>
      <c r="R100" s="5">
        <v>590</v>
      </c>
      <c r="S100" s="5">
        <v>599</v>
      </c>
      <c r="T100" s="12">
        <v>-3.5441127694859037E-3</v>
      </c>
      <c r="U100" s="12">
        <v>-6.2223880597014961E-3</v>
      </c>
      <c r="V100" s="12">
        <v>-5.156550580431179E-3</v>
      </c>
      <c r="W100" s="12">
        <v>-1.9189054726368156E-3</v>
      </c>
      <c r="X100" s="12">
        <v>-1.1735157545605328E-2</v>
      </c>
      <c r="Z100" s="12">
        <f t="shared" si="11"/>
        <v>-5.7154228855721446E-3</v>
      </c>
      <c r="AB100" s="5">
        <v>590</v>
      </c>
      <c r="AC100" s="5">
        <v>599</v>
      </c>
      <c r="AD100" s="6">
        <v>7.3520729684908781E-3</v>
      </c>
      <c r="AE100" s="6">
        <v>1.2668325041459369E-3</v>
      </c>
      <c r="AF100" s="6">
        <v>4.6119402985074628E-3</v>
      </c>
      <c r="AG100" s="6">
        <v>2.73167495854063E-3</v>
      </c>
      <c r="AH100" s="6">
        <v>6.4459369817578775E-3</v>
      </c>
      <c r="AI100" s="6">
        <v>3.049087893864013E-3</v>
      </c>
      <c r="AJ100" s="6">
        <v>3.7215588723051407E-3</v>
      </c>
      <c r="AK100" s="6">
        <v>2.293698175787728E-3</v>
      </c>
      <c r="AL100" s="6">
        <v>5.2973466003316746E-3</v>
      </c>
      <c r="AM100" s="6">
        <v>1.7043117744610281E-3</v>
      </c>
      <c r="AO100" s="13">
        <f t="shared" si="8"/>
        <v>-3.1897014925373134E-2</v>
      </c>
      <c r="AP100" s="13">
        <f t="shared" si="8"/>
        <v>-5.6001492537313464E-2</v>
      </c>
      <c r="AQ100" s="13">
        <f t="shared" si="8"/>
        <v>-4.640895522388061E-2</v>
      </c>
      <c r="AR100" s="13">
        <f t="shared" si="8"/>
        <v>-1.727014925373134E-2</v>
      </c>
      <c r="AS100" s="13">
        <f t="shared" si="8"/>
        <v>-0.10561641791044796</v>
      </c>
      <c r="AU100" s="13">
        <f t="shared" si="9"/>
        <v>-0.77124994307732619</v>
      </c>
      <c r="AV100" s="13">
        <f t="shared" si="9"/>
        <v>-2.7414801862276401</v>
      </c>
      <c r="AW100" s="13">
        <f t="shared" si="9"/>
        <v>-1.7339746113092875</v>
      </c>
      <c r="AX100" s="13">
        <f t="shared" si="9"/>
        <v>-0.55763973430866765</v>
      </c>
      <c r="AY100" s="13">
        <f t="shared" si="9"/>
        <v>-3.0485288431344881</v>
      </c>
      <c r="BA100" s="13">
        <f t="shared" si="12"/>
        <v>0</v>
      </c>
      <c r="BB100" s="13">
        <f t="shared" si="10"/>
        <v>0</v>
      </c>
      <c r="BC100" s="13">
        <f t="shared" si="10"/>
        <v>0</v>
      </c>
      <c r="BD100" s="13">
        <f t="shared" si="10"/>
        <v>0</v>
      </c>
      <c r="BE100" s="13">
        <f t="shared" si="10"/>
        <v>1</v>
      </c>
      <c r="BF100" s="5">
        <v>590</v>
      </c>
      <c r="BG100" s="5">
        <v>599</v>
      </c>
    </row>
    <row r="101" spans="1:59" x14ac:dyDescent="0.2">
      <c r="A101" s="5">
        <v>602</v>
      </c>
      <c r="B101" s="5">
        <v>609</v>
      </c>
      <c r="D101" s="4">
        <v>746.33150000000001</v>
      </c>
      <c r="E101" s="5">
        <v>6</v>
      </c>
      <c r="F101" s="4" t="s">
        <v>660</v>
      </c>
      <c r="G101" s="6">
        <v>0.77774651741293521</v>
      </c>
      <c r="H101" s="6">
        <v>0.76098258706467647</v>
      </c>
      <c r="I101" s="6">
        <v>0.76318830845771146</v>
      </c>
      <c r="J101" s="6">
        <v>0.75861094527363182</v>
      </c>
      <c r="K101" s="6">
        <v>0.752607960199005</v>
      </c>
      <c r="M101" s="6">
        <v>0.76642810945273632</v>
      </c>
      <c r="N101" s="6">
        <v>0.76518009950248744</v>
      </c>
      <c r="O101" s="6">
        <v>0.76079527363184074</v>
      </c>
      <c r="P101" s="6">
        <v>0.76801990049751234</v>
      </c>
      <c r="Q101" s="6">
        <v>0.75569825870646767</v>
      </c>
      <c r="R101" s="5">
        <v>602</v>
      </c>
      <c r="S101" s="5">
        <v>609</v>
      </c>
      <c r="T101" s="12">
        <v>1.1318407960199027E-2</v>
      </c>
      <c r="U101" s="12">
        <v>-4.197512437810959E-3</v>
      </c>
      <c r="V101" s="12">
        <v>2.3930348258707477E-3</v>
      </c>
      <c r="W101" s="12">
        <v>-9.4089552238806173E-3</v>
      </c>
      <c r="X101" s="12">
        <v>-3.0902985074627042E-3</v>
      </c>
      <c r="Z101" s="12">
        <f t="shared" si="11"/>
        <v>-5.9706467661690109E-4</v>
      </c>
      <c r="AB101" s="5">
        <v>602</v>
      </c>
      <c r="AC101" s="5">
        <v>609</v>
      </c>
      <c r="AD101" s="6">
        <v>8.9059701492537301E-3</v>
      </c>
      <c r="AE101" s="6">
        <v>4.1716417910447759E-3</v>
      </c>
      <c r="AF101" s="6">
        <v>4.7141791044776112E-3</v>
      </c>
      <c r="AG101" s="6">
        <v>4.685323383084577E-3</v>
      </c>
      <c r="AH101" s="6">
        <v>2.8820895522388059E-3</v>
      </c>
      <c r="AI101" s="6">
        <v>5.5348258706467658E-3</v>
      </c>
      <c r="AJ101" s="6">
        <v>7.6967661691542287E-3</v>
      </c>
      <c r="AK101" s="6">
        <v>2.813681592039801E-3</v>
      </c>
      <c r="AL101" s="6">
        <v>1.0446019900497512E-2</v>
      </c>
      <c r="AM101" s="6">
        <v>8.4388059701492532E-3</v>
      </c>
      <c r="AO101" s="13">
        <f t="shared" si="8"/>
        <v>6.7910447761194162E-2</v>
      </c>
      <c r="AP101" s="13">
        <f t="shared" si="8"/>
        <v>-2.5185074626865755E-2</v>
      </c>
      <c r="AQ101" s="13">
        <f t="shared" si="8"/>
        <v>1.4358208955224487E-2</v>
      </c>
      <c r="AR101" s="13">
        <f t="shared" si="8"/>
        <v>-5.64537313432837E-2</v>
      </c>
      <c r="AS101" s="13">
        <f t="shared" si="8"/>
        <v>-1.8541791044776226E-2</v>
      </c>
      <c r="AU101" s="13">
        <f t="shared" si="9"/>
        <v>1.8695933977062416</v>
      </c>
      <c r="AV101" s="13">
        <f t="shared" si="9"/>
        <v>-0.83045656849582983</v>
      </c>
      <c r="AW101" s="13">
        <f t="shared" si="9"/>
        <v>0.75498086077782489</v>
      </c>
      <c r="AX101" s="13">
        <f t="shared" si="9"/>
        <v>-1.423468136854668</v>
      </c>
      <c r="AY101" s="13">
        <f t="shared" si="9"/>
        <v>-0.60023758215463507</v>
      </c>
      <c r="BA101" s="13">
        <f t="shared" si="12"/>
        <v>0</v>
      </c>
      <c r="BB101" s="13">
        <f t="shared" si="10"/>
        <v>0</v>
      </c>
      <c r="BC101" s="13">
        <f t="shared" si="10"/>
        <v>0</v>
      </c>
      <c r="BD101" s="13">
        <f t="shared" si="10"/>
        <v>0</v>
      </c>
      <c r="BE101" s="13">
        <f t="shared" si="10"/>
        <v>0</v>
      </c>
      <c r="BF101" s="5">
        <v>602</v>
      </c>
      <c r="BG101" s="5">
        <v>609</v>
      </c>
    </row>
    <row r="102" spans="1:59" x14ac:dyDescent="0.2">
      <c r="A102" s="5">
        <v>610</v>
      </c>
      <c r="B102" s="5">
        <v>617</v>
      </c>
      <c r="D102" s="4">
        <v>876.44619999999998</v>
      </c>
      <c r="E102" s="5">
        <v>6</v>
      </c>
      <c r="F102" s="4" t="s">
        <v>528</v>
      </c>
      <c r="G102" s="6">
        <v>0.62201791044776122</v>
      </c>
      <c r="H102" s="6">
        <v>0.62970049751243784</v>
      </c>
      <c r="I102" s="6">
        <v>0.63759726368159197</v>
      </c>
      <c r="J102" s="6">
        <v>0.63912487562189046</v>
      </c>
      <c r="K102" s="6">
        <v>0.63977089552238797</v>
      </c>
      <c r="M102" s="6">
        <v>0.61998059701492536</v>
      </c>
      <c r="N102" s="6">
        <v>0.62944353233830841</v>
      </c>
      <c r="O102" s="6">
        <v>0.64180820895522384</v>
      </c>
      <c r="P102" s="6">
        <v>0.63786641791044774</v>
      </c>
      <c r="Q102" s="6">
        <v>0.62945820895522386</v>
      </c>
      <c r="R102" s="5">
        <v>610</v>
      </c>
      <c r="S102" s="5">
        <v>617</v>
      </c>
      <c r="T102" s="12">
        <v>2.0373134328358009E-3</v>
      </c>
      <c r="U102" s="12">
        <v>2.5696517412936853E-4</v>
      </c>
      <c r="V102" s="12">
        <v>-4.2109452736318539E-3</v>
      </c>
      <c r="W102" s="12">
        <v>1.258457711442712E-3</v>
      </c>
      <c r="X102" s="12">
        <v>1.0312686567164142E-2</v>
      </c>
      <c r="Z102" s="12">
        <f t="shared" si="11"/>
        <v>1.9308955223880336E-3</v>
      </c>
      <c r="AB102" s="5">
        <v>610</v>
      </c>
      <c r="AC102" s="5">
        <v>617</v>
      </c>
      <c r="AD102" s="6">
        <v>1.3261194029850746E-2</v>
      </c>
      <c r="AE102" s="6">
        <v>2.1801990049751242E-2</v>
      </c>
      <c r="AF102" s="6">
        <v>1.2999253731343283E-2</v>
      </c>
      <c r="AG102" s="6">
        <v>1.6872885572139302E-2</v>
      </c>
      <c r="AH102" s="6">
        <v>1.4471890547263682E-2</v>
      </c>
      <c r="AI102" s="6">
        <v>1.1342288557213928E-2</v>
      </c>
      <c r="AJ102" s="6">
        <v>1.3987810945273634E-2</v>
      </c>
      <c r="AK102" s="6">
        <v>1.4258955223880595E-2</v>
      </c>
      <c r="AL102" s="6">
        <v>2.0155970149253733E-2</v>
      </c>
      <c r="AM102" s="6">
        <v>2.8131592039800993E-2</v>
      </c>
      <c r="AO102" s="13">
        <f t="shared" si="8"/>
        <v>1.2223880597014805E-2</v>
      </c>
      <c r="AP102" s="13">
        <f t="shared" si="8"/>
        <v>1.5417910447762112E-3</v>
      </c>
      <c r="AQ102" s="13">
        <f t="shared" si="8"/>
        <v>-2.5265671641791124E-2</v>
      </c>
      <c r="AR102" s="13">
        <f t="shared" si="8"/>
        <v>7.5507462686562714E-3</v>
      </c>
      <c r="AS102" s="13">
        <f t="shared" si="8"/>
        <v>6.1876119402984847E-2</v>
      </c>
      <c r="AU102" s="13">
        <f t="shared" si="9"/>
        <v>0.20221808572679595</v>
      </c>
      <c r="AV102" s="13">
        <f t="shared" si="9"/>
        <v>1.7182180922837603E-2</v>
      </c>
      <c r="AW102" s="13">
        <f t="shared" si="9"/>
        <v>-0.37800247095539258</v>
      </c>
      <c r="AX102" s="13">
        <f t="shared" si="9"/>
        <v>8.2922734933201458E-2</v>
      </c>
      <c r="AY102" s="13">
        <f t="shared" si="9"/>
        <v>0.56461707171567965</v>
      </c>
      <c r="BA102" s="13">
        <f t="shared" si="12"/>
        <v>0</v>
      </c>
      <c r="BB102" s="13">
        <f t="shared" si="10"/>
        <v>0</v>
      </c>
      <c r="BC102" s="13">
        <f t="shared" si="10"/>
        <v>0</v>
      </c>
      <c r="BD102" s="13">
        <f t="shared" si="10"/>
        <v>0</v>
      </c>
      <c r="BE102" s="13">
        <f t="shared" si="10"/>
        <v>0</v>
      </c>
      <c r="BF102" s="5">
        <v>610</v>
      </c>
      <c r="BG102" s="5">
        <v>617</v>
      </c>
    </row>
    <row r="103" spans="1:59" x14ac:dyDescent="0.2">
      <c r="A103" s="5">
        <v>611</v>
      </c>
      <c r="B103" s="5">
        <v>617</v>
      </c>
      <c r="D103" s="4">
        <v>789.41409999999996</v>
      </c>
      <c r="E103" s="5">
        <v>5</v>
      </c>
      <c r="F103" s="4" t="s">
        <v>661</v>
      </c>
      <c r="G103" s="6">
        <v>0.60811910447761197</v>
      </c>
      <c r="H103" s="6">
        <v>0.63893761194029852</v>
      </c>
      <c r="I103" s="6">
        <v>0.64486089552238801</v>
      </c>
      <c r="J103" s="6">
        <v>0.64270626865671632</v>
      </c>
      <c r="K103" s="6">
        <v>0.64827194029850743</v>
      </c>
      <c r="M103" s="6">
        <v>0.61214447761194024</v>
      </c>
      <c r="N103" s="6">
        <v>0.63385223880597008</v>
      </c>
      <c r="O103" s="6">
        <v>0.64863701492537318</v>
      </c>
      <c r="P103" s="6">
        <v>0.6564405970149253</v>
      </c>
      <c r="Q103" s="6">
        <v>0.65614537313432841</v>
      </c>
      <c r="R103" s="5">
        <v>611</v>
      </c>
      <c r="S103" s="5">
        <v>617</v>
      </c>
      <c r="T103" s="12">
        <v>-4.0253731343282825E-3</v>
      </c>
      <c r="U103" s="12">
        <v>5.0853731343283737E-3</v>
      </c>
      <c r="V103" s="12">
        <v>-3.7761194029851553E-3</v>
      </c>
      <c r="W103" s="12">
        <v>-1.3734328358208921E-2</v>
      </c>
      <c r="X103" s="12">
        <v>-7.8734328358208826E-3</v>
      </c>
      <c r="Z103" s="12">
        <f t="shared" si="11"/>
        <v>-4.8647761194029731E-3</v>
      </c>
      <c r="AB103" s="5">
        <v>611</v>
      </c>
      <c r="AC103" s="5">
        <v>617</v>
      </c>
      <c r="AD103" s="6">
        <v>6.9370149253731332E-3</v>
      </c>
      <c r="AE103" s="6">
        <v>1.1037611940298507E-2</v>
      </c>
      <c r="AF103" s="6">
        <v>1.6267462686567164E-2</v>
      </c>
      <c r="AG103" s="6">
        <v>1.1771343283582088E-2</v>
      </c>
      <c r="AH103" s="6">
        <v>2.7095223880597014E-2</v>
      </c>
      <c r="AI103" s="6">
        <v>6.3886567164179106E-3</v>
      </c>
      <c r="AJ103" s="6">
        <v>2.0025970149253728E-2</v>
      </c>
      <c r="AK103" s="6">
        <v>2.5585074626865672E-3</v>
      </c>
      <c r="AL103" s="6">
        <v>1.0667164179104478E-2</v>
      </c>
      <c r="AM103" s="6">
        <v>6.052835820895522E-3</v>
      </c>
      <c r="AO103" s="13">
        <f t="shared" si="8"/>
        <v>-2.0126865671641413E-2</v>
      </c>
      <c r="AP103" s="13">
        <f t="shared" si="8"/>
        <v>2.5426865671641867E-2</v>
      </c>
      <c r="AQ103" s="13">
        <f t="shared" si="8"/>
        <v>-1.8880597014925775E-2</v>
      </c>
      <c r="AR103" s="13">
        <f t="shared" si="8"/>
        <v>-6.867164179104461E-2</v>
      </c>
      <c r="AS103" s="13">
        <f t="shared" si="8"/>
        <v>-3.9367164179104415E-2</v>
      </c>
      <c r="AU103" s="13">
        <f t="shared" si="9"/>
        <v>-0.7393077568638281</v>
      </c>
      <c r="AV103" s="13">
        <f t="shared" si="9"/>
        <v>0.38520088073154896</v>
      </c>
      <c r="AW103" s="13">
        <f t="shared" si="9"/>
        <v>-0.39717369593490098</v>
      </c>
      <c r="AX103" s="13">
        <f t="shared" si="9"/>
        <v>-1.4974898633496758</v>
      </c>
      <c r="AY103" s="13">
        <f t="shared" si="9"/>
        <v>-0.4911987897825229</v>
      </c>
      <c r="BA103" s="13">
        <f t="shared" si="12"/>
        <v>0</v>
      </c>
      <c r="BB103" s="13">
        <f t="shared" si="10"/>
        <v>0</v>
      </c>
      <c r="BC103" s="13">
        <f t="shared" si="10"/>
        <v>0</v>
      </c>
      <c r="BD103" s="13">
        <f t="shared" si="10"/>
        <v>0</v>
      </c>
      <c r="BE103" s="13">
        <f t="shared" si="10"/>
        <v>0</v>
      </c>
      <c r="BF103" s="5">
        <v>611</v>
      </c>
      <c r="BG103" s="5">
        <v>617</v>
      </c>
    </row>
    <row r="104" spans="1:59" x14ac:dyDescent="0.2">
      <c r="A104" s="5">
        <v>613</v>
      </c>
      <c r="B104" s="5">
        <v>625</v>
      </c>
      <c r="D104" s="4">
        <v>1424.7056</v>
      </c>
      <c r="E104" s="5">
        <v>10</v>
      </c>
      <c r="F104" s="4" t="s">
        <v>662</v>
      </c>
      <c r="G104" s="6">
        <v>0.54417701492537307</v>
      </c>
      <c r="H104" s="6">
        <v>0.53491686567164176</v>
      </c>
      <c r="I104" s="6">
        <v>0.53190477611940301</v>
      </c>
      <c r="J104" s="6">
        <v>0.54144194029850745</v>
      </c>
      <c r="K104" s="6">
        <v>0.52245164179104475</v>
      </c>
      <c r="M104" s="6">
        <v>0.54448507462686557</v>
      </c>
      <c r="N104" s="6">
        <v>0.53036611940298506</v>
      </c>
      <c r="O104" s="6">
        <v>0.5344267164179104</v>
      </c>
      <c r="P104" s="6">
        <v>0.5633211940298507</v>
      </c>
      <c r="Q104" s="6">
        <v>0.54015044776119403</v>
      </c>
      <c r="R104" s="5">
        <v>613</v>
      </c>
      <c r="S104" s="5">
        <v>625</v>
      </c>
      <c r="T104" s="12">
        <v>-3.0805970149251394E-4</v>
      </c>
      <c r="U104" s="12">
        <v>4.5507462686567024E-3</v>
      </c>
      <c r="V104" s="12">
        <v>-2.5219402985074205E-3</v>
      </c>
      <c r="W104" s="12">
        <v>-2.1879253731343334E-2</v>
      </c>
      <c r="X104" s="12">
        <v>-1.7698805970149247E-2</v>
      </c>
      <c r="Z104" s="12">
        <f t="shared" si="11"/>
        <v>-7.5714626865671627E-3</v>
      </c>
      <c r="AB104" s="5">
        <v>613</v>
      </c>
      <c r="AC104" s="5">
        <v>625</v>
      </c>
      <c r="AD104" s="6">
        <v>2.3767164179104478E-2</v>
      </c>
      <c r="AE104" s="6">
        <v>1.5820149253731344E-2</v>
      </c>
      <c r="AF104" s="6">
        <v>9.935671641791044E-3</v>
      </c>
      <c r="AG104" s="6">
        <v>1.7872388059701493E-2</v>
      </c>
      <c r="AH104" s="6">
        <v>1.8642089552238804E-2</v>
      </c>
      <c r="AI104" s="6">
        <v>5.7617910447761191E-3</v>
      </c>
      <c r="AJ104" s="6">
        <v>5.0607462686567163E-3</v>
      </c>
      <c r="AK104" s="6">
        <v>1.8060447761194028E-2</v>
      </c>
      <c r="AL104" s="6">
        <v>1.9264477611940296E-2</v>
      </c>
      <c r="AM104" s="6">
        <v>2.8083134328358204E-2</v>
      </c>
      <c r="AO104" s="13">
        <f t="shared" ref="AO104:AS113" si="13">T104*$E104</f>
        <v>-3.0805970149251393E-3</v>
      </c>
      <c r="AP104" s="13">
        <f t="shared" si="13"/>
        <v>4.5507462686567024E-2</v>
      </c>
      <c r="AQ104" s="13">
        <f t="shared" si="13"/>
        <v>-2.5219402985074205E-2</v>
      </c>
      <c r="AR104" s="13">
        <f t="shared" si="13"/>
        <v>-0.21879253731343334</v>
      </c>
      <c r="AS104" s="13">
        <f t="shared" si="13"/>
        <v>-0.17698805970149248</v>
      </c>
      <c r="AU104" s="13">
        <f t="shared" ref="AU104:AY113" si="14">((G104-M104)/(SQRT(((AD104^2)/3)+((AI104^2/3)))))</f>
        <v>-2.1818114197723611E-2</v>
      </c>
      <c r="AV104" s="13">
        <f t="shared" si="14"/>
        <v>0.47454415331910627</v>
      </c>
      <c r="AW104" s="13">
        <f t="shared" si="14"/>
        <v>-0.21191096071590018</v>
      </c>
      <c r="AX104" s="13">
        <f t="shared" si="14"/>
        <v>-1.4421086177473648</v>
      </c>
      <c r="AY104" s="13">
        <f t="shared" si="14"/>
        <v>-0.90945062626785733</v>
      </c>
      <c r="BA104" s="13">
        <f>IF(ABS(T104)&gt;$AQ$2,1,0)+IF(ABS(AO104)&gt;$AQ$1,1,0)+IF(ABS(AU104)&gt;$AQ$3,1,0)</f>
        <v>0</v>
      </c>
      <c r="BB104" s="13">
        <f t="shared" si="10"/>
        <v>0</v>
      </c>
      <c r="BC104" s="13">
        <f t="shared" si="10"/>
        <v>0</v>
      </c>
      <c r="BD104" s="13">
        <f t="shared" si="10"/>
        <v>1</v>
      </c>
      <c r="BE104" s="13">
        <f t="shared" si="10"/>
        <v>0</v>
      </c>
      <c r="BF104" s="5">
        <v>613</v>
      </c>
      <c r="BG104" s="5">
        <v>625</v>
      </c>
    </row>
    <row r="105" spans="1:59" x14ac:dyDescent="0.2">
      <c r="A105" s="5">
        <v>628</v>
      </c>
      <c r="B105" s="5">
        <v>634</v>
      </c>
      <c r="D105" s="4">
        <v>805.35739999999998</v>
      </c>
      <c r="E105" s="5">
        <v>6</v>
      </c>
      <c r="F105" s="4" t="s">
        <v>663</v>
      </c>
      <c r="G105" s="6">
        <v>0.46582810945273628</v>
      </c>
      <c r="H105" s="6">
        <v>0.62574278606965172</v>
      </c>
      <c r="I105" s="6">
        <v>0.70088457711442786</v>
      </c>
      <c r="J105" s="6">
        <v>0.72865597014925365</v>
      </c>
      <c r="K105" s="6">
        <v>0.71677263681592029</v>
      </c>
      <c r="M105" s="6">
        <v>0.45535696517412938</v>
      </c>
      <c r="N105" s="6">
        <v>0.62535348258706458</v>
      </c>
      <c r="O105" s="6">
        <v>0.71284751243781097</v>
      </c>
      <c r="P105" s="6">
        <v>0.72391218905472632</v>
      </c>
      <c r="Q105" s="6">
        <v>0.7250189054726367</v>
      </c>
      <c r="R105" s="5">
        <v>628</v>
      </c>
      <c r="S105" s="5">
        <v>634</v>
      </c>
      <c r="T105" s="12">
        <v>1.0471144278606985E-2</v>
      </c>
      <c r="U105" s="12">
        <v>3.8930348258712946E-4</v>
      </c>
      <c r="V105" s="12">
        <v>-1.1962935323383056E-2</v>
      </c>
      <c r="W105" s="12">
        <v>4.7437810945272878E-3</v>
      </c>
      <c r="X105" s="12">
        <v>-8.2462686567164201E-3</v>
      </c>
      <c r="Z105" s="12">
        <f t="shared" si="11"/>
        <v>-9.2099502487561489E-4</v>
      </c>
      <c r="AB105" s="5">
        <v>628</v>
      </c>
      <c r="AC105" s="5">
        <v>634</v>
      </c>
      <c r="AD105" s="6">
        <v>6.9425373134328356E-3</v>
      </c>
      <c r="AE105" s="6">
        <v>2.3539800995024873E-3</v>
      </c>
      <c r="AF105" s="6">
        <v>7.3552238805970147E-3</v>
      </c>
      <c r="AG105" s="6">
        <v>2.6410447761194031E-3</v>
      </c>
      <c r="AH105" s="6">
        <v>6.2231343283582095E-3</v>
      </c>
      <c r="AI105" s="6">
        <v>3.0447761194029844E-3</v>
      </c>
      <c r="AJ105" s="6">
        <v>1.4649999999999998E-2</v>
      </c>
      <c r="AK105" s="6">
        <v>3.5042288557213929E-3</v>
      </c>
      <c r="AL105" s="6">
        <v>5.5552238805970143E-3</v>
      </c>
      <c r="AM105" s="6">
        <v>8.0000000000000002E-3</v>
      </c>
      <c r="AO105" s="13">
        <f t="shared" si="13"/>
        <v>6.2826865671641904E-2</v>
      </c>
      <c r="AP105" s="13">
        <f t="shared" si="13"/>
        <v>2.3358208955227768E-3</v>
      </c>
      <c r="AQ105" s="13">
        <f t="shared" si="13"/>
        <v>-7.177761194029833E-2</v>
      </c>
      <c r="AR105" s="13">
        <f t="shared" si="13"/>
        <v>2.8462686567163727E-2</v>
      </c>
      <c r="AS105" s="13">
        <f t="shared" si="13"/>
        <v>-4.9477611940298524E-2</v>
      </c>
      <c r="AU105" s="13">
        <f t="shared" si="14"/>
        <v>2.392412785471596</v>
      </c>
      <c r="AV105" s="13">
        <f t="shared" si="14"/>
        <v>4.5443946149989624E-2</v>
      </c>
      <c r="AW105" s="13">
        <f t="shared" si="14"/>
        <v>-2.5432159084331558</v>
      </c>
      <c r="AX105" s="13">
        <f t="shared" si="14"/>
        <v>1.3357795277604934</v>
      </c>
      <c r="AY105" s="13">
        <f t="shared" si="14"/>
        <v>-1.4092075359972687</v>
      </c>
      <c r="BA105" s="13">
        <f t="shared" ref="BA105:BA113" si="15">IF(ABS(T105)&gt;$AQ$2,1,0)+IF(ABS(AO105)&gt;$AQ$1,1,0)+IF(ABS(AU105)&gt;$AQ$3,1,0)</f>
        <v>0</v>
      </c>
      <c r="BB105" s="13">
        <f t="shared" si="10"/>
        <v>0</v>
      </c>
      <c r="BC105" s="13">
        <f t="shared" si="10"/>
        <v>0</v>
      </c>
      <c r="BD105" s="13">
        <f t="shared" si="10"/>
        <v>0</v>
      </c>
      <c r="BE105" s="13">
        <f t="shared" si="10"/>
        <v>0</v>
      </c>
      <c r="BF105" s="5">
        <v>628</v>
      </c>
      <c r="BG105" s="5">
        <v>634</v>
      </c>
    </row>
    <row r="106" spans="1:59" x14ac:dyDescent="0.2">
      <c r="A106" s="5">
        <v>639</v>
      </c>
      <c r="B106" s="5">
        <v>649</v>
      </c>
      <c r="D106" s="4">
        <v>1095.4953</v>
      </c>
      <c r="E106" s="5">
        <v>10</v>
      </c>
      <c r="F106" s="4" t="s">
        <v>664</v>
      </c>
      <c r="G106" s="6">
        <v>8.5880895522388048E-2</v>
      </c>
      <c r="H106" s="6">
        <v>0.16686402985074625</v>
      </c>
      <c r="I106" s="6">
        <v>0.25904477611940296</v>
      </c>
      <c r="J106" s="6">
        <v>0.37633686567164171</v>
      </c>
      <c r="K106" s="6">
        <v>0.38558462686567163</v>
      </c>
      <c r="M106" s="6">
        <v>7.4772835820895528E-2</v>
      </c>
      <c r="N106" s="6">
        <v>0.16704134328358208</v>
      </c>
      <c r="O106" s="6">
        <v>0.25719641791044778</v>
      </c>
      <c r="P106" s="6">
        <v>0.35718059701492533</v>
      </c>
      <c r="Q106" s="6">
        <v>0.37201029850746264</v>
      </c>
      <c r="R106" s="5">
        <v>639</v>
      </c>
      <c r="S106" s="5">
        <v>649</v>
      </c>
      <c r="T106" s="12">
        <v>1.1108059701492526E-2</v>
      </c>
      <c r="U106" s="12">
        <v>-1.7731343283584907E-4</v>
      </c>
      <c r="V106" s="12">
        <v>1.8483582089552162E-3</v>
      </c>
      <c r="W106" s="12">
        <v>1.9156268656716383E-2</v>
      </c>
      <c r="X106" s="12">
        <v>1.3574328358208959E-2</v>
      </c>
      <c r="Z106" s="12">
        <f t="shared" si="11"/>
        <v>9.1019402985074473E-3</v>
      </c>
      <c r="AB106" s="5">
        <v>639</v>
      </c>
      <c r="AC106" s="5">
        <v>649</v>
      </c>
      <c r="AD106" s="6">
        <v>3.2125373134328358E-3</v>
      </c>
      <c r="AE106" s="6">
        <v>4.4026865671641787E-3</v>
      </c>
      <c r="AF106" s="6">
        <v>6.5599999999999999E-3</v>
      </c>
      <c r="AG106" s="6">
        <v>1.3716865671641791E-2</v>
      </c>
      <c r="AH106" s="6">
        <v>1.063179104477612E-2</v>
      </c>
      <c r="AI106" s="6">
        <v>4.2861194029850747E-3</v>
      </c>
      <c r="AJ106" s="6">
        <v>1.0865970149253732E-2</v>
      </c>
      <c r="AK106" s="6">
        <v>2.4309850746268655E-2</v>
      </c>
      <c r="AL106" s="6">
        <v>1.7534328358208952E-3</v>
      </c>
      <c r="AM106" s="6">
        <v>2.6379104477611938E-3</v>
      </c>
      <c r="AO106" s="13">
        <f t="shared" si="13"/>
        <v>0.11108059701492526</v>
      </c>
      <c r="AP106" s="13">
        <f t="shared" si="13"/>
        <v>-1.7731343283584908E-3</v>
      </c>
      <c r="AQ106" s="13">
        <f t="shared" si="13"/>
        <v>1.8483582089552163E-2</v>
      </c>
      <c r="AR106" s="13">
        <f t="shared" si="13"/>
        <v>0.19156268656716383</v>
      </c>
      <c r="AS106" s="13">
        <f t="shared" si="13"/>
        <v>0.13574328358208959</v>
      </c>
      <c r="AU106" s="13">
        <f t="shared" si="14"/>
        <v>3.5919010044382076</v>
      </c>
      <c r="AV106" s="13">
        <f t="shared" si="14"/>
        <v>-2.6195411362754866E-2</v>
      </c>
      <c r="AW106" s="13">
        <f t="shared" si="14"/>
        <v>0.1271455902329893</v>
      </c>
      <c r="AX106" s="13">
        <f t="shared" si="14"/>
        <v>2.3993688675818192</v>
      </c>
      <c r="AY106" s="13">
        <f t="shared" si="14"/>
        <v>2.1463474287914286</v>
      </c>
      <c r="BA106" s="13">
        <f t="shared" si="15"/>
        <v>1</v>
      </c>
      <c r="BB106" s="13">
        <f t="shared" si="10"/>
        <v>0</v>
      </c>
      <c r="BC106" s="13">
        <f t="shared" si="10"/>
        <v>0</v>
      </c>
      <c r="BD106" s="13">
        <f t="shared" si="10"/>
        <v>0</v>
      </c>
      <c r="BE106" s="13">
        <f t="shared" si="10"/>
        <v>0</v>
      </c>
      <c r="BF106" s="5">
        <v>639</v>
      </c>
      <c r="BG106" s="5">
        <v>649</v>
      </c>
    </row>
    <row r="107" spans="1:59" x14ac:dyDescent="0.2">
      <c r="A107" s="5">
        <v>641</v>
      </c>
      <c r="B107" s="5">
        <v>651</v>
      </c>
      <c r="D107" s="4">
        <v>1095.4953</v>
      </c>
      <c r="E107" s="5">
        <v>10</v>
      </c>
      <c r="F107" s="4" t="s">
        <v>665</v>
      </c>
      <c r="G107" s="6">
        <v>0.10673895522388059</v>
      </c>
      <c r="H107" s="6">
        <v>0.17121537313432836</v>
      </c>
      <c r="I107" s="6">
        <v>0.26981194029850741</v>
      </c>
      <c r="J107" s="6">
        <v>0.35512820895522385</v>
      </c>
      <c r="K107" s="6">
        <v>0.37802522388059701</v>
      </c>
      <c r="M107" s="6">
        <v>9.2751194029850742E-2</v>
      </c>
      <c r="N107" s="6">
        <v>0.17512552238805967</v>
      </c>
      <c r="O107" s="6">
        <v>0.26449686567164177</v>
      </c>
      <c r="P107" s="6">
        <v>0.37243641791044774</v>
      </c>
      <c r="Q107" s="6">
        <v>0.39079999999999998</v>
      </c>
      <c r="R107" s="5">
        <v>641</v>
      </c>
      <c r="S107" s="5">
        <v>651</v>
      </c>
      <c r="T107" s="12">
        <v>1.3987761194029844E-2</v>
      </c>
      <c r="U107" s="12">
        <v>-3.9101492537313345E-3</v>
      </c>
      <c r="V107" s="12">
        <v>5.3150746268656474E-3</v>
      </c>
      <c r="W107" s="12">
        <v>-1.7308208955223895E-2</v>
      </c>
      <c r="X107" s="12">
        <v>-1.2774776119402979E-2</v>
      </c>
      <c r="Z107" s="12">
        <f t="shared" si="11"/>
        <v>-2.9380597014925436E-3</v>
      </c>
      <c r="AB107" s="5">
        <v>641</v>
      </c>
      <c r="AC107" s="5">
        <v>651</v>
      </c>
      <c r="AD107" s="6">
        <v>6.3198507462686564E-3</v>
      </c>
      <c r="AE107" s="6">
        <v>6.976417910447761E-3</v>
      </c>
      <c r="AF107" s="6">
        <v>7.7829850746268647E-3</v>
      </c>
      <c r="AG107" s="6">
        <v>6.1629850746268656E-3</v>
      </c>
      <c r="AH107" s="6">
        <v>1.147089552238806E-2</v>
      </c>
      <c r="AI107" s="6">
        <v>2.7789552238805968E-3</v>
      </c>
      <c r="AJ107" s="6">
        <v>5.3492537313432828E-3</v>
      </c>
      <c r="AK107" s="6">
        <v>8.2437313432835811E-3</v>
      </c>
      <c r="AL107" s="6">
        <v>4.5714925373134324E-3</v>
      </c>
      <c r="AM107" s="6">
        <v>1.2916567164179106E-2</v>
      </c>
      <c r="AO107" s="13">
        <f t="shared" si="13"/>
        <v>0.13987761194029844</v>
      </c>
      <c r="AP107" s="13">
        <f t="shared" si="13"/>
        <v>-3.9101492537313348E-2</v>
      </c>
      <c r="AQ107" s="13">
        <f t="shared" si="13"/>
        <v>5.3150746268656471E-2</v>
      </c>
      <c r="AR107" s="13">
        <f t="shared" si="13"/>
        <v>-0.17308208955223894</v>
      </c>
      <c r="AS107" s="13">
        <f t="shared" si="13"/>
        <v>-0.12774776119402978</v>
      </c>
      <c r="AU107" s="13">
        <f t="shared" si="14"/>
        <v>3.5092771486803889</v>
      </c>
      <c r="AV107" s="13">
        <f t="shared" si="14"/>
        <v>-0.77038279485841166</v>
      </c>
      <c r="AW107" s="13">
        <f t="shared" si="14"/>
        <v>0.81200937758307712</v>
      </c>
      <c r="AX107" s="13">
        <f t="shared" si="14"/>
        <v>-3.906838241107891</v>
      </c>
      <c r="AY107" s="13">
        <f t="shared" si="14"/>
        <v>-1.2808568039715331</v>
      </c>
      <c r="BA107" s="13">
        <f t="shared" si="15"/>
        <v>1</v>
      </c>
      <c r="BB107" s="13">
        <f t="shared" si="10"/>
        <v>0</v>
      </c>
      <c r="BC107" s="13">
        <f t="shared" si="10"/>
        <v>0</v>
      </c>
      <c r="BD107" s="13">
        <f t="shared" si="10"/>
        <v>1</v>
      </c>
      <c r="BE107" s="13">
        <f t="shared" si="10"/>
        <v>0</v>
      </c>
      <c r="BF107" s="5">
        <v>641</v>
      </c>
      <c r="BG107" s="5">
        <v>651</v>
      </c>
    </row>
    <row r="108" spans="1:59" x14ac:dyDescent="0.2">
      <c r="A108" s="5">
        <v>644</v>
      </c>
      <c r="B108" s="5">
        <v>651</v>
      </c>
      <c r="D108" s="4">
        <v>790.35770000000002</v>
      </c>
      <c r="E108" s="5">
        <v>7</v>
      </c>
      <c r="F108" s="4" t="s">
        <v>666</v>
      </c>
      <c r="G108" s="6">
        <v>0.57033582089552237</v>
      </c>
      <c r="H108" s="6">
        <v>0.5767597014925373</v>
      </c>
      <c r="I108" s="6">
        <v>0.5816897654584221</v>
      </c>
      <c r="J108" s="6">
        <v>0.58726140724946685</v>
      </c>
      <c r="K108" s="6">
        <v>0.57552409381663105</v>
      </c>
      <c r="M108" s="6">
        <v>0.56289680170575684</v>
      </c>
      <c r="N108" s="6">
        <v>0.58776673773987198</v>
      </c>
      <c r="O108" s="6">
        <v>0.58930810234541575</v>
      </c>
      <c r="P108" s="6">
        <v>0.58478144989339009</v>
      </c>
      <c r="Q108" s="6">
        <v>0.58296076759061832</v>
      </c>
      <c r="R108" s="5">
        <v>644</v>
      </c>
      <c r="S108" s="5">
        <v>651</v>
      </c>
      <c r="T108" s="12">
        <v>7.439019189765494E-3</v>
      </c>
      <c r="U108" s="12">
        <v>-1.1007036247334701E-2</v>
      </c>
      <c r="V108" s="12">
        <v>-7.6183368869936112E-3</v>
      </c>
      <c r="W108" s="12">
        <v>2.4799573560767476E-3</v>
      </c>
      <c r="X108" s="12">
        <v>-7.4366737739871994E-3</v>
      </c>
      <c r="Z108" s="12">
        <f t="shared" si="11"/>
        <v>-3.2286140724946538E-3</v>
      </c>
      <c r="AB108" s="5">
        <v>644</v>
      </c>
      <c r="AC108" s="5">
        <v>651</v>
      </c>
      <c r="AD108" s="6">
        <v>7.0272921108741997E-3</v>
      </c>
      <c r="AE108" s="6">
        <v>6.2479744136460548E-3</v>
      </c>
      <c r="AF108" s="6">
        <v>6.1283582089552242E-3</v>
      </c>
      <c r="AG108" s="6">
        <v>6.1961620469083156E-3</v>
      </c>
      <c r="AH108" s="6">
        <v>1.12136460554371E-2</v>
      </c>
      <c r="AI108" s="6">
        <v>2.3541577825159916E-3</v>
      </c>
      <c r="AJ108" s="6">
        <v>1.0776759061833688E-2</v>
      </c>
      <c r="AK108" s="6">
        <v>3.5840085287846481E-3</v>
      </c>
      <c r="AL108" s="6">
        <v>1.3302132196162046E-2</v>
      </c>
      <c r="AM108" s="6">
        <v>5.4285714285714284E-3</v>
      </c>
      <c r="AO108" s="13">
        <f t="shared" si="13"/>
        <v>5.2073134328358459E-2</v>
      </c>
      <c r="AP108" s="13">
        <f t="shared" si="13"/>
        <v>-7.7049253731342901E-2</v>
      </c>
      <c r="AQ108" s="13">
        <f t="shared" si="13"/>
        <v>-5.3328358208955276E-2</v>
      </c>
      <c r="AR108" s="13">
        <f t="shared" si="13"/>
        <v>1.7359701492537231E-2</v>
      </c>
      <c r="AS108" s="13">
        <f t="shared" si="13"/>
        <v>-5.2056716417910397E-2</v>
      </c>
      <c r="AU108" s="13">
        <f t="shared" si="14"/>
        <v>1.7385680550782381</v>
      </c>
      <c r="AV108" s="13">
        <f t="shared" si="14"/>
        <v>-1.5304499771792057</v>
      </c>
      <c r="AW108" s="13">
        <f t="shared" si="14"/>
        <v>-1.8586490044631949</v>
      </c>
      <c r="AX108" s="13">
        <f t="shared" si="14"/>
        <v>0.29271390135091718</v>
      </c>
      <c r="AY108" s="13">
        <f t="shared" si="14"/>
        <v>-1.0338848459628658</v>
      </c>
      <c r="BA108" s="13">
        <f t="shared" si="15"/>
        <v>0</v>
      </c>
      <c r="BB108" s="13">
        <f t="shared" si="10"/>
        <v>0</v>
      </c>
      <c r="BC108" s="13">
        <f t="shared" si="10"/>
        <v>0</v>
      </c>
      <c r="BD108" s="13">
        <f t="shared" si="10"/>
        <v>0</v>
      </c>
      <c r="BE108" s="13">
        <f t="shared" si="10"/>
        <v>0</v>
      </c>
      <c r="BF108" s="5">
        <v>644</v>
      </c>
      <c r="BG108" s="5">
        <v>651</v>
      </c>
    </row>
    <row r="109" spans="1:59" x14ac:dyDescent="0.2">
      <c r="A109" s="5">
        <v>650</v>
      </c>
      <c r="B109" s="5">
        <v>661</v>
      </c>
      <c r="D109" s="4">
        <v>1264.5878</v>
      </c>
      <c r="E109" s="5">
        <v>10</v>
      </c>
      <c r="F109" s="4" t="s">
        <v>667</v>
      </c>
      <c r="G109" s="6">
        <v>2.5555223880597017E-2</v>
      </c>
      <c r="H109" s="6">
        <v>2.1531044776119401E-2</v>
      </c>
      <c r="I109" s="6">
        <v>3.2929552238805969E-2</v>
      </c>
      <c r="J109" s="6">
        <v>3.9107462686567153E-2</v>
      </c>
      <c r="K109" s="6">
        <v>7.4417910447761193E-2</v>
      </c>
      <c r="M109" s="6">
        <v>2.8392388059701495E-2</v>
      </c>
      <c r="N109" s="6">
        <v>4.0213134328358206E-2</v>
      </c>
      <c r="O109" s="6">
        <v>4.246701492537313E-2</v>
      </c>
      <c r="P109" s="6">
        <v>3.4483283582089554E-2</v>
      </c>
      <c r="Q109" s="6">
        <v>6.2082686567164175E-2</v>
      </c>
      <c r="R109" s="5">
        <v>650</v>
      </c>
      <c r="S109" s="5">
        <v>661</v>
      </c>
      <c r="T109" s="12">
        <v>-2.8371641791044774E-3</v>
      </c>
      <c r="U109" s="12">
        <v>-1.8682089552238806E-2</v>
      </c>
      <c r="V109" s="12">
        <v>-9.5374626865671608E-3</v>
      </c>
      <c r="W109" s="12">
        <v>4.6241791044776088E-3</v>
      </c>
      <c r="X109" s="12">
        <v>1.2335223880597015E-2</v>
      </c>
      <c r="Z109" s="12">
        <f t="shared" si="11"/>
        <v>-2.8194626865671638E-3</v>
      </c>
      <c r="AB109" s="5">
        <v>650</v>
      </c>
      <c r="AC109" s="5">
        <v>661</v>
      </c>
      <c r="AD109" s="6">
        <v>1.8490149253731342E-2</v>
      </c>
      <c r="AE109" s="6">
        <v>8.6150746268656726E-3</v>
      </c>
      <c r="AF109" s="6">
        <v>1.0251044776119404E-2</v>
      </c>
      <c r="AG109" s="6">
        <v>9.4991044776119408E-3</v>
      </c>
      <c r="AH109" s="6">
        <v>1.5241044776119402E-2</v>
      </c>
      <c r="AI109" s="6">
        <v>1.2977164179104477E-2</v>
      </c>
      <c r="AJ109" s="6">
        <v>1.4334328358208954E-2</v>
      </c>
      <c r="AK109" s="6">
        <v>9.3905970149253722E-3</v>
      </c>
      <c r="AL109" s="6">
        <v>1.3791641791044773E-2</v>
      </c>
      <c r="AM109" s="6">
        <v>1.2442985074626866E-2</v>
      </c>
      <c r="AO109" s="13">
        <f t="shared" si="13"/>
        <v>-2.8371641791044774E-2</v>
      </c>
      <c r="AP109" s="13">
        <f t="shared" si="13"/>
        <v>-0.18682089552238806</v>
      </c>
      <c r="AQ109" s="13">
        <f t="shared" si="13"/>
        <v>-9.5374626865671608E-2</v>
      </c>
      <c r="AR109" s="13">
        <f t="shared" si="13"/>
        <v>4.624179104477609E-2</v>
      </c>
      <c r="AS109" s="13">
        <f t="shared" si="13"/>
        <v>0.12335223880597015</v>
      </c>
      <c r="AU109" s="13">
        <f t="shared" si="14"/>
        <v>-0.21753820524457568</v>
      </c>
      <c r="AV109" s="13">
        <f t="shared" si="14"/>
        <v>-1.934842782407215</v>
      </c>
      <c r="AW109" s="13">
        <f t="shared" si="14"/>
        <v>-1.1882679040582784</v>
      </c>
      <c r="AX109" s="13">
        <f t="shared" si="14"/>
        <v>0.47827035289277636</v>
      </c>
      <c r="AY109" s="13">
        <f t="shared" si="14"/>
        <v>1.0858913168848932</v>
      </c>
      <c r="BA109" s="13">
        <f t="shared" si="15"/>
        <v>0</v>
      </c>
      <c r="BB109" s="13">
        <f t="shared" si="10"/>
        <v>0</v>
      </c>
      <c r="BC109" s="13">
        <f t="shared" si="10"/>
        <v>0</v>
      </c>
      <c r="BD109" s="13">
        <f t="shared" si="10"/>
        <v>0</v>
      </c>
      <c r="BE109" s="13">
        <f t="shared" si="10"/>
        <v>0</v>
      </c>
      <c r="BF109" s="5">
        <v>650</v>
      </c>
      <c r="BG109" s="5">
        <v>661</v>
      </c>
    </row>
    <row r="110" spans="1:59" x14ac:dyDescent="0.2">
      <c r="A110" s="5">
        <v>652</v>
      </c>
      <c r="B110" s="5">
        <v>660</v>
      </c>
      <c r="D110" s="4">
        <v>965.43970000000002</v>
      </c>
      <c r="E110" s="5">
        <v>7</v>
      </c>
      <c r="F110" s="4" t="s">
        <v>668</v>
      </c>
      <c r="G110" s="6">
        <v>0.53594179104477613</v>
      </c>
      <c r="H110" s="6">
        <v>0.59308336886993607</v>
      </c>
      <c r="I110" s="6">
        <v>0.60005970149253729</v>
      </c>
      <c r="J110" s="6">
        <v>0.61214093816631132</v>
      </c>
      <c r="K110" s="6">
        <v>0.6193091684434967</v>
      </c>
      <c r="M110" s="6">
        <v>0.53771705756929633</v>
      </c>
      <c r="N110" s="6">
        <v>0.59847846481876321</v>
      </c>
      <c r="O110" s="6">
        <v>0.6136121535181237</v>
      </c>
      <c r="P110" s="6">
        <v>0.62969680170575693</v>
      </c>
      <c r="Q110" s="6">
        <v>0.62601705756929638</v>
      </c>
      <c r="R110" s="5">
        <v>652</v>
      </c>
      <c r="S110" s="5">
        <v>660</v>
      </c>
      <c r="T110" s="12">
        <v>-1.7752665245202204E-3</v>
      </c>
      <c r="U110" s="12">
        <v>-5.3950959488273083E-3</v>
      </c>
      <c r="V110" s="12">
        <v>-1.3552452025586349E-2</v>
      </c>
      <c r="W110" s="12">
        <v>-1.7555863539445601E-2</v>
      </c>
      <c r="X110" s="12">
        <v>-6.7078891257995824E-3</v>
      </c>
      <c r="Z110" s="12">
        <f t="shared" si="11"/>
        <v>-8.9973134328358122E-3</v>
      </c>
      <c r="AB110" s="5">
        <v>652</v>
      </c>
      <c r="AC110" s="5">
        <v>660</v>
      </c>
      <c r="AD110" s="6">
        <v>1.8223667377398722E-2</v>
      </c>
      <c r="AE110" s="6">
        <v>1.7872068230277184E-2</v>
      </c>
      <c r="AF110" s="6">
        <v>1.5495522388059702E-2</v>
      </c>
      <c r="AG110" s="6">
        <v>1.1401066098081022E-2</v>
      </c>
      <c r="AH110" s="6">
        <v>1.3145628997867803E-2</v>
      </c>
      <c r="AI110" s="6">
        <v>1.0070788912579957E-2</v>
      </c>
      <c r="AJ110" s="6">
        <v>1.2739232409381662E-2</v>
      </c>
      <c r="AK110" s="6">
        <v>1.0992110874200427E-2</v>
      </c>
      <c r="AL110" s="6">
        <v>1.176588486140725E-2</v>
      </c>
      <c r="AM110" s="6">
        <v>1.0497441364605543E-2</v>
      </c>
      <c r="AO110" s="13">
        <f t="shared" si="13"/>
        <v>-1.2426865671641543E-2</v>
      </c>
      <c r="AP110" s="13">
        <f t="shared" si="13"/>
        <v>-3.7765671641791156E-2</v>
      </c>
      <c r="AQ110" s="13">
        <f t="shared" si="13"/>
        <v>-9.4867164179104443E-2</v>
      </c>
      <c r="AR110" s="13">
        <f t="shared" si="13"/>
        <v>-0.1228910447761192</v>
      </c>
      <c r="AS110" s="13">
        <f t="shared" si="13"/>
        <v>-4.6955223880597079E-2</v>
      </c>
      <c r="AU110" s="13">
        <f t="shared" si="14"/>
        <v>-0.14767881493697355</v>
      </c>
      <c r="AV110" s="13">
        <f t="shared" si="14"/>
        <v>-0.42576699124696948</v>
      </c>
      <c r="AW110" s="13">
        <f t="shared" si="14"/>
        <v>-1.2355558272889549</v>
      </c>
      <c r="AX110" s="13">
        <f t="shared" si="14"/>
        <v>-1.8559877302233487</v>
      </c>
      <c r="AY110" s="13">
        <f t="shared" si="14"/>
        <v>-0.69063779459418151</v>
      </c>
      <c r="BA110" s="13">
        <f t="shared" si="15"/>
        <v>0</v>
      </c>
      <c r="BB110" s="13">
        <f t="shared" si="10"/>
        <v>0</v>
      </c>
      <c r="BC110" s="13">
        <f t="shared" si="10"/>
        <v>0</v>
      </c>
      <c r="BD110" s="13">
        <f t="shared" si="10"/>
        <v>0</v>
      </c>
      <c r="BE110" s="13">
        <f t="shared" si="10"/>
        <v>0</v>
      </c>
      <c r="BF110" s="5">
        <v>652</v>
      </c>
      <c r="BG110" s="5">
        <v>660</v>
      </c>
    </row>
    <row r="111" spans="1:59" x14ac:dyDescent="0.2">
      <c r="A111" s="5">
        <v>652</v>
      </c>
      <c r="B111" s="5">
        <v>661</v>
      </c>
      <c r="D111" s="4">
        <v>1064.5081</v>
      </c>
      <c r="E111" s="5">
        <v>8</v>
      </c>
      <c r="F111" s="4" t="s">
        <v>669</v>
      </c>
      <c r="G111" s="6">
        <v>0.58406324626865669</v>
      </c>
      <c r="H111" s="6">
        <v>0.67583432835820889</v>
      </c>
      <c r="I111" s="6">
        <v>0.65022593283582086</v>
      </c>
      <c r="J111" s="6">
        <v>0.66225298507462682</v>
      </c>
      <c r="K111" s="6">
        <v>0.66884048507462679</v>
      </c>
      <c r="M111" s="6">
        <v>0.57320261194029853</v>
      </c>
      <c r="N111" s="6">
        <v>0.67562182835820894</v>
      </c>
      <c r="O111" s="6">
        <v>0.67170093283582089</v>
      </c>
      <c r="P111" s="6">
        <v>0.69288358208955214</v>
      </c>
      <c r="Q111" s="6">
        <v>0.69217425373134323</v>
      </c>
      <c r="R111" s="5">
        <v>652</v>
      </c>
      <c r="S111" s="5">
        <v>661</v>
      </c>
      <c r="T111" s="12">
        <v>1.086063432835818E-2</v>
      </c>
      <c r="U111" s="12">
        <v>2.1250000000004162E-4</v>
      </c>
      <c r="V111" s="12">
        <v>-2.1474999999999987E-2</v>
      </c>
      <c r="W111" s="12">
        <v>-3.0630597014925369E-2</v>
      </c>
      <c r="X111" s="12">
        <v>-2.3333768656716394E-2</v>
      </c>
      <c r="Z111" s="12">
        <f t="shared" si="11"/>
        <v>-1.2873246268656708E-2</v>
      </c>
      <c r="AB111" s="5">
        <v>652</v>
      </c>
      <c r="AC111" s="5">
        <v>661</v>
      </c>
      <c r="AD111" s="6">
        <v>1.654962686567164E-2</v>
      </c>
      <c r="AE111" s="6">
        <v>2.0447388059701491E-2</v>
      </c>
      <c r="AF111" s="6">
        <v>1.9808955223880598E-2</v>
      </c>
      <c r="AG111" s="6">
        <v>2.1968470149253728E-2</v>
      </c>
      <c r="AH111" s="6">
        <v>1.7225746268656715E-3</v>
      </c>
      <c r="AI111" s="6">
        <v>3.501847014925373E-2</v>
      </c>
      <c r="AJ111" s="6">
        <v>1.5207835820895523E-2</v>
      </c>
      <c r="AK111" s="6">
        <v>2.0466044776119404E-2</v>
      </c>
      <c r="AL111" s="6">
        <v>9.0604477611940307E-3</v>
      </c>
      <c r="AM111" s="6">
        <v>8.6041044776119392E-3</v>
      </c>
      <c r="AO111" s="13">
        <f t="shared" si="13"/>
        <v>8.6885074626865441E-2</v>
      </c>
      <c r="AP111" s="13">
        <f t="shared" si="13"/>
        <v>1.700000000000333E-3</v>
      </c>
      <c r="AQ111" s="13">
        <f t="shared" si="13"/>
        <v>-0.1717999999999999</v>
      </c>
      <c r="AR111" s="13">
        <f t="shared" si="13"/>
        <v>-0.24504477611940295</v>
      </c>
      <c r="AS111" s="13">
        <f t="shared" si="13"/>
        <v>-0.18667014925373115</v>
      </c>
      <c r="AU111" s="13">
        <f t="shared" si="14"/>
        <v>0.48567264269966959</v>
      </c>
      <c r="AV111" s="13">
        <f t="shared" si="14"/>
        <v>1.4443489525355789E-2</v>
      </c>
      <c r="AW111" s="13">
        <f t="shared" si="14"/>
        <v>-1.3059166399997846</v>
      </c>
      <c r="AX111" s="13">
        <f t="shared" si="14"/>
        <v>-2.2325701860032852</v>
      </c>
      <c r="AY111" s="13">
        <f t="shared" si="14"/>
        <v>-4.605811279897206</v>
      </c>
      <c r="BA111" s="13">
        <f t="shared" si="15"/>
        <v>0</v>
      </c>
      <c r="BB111" s="13">
        <f t="shared" si="10"/>
        <v>0</v>
      </c>
      <c r="BC111" s="13">
        <f t="shared" si="10"/>
        <v>1</v>
      </c>
      <c r="BD111" s="13">
        <f t="shared" si="10"/>
        <v>1</v>
      </c>
      <c r="BE111" s="13">
        <f t="shared" si="10"/>
        <v>2</v>
      </c>
      <c r="BF111" s="5">
        <v>652</v>
      </c>
      <c r="BG111" s="5">
        <v>661</v>
      </c>
    </row>
    <row r="112" spans="1:59" x14ac:dyDescent="0.2">
      <c r="A112" s="5">
        <v>652</v>
      </c>
      <c r="B112" s="5">
        <v>668</v>
      </c>
      <c r="D112" s="4">
        <v>1838.7935</v>
      </c>
      <c r="E112" s="5">
        <v>15</v>
      </c>
      <c r="F112" s="4" t="s">
        <v>670</v>
      </c>
      <c r="G112" s="6">
        <v>0.15823900497512436</v>
      </c>
      <c r="H112" s="6">
        <v>0.26561054726368155</v>
      </c>
      <c r="I112" s="6">
        <v>0.33742079601990049</v>
      </c>
      <c r="J112" s="6">
        <v>0.41135442786069654</v>
      </c>
      <c r="K112" s="6">
        <v>0.49750427860696517</v>
      </c>
      <c r="M112" s="6">
        <v>0.14163721393034825</v>
      </c>
      <c r="N112" s="6">
        <v>0.27838835820895519</v>
      </c>
      <c r="O112" s="6">
        <v>0.32926855721393034</v>
      </c>
      <c r="P112" s="6">
        <v>0.415047263681592</v>
      </c>
      <c r="Q112" s="6">
        <v>0.50500109452736319</v>
      </c>
      <c r="R112" s="5">
        <v>652</v>
      </c>
      <c r="S112" s="5">
        <v>668</v>
      </c>
      <c r="T112" s="12">
        <v>1.6601791044776128E-2</v>
      </c>
      <c r="U112" s="12">
        <v>-1.2777810945273655E-2</v>
      </c>
      <c r="V112" s="12">
        <v>8.1522388059701335E-3</v>
      </c>
      <c r="W112" s="12">
        <v>-3.6928358208954955E-3</v>
      </c>
      <c r="X112" s="12">
        <v>-7.4968159203980256E-3</v>
      </c>
      <c r="Z112" s="12">
        <f t="shared" si="11"/>
        <v>1.5731343283581709E-4</v>
      </c>
      <c r="AB112" s="5">
        <v>652</v>
      </c>
      <c r="AC112" s="5">
        <v>668</v>
      </c>
      <c r="AD112" s="6">
        <v>4.9398009950248761E-3</v>
      </c>
      <c r="AE112" s="6">
        <v>6.4392039800995008E-3</v>
      </c>
      <c r="AF112" s="6">
        <v>1.1849651741293531E-2</v>
      </c>
      <c r="AG112" s="6">
        <v>3.6403980099502489E-3</v>
      </c>
      <c r="AH112" s="6">
        <v>1.1458905472636815E-2</v>
      </c>
      <c r="AI112" s="6">
        <v>2.2624248756218902E-14</v>
      </c>
      <c r="AJ112" s="6">
        <v>6.5936318407960205E-3</v>
      </c>
      <c r="AK112" s="6">
        <v>7.812338308457711E-3</v>
      </c>
      <c r="AL112" s="6">
        <v>5.1628855721393037E-3</v>
      </c>
      <c r="AM112" s="6">
        <v>7.3897512437810934E-3</v>
      </c>
      <c r="AO112" s="13">
        <f t="shared" si="13"/>
        <v>0.24902686567164192</v>
      </c>
      <c r="AP112" s="13">
        <f t="shared" si="13"/>
        <v>-0.19166716417910482</v>
      </c>
      <c r="AQ112" s="13">
        <f t="shared" si="13"/>
        <v>0.12228358208955201</v>
      </c>
      <c r="AR112" s="13">
        <f t="shared" si="13"/>
        <v>-5.5392537313432431E-2</v>
      </c>
      <c r="AS112" s="13">
        <f t="shared" si="13"/>
        <v>-0.11245223880597038</v>
      </c>
      <c r="AU112" s="13">
        <f t="shared" si="14"/>
        <v>5.8211141734565768</v>
      </c>
      <c r="AV112" s="13">
        <f t="shared" si="14"/>
        <v>-2.4013898645671774</v>
      </c>
      <c r="AW112" s="13">
        <f t="shared" si="14"/>
        <v>0.99484919256113347</v>
      </c>
      <c r="AX112" s="13">
        <f t="shared" si="14"/>
        <v>-1.0124912311737966</v>
      </c>
      <c r="AY112" s="13">
        <f t="shared" si="14"/>
        <v>-0.95231435612503934</v>
      </c>
      <c r="BA112" s="13">
        <f t="shared" si="15"/>
        <v>1</v>
      </c>
      <c r="BB112" s="13">
        <f t="shared" si="10"/>
        <v>0</v>
      </c>
      <c r="BC112" s="13">
        <f t="shared" si="10"/>
        <v>0</v>
      </c>
      <c r="BD112" s="13">
        <f t="shared" si="10"/>
        <v>0</v>
      </c>
      <c r="BE112" s="13">
        <f t="shared" si="10"/>
        <v>0</v>
      </c>
      <c r="BF112" s="5">
        <v>652</v>
      </c>
      <c r="BG112" s="5">
        <v>668</v>
      </c>
    </row>
    <row r="113" spans="1:59" x14ac:dyDescent="0.2">
      <c r="A113" s="5">
        <v>658</v>
      </c>
      <c r="B113" s="5">
        <v>668</v>
      </c>
      <c r="D113" s="4">
        <v>1165.4677999999999</v>
      </c>
      <c r="E113" s="5">
        <v>10</v>
      </c>
      <c r="F113" s="4" t="s">
        <v>671</v>
      </c>
      <c r="G113" s="6">
        <v>6.256134328358208E-2</v>
      </c>
      <c r="H113" s="6">
        <v>9.941477611940297E-2</v>
      </c>
      <c r="I113" s="6">
        <v>0.1042507462686567</v>
      </c>
      <c r="J113" s="6">
        <v>0.11797208955223881</v>
      </c>
      <c r="K113" s="6">
        <v>0.14669014925373133</v>
      </c>
      <c r="M113" s="6">
        <v>6.1529701492537302E-2</v>
      </c>
      <c r="N113" s="6">
        <v>9.822253731343282E-2</v>
      </c>
      <c r="O113" s="6">
        <v>0.12220970149253729</v>
      </c>
      <c r="P113" s="6">
        <v>0.12510731343283582</v>
      </c>
      <c r="Q113" s="6">
        <v>0.15860044776119403</v>
      </c>
      <c r="R113" s="5">
        <v>658</v>
      </c>
      <c r="S113" s="5">
        <v>668</v>
      </c>
      <c r="T113" s="12">
        <v>1.0316417910447805E-3</v>
      </c>
      <c r="U113" s="12">
        <v>1.1922388059701485E-3</v>
      </c>
      <c r="V113" s="12">
        <v>-1.7958955223880597E-2</v>
      </c>
      <c r="W113" s="12">
        <v>-7.1352238805970159E-3</v>
      </c>
      <c r="X113" s="12">
        <v>-1.1910298507462697E-2</v>
      </c>
      <c r="Z113" s="12">
        <f t="shared" si="11"/>
        <v>-6.9561194029850752E-3</v>
      </c>
      <c r="AB113" s="5">
        <v>658</v>
      </c>
      <c r="AC113" s="5">
        <v>668</v>
      </c>
      <c r="AD113" s="6">
        <v>1.5754626865671639E-2</v>
      </c>
      <c r="AE113" s="6">
        <v>1.2857164179104477E-2</v>
      </c>
      <c r="AF113" s="6">
        <v>1.7173134328358205E-2</v>
      </c>
      <c r="AG113" s="6">
        <v>1.706507462686567E-2</v>
      </c>
      <c r="AH113" s="6">
        <v>1.9347313432835817E-2</v>
      </c>
      <c r="AI113" s="6">
        <v>1.377955223880597E-2</v>
      </c>
      <c r="AJ113" s="6">
        <v>1.1681194029850746E-2</v>
      </c>
      <c r="AK113" s="6">
        <v>1.335686567164179E-2</v>
      </c>
      <c r="AL113" s="6">
        <v>2.1411044776119402E-2</v>
      </c>
      <c r="AM113" s="6">
        <v>2.136328358208955E-2</v>
      </c>
      <c r="AO113" s="13">
        <f t="shared" si="13"/>
        <v>1.0316417910447805E-2</v>
      </c>
      <c r="AP113" s="13">
        <f t="shared" si="13"/>
        <v>1.1922388059701484E-2</v>
      </c>
      <c r="AQ113" s="13">
        <f t="shared" si="13"/>
        <v>-0.17958955223880596</v>
      </c>
      <c r="AR113" s="13">
        <f t="shared" si="13"/>
        <v>-7.1352238805970164E-2</v>
      </c>
      <c r="AS113" s="13">
        <f t="shared" si="13"/>
        <v>-0.11910298507462697</v>
      </c>
      <c r="AU113" s="13">
        <f t="shared" si="14"/>
        <v>8.5371064324428203E-2</v>
      </c>
      <c r="AV113" s="13">
        <f t="shared" si="14"/>
        <v>0.11887628638330525</v>
      </c>
      <c r="AW113" s="13">
        <f t="shared" si="14"/>
        <v>-1.4297600717183465</v>
      </c>
      <c r="AX113" s="13">
        <f t="shared" si="14"/>
        <v>-0.45137663232005498</v>
      </c>
      <c r="AY113" s="13">
        <f t="shared" si="14"/>
        <v>-0.71574606130101559</v>
      </c>
      <c r="BA113" s="13">
        <f t="shared" si="15"/>
        <v>0</v>
      </c>
      <c r="BB113" s="13">
        <f t="shared" si="10"/>
        <v>0</v>
      </c>
      <c r="BC113" s="13">
        <f t="shared" si="10"/>
        <v>0</v>
      </c>
      <c r="BD113" s="13">
        <f t="shared" si="10"/>
        <v>0</v>
      </c>
      <c r="BE113" s="13">
        <f t="shared" si="10"/>
        <v>0</v>
      </c>
      <c r="BF113" s="5">
        <v>658</v>
      </c>
      <c r="BG113" s="5">
        <v>668</v>
      </c>
    </row>
  </sheetData>
  <conditionalFormatting sqref="A3:C3">
    <cfRule type="colorScale" priority="16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113">
    <cfRule type="colorScale" priority="17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56" priority="18" stopIfTrue="1" operator="between">
      <formula>0</formula>
      <formula>0.2</formula>
    </cfRule>
    <cfRule type="cellIs" dxfId="55" priority="19" stopIfTrue="1" operator="between">
      <formula>0.2</formula>
      <formula>1</formula>
    </cfRule>
  </conditionalFormatting>
  <conditionalFormatting sqref="M8:Q113">
    <cfRule type="colorScale" priority="20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54" priority="21" stopIfTrue="1" operator="between">
      <formula>0</formula>
      <formula>0.2</formula>
    </cfRule>
    <cfRule type="cellIs" dxfId="53" priority="22" stopIfTrue="1" operator="between">
      <formula>0.2</formula>
      <formula>1</formula>
    </cfRule>
  </conditionalFormatting>
  <conditionalFormatting sqref="AO8:AS113">
    <cfRule type="cellIs" dxfId="52" priority="13" operator="greaterThan">
      <formula>0.5</formula>
    </cfRule>
    <cfRule type="cellIs" dxfId="51" priority="14" operator="lessThanOrEqual">
      <formula>-0.5</formula>
    </cfRule>
    <cfRule type="cellIs" dxfId="50" priority="15" operator="between">
      <formula>0.5</formula>
      <formula>-0.5</formula>
    </cfRule>
  </conditionalFormatting>
  <conditionalFormatting sqref="AU8:AY113">
    <cfRule type="cellIs" dxfId="49" priority="12" operator="greaterThanOrEqual">
      <formula>3</formula>
    </cfRule>
  </conditionalFormatting>
  <conditionalFormatting sqref="BA8:BE113">
    <cfRule type="cellIs" dxfId="48" priority="11" operator="greaterThanOrEqual">
      <formula>3</formula>
    </cfRule>
  </conditionalFormatting>
  <conditionalFormatting sqref="T8:X113">
    <cfRule type="cellIs" dxfId="47" priority="6" stopIfTrue="1" operator="between">
      <formula>$R$4</formula>
      <formula>$S$4</formula>
    </cfRule>
    <cfRule type="cellIs" dxfId="46" priority="7" stopIfTrue="1" operator="between">
      <formula>$S$4</formula>
      <formula>$T$4</formula>
    </cfRule>
    <cfRule type="cellIs" dxfId="45" priority="8" stopIfTrue="1" operator="between">
      <formula>$T$4</formula>
      <formula>$U$4</formula>
    </cfRule>
    <cfRule type="cellIs" dxfId="44" priority="9" stopIfTrue="1" operator="between">
      <formula>$U$4</formula>
      <formula>$V$4</formula>
    </cfRule>
    <cfRule type="cellIs" dxfId="43" priority="10" stopIfTrue="1" operator="between">
      <formula>$V$4</formula>
      <formula>$W$4</formula>
    </cfRule>
  </conditionalFormatting>
  <conditionalFormatting sqref="Z8:Z113">
    <cfRule type="cellIs" dxfId="42" priority="1" stopIfTrue="1" operator="between">
      <formula>$R$4</formula>
      <formula>$S$4</formula>
    </cfRule>
    <cfRule type="cellIs" dxfId="41" priority="2" stopIfTrue="1" operator="between">
      <formula>$S$4</formula>
      <formula>$T$4</formula>
    </cfRule>
    <cfRule type="cellIs" dxfId="40" priority="3" stopIfTrue="1" operator="between">
      <formula>$T$4</formula>
      <formula>$U$4</formula>
    </cfRule>
    <cfRule type="cellIs" dxfId="39" priority="4" stopIfTrue="1" operator="between">
      <formula>$U$4</formula>
      <formula>$V$4</formula>
    </cfRule>
    <cfRule type="cellIs" dxfId="38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07"/>
  <sheetViews>
    <sheetView workbookViewId="0">
      <selection activeCell="K2" sqref="K2"/>
    </sheetView>
  </sheetViews>
  <sheetFormatPr baseColWidth="10" defaultColWidth="8.83203125" defaultRowHeight="15" x14ac:dyDescent="0.2"/>
  <cols>
    <col min="1" max="26" width="8.83203125" style="4"/>
    <col min="27" max="39" width="8.83203125" style="4" hidden="1" customWidth="1"/>
    <col min="40" max="16384" width="8.83203125" style="4"/>
  </cols>
  <sheetData>
    <row r="1" spans="1:61" x14ac:dyDescent="0.2">
      <c r="E1" s="4" t="s">
        <v>9</v>
      </c>
      <c r="H1" s="5" t="s">
        <v>10</v>
      </c>
      <c r="J1" s="4" t="s">
        <v>11</v>
      </c>
      <c r="K1" s="4">
        <f>AVERAGE(AD8:AM107)</f>
        <v>1.0392010940823681E-2</v>
      </c>
      <c r="Z1" s="9" t="s">
        <v>568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569</v>
      </c>
      <c r="AO1" s="4" t="s">
        <v>561</v>
      </c>
      <c r="AQ1" s="4">
        <v>0.5</v>
      </c>
    </row>
    <row r="2" spans="1:61" x14ac:dyDescent="0.2">
      <c r="A2" s="4" t="s">
        <v>12</v>
      </c>
      <c r="E2" s="4" t="s">
        <v>13</v>
      </c>
      <c r="H2" s="5" t="s">
        <v>14</v>
      </c>
      <c r="K2" s="4">
        <f>AVERAGE(T8:X107)</f>
        <v>8.4335480606926119E-4</v>
      </c>
      <c r="AO2" s="4" t="s">
        <v>562</v>
      </c>
      <c r="AQ2" s="4">
        <v>0.02</v>
      </c>
    </row>
    <row r="3" spans="1:61" x14ac:dyDescent="0.2">
      <c r="A3" s="4">
        <v>0.1</v>
      </c>
      <c r="B3" s="4">
        <v>0.35</v>
      </c>
      <c r="C3" s="4">
        <v>0.7</v>
      </c>
      <c r="E3" s="4" t="s">
        <v>558</v>
      </c>
      <c r="H3" s="5" t="s">
        <v>1</v>
      </c>
      <c r="S3" s="14"/>
      <c r="T3" s="14"/>
      <c r="U3" s="14"/>
      <c r="V3" s="14"/>
      <c r="AO3" s="4" t="s">
        <v>563</v>
      </c>
      <c r="AQ3" s="4">
        <v>2.7759999999999998</v>
      </c>
    </row>
    <row r="4" spans="1:61" x14ac:dyDescent="0.2">
      <c r="E4" s="4" t="s">
        <v>15</v>
      </c>
      <c r="H4" s="5" t="s">
        <v>16</v>
      </c>
      <c r="R4" s="16">
        <v>-0.1</v>
      </c>
      <c r="S4" s="17">
        <v>-0.05</v>
      </c>
      <c r="T4" s="18">
        <v>-0.02</v>
      </c>
      <c r="U4" s="18">
        <v>0.02</v>
      </c>
      <c r="V4" s="19">
        <v>0.05</v>
      </c>
      <c r="W4" s="20">
        <v>0.1</v>
      </c>
    </row>
    <row r="5" spans="1:61" x14ac:dyDescent="0.2">
      <c r="AD5" s="4" t="s">
        <v>17</v>
      </c>
      <c r="AI5" s="4" t="s">
        <v>17</v>
      </c>
    </row>
    <row r="6" spans="1:61" x14ac:dyDescent="0.2">
      <c r="C6" s="4" t="s">
        <v>18</v>
      </c>
      <c r="E6" s="5">
        <v>0.67</v>
      </c>
      <c r="G6" s="4" t="s">
        <v>19</v>
      </c>
      <c r="H6" s="4" t="s">
        <v>20</v>
      </c>
      <c r="M6" s="4" t="s">
        <v>21</v>
      </c>
      <c r="N6" s="4" t="s">
        <v>22</v>
      </c>
      <c r="T6" s="4" t="s">
        <v>559</v>
      </c>
      <c r="AD6" s="4" t="s">
        <v>23</v>
      </c>
      <c r="AE6" s="4" t="s">
        <v>20</v>
      </c>
      <c r="AI6" s="4" t="s">
        <v>24</v>
      </c>
      <c r="AJ6" s="4" t="s">
        <v>22</v>
      </c>
      <c r="AO6" s="10" t="s">
        <v>560</v>
      </c>
      <c r="AP6" s="10"/>
      <c r="AQ6" s="10"/>
      <c r="AR6" s="10"/>
      <c r="AS6" s="10"/>
      <c r="AU6" s="4" t="s">
        <v>564</v>
      </c>
      <c r="AV6" s="4" t="s">
        <v>565</v>
      </c>
      <c r="BA6" s="4" t="s">
        <v>566</v>
      </c>
    </row>
    <row r="7" spans="1:61" x14ac:dyDescent="0.2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>
        <v>5.0000000000000001E-3</v>
      </c>
      <c r="H7" s="5">
        <v>0.05</v>
      </c>
      <c r="I7" s="5">
        <v>0.5</v>
      </c>
      <c r="J7" s="5">
        <v>5</v>
      </c>
      <c r="K7" s="5">
        <v>50.000003999999997</v>
      </c>
      <c r="M7" s="5">
        <v>5.0000000000000001E-3</v>
      </c>
      <c r="N7" s="5">
        <v>0.05</v>
      </c>
      <c r="O7" s="5">
        <v>0.5</v>
      </c>
      <c r="P7" s="5">
        <v>5</v>
      </c>
      <c r="Q7" s="5">
        <v>50.000003999999997</v>
      </c>
      <c r="R7" s="5" t="s">
        <v>25</v>
      </c>
      <c r="S7" s="5" t="s">
        <v>26</v>
      </c>
      <c r="T7" s="5">
        <v>5.0000000000000001E-3</v>
      </c>
      <c r="U7" s="5">
        <v>0.05</v>
      </c>
      <c r="V7" s="5">
        <v>0.5</v>
      </c>
      <c r="W7" s="5">
        <v>5</v>
      </c>
      <c r="X7" s="5">
        <v>50.000003999999997</v>
      </c>
      <c r="Z7" s="4" t="s">
        <v>567</v>
      </c>
      <c r="AB7" s="5" t="s">
        <v>25</v>
      </c>
      <c r="AC7" s="5" t="s">
        <v>26</v>
      </c>
      <c r="AD7" s="5">
        <v>5.0000000000000001E-3</v>
      </c>
      <c r="AE7" s="5">
        <v>0.05</v>
      </c>
      <c r="AF7" s="5">
        <v>0.5</v>
      </c>
      <c r="AG7" s="5">
        <v>5</v>
      </c>
      <c r="AH7" s="5">
        <v>50.000003999999997</v>
      </c>
      <c r="AI7" s="5">
        <v>5.0000000000000001E-3</v>
      </c>
      <c r="AJ7" s="5">
        <v>0.05</v>
      </c>
      <c r="AK7" s="5">
        <v>0.5</v>
      </c>
      <c r="AL7" s="5">
        <v>5</v>
      </c>
      <c r="AM7" s="5">
        <v>50.000003999999997</v>
      </c>
      <c r="AO7" s="11">
        <v>5.0000000000000001E-3</v>
      </c>
      <c r="AP7" s="11">
        <v>0.05</v>
      </c>
      <c r="AQ7" s="11">
        <v>0.5</v>
      </c>
      <c r="AR7" s="11">
        <v>5</v>
      </c>
      <c r="AS7" s="11">
        <v>50.000003999999997</v>
      </c>
      <c r="AU7" s="5">
        <v>5.0000000000000001E-3</v>
      </c>
      <c r="AV7" s="5">
        <v>0.05</v>
      </c>
      <c r="AW7" s="5">
        <v>0.5</v>
      </c>
      <c r="AX7" s="5">
        <v>5</v>
      </c>
      <c r="AY7" s="5">
        <v>50.000003999999997</v>
      </c>
      <c r="BA7" s="5">
        <v>5.0000000000000001E-3</v>
      </c>
      <c r="BB7" s="5">
        <v>0.05</v>
      </c>
      <c r="BC7" s="5">
        <v>0.5</v>
      </c>
      <c r="BD7" s="5">
        <v>5</v>
      </c>
      <c r="BE7" s="5">
        <v>50.000003999999997</v>
      </c>
      <c r="BF7" s="5" t="s">
        <v>25</v>
      </c>
      <c r="BG7" s="5" t="s">
        <v>26</v>
      </c>
      <c r="BH7" s="5" t="s">
        <v>25</v>
      </c>
      <c r="BI7" s="5" t="s">
        <v>26</v>
      </c>
    </row>
    <row r="8" spans="1:61" x14ac:dyDescent="0.2">
      <c r="A8" s="5">
        <v>15</v>
      </c>
      <c r="B8" s="5">
        <v>21</v>
      </c>
      <c r="D8" s="4">
        <v>814.46690000000001</v>
      </c>
      <c r="E8" s="5">
        <v>6</v>
      </c>
      <c r="F8" s="4" t="s">
        <v>848</v>
      </c>
      <c r="G8" s="6">
        <v>0.1002457711442786</v>
      </c>
      <c r="H8" s="6">
        <v>0.20658656716417911</v>
      </c>
      <c r="I8" s="6">
        <v>0.26617437810945277</v>
      </c>
      <c r="J8" s="6">
        <v>0.34495248756218899</v>
      </c>
      <c r="K8" s="6">
        <v>0.34574950248756214</v>
      </c>
      <c r="M8" s="6">
        <v>9.2038308457711437E-2</v>
      </c>
      <c r="N8" s="6">
        <v>0.21348880597014927</v>
      </c>
      <c r="O8" s="6">
        <v>0.25364029850746261</v>
      </c>
      <c r="P8" s="6">
        <v>0.33683009950248755</v>
      </c>
      <c r="Q8" s="6">
        <v>0.35496716417910446</v>
      </c>
      <c r="R8" s="5">
        <v>15</v>
      </c>
      <c r="S8" s="5">
        <v>21</v>
      </c>
      <c r="T8" s="12">
        <v>6.2940298507462725E-3</v>
      </c>
      <c r="U8" s="12">
        <v>-6.9022388059701402E-3</v>
      </c>
      <c r="V8" s="12">
        <v>1.2534079601990093E-2</v>
      </c>
      <c r="W8" s="12">
        <v>8.1223880597014689E-3</v>
      </c>
      <c r="X8" s="12">
        <v>-9.2176616915423028E-3</v>
      </c>
      <c r="Z8" s="12">
        <f>AVERAGE(T8:X8)</f>
        <v>2.1661194029850787E-3</v>
      </c>
      <c r="AB8" s="5">
        <v>15</v>
      </c>
      <c r="AC8" s="5">
        <v>21</v>
      </c>
      <c r="AD8" s="6">
        <v>6.9813432835820893E-3</v>
      </c>
      <c r="AE8" s="6">
        <v>4.0383084577114425E-3</v>
      </c>
      <c r="AF8" s="6">
        <v>3.9582089552238804E-3</v>
      </c>
      <c r="AG8" s="6">
        <v>2.4781094527363181E-3</v>
      </c>
      <c r="AH8" s="6">
        <v>1.4475124378109452E-3</v>
      </c>
      <c r="AI8" s="6">
        <v>3.9917910447761192E-3</v>
      </c>
      <c r="AJ8" s="6">
        <v>6.6241293532338305E-3</v>
      </c>
      <c r="AK8" s="6">
        <v>6.3626865671641795E-3</v>
      </c>
      <c r="AL8" s="6">
        <v>5.9932835820895522E-3</v>
      </c>
      <c r="AM8" s="6">
        <v>1.1097014925373133E-3</v>
      </c>
      <c r="AO8" s="13">
        <f t="shared" ref="AO8:AS39" si="0">T8*$E8</f>
        <v>3.7764179104477637E-2</v>
      </c>
      <c r="AP8" s="13">
        <f t="shared" si="0"/>
        <v>-4.1413432835820843E-2</v>
      </c>
      <c r="AQ8" s="13">
        <f t="shared" si="0"/>
        <v>7.5204477611940559E-2</v>
      </c>
      <c r="AR8" s="13">
        <f t="shared" si="0"/>
        <v>4.8734328358208817E-2</v>
      </c>
      <c r="AS8" s="13">
        <f t="shared" si="0"/>
        <v>-5.5305970149253814E-2</v>
      </c>
      <c r="AU8" s="13">
        <f t="shared" ref="AU8:AY39" si="1">((G8-M8)/(SQRT(((AD8^2)/3)+((AI8^2/3)))))</f>
        <v>1.767690365210171</v>
      </c>
      <c r="AV8" s="13">
        <f t="shared" si="1"/>
        <v>-1.5409876932753495</v>
      </c>
      <c r="AW8" s="13">
        <f t="shared" si="1"/>
        <v>2.8971672068060363</v>
      </c>
      <c r="AX8" s="13">
        <f t="shared" si="1"/>
        <v>2.1692383708753451</v>
      </c>
      <c r="AY8" s="13">
        <f t="shared" si="1"/>
        <v>-8.7533165987482064</v>
      </c>
      <c r="BA8" s="13">
        <f>IF(ABS(T8)&gt;$AQ$2,1,0)+IF(ABS(AO8)&gt;$AQ$1,1,0)+IF(ABS(AU8)&gt;$AQ$3,1,0)</f>
        <v>0</v>
      </c>
      <c r="BB8" s="13">
        <f t="shared" ref="BB8:BE23" si="2">IF(ABS(U8)&gt;$AQ$2,1,0)+IF(ABS(AP8)&gt;$AQ$1,1,0)+IF(ABS(AV8)&gt;$AQ$3,1,0)</f>
        <v>0</v>
      </c>
      <c r="BC8" s="13">
        <f t="shared" si="2"/>
        <v>1</v>
      </c>
      <c r="BD8" s="13">
        <f t="shared" si="2"/>
        <v>0</v>
      </c>
      <c r="BE8" s="13">
        <f t="shared" si="2"/>
        <v>1</v>
      </c>
      <c r="BF8" s="5">
        <v>6</v>
      </c>
      <c r="BG8" s="5">
        <v>13</v>
      </c>
      <c r="BH8" s="5">
        <v>15</v>
      </c>
      <c r="BI8" s="5">
        <v>21</v>
      </c>
    </row>
    <row r="9" spans="1:61" x14ac:dyDescent="0.2">
      <c r="A9" s="5">
        <v>15</v>
      </c>
      <c r="B9" s="5">
        <v>24</v>
      </c>
      <c r="D9" s="4">
        <v>1112.6674</v>
      </c>
      <c r="E9" s="5">
        <v>9</v>
      </c>
      <c r="F9" s="4" t="s">
        <v>849</v>
      </c>
      <c r="G9" s="6">
        <v>7.5429519071310109E-3</v>
      </c>
      <c r="H9" s="6">
        <v>8.3912106135986715E-3</v>
      </c>
      <c r="I9" s="6">
        <v>4.6865671641791043E-3</v>
      </c>
      <c r="J9" s="6">
        <v>2.347048092868988E-2</v>
      </c>
      <c r="K9" s="6">
        <v>3.7711442786069648E-4</v>
      </c>
      <c r="M9" s="6">
        <v>8.1988391376451066E-3</v>
      </c>
      <c r="N9" s="6">
        <v>1.0968822553897181E-2</v>
      </c>
      <c r="O9" s="6">
        <v>1.5523714759535654E-2</v>
      </c>
      <c r="P9" s="6">
        <v>1.9701326699834161E-2</v>
      </c>
      <c r="Q9" s="6">
        <v>2.8620232172470975E-3</v>
      </c>
      <c r="R9" s="5">
        <v>15</v>
      </c>
      <c r="S9" s="5">
        <v>24</v>
      </c>
      <c r="T9" s="12">
        <v>-6.5588723051409616E-4</v>
      </c>
      <c r="U9" s="12">
        <v>-2.5776119402985088E-3</v>
      </c>
      <c r="V9" s="12">
        <v>-1.0837147595356549E-2</v>
      </c>
      <c r="W9" s="12">
        <v>3.7691542288557189E-3</v>
      </c>
      <c r="X9" s="12">
        <v>-2.4849087893864009E-3</v>
      </c>
      <c r="Z9" s="12">
        <f t="shared" ref="Z9:Z72" si="3">AVERAGE(T9:X9)</f>
        <v>-2.5572802653399669E-3</v>
      </c>
      <c r="AB9" s="5">
        <v>15</v>
      </c>
      <c r="AC9" s="5">
        <v>24</v>
      </c>
      <c r="AD9" s="6">
        <v>2.9577114427860695E-3</v>
      </c>
      <c r="AE9" s="6">
        <v>3.9497512437810947E-3</v>
      </c>
      <c r="AF9" s="6">
        <v>3.4941956882255389E-3</v>
      </c>
      <c r="AG9" s="6">
        <v>9.133167495854062E-3</v>
      </c>
      <c r="AH9" s="6">
        <v>4.8217247097844113E-3</v>
      </c>
      <c r="AI9" s="6">
        <v>4.6248756218905474E-3</v>
      </c>
      <c r="AJ9" s="6">
        <v>6.2819237147595354E-3</v>
      </c>
      <c r="AK9" s="6">
        <v>6.6923714759535647E-3</v>
      </c>
      <c r="AL9" s="6">
        <v>3.071310116086235E-4</v>
      </c>
      <c r="AM9" s="6">
        <v>1.6857379767827529E-2</v>
      </c>
      <c r="AO9" s="13">
        <f t="shared" si="0"/>
        <v>-5.9029850746268658E-3</v>
      </c>
      <c r="AP9" s="13">
        <f t="shared" si="0"/>
        <v>-2.319850746268658E-2</v>
      </c>
      <c r="AQ9" s="13">
        <f t="shared" si="0"/>
        <v>-9.7534328358208938E-2</v>
      </c>
      <c r="AR9" s="13">
        <f t="shared" si="0"/>
        <v>3.3922388059701471E-2</v>
      </c>
      <c r="AS9" s="13">
        <f t="shared" si="0"/>
        <v>-2.2364179104477609E-2</v>
      </c>
      <c r="AU9" s="13">
        <f t="shared" si="1"/>
        <v>-0.20693595918742569</v>
      </c>
      <c r="AV9" s="13">
        <f t="shared" si="1"/>
        <v>-0.60165541726466543</v>
      </c>
      <c r="AW9" s="13">
        <f t="shared" si="1"/>
        <v>-2.4862723746899178</v>
      </c>
      <c r="AX9" s="13">
        <f t="shared" si="1"/>
        <v>0.71439382440834776</v>
      </c>
      <c r="AY9" s="13">
        <f t="shared" si="1"/>
        <v>-0.24547361673077686</v>
      </c>
      <c r="BA9" s="13">
        <f t="shared" ref="BA9:BE71" si="4">IF(ABS(T9)&gt;$AQ$2,1,0)+IF(ABS(AO9)&gt;$AQ$1,1,0)+IF(ABS(AU9)&gt;$AQ$3,1,0)</f>
        <v>0</v>
      </c>
      <c r="BB9" s="13">
        <f t="shared" si="2"/>
        <v>0</v>
      </c>
      <c r="BC9" s="13">
        <f t="shared" si="2"/>
        <v>0</v>
      </c>
      <c r="BD9" s="13">
        <f t="shared" si="2"/>
        <v>0</v>
      </c>
      <c r="BE9" s="13">
        <f t="shared" si="2"/>
        <v>0</v>
      </c>
      <c r="BF9" s="5">
        <v>7</v>
      </c>
      <c r="BG9" s="5">
        <v>17</v>
      </c>
      <c r="BH9" s="5">
        <v>15</v>
      </c>
      <c r="BI9" s="5">
        <v>24</v>
      </c>
    </row>
    <row r="10" spans="1:61" x14ac:dyDescent="0.2">
      <c r="A10" s="5">
        <v>19</v>
      </c>
      <c r="B10" s="5">
        <v>26</v>
      </c>
      <c r="D10" s="4">
        <v>857.54549999999995</v>
      </c>
      <c r="E10" s="5">
        <v>7</v>
      </c>
      <c r="F10" s="4" t="s">
        <v>850</v>
      </c>
      <c r="G10" s="6">
        <v>2.9814712153518125E-2</v>
      </c>
      <c r="H10" s="6">
        <v>4.1424093816631133E-2</v>
      </c>
      <c r="I10" s="6">
        <v>8.1204477611940287E-2</v>
      </c>
      <c r="J10" s="6">
        <v>8.9202345415778247E-2</v>
      </c>
      <c r="K10" s="6">
        <v>0.1474266524520256</v>
      </c>
      <c r="M10" s="6">
        <v>6.3953731343283582E-2</v>
      </c>
      <c r="N10" s="6">
        <v>6.2908955223880597E-2</v>
      </c>
      <c r="O10" s="6">
        <v>6.2194243070362469E-2</v>
      </c>
      <c r="P10" s="6">
        <v>9.8201492537313431E-2</v>
      </c>
      <c r="Q10" s="6">
        <v>0.14690767590618337</v>
      </c>
      <c r="R10" s="5">
        <v>19</v>
      </c>
      <c r="S10" s="5">
        <v>26</v>
      </c>
      <c r="T10" s="12">
        <v>-3.413901918976546E-2</v>
      </c>
      <c r="U10" s="12">
        <v>-2.1484861407249464E-2</v>
      </c>
      <c r="V10" s="12">
        <v>1.9010234541577829E-2</v>
      </c>
      <c r="W10" s="12">
        <v>-8.9991471215351854E-3</v>
      </c>
      <c r="X10" s="12">
        <v>5.1897654584222752E-4</v>
      </c>
      <c r="Z10" s="12">
        <f t="shared" si="3"/>
        <v>-9.0187633262260106E-3</v>
      </c>
      <c r="AB10" s="5">
        <v>19</v>
      </c>
      <c r="AC10" s="5">
        <v>26</v>
      </c>
      <c r="AD10" s="6">
        <v>1.9573987206823025E-2</v>
      </c>
      <c r="AE10" s="6">
        <v>2.0114072494669507E-2</v>
      </c>
      <c r="AF10" s="6">
        <v>3.2471215351812365E-3</v>
      </c>
      <c r="AG10" s="6">
        <v>1.1818336886993602E-2</v>
      </c>
      <c r="AH10" s="6">
        <v>7.0479744136460552E-3</v>
      </c>
      <c r="AI10" s="6">
        <v>1.3828571428571428E-2</v>
      </c>
      <c r="AJ10" s="6">
        <v>6.8946695095948819E-3</v>
      </c>
      <c r="AK10" s="6">
        <v>8.0724946695095948E-3</v>
      </c>
      <c r="AL10" s="6">
        <v>3.7104477611940296E-3</v>
      </c>
      <c r="AM10" s="6">
        <v>7.4545842217484011E-3</v>
      </c>
      <c r="AO10" s="13">
        <f t="shared" si="0"/>
        <v>-0.23897313432835821</v>
      </c>
      <c r="AP10" s="13">
        <f t="shared" si="0"/>
        <v>-0.15039402985074624</v>
      </c>
      <c r="AQ10" s="13">
        <f t="shared" si="0"/>
        <v>0.1330716417910448</v>
      </c>
      <c r="AR10" s="13">
        <f t="shared" si="0"/>
        <v>-6.29940298507463E-2</v>
      </c>
      <c r="AS10" s="13">
        <f t="shared" si="0"/>
        <v>3.6328358208955929E-3</v>
      </c>
      <c r="AU10" s="13">
        <f t="shared" si="1"/>
        <v>-2.4672641922536909</v>
      </c>
      <c r="AV10" s="13">
        <f t="shared" si="1"/>
        <v>-1.7501286898300237</v>
      </c>
      <c r="AW10" s="13">
        <f t="shared" si="1"/>
        <v>3.7842031072711011</v>
      </c>
      <c r="AX10" s="13">
        <f t="shared" si="1"/>
        <v>-1.2583225035297896</v>
      </c>
      <c r="AY10" s="13">
        <f t="shared" si="1"/>
        <v>8.762097841602505E-2</v>
      </c>
      <c r="BA10" s="13">
        <f t="shared" si="4"/>
        <v>1</v>
      </c>
      <c r="BB10" s="13">
        <f t="shared" si="2"/>
        <v>1</v>
      </c>
      <c r="BC10" s="13">
        <f t="shared" si="2"/>
        <v>1</v>
      </c>
      <c r="BD10" s="13">
        <f t="shared" si="2"/>
        <v>0</v>
      </c>
      <c r="BE10" s="13">
        <f t="shared" si="2"/>
        <v>0</v>
      </c>
      <c r="BF10" s="5">
        <v>9</v>
      </c>
      <c r="BG10" s="5">
        <v>20</v>
      </c>
      <c r="BH10" s="5">
        <v>19</v>
      </c>
      <c r="BI10" s="5">
        <v>26</v>
      </c>
    </row>
    <row r="11" spans="1:61" x14ac:dyDescent="0.2">
      <c r="A11" s="5">
        <v>26</v>
      </c>
      <c r="B11" s="5">
        <v>37</v>
      </c>
      <c r="D11" s="4">
        <v>1436.7855999999999</v>
      </c>
      <c r="E11" s="5">
        <v>11</v>
      </c>
      <c r="F11" s="4" t="s">
        <v>851</v>
      </c>
      <c r="G11" s="6">
        <v>1.6348710990502033E-2</v>
      </c>
      <c r="H11" s="6">
        <v>5.4774762550881956E-3</v>
      </c>
      <c r="I11" s="6">
        <v>2.2062957937584803E-2</v>
      </c>
      <c r="J11" s="6">
        <v>1.7337856173677067E-3</v>
      </c>
      <c r="K11" s="6">
        <v>8.015603799185889E-3</v>
      </c>
      <c r="M11" s="6">
        <v>1.9902442333785617E-2</v>
      </c>
      <c r="N11" s="6">
        <v>1.3173134328358208E-2</v>
      </c>
      <c r="O11" s="6">
        <v>7.9981004070556298E-3</v>
      </c>
      <c r="P11" s="6">
        <v>-5.0698778833107193E-3</v>
      </c>
      <c r="Q11" s="6">
        <v>2.1475712347354139E-2</v>
      </c>
      <c r="R11" s="5">
        <v>26</v>
      </c>
      <c r="S11" s="5">
        <v>37</v>
      </c>
      <c r="T11" s="12">
        <v>-3.5537313432835831E-3</v>
      </c>
      <c r="U11" s="12">
        <v>-7.6956580732700144E-3</v>
      </c>
      <c r="V11" s="12">
        <v>1.4064857530529171E-2</v>
      </c>
      <c r="W11" s="12">
        <v>6.8036635006784255E-3</v>
      </c>
      <c r="X11" s="12">
        <v>-1.3460108548168249E-2</v>
      </c>
      <c r="Z11" s="12">
        <f t="shared" si="3"/>
        <v>-7.6819538670284992E-4</v>
      </c>
      <c r="AB11" s="5">
        <v>26</v>
      </c>
      <c r="AC11" s="5">
        <v>37</v>
      </c>
      <c r="AD11" s="6">
        <v>5.8164179104477614E-3</v>
      </c>
      <c r="AE11" s="6">
        <v>1.7063500678426054E-2</v>
      </c>
      <c r="AF11" s="6">
        <v>1.8487381275440976E-2</v>
      </c>
      <c r="AG11" s="6">
        <v>2.538575305291723E-2</v>
      </c>
      <c r="AH11" s="6">
        <v>8.4800542740841242E-3</v>
      </c>
      <c r="AI11" s="6">
        <v>3.3472184531886024E-3</v>
      </c>
      <c r="AJ11" s="6">
        <v>1.1079375848032563E-2</v>
      </c>
      <c r="AK11" s="6">
        <v>1.1178154681139755E-2</v>
      </c>
      <c r="AL11" s="6">
        <v>1.9330393487109906E-2</v>
      </c>
      <c r="AM11" s="6">
        <v>2.4332428765264581E-2</v>
      </c>
      <c r="AO11" s="13">
        <f t="shared" si="0"/>
        <v>-3.909104477611941E-2</v>
      </c>
      <c r="AP11" s="13">
        <f t="shared" si="0"/>
        <v>-8.4652238805970156E-2</v>
      </c>
      <c r="AQ11" s="13">
        <f t="shared" si="0"/>
        <v>0.15471343283582087</v>
      </c>
      <c r="AR11" s="13">
        <f t="shared" si="0"/>
        <v>7.4840298507462683E-2</v>
      </c>
      <c r="AS11" s="13">
        <f t="shared" si="0"/>
        <v>-0.14806119402985074</v>
      </c>
      <c r="AU11" s="13">
        <f t="shared" si="1"/>
        <v>-0.91721705134825671</v>
      </c>
      <c r="AV11" s="13">
        <f t="shared" si="1"/>
        <v>-0.65516468577218179</v>
      </c>
      <c r="AW11" s="13">
        <f t="shared" si="1"/>
        <v>1.1276155473097389</v>
      </c>
      <c r="AX11" s="13">
        <f t="shared" si="1"/>
        <v>0.36932449517577792</v>
      </c>
      <c r="AY11" s="13">
        <f t="shared" si="1"/>
        <v>-0.90475753888891852</v>
      </c>
      <c r="BA11" s="13">
        <f t="shared" si="4"/>
        <v>0</v>
      </c>
      <c r="BB11" s="13">
        <f t="shared" si="2"/>
        <v>0</v>
      </c>
      <c r="BC11" s="13">
        <f t="shared" si="2"/>
        <v>0</v>
      </c>
      <c r="BD11" s="13">
        <f t="shared" si="2"/>
        <v>0</v>
      </c>
      <c r="BE11" s="13">
        <f t="shared" si="2"/>
        <v>0</v>
      </c>
      <c r="BF11" s="5">
        <v>15</v>
      </c>
      <c r="BG11" s="5">
        <v>26</v>
      </c>
      <c r="BH11" s="5">
        <v>26</v>
      </c>
      <c r="BI11" s="5">
        <v>37</v>
      </c>
    </row>
    <row r="12" spans="1:61" x14ac:dyDescent="0.2">
      <c r="A12" s="5">
        <v>35</v>
      </c>
      <c r="B12" s="5">
        <v>50</v>
      </c>
      <c r="D12" s="4">
        <v>1873.9767999999999</v>
      </c>
      <c r="E12" s="5">
        <v>14</v>
      </c>
      <c r="F12" s="4" t="s">
        <v>852</v>
      </c>
      <c r="G12" s="6">
        <v>9.4055223880597019E-2</v>
      </c>
      <c r="H12" s="6">
        <v>0.16038997867803836</v>
      </c>
      <c r="I12" s="6">
        <v>0.19257558635394453</v>
      </c>
      <c r="J12" s="6">
        <v>0.22975938166311299</v>
      </c>
      <c r="K12" s="6">
        <v>0.30656428571428573</v>
      </c>
      <c r="M12" s="6">
        <v>8.3100213219616192E-2</v>
      </c>
      <c r="N12" s="6">
        <v>0.15689392324093815</v>
      </c>
      <c r="O12" s="6">
        <v>0.19433262260127931</v>
      </c>
      <c r="P12" s="6">
        <v>0.21873251599147123</v>
      </c>
      <c r="Q12" s="6">
        <v>0.31022718550106604</v>
      </c>
      <c r="R12" s="5">
        <v>35</v>
      </c>
      <c r="S12" s="5">
        <v>50</v>
      </c>
      <c r="T12" s="12">
        <v>1.0955010660980811E-2</v>
      </c>
      <c r="U12" s="12">
        <v>3.4960554371002211E-3</v>
      </c>
      <c r="V12" s="12">
        <v>-1.7570362473347512E-3</v>
      </c>
      <c r="W12" s="12">
        <v>1.1026865671641763E-2</v>
      </c>
      <c r="X12" s="12">
        <v>-3.6628997867803477E-3</v>
      </c>
      <c r="Z12" s="12">
        <f t="shared" si="3"/>
        <v>4.0115991471215392E-3</v>
      </c>
      <c r="AB12" s="5">
        <v>35</v>
      </c>
      <c r="AC12" s="5">
        <v>50</v>
      </c>
      <c r="AD12" s="6">
        <v>9.5197228144989331E-3</v>
      </c>
      <c r="AE12" s="6">
        <v>1.3557569296375267E-2</v>
      </c>
      <c r="AF12" s="6">
        <v>1.0917484008528783E-2</v>
      </c>
      <c r="AG12" s="6">
        <v>4.9600213219616199E-3</v>
      </c>
      <c r="AH12" s="6">
        <v>6.7730277185501075E-3</v>
      </c>
      <c r="AI12" s="6">
        <v>1.1841471215351812E-2</v>
      </c>
      <c r="AJ12" s="6">
        <v>1.0483475479744136E-2</v>
      </c>
      <c r="AK12" s="6">
        <v>2.0369936034115134E-3</v>
      </c>
      <c r="AL12" s="6">
        <v>3.4063965884861408E-3</v>
      </c>
      <c r="AM12" s="6">
        <v>8.6386993603411507E-3</v>
      </c>
      <c r="AO12" s="13">
        <f t="shared" si="0"/>
        <v>0.15337014925373135</v>
      </c>
      <c r="AP12" s="13">
        <f t="shared" si="0"/>
        <v>4.8944776119403094E-2</v>
      </c>
      <c r="AQ12" s="13">
        <f t="shared" si="0"/>
        <v>-2.4598507462686516E-2</v>
      </c>
      <c r="AR12" s="13">
        <f t="shared" si="0"/>
        <v>0.15437611940298468</v>
      </c>
      <c r="AS12" s="13">
        <f t="shared" si="0"/>
        <v>-5.1280597014924871E-2</v>
      </c>
      <c r="AU12" s="13">
        <f t="shared" si="1"/>
        <v>1.2488568667216582</v>
      </c>
      <c r="AV12" s="13">
        <f t="shared" si="1"/>
        <v>0.35332866615487013</v>
      </c>
      <c r="AW12" s="13">
        <f t="shared" si="1"/>
        <v>-0.27402360015810945</v>
      </c>
      <c r="AX12" s="13">
        <f t="shared" si="1"/>
        <v>3.174141921541457</v>
      </c>
      <c r="AY12" s="13">
        <f t="shared" si="1"/>
        <v>-0.57795001955269598</v>
      </c>
      <c r="BA12" s="13">
        <f t="shared" si="4"/>
        <v>0</v>
      </c>
      <c r="BB12" s="13">
        <f t="shared" si="2"/>
        <v>0</v>
      </c>
      <c r="BC12" s="13">
        <f t="shared" si="2"/>
        <v>0</v>
      </c>
      <c r="BD12" s="13">
        <f t="shared" si="2"/>
        <v>1</v>
      </c>
      <c r="BE12" s="13">
        <f t="shared" si="2"/>
        <v>0</v>
      </c>
      <c r="BF12" s="5">
        <v>26</v>
      </c>
      <c r="BG12" s="5">
        <v>38</v>
      </c>
      <c r="BH12" s="5">
        <v>35</v>
      </c>
      <c r="BI12" s="5">
        <v>50</v>
      </c>
    </row>
    <row r="13" spans="1:61" x14ac:dyDescent="0.2">
      <c r="A13" s="5">
        <v>50</v>
      </c>
      <c r="B13" s="5">
        <v>56</v>
      </c>
      <c r="D13" s="4">
        <v>845.29819999999995</v>
      </c>
      <c r="E13" s="5">
        <v>6</v>
      </c>
      <c r="F13" s="4" t="s">
        <v>853</v>
      </c>
      <c r="G13" s="6">
        <v>0.43555696517412934</v>
      </c>
      <c r="H13" s="6">
        <v>0.54266417910447762</v>
      </c>
      <c r="I13" s="6">
        <v>0.58927189054726359</v>
      </c>
      <c r="J13" s="6">
        <v>0.61899253731343284</v>
      </c>
      <c r="K13" s="6">
        <v>0.62202064676616908</v>
      </c>
      <c r="M13" s="6">
        <v>0.43461766169154226</v>
      </c>
      <c r="N13" s="6">
        <v>0.53011218905472635</v>
      </c>
      <c r="O13" s="6">
        <v>0.59371019900497513</v>
      </c>
      <c r="P13" s="6">
        <v>0.61151741293532336</v>
      </c>
      <c r="Q13" s="6">
        <v>0.61523805970149248</v>
      </c>
      <c r="R13" s="5">
        <v>50</v>
      </c>
      <c r="S13" s="5">
        <v>56</v>
      </c>
      <c r="T13" s="12">
        <v>9.3930348258706509E-4</v>
      </c>
      <c r="U13" s="12">
        <v>1.2551990049751251E-2</v>
      </c>
      <c r="V13" s="12">
        <v>-4.4383084577115321E-3</v>
      </c>
      <c r="W13" s="12">
        <v>7.4751243781094844E-3</v>
      </c>
      <c r="X13" s="12">
        <v>6.7825870646766196E-3</v>
      </c>
      <c r="Z13" s="12">
        <f t="shared" si="3"/>
        <v>4.6621393034825776E-3</v>
      </c>
      <c r="AB13" s="5">
        <v>50</v>
      </c>
      <c r="AC13" s="5">
        <v>56</v>
      </c>
      <c r="AD13" s="6">
        <v>1.3575373134328359E-2</v>
      </c>
      <c r="AE13" s="6">
        <v>1.3606716417910447E-2</v>
      </c>
      <c r="AF13" s="6">
        <v>7.6597014925373135E-3</v>
      </c>
      <c r="AG13" s="6">
        <v>2.6684079601990048E-3</v>
      </c>
      <c r="AH13" s="6">
        <v>3.9410447761194026E-3</v>
      </c>
      <c r="AI13" s="6">
        <v>2.0616417910447757E-2</v>
      </c>
      <c r="AJ13" s="6">
        <v>1.2196766169154228E-2</v>
      </c>
      <c r="AK13" s="6">
        <v>7.8788557213930344E-3</v>
      </c>
      <c r="AL13" s="6">
        <v>2.3117910447761195E-2</v>
      </c>
      <c r="AM13" s="6">
        <v>2.0669651741293531E-2</v>
      </c>
      <c r="AO13" s="13">
        <f t="shared" si="0"/>
        <v>5.6358208955223903E-3</v>
      </c>
      <c r="AP13" s="13">
        <f t="shared" si="0"/>
        <v>7.5311940298507504E-2</v>
      </c>
      <c r="AQ13" s="13">
        <f t="shared" si="0"/>
        <v>-2.6629850746269192E-2</v>
      </c>
      <c r="AR13" s="13">
        <f t="shared" si="0"/>
        <v>4.4850746268656906E-2</v>
      </c>
      <c r="AS13" s="13">
        <f t="shared" si="0"/>
        <v>4.0695522388059721E-2</v>
      </c>
      <c r="AU13" s="13">
        <f t="shared" si="1"/>
        <v>6.5908464019568389E-2</v>
      </c>
      <c r="AV13" s="13">
        <f t="shared" si="1"/>
        <v>1.1897686165858037</v>
      </c>
      <c r="AW13" s="13">
        <f t="shared" si="1"/>
        <v>-0.69958296423280264</v>
      </c>
      <c r="AX13" s="13">
        <f t="shared" si="1"/>
        <v>0.55636075625029136</v>
      </c>
      <c r="AY13" s="13">
        <f t="shared" si="1"/>
        <v>0.55830138773459748</v>
      </c>
      <c r="BA13" s="13">
        <f t="shared" si="4"/>
        <v>0</v>
      </c>
      <c r="BB13" s="13">
        <f t="shared" si="2"/>
        <v>0</v>
      </c>
      <c r="BC13" s="13">
        <f t="shared" si="2"/>
        <v>0</v>
      </c>
      <c r="BD13" s="13">
        <f t="shared" si="2"/>
        <v>0</v>
      </c>
      <c r="BE13" s="13">
        <f t="shared" si="2"/>
        <v>0</v>
      </c>
      <c r="BF13" s="5">
        <v>30</v>
      </c>
      <c r="BG13" s="5">
        <v>38</v>
      </c>
      <c r="BH13" s="5">
        <v>50</v>
      </c>
      <c r="BI13" s="5">
        <v>56</v>
      </c>
    </row>
    <row r="14" spans="1:61" x14ac:dyDescent="0.2">
      <c r="A14" s="5">
        <v>50</v>
      </c>
      <c r="B14" s="5">
        <v>57</v>
      </c>
      <c r="D14" s="4">
        <v>958.38220000000001</v>
      </c>
      <c r="E14" s="5">
        <v>7</v>
      </c>
      <c r="F14" s="4" t="s">
        <v>854</v>
      </c>
      <c r="G14" s="6">
        <v>0.28430618336886992</v>
      </c>
      <c r="H14" s="6">
        <v>0.33667889125799572</v>
      </c>
      <c r="I14" s="6">
        <v>0.3809810234541578</v>
      </c>
      <c r="J14" s="6">
        <v>0.40619744136460545</v>
      </c>
      <c r="K14" s="6">
        <v>0.41487057569296371</v>
      </c>
      <c r="M14" s="6">
        <v>0.29453795309168446</v>
      </c>
      <c r="N14" s="6">
        <v>0.34747889125799569</v>
      </c>
      <c r="O14" s="6">
        <v>0.39973582089552234</v>
      </c>
      <c r="P14" s="6">
        <v>0.42197014925373127</v>
      </c>
      <c r="Q14" s="6">
        <v>0.4321006396588486</v>
      </c>
      <c r="R14" s="5">
        <v>50</v>
      </c>
      <c r="S14" s="5">
        <v>57</v>
      </c>
      <c r="T14" s="12">
        <v>-1.0231769722814499E-2</v>
      </c>
      <c r="U14" s="12">
        <v>-1.0799999999999981E-2</v>
      </c>
      <c r="V14" s="12">
        <v>-1.8754797441364567E-2</v>
      </c>
      <c r="W14" s="12">
        <v>-1.5772707889125794E-2</v>
      </c>
      <c r="X14" s="12">
        <v>-1.723006396588489E-2</v>
      </c>
      <c r="Z14" s="12">
        <f t="shared" si="3"/>
        <v>-1.4557867803837946E-2</v>
      </c>
      <c r="AB14" s="5">
        <v>50</v>
      </c>
      <c r="AC14" s="5">
        <v>57</v>
      </c>
      <c r="AD14" s="6">
        <v>9.4008528784648177E-3</v>
      </c>
      <c r="AE14" s="6">
        <v>7.3921108742004251E-3</v>
      </c>
      <c r="AF14" s="6">
        <v>8.5750533049040508E-3</v>
      </c>
      <c r="AG14" s="6">
        <v>6.4729211087420045E-3</v>
      </c>
      <c r="AH14" s="6">
        <v>1.6611940298507462E-3</v>
      </c>
      <c r="AI14" s="6">
        <v>7.6270788912579943E-3</v>
      </c>
      <c r="AJ14" s="6">
        <v>1.4723240938166311E-2</v>
      </c>
      <c r="AK14" s="6">
        <v>1.1815991471215351E-2</v>
      </c>
      <c r="AL14" s="6">
        <v>5.5266524520255862E-3</v>
      </c>
      <c r="AM14" s="6">
        <v>1.4910447761194031E-3</v>
      </c>
      <c r="AO14" s="13">
        <f t="shared" si="0"/>
        <v>-7.1622388059701489E-2</v>
      </c>
      <c r="AP14" s="13">
        <f t="shared" si="0"/>
        <v>-7.5599999999999876E-2</v>
      </c>
      <c r="AQ14" s="13">
        <f t="shared" si="0"/>
        <v>-0.13128358208955196</v>
      </c>
      <c r="AR14" s="13">
        <f t="shared" si="0"/>
        <v>-0.11040895522388056</v>
      </c>
      <c r="AS14" s="13">
        <f t="shared" si="0"/>
        <v>-0.12061044776119423</v>
      </c>
      <c r="AU14" s="13">
        <f t="shared" si="1"/>
        <v>-1.4639319611354449</v>
      </c>
      <c r="AV14" s="13">
        <f t="shared" si="1"/>
        <v>-1.13544410107698</v>
      </c>
      <c r="AW14" s="13">
        <f t="shared" si="1"/>
        <v>-2.2250058559806409</v>
      </c>
      <c r="AX14" s="13">
        <f t="shared" si="1"/>
        <v>-3.2097402484789384</v>
      </c>
      <c r="AY14" s="13">
        <f t="shared" si="1"/>
        <v>-13.369391934896118</v>
      </c>
      <c r="BA14" s="13">
        <f t="shared" si="4"/>
        <v>0</v>
      </c>
      <c r="BB14" s="13">
        <f t="shared" si="2"/>
        <v>0</v>
      </c>
      <c r="BC14" s="13">
        <f t="shared" si="2"/>
        <v>0</v>
      </c>
      <c r="BD14" s="13">
        <f t="shared" si="2"/>
        <v>1</v>
      </c>
      <c r="BE14" s="13">
        <f t="shared" si="2"/>
        <v>1</v>
      </c>
      <c r="BF14" s="5">
        <v>31</v>
      </c>
      <c r="BG14" s="5">
        <v>46</v>
      </c>
      <c r="BH14" s="5">
        <v>50</v>
      </c>
      <c r="BI14" s="5">
        <v>57</v>
      </c>
    </row>
    <row r="15" spans="1:61" x14ac:dyDescent="0.2">
      <c r="A15" s="5">
        <v>66</v>
      </c>
      <c r="B15" s="5">
        <v>72</v>
      </c>
      <c r="D15" s="4">
        <v>727.43489999999997</v>
      </c>
      <c r="E15" s="5">
        <v>5</v>
      </c>
      <c r="F15" s="4" t="s">
        <v>855</v>
      </c>
      <c r="G15" s="6">
        <v>8.2526268656716417E-2</v>
      </c>
      <c r="H15" s="6">
        <v>0.16963223880597014</v>
      </c>
      <c r="I15" s="6">
        <v>0.28723731343283582</v>
      </c>
      <c r="J15" s="6">
        <v>0.47689611940298504</v>
      </c>
      <c r="K15" s="6">
        <v>0.54780268656716413</v>
      </c>
      <c r="M15" s="6">
        <v>6.9709253731343276E-2</v>
      </c>
      <c r="N15" s="6">
        <v>0.17381462686567162</v>
      </c>
      <c r="O15" s="6">
        <v>0.29052298507462687</v>
      </c>
      <c r="P15" s="6">
        <v>0.4941611940298507</v>
      </c>
      <c r="Q15" s="6">
        <v>0.54617313432835812</v>
      </c>
      <c r="R15" s="5">
        <v>66</v>
      </c>
      <c r="S15" s="5">
        <v>72</v>
      </c>
      <c r="T15" s="12">
        <v>1.2817014925373134E-2</v>
      </c>
      <c r="U15" s="12">
        <v>-4.1823880597014907E-3</v>
      </c>
      <c r="V15" s="12">
        <v>-3.2856716417910413E-3</v>
      </c>
      <c r="W15" s="12">
        <v>-1.7265074626865686E-2</v>
      </c>
      <c r="X15" s="12">
        <v>1.6295522388060008E-3</v>
      </c>
      <c r="Z15" s="12">
        <f t="shared" si="3"/>
        <v>-2.0573134328358165E-3</v>
      </c>
      <c r="AB15" s="5">
        <v>66</v>
      </c>
      <c r="AC15" s="5">
        <v>72</v>
      </c>
      <c r="AD15" s="6">
        <v>5.5737313432835823E-3</v>
      </c>
      <c r="AE15" s="6">
        <v>9.5531343283582083E-3</v>
      </c>
      <c r="AF15" s="6">
        <v>7.0805970149253727E-4</v>
      </c>
      <c r="AG15" s="6">
        <v>6.9313432835820888E-4</v>
      </c>
      <c r="AH15" s="6">
        <v>5.1808955223880595E-3</v>
      </c>
      <c r="AI15" s="6">
        <v>5.4364179104477604E-3</v>
      </c>
      <c r="AJ15" s="6">
        <v>7.5838805970149248E-3</v>
      </c>
      <c r="AK15" s="6">
        <v>8.6611940298507457E-3</v>
      </c>
      <c r="AL15" s="6">
        <v>4.1062388059701485E-2</v>
      </c>
      <c r="AM15" s="6">
        <v>4.3050746268656712E-3</v>
      </c>
      <c r="AO15" s="13">
        <f t="shared" si="0"/>
        <v>6.4085074626865662E-2</v>
      </c>
      <c r="AP15" s="13">
        <f t="shared" si="0"/>
        <v>-2.0911940298507452E-2</v>
      </c>
      <c r="AQ15" s="13">
        <f t="shared" si="0"/>
        <v>-1.6428358208955208E-2</v>
      </c>
      <c r="AR15" s="13">
        <f t="shared" si="0"/>
        <v>-8.6325373134328434E-2</v>
      </c>
      <c r="AS15" s="13">
        <f t="shared" si="0"/>
        <v>8.1477611940300038E-3</v>
      </c>
      <c r="AU15" s="13">
        <f t="shared" si="1"/>
        <v>2.8512515650243566</v>
      </c>
      <c r="AV15" s="13">
        <f t="shared" si="1"/>
        <v>-0.59390386187889821</v>
      </c>
      <c r="AW15" s="13">
        <f t="shared" si="1"/>
        <v>-0.65487831406601826</v>
      </c>
      <c r="AX15" s="13">
        <f t="shared" si="1"/>
        <v>-0.72815363209673356</v>
      </c>
      <c r="AY15" s="13">
        <f t="shared" si="1"/>
        <v>0.41900474389574399</v>
      </c>
      <c r="BA15" s="13">
        <f t="shared" si="4"/>
        <v>1</v>
      </c>
      <c r="BB15" s="13">
        <f t="shared" si="2"/>
        <v>0</v>
      </c>
      <c r="BC15" s="13">
        <f t="shared" si="2"/>
        <v>0</v>
      </c>
      <c r="BD15" s="13">
        <f t="shared" si="2"/>
        <v>0</v>
      </c>
      <c r="BE15" s="13">
        <f t="shared" si="2"/>
        <v>0</v>
      </c>
      <c r="BF15" s="5">
        <v>41</v>
      </c>
      <c r="BG15" s="5">
        <v>49</v>
      </c>
      <c r="BH15" s="5">
        <v>66</v>
      </c>
      <c r="BI15" s="5">
        <v>72</v>
      </c>
    </row>
    <row r="16" spans="1:61" x14ac:dyDescent="0.2">
      <c r="A16" s="5">
        <v>91</v>
      </c>
      <c r="B16" s="5">
        <v>105</v>
      </c>
      <c r="D16" s="4">
        <v>1752.0166999999999</v>
      </c>
      <c r="E16" s="5">
        <v>11</v>
      </c>
      <c r="F16" s="4" t="s">
        <v>856</v>
      </c>
      <c r="G16" s="6">
        <v>7.0411533242876523E-2</v>
      </c>
      <c r="H16" s="6">
        <v>9.7767435549525106E-2</v>
      </c>
      <c r="I16" s="6">
        <v>0.13013826322930802</v>
      </c>
      <c r="J16" s="6">
        <v>0.21387598371777475</v>
      </c>
      <c r="K16" s="6">
        <v>0.31730827679782903</v>
      </c>
      <c r="M16" s="6">
        <v>7.6128086838534587E-2</v>
      </c>
      <c r="N16" s="6">
        <v>0.1072597014925373</v>
      </c>
      <c r="O16" s="6">
        <v>0.13977869742198099</v>
      </c>
      <c r="P16" s="6">
        <v>0.2174933514246947</v>
      </c>
      <c r="Q16" s="6">
        <v>0.31086146540027138</v>
      </c>
      <c r="R16" s="5">
        <v>91</v>
      </c>
      <c r="S16" s="5">
        <v>105</v>
      </c>
      <c r="T16" s="12">
        <v>-5.7165535956580768E-3</v>
      </c>
      <c r="U16" s="12">
        <v>-9.4922659430122062E-3</v>
      </c>
      <c r="V16" s="12">
        <v>-9.6404341926729763E-3</v>
      </c>
      <c r="W16" s="12">
        <v>-3.6173677069199629E-3</v>
      </c>
      <c r="X16" s="12">
        <v>6.4468113975576545E-3</v>
      </c>
      <c r="Z16" s="12">
        <f t="shared" si="3"/>
        <v>-4.4039620081411136E-3</v>
      </c>
      <c r="AB16" s="5">
        <v>91</v>
      </c>
      <c r="AC16" s="5">
        <v>105</v>
      </c>
      <c r="AD16" s="6">
        <v>9.7153324287652647E-3</v>
      </c>
      <c r="AE16" s="6">
        <v>1.809226594301221E-3</v>
      </c>
      <c r="AF16" s="6">
        <v>5.3713704206241513E-3</v>
      </c>
      <c r="AG16" s="6">
        <v>3.2686567164179102E-3</v>
      </c>
      <c r="AH16" s="6">
        <v>9.2943012211668917E-3</v>
      </c>
      <c r="AI16" s="6">
        <v>1.9368249660786974E-2</v>
      </c>
      <c r="AJ16" s="6">
        <v>6.9877883310719129E-3</v>
      </c>
      <c r="AK16" s="6">
        <v>1.1546268656716418E-2</v>
      </c>
      <c r="AL16" s="6">
        <v>8.0736770691994565E-3</v>
      </c>
      <c r="AM16" s="6">
        <v>2.6843962008141114E-3</v>
      </c>
      <c r="AO16" s="13">
        <f t="shared" si="0"/>
        <v>-6.288208955223884E-2</v>
      </c>
      <c r="AP16" s="13">
        <f t="shared" si="0"/>
        <v>-0.10441492537313427</v>
      </c>
      <c r="AQ16" s="13">
        <f t="shared" si="0"/>
        <v>-0.10604477611940274</v>
      </c>
      <c r="AR16" s="13">
        <f t="shared" si="0"/>
        <v>-3.979104477611959E-2</v>
      </c>
      <c r="AS16" s="13">
        <f t="shared" si="0"/>
        <v>7.0914925373134194E-2</v>
      </c>
      <c r="AU16" s="13">
        <f t="shared" si="1"/>
        <v>-0.45695070142543193</v>
      </c>
      <c r="AV16" s="13">
        <f t="shared" si="1"/>
        <v>-2.2777250557730104</v>
      </c>
      <c r="AW16" s="13">
        <f t="shared" si="1"/>
        <v>-1.3112174541412756</v>
      </c>
      <c r="AX16" s="13">
        <f t="shared" si="1"/>
        <v>-0.71932124037685774</v>
      </c>
      <c r="AY16" s="13">
        <f t="shared" si="1"/>
        <v>1.1542259300635456</v>
      </c>
      <c r="BA16" s="13">
        <f t="shared" si="4"/>
        <v>0</v>
      </c>
      <c r="BB16" s="13">
        <f t="shared" si="2"/>
        <v>0</v>
      </c>
      <c r="BC16" s="13">
        <f t="shared" si="2"/>
        <v>0</v>
      </c>
      <c r="BD16" s="13">
        <f t="shared" si="2"/>
        <v>0</v>
      </c>
      <c r="BE16" s="13">
        <f t="shared" si="2"/>
        <v>0</v>
      </c>
      <c r="BF16" s="5">
        <v>42</v>
      </c>
      <c r="BG16" s="5">
        <v>49</v>
      </c>
      <c r="BH16" s="5">
        <v>91</v>
      </c>
      <c r="BI16" s="5">
        <v>105</v>
      </c>
    </row>
    <row r="17" spans="1:61" x14ac:dyDescent="0.2">
      <c r="A17" s="5">
        <v>94</v>
      </c>
      <c r="B17" s="5">
        <v>105</v>
      </c>
      <c r="D17" s="4">
        <v>1397.7536</v>
      </c>
      <c r="E17" s="5">
        <v>8</v>
      </c>
      <c r="F17" s="4" t="s">
        <v>857</v>
      </c>
      <c r="G17" s="6">
        <v>0.12419347014925372</v>
      </c>
      <c r="H17" s="6">
        <v>0.15816249999999998</v>
      </c>
      <c r="I17" s="6">
        <v>0.18744850746268654</v>
      </c>
      <c r="J17" s="6">
        <v>0.32481902985074629</v>
      </c>
      <c r="K17" s="6">
        <v>0.44895876865671641</v>
      </c>
      <c r="M17" s="6">
        <v>0.11646940298507463</v>
      </c>
      <c r="N17" s="6">
        <v>0.17670391791044776</v>
      </c>
      <c r="O17" s="6">
        <v>0.21476119402985072</v>
      </c>
      <c r="P17" s="6">
        <v>0.31453470149253726</v>
      </c>
      <c r="Q17" s="6">
        <v>0.43520652985074626</v>
      </c>
      <c r="R17" s="5">
        <v>94</v>
      </c>
      <c r="S17" s="5">
        <v>105</v>
      </c>
      <c r="T17" s="12">
        <v>7.7240671641790873E-3</v>
      </c>
      <c r="U17" s="12">
        <v>-1.8541417910447753E-2</v>
      </c>
      <c r="V17" s="12">
        <v>-2.7312686567164172E-2</v>
      </c>
      <c r="W17" s="12">
        <v>1.0284328358208987E-2</v>
      </c>
      <c r="X17" s="12">
        <v>1.3752238805970148E-2</v>
      </c>
      <c r="Z17" s="12">
        <f t="shared" si="3"/>
        <v>-2.8186940298507413E-3</v>
      </c>
      <c r="AB17" s="5">
        <v>94</v>
      </c>
      <c r="AC17" s="5">
        <v>105</v>
      </c>
      <c r="AD17" s="6">
        <v>0</v>
      </c>
      <c r="AE17" s="6">
        <v>0</v>
      </c>
      <c r="AF17" s="6">
        <v>5.2180970149253731E-3</v>
      </c>
      <c r="AG17" s="6">
        <v>2.2472014925373133E-3</v>
      </c>
      <c r="AH17" s="6">
        <v>6.8447761194029844E-3</v>
      </c>
      <c r="AI17" s="6">
        <v>2.2644962686567162E-2</v>
      </c>
      <c r="AJ17" s="6">
        <v>1.3772201492537313E-2</v>
      </c>
      <c r="AK17" s="6">
        <v>1.5484328358208954E-2</v>
      </c>
      <c r="AL17" s="6">
        <v>1.0861194029850745E-2</v>
      </c>
      <c r="AM17" s="6">
        <v>2.0044776119402985E-3</v>
      </c>
      <c r="AO17" s="13">
        <f t="shared" si="0"/>
        <v>6.1792537313432698E-2</v>
      </c>
      <c r="AP17" s="13">
        <f t="shared" si="0"/>
        <v>-0.14833134328358202</v>
      </c>
      <c r="AQ17" s="13">
        <f t="shared" si="0"/>
        <v>-0.21850149253731338</v>
      </c>
      <c r="AR17" s="13">
        <f t="shared" si="0"/>
        <v>8.2274626865671899E-2</v>
      </c>
      <c r="AS17" s="13">
        <f t="shared" si="0"/>
        <v>0.11001791044776119</v>
      </c>
      <c r="AU17" s="13">
        <f t="shared" si="1"/>
        <v>0.59079261708691888</v>
      </c>
      <c r="AV17" s="13">
        <f t="shared" si="1"/>
        <v>-2.3318478082581766</v>
      </c>
      <c r="AW17" s="13">
        <f t="shared" si="1"/>
        <v>-2.8951771484262845</v>
      </c>
      <c r="AX17" s="13">
        <f t="shared" si="1"/>
        <v>1.6060413821609536</v>
      </c>
      <c r="AY17" s="13">
        <f t="shared" si="1"/>
        <v>3.3397034051782057</v>
      </c>
      <c r="BA17" s="13">
        <f t="shared" si="4"/>
        <v>0</v>
      </c>
      <c r="BB17" s="13">
        <f t="shared" si="2"/>
        <v>0</v>
      </c>
      <c r="BC17" s="13">
        <f t="shared" si="2"/>
        <v>2</v>
      </c>
      <c r="BD17" s="13">
        <f t="shared" si="2"/>
        <v>0</v>
      </c>
      <c r="BE17" s="13">
        <f t="shared" si="2"/>
        <v>1</v>
      </c>
      <c r="BF17" s="5">
        <v>50</v>
      </c>
      <c r="BG17" s="5">
        <v>56</v>
      </c>
      <c r="BH17" s="5">
        <v>94</v>
      </c>
      <c r="BI17" s="5">
        <v>105</v>
      </c>
    </row>
    <row r="18" spans="1:61" x14ac:dyDescent="0.2">
      <c r="A18" s="5">
        <v>94</v>
      </c>
      <c r="B18" s="5">
        <v>109</v>
      </c>
      <c r="D18" s="4">
        <v>1781.9908</v>
      </c>
      <c r="E18" s="5">
        <v>12</v>
      </c>
      <c r="F18" s="4" t="s">
        <v>858</v>
      </c>
      <c r="G18" s="6">
        <v>0.1093662935323383</v>
      </c>
      <c r="H18" s="6">
        <v>0.20476517412935322</v>
      </c>
      <c r="I18" s="6">
        <v>0.34795796019900493</v>
      </c>
      <c r="J18" s="6">
        <v>0.39838109452736314</v>
      </c>
      <c r="K18" s="6">
        <v>0.4210864427860696</v>
      </c>
      <c r="M18" s="6">
        <v>0.10739116915422885</v>
      </c>
      <c r="N18" s="6">
        <v>0.222061815920398</v>
      </c>
      <c r="O18" s="6">
        <v>0.36150833333333332</v>
      </c>
      <c r="P18" s="6">
        <v>0.41317276119402979</v>
      </c>
      <c r="Q18" s="6">
        <v>0.43435845771144277</v>
      </c>
      <c r="R18" s="5">
        <v>94</v>
      </c>
      <c r="S18" s="5">
        <v>109</v>
      </c>
      <c r="T18" s="12">
        <v>1.975124378109453E-3</v>
      </c>
      <c r="U18" s="12">
        <v>-1.7296641791044776E-2</v>
      </c>
      <c r="V18" s="12">
        <v>-1.3550373134328393E-2</v>
      </c>
      <c r="W18" s="12">
        <v>-1.479166666666666E-2</v>
      </c>
      <c r="X18" s="12">
        <v>-1.3272014925373148E-2</v>
      </c>
      <c r="Z18" s="12">
        <f t="shared" si="3"/>
        <v>-1.1387114427860705E-2</v>
      </c>
      <c r="AB18" s="5">
        <v>94</v>
      </c>
      <c r="AC18" s="5">
        <v>109</v>
      </c>
      <c r="AD18" s="6">
        <v>1.0998258706467662E-2</v>
      </c>
      <c r="AE18" s="6">
        <v>4.9713930348258698E-3</v>
      </c>
      <c r="AF18" s="6">
        <v>5.748880597014925E-3</v>
      </c>
      <c r="AG18" s="6">
        <v>3.5949004975124378E-3</v>
      </c>
      <c r="AH18" s="6">
        <v>8.0416666666666657E-3</v>
      </c>
      <c r="AI18" s="6">
        <v>7.7254975124378114E-3</v>
      </c>
      <c r="AJ18" s="6">
        <v>9.4302238805970152E-3</v>
      </c>
      <c r="AK18" s="6">
        <v>4.1562189054726367E-3</v>
      </c>
      <c r="AL18" s="6">
        <v>2.7462686567164177E-4</v>
      </c>
      <c r="AM18" s="6">
        <v>1.0141666666666667E-2</v>
      </c>
      <c r="AO18" s="13">
        <f t="shared" si="0"/>
        <v>2.3701492537313434E-2</v>
      </c>
      <c r="AP18" s="13">
        <f t="shared" si="0"/>
        <v>-0.20755970149253733</v>
      </c>
      <c r="AQ18" s="13">
        <f t="shared" si="0"/>
        <v>-0.16260447761194072</v>
      </c>
      <c r="AR18" s="13">
        <f t="shared" si="0"/>
        <v>-0.17749999999999991</v>
      </c>
      <c r="AS18" s="13">
        <f t="shared" si="0"/>
        <v>-0.15926417910447777</v>
      </c>
      <c r="AU18" s="13">
        <f t="shared" si="1"/>
        <v>0.2545318278714927</v>
      </c>
      <c r="AV18" s="13">
        <f t="shared" si="1"/>
        <v>-2.8102788131212395</v>
      </c>
      <c r="AW18" s="13">
        <f t="shared" si="1"/>
        <v>-3.3084550481948485</v>
      </c>
      <c r="AX18" s="13">
        <f t="shared" si="1"/>
        <v>-7.1060340720270716</v>
      </c>
      <c r="AY18" s="13">
        <f t="shared" si="1"/>
        <v>-1.7760771060405576</v>
      </c>
      <c r="BA18" s="13">
        <f t="shared" si="4"/>
        <v>0</v>
      </c>
      <c r="BB18" s="13">
        <f t="shared" si="2"/>
        <v>1</v>
      </c>
      <c r="BC18" s="13">
        <f t="shared" si="2"/>
        <v>1</v>
      </c>
      <c r="BD18" s="13">
        <f t="shared" si="2"/>
        <v>1</v>
      </c>
      <c r="BE18" s="13">
        <f t="shared" si="2"/>
        <v>0</v>
      </c>
      <c r="BF18" s="5">
        <v>50</v>
      </c>
      <c r="BG18" s="5">
        <v>59</v>
      </c>
      <c r="BH18" s="5">
        <v>94</v>
      </c>
      <c r="BI18" s="5">
        <v>109</v>
      </c>
    </row>
    <row r="19" spans="1:61" x14ac:dyDescent="0.2">
      <c r="A19" s="5">
        <v>108</v>
      </c>
      <c r="B19" s="5">
        <v>129</v>
      </c>
      <c r="D19" s="4">
        <v>2230.2118</v>
      </c>
      <c r="E19" s="5">
        <v>19</v>
      </c>
      <c r="F19" s="4" t="s">
        <v>705</v>
      </c>
      <c r="G19" s="6">
        <v>0.1578498821681068</v>
      </c>
      <c r="H19" s="6">
        <v>0.17065357423409266</v>
      </c>
      <c r="I19" s="6">
        <v>0.18075443833464255</v>
      </c>
      <c r="J19" s="6">
        <v>0.20875145326001568</v>
      </c>
      <c r="K19" s="6">
        <v>0.26141099764336212</v>
      </c>
      <c r="M19" s="6">
        <v>0.15713464257659074</v>
      </c>
      <c r="N19" s="6">
        <v>0.17129536527886882</v>
      </c>
      <c r="O19" s="6">
        <v>0.17547926158680283</v>
      </c>
      <c r="P19" s="6">
        <v>0.21250455616653571</v>
      </c>
      <c r="Q19" s="6">
        <v>0.25789410840534172</v>
      </c>
      <c r="R19" s="5">
        <v>108</v>
      </c>
      <c r="S19" s="5">
        <v>129</v>
      </c>
      <c r="T19" s="12">
        <v>7.1523959151609728E-4</v>
      </c>
      <c r="U19" s="12">
        <v>-6.4179104477613761E-4</v>
      </c>
      <c r="V19" s="12">
        <v>5.2751767478397323E-3</v>
      </c>
      <c r="W19" s="12">
        <v>-3.7531029065200278E-3</v>
      </c>
      <c r="X19" s="12">
        <v>3.5168892380204046E-3</v>
      </c>
      <c r="Z19" s="12">
        <f t="shared" si="3"/>
        <v>1.0224823252160137E-3</v>
      </c>
      <c r="AB19" s="5">
        <v>108</v>
      </c>
      <c r="AC19" s="5">
        <v>129</v>
      </c>
      <c r="AD19" s="6">
        <v>7.5589945011783196E-3</v>
      </c>
      <c r="AE19" s="6">
        <v>5.5503534956794966E-3</v>
      </c>
      <c r="AF19" s="6">
        <v>2.4183032207384129E-3</v>
      </c>
      <c r="AG19" s="6">
        <v>6.1755695208169674E-3</v>
      </c>
      <c r="AH19" s="6">
        <v>1.8663786331500393E-3</v>
      </c>
      <c r="AI19" s="6">
        <v>3.4787902592301649E-3</v>
      </c>
      <c r="AJ19" s="6">
        <v>4.49222309505106E-3</v>
      </c>
      <c r="AK19" s="6">
        <v>8.0109190887666919E-3</v>
      </c>
      <c r="AL19" s="6">
        <v>3.248389630793401E-3</v>
      </c>
      <c r="AM19" s="6">
        <v>5.1499607227022785E-3</v>
      </c>
      <c r="AO19" s="13">
        <f t="shared" si="0"/>
        <v>1.3589552238805848E-2</v>
      </c>
      <c r="AP19" s="13">
        <f t="shared" si="0"/>
        <v>-1.2194029850746614E-2</v>
      </c>
      <c r="AQ19" s="13">
        <f t="shared" si="0"/>
        <v>0.10022835820895491</v>
      </c>
      <c r="AR19" s="13">
        <f t="shared" si="0"/>
        <v>-7.1308955223880532E-2</v>
      </c>
      <c r="AS19" s="13">
        <f t="shared" si="0"/>
        <v>6.6820895522387694E-2</v>
      </c>
      <c r="AU19" s="13">
        <f t="shared" si="1"/>
        <v>0.14887866093671748</v>
      </c>
      <c r="AV19" s="13">
        <f t="shared" si="1"/>
        <v>-0.15567780977783802</v>
      </c>
      <c r="AW19" s="13">
        <f t="shared" si="1"/>
        <v>1.0918858535643652</v>
      </c>
      <c r="AX19" s="13">
        <f t="shared" si="1"/>
        <v>-0.93160664335795584</v>
      </c>
      <c r="AY19" s="13">
        <f t="shared" si="1"/>
        <v>1.1120367501960047</v>
      </c>
      <c r="BA19" s="13">
        <f t="shared" si="4"/>
        <v>0</v>
      </c>
      <c r="BB19" s="13">
        <f t="shared" si="2"/>
        <v>0</v>
      </c>
      <c r="BC19" s="13">
        <f t="shared" si="2"/>
        <v>0</v>
      </c>
      <c r="BD19" s="13">
        <f t="shared" si="2"/>
        <v>0</v>
      </c>
      <c r="BE19" s="13">
        <f t="shared" si="2"/>
        <v>0</v>
      </c>
      <c r="BF19" s="5">
        <v>58</v>
      </c>
      <c r="BG19" s="5">
        <v>65</v>
      </c>
      <c r="BH19" s="5">
        <v>108</v>
      </c>
      <c r="BI19" s="5">
        <v>129</v>
      </c>
    </row>
    <row r="20" spans="1:61" x14ac:dyDescent="0.2">
      <c r="A20" s="5">
        <v>109</v>
      </c>
      <c r="B20" s="5">
        <v>126</v>
      </c>
      <c r="D20" s="4">
        <v>1817.9431999999999</v>
      </c>
      <c r="E20" s="5">
        <v>15</v>
      </c>
      <c r="F20" s="4" t="s">
        <v>859</v>
      </c>
      <c r="G20" s="6">
        <v>0.17120915422885571</v>
      </c>
      <c r="H20" s="6">
        <v>0.19478398009950249</v>
      </c>
      <c r="I20" s="6">
        <v>0.19893840796019899</v>
      </c>
      <c r="J20" s="6">
        <v>0.25630368159203976</v>
      </c>
      <c r="K20" s="6">
        <v>0.32646407960199003</v>
      </c>
      <c r="M20" s="6">
        <v>0.16843253731343283</v>
      </c>
      <c r="N20" s="6">
        <v>0.20191393034825869</v>
      </c>
      <c r="O20" s="6">
        <v>0.20202447761194031</v>
      </c>
      <c r="P20" s="6">
        <v>0.26218457711442789</v>
      </c>
      <c r="Q20" s="6">
        <v>0.33606855721393036</v>
      </c>
      <c r="R20" s="5">
        <v>109</v>
      </c>
      <c r="S20" s="5">
        <v>126</v>
      </c>
      <c r="T20" s="12">
        <v>2.7766169154228924E-3</v>
      </c>
      <c r="U20" s="12">
        <v>-7.129950248756213E-3</v>
      </c>
      <c r="V20" s="12">
        <v>-3.086069651741317E-3</v>
      </c>
      <c r="W20" s="12">
        <v>-5.8808955223880934E-3</v>
      </c>
      <c r="X20" s="12">
        <v>-9.6044776119403163E-3</v>
      </c>
      <c r="Z20" s="12">
        <f t="shared" si="3"/>
        <v>-4.5849552238806093E-3</v>
      </c>
      <c r="AB20" s="5">
        <v>109</v>
      </c>
      <c r="AC20" s="5">
        <v>126</v>
      </c>
      <c r="AD20" s="6">
        <v>3.4113432835820895E-3</v>
      </c>
      <c r="AE20" s="6">
        <v>2.7400995024875622E-3</v>
      </c>
      <c r="AF20" s="6">
        <v>5.320099502487562E-3</v>
      </c>
      <c r="AG20" s="6">
        <v>1.6681293532338305E-2</v>
      </c>
      <c r="AH20" s="6">
        <v>4.2075621890547256E-3</v>
      </c>
      <c r="AI20" s="6">
        <v>3.1775124378109446E-3</v>
      </c>
      <c r="AJ20" s="6">
        <v>4.8702487562189058E-3</v>
      </c>
      <c r="AK20" s="6">
        <v>1.1292039800995024E-2</v>
      </c>
      <c r="AL20" s="6">
        <v>2.8971144278606966E-3</v>
      </c>
      <c r="AM20" s="6">
        <v>7.3058706467661692E-3</v>
      </c>
      <c r="AO20" s="13">
        <f t="shared" si="0"/>
        <v>4.1649253731343386E-2</v>
      </c>
      <c r="AP20" s="13">
        <f t="shared" si="0"/>
        <v>-0.1069492537313432</v>
      </c>
      <c r="AQ20" s="13">
        <f t="shared" si="0"/>
        <v>-4.6291044776119755E-2</v>
      </c>
      <c r="AR20" s="13">
        <f t="shared" si="0"/>
        <v>-8.8213432835821406E-2</v>
      </c>
      <c r="AS20" s="13">
        <f t="shared" si="0"/>
        <v>-0.14406716417910476</v>
      </c>
      <c r="AU20" s="13">
        <f t="shared" si="1"/>
        <v>1.0315927394901343</v>
      </c>
      <c r="AV20" s="13">
        <f t="shared" si="1"/>
        <v>-2.2099311280010938</v>
      </c>
      <c r="AW20" s="13">
        <f t="shared" si="1"/>
        <v>-0.42821673922461051</v>
      </c>
      <c r="AX20" s="13">
        <f t="shared" si="1"/>
        <v>-0.60161884622044293</v>
      </c>
      <c r="AY20" s="13">
        <f t="shared" si="1"/>
        <v>-1.9731619270024012</v>
      </c>
      <c r="BA20" s="13">
        <f t="shared" si="4"/>
        <v>0</v>
      </c>
      <c r="BB20" s="13">
        <f t="shared" si="2"/>
        <v>0</v>
      </c>
      <c r="BC20" s="13">
        <f t="shared" si="2"/>
        <v>0</v>
      </c>
      <c r="BD20" s="13">
        <f t="shared" si="2"/>
        <v>0</v>
      </c>
      <c r="BE20" s="13">
        <f t="shared" si="2"/>
        <v>0</v>
      </c>
      <c r="BF20" s="5">
        <v>65</v>
      </c>
      <c r="BG20" s="5">
        <v>72</v>
      </c>
      <c r="BH20" s="5">
        <v>109</v>
      </c>
      <c r="BI20" s="5">
        <v>126</v>
      </c>
    </row>
    <row r="21" spans="1:61" x14ac:dyDescent="0.2">
      <c r="A21" s="5">
        <v>110</v>
      </c>
      <c r="B21" s="5">
        <v>129</v>
      </c>
      <c r="D21" s="4">
        <v>2016.0800999999999</v>
      </c>
      <c r="E21" s="5">
        <v>17</v>
      </c>
      <c r="F21" s="4" t="s">
        <v>860</v>
      </c>
      <c r="G21" s="6">
        <v>0.17899482001755926</v>
      </c>
      <c r="H21" s="6">
        <v>0.19359552238805969</v>
      </c>
      <c r="I21" s="6">
        <v>0.20166751536435468</v>
      </c>
      <c r="J21" s="6">
        <v>0.24391448639157154</v>
      </c>
      <c r="K21" s="6">
        <v>0.29533863037752411</v>
      </c>
      <c r="M21" s="6">
        <v>0.16885943810359963</v>
      </c>
      <c r="N21" s="6">
        <v>0.20331308165057066</v>
      </c>
      <c r="O21" s="6">
        <v>0.198485601404741</v>
      </c>
      <c r="P21" s="6">
        <v>0.23990122914837575</v>
      </c>
      <c r="Q21" s="6">
        <v>0.29815531167690956</v>
      </c>
      <c r="R21" s="5">
        <v>110</v>
      </c>
      <c r="S21" s="5">
        <v>129</v>
      </c>
      <c r="T21" s="12">
        <v>1.0135381913959617E-2</v>
      </c>
      <c r="U21" s="12">
        <v>-9.7175592625109632E-3</v>
      </c>
      <c r="V21" s="12">
        <v>3.1819139596137051E-3</v>
      </c>
      <c r="W21" s="12">
        <v>4.0132572431957709E-3</v>
      </c>
      <c r="X21" s="12">
        <v>-2.8166812993854207E-3</v>
      </c>
      <c r="Z21" s="12">
        <f t="shared" si="3"/>
        <v>9.5926251097454176E-4</v>
      </c>
      <c r="AB21" s="5">
        <v>110</v>
      </c>
      <c r="AC21" s="5">
        <v>129</v>
      </c>
      <c r="AD21" s="6">
        <v>1.0457769973661105E-2</v>
      </c>
      <c r="AE21" s="6">
        <v>2.4449956101843719E-2</v>
      </c>
      <c r="AF21" s="6">
        <v>1.8993766461808604E-2</v>
      </c>
      <c r="AG21" s="6">
        <v>5.5000000000000005E-3</v>
      </c>
      <c r="AH21" s="6">
        <v>1.2492449517120282E-2</v>
      </c>
      <c r="AI21" s="6">
        <v>1.4320456540825284E-2</v>
      </c>
      <c r="AJ21" s="6">
        <v>7.1136962247585599E-3</v>
      </c>
      <c r="AK21" s="6">
        <v>2.0710447761194028E-2</v>
      </c>
      <c r="AL21" s="6">
        <v>1.9472783143107988E-2</v>
      </c>
      <c r="AM21" s="6">
        <v>1.2142230026338895E-2</v>
      </c>
      <c r="AO21" s="13">
        <f t="shared" si="0"/>
        <v>0.1723014925373135</v>
      </c>
      <c r="AP21" s="13">
        <f t="shared" si="0"/>
        <v>-0.16519850746268638</v>
      </c>
      <c r="AQ21" s="13">
        <f t="shared" si="0"/>
        <v>5.4092537313432984E-2</v>
      </c>
      <c r="AR21" s="13">
        <f t="shared" si="0"/>
        <v>6.822537313432811E-2</v>
      </c>
      <c r="AS21" s="13">
        <f t="shared" si="0"/>
        <v>-4.7883582089552151E-2</v>
      </c>
      <c r="AU21" s="13">
        <f t="shared" si="1"/>
        <v>0.9899917052723276</v>
      </c>
      <c r="AV21" s="13">
        <f t="shared" si="1"/>
        <v>-0.66098961845928028</v>
      </c>
      <c r="AW21" s="13">
        <f t="shared" si="1"/>
        <v>0.19612000334649546</v>
      </c>
      <c r="AX21" s="13">
        <f t="shared" si="1"/>
        <v>0.34352857774988477</v>
      </c>
      <c r="AY21" s="13">
        <f t="shared" si="1"/>
        <v>-0.28004159033449821</v>
      </c>
      <c r="BA21" s="13">
        <f t="shared" si="4"/>
        <v>0</v>
      </c>
      <c r="BB21" s="13">
        <f t="shared" si="2"/>
        <v>0</v>
      </c>
      <c r="BC21" s="13">
        <f t="shared" si="2"/>
        <v>0</v>
      </c>
      <c r="BD21" s="13">
        <f t="shared" si="2"/>
        <v>0</v>
      </c>
      <c r="BE21" s="13">
        <f t="shared" si="2"/>
        <v>0</v>
      </c>
      <c r="BF21" s="5">
        <v>71</v>
      </c>
      <c r="BG21" s="5">
        <v>82</v>
      </c>
      <c r="BH21" s="5">
        <v>110</v>
      </c>
      <c r="BI21" s="5">
        <v>129</v>
      </c>
    </row>
    <row r="22" spans="1:61" x14ac:dyDescent="0.2">
      <c r="A22" s="5">
        <v>120</v>
      </c>
      <c r="B22" s="5">
        <v>130</v>
      </c>
      <c r="D22" s="4">
        <v>1076.5986</v>
      </c>
      <c r="E22" s="5">
        <v>9</v>
      </c>
      <c r="F22" s="4" t="s">
        <v>861</v>
      </c>
      <c r="G22" s="6">
        <v>8.7212271973465996E-2</v>
      </c>
      <c r="H22" s="6">
        <v>0.12354063018242122</v>
      </c>
      <c r="I22" s="6">
        <v>0.14541558872305141</v>
      </c>
      <c r="J22" s="6">
        <v>0.16024560530679932</v>
      </c>
      <c r="K22" s="6">
        <v>0.25112487562189051</v>
      </c>
      <c r="M22" s="6">
        <v>9.0441293532338304E-2</v>
      </c>
      <c r="N22" s="6">
        <v>0.13881807628524045</v>
      </c>
      <c r="O22" s="6">
        <v>0.14510099502487561</v>
      </c>
      <c r="P22" s="6">
        <v>0.16360381426202322</v>
      </c>
      <c r="Q22" s="6">
        <v>0.23193449419568823</v>
      </c>
      <c r="R22" s="5">
        <v>120</v>
      </c>
      <c r="S22" s="5">
        <v>130</v>
      </c>
      <c r="T22" s="12">
        <v>-3.2290215588723073E-3</v>
      </c>
      <c r="U22" s="12">
        <v>-1.5277446102819231E-2</v>
      </c>
      <c r="V22" s="12">
        <v>3.1459369817577555E-4</v>
      </c>
      <c r="W22" s="12">
        <v>-3.3582089552238971E-3</v>
      </c>
      <c r="X22" s="12">
        <v>1.9190381426202319E-2</v>
      </c>
      <c r="Z22" s="12">
        <f t="shared" si="3"/>
        <v>-4.7194029850746789E-4</v>
      </c>
      <c r="AB22" s="5">
        <v>120</v>
      </c>
      <c r="AC22" s="5">
        <v>130</v>
      </c>
      <c r="AD22" s="6">
        <v>8.2129353233830835E-3</v>
      </c>
      <c r="AE22" s="6">
        <v>4.5835820895522381E-3</v>
      </c>
      <c r="AF22" s="6">
        <v>5.049751243781095E-3</v>
      </c>
      <c r="AG22" s="6">
        <v>1.5330016583747928E-3</v>
      </c>
      <c r="AH22" s="6">
        <v>6.0416252072968491E-3</v>
      </c>
      <c r="AI22" s="6">
        <v>2.9993366500829185E-3</v>
      </c>
      <c r="AJ22" s="6">
        <v>1.152072968490879E-2</v>
      </c>
      <c r="AK22" s="6">
        <v>9.1422885572139297E-3</v>
      </c>
      <c r="AL22" s="6">
        <v>7.1883913764510783E-3</v>
      </c>
      <c r="AM22" s="6">
        <v>5.4661691542288553E-3</v>
      </c>
      <c r="AO22" s="13">
        <f t="shared" si="0"/>
        <v>-2.9061194029850766E-2</v>
      </c>
      <c r="AP22" s="13">
        <f t="shared" si="0"/>
        <v>-0.13749701492537308</v>
      </c>
      <c r="AQ22" s="13">
        <f t="shared" si="0"/>
        <v>2.83134328358198E-3</v>
      </c>
      <c r="AR22" s="13">
        <f t="shared" si="0"/>
        <v>-3.0223880597015074E-2</v>
      </c>
      <c r="AS22" s="13">
        <f t="shared" si="0"/>
        <v>0.17271343283582088</v>
      </c>
      <c r="AU22" s="13">
        <f t="shared" si="1"/>
        <v>-0.63965762204455834</v>
      </c>
      <c r="AV22" s="13">
        <f t="shared" si="1"/>
        <v>-2.1341403716249441</v>
      </c>
      <c r="AW22" s="13">
        <f t="shared" si="1"/>
        <v>5.2171730159511022E-2</v>
      </c>
      <c r="AX22" s="13">
        <f t="shared" si="1"/>
        <v>-0.79136845366242747</v>
      </c>
      <c r="AY22" s="13">
        <f t="shared" si="1"/>
        <v>4.0796680171820938</v>
      </c>
      <c r="BA22" s="13">
        <f t="shared" si="4"/>
        <v>0</v>
      </c>
      <c r="BB22" s="13">
        <f t="shared" si="2"/>
        <v>0</v>
      </c>
      <c r="BC22" s="13">
        <f t="shared" si="2"/>
        <v>0</v>
      </c>
      <c r="BD22" s="13">
        <f t="shared" si="2"/>
        <v>0</v>
      </c>
      <c r="BE22" s="13">
        <f t="shared" si="2"/>
        <v>1</v>
      </c>
      <c r="BF22" s="5">
        <v>73</v>
      </c>
      <c r="BG22" s="5">
        <v>83</v>
      </c>
      <c r="BH22" s="5">
        <v>120</v>
      </c>
      <c r="BI22" s="5">
        <v>130</v>
      </c>
    </row>
    <row r="23" spans="1:61" x14ac:dyDescent="0.2">
      <c r="A23" s="5">
        <v>124</v>
      </c>
      <c r="B23" s="5">
        <v>139</v>
      </c>
      <c r="D23" s="4">
        <v>1748.8788999999999</v>
      </c>
      <c r="E23" s="5">
        <v>15</v>
      </c>
      <c r="F23" s="4" t="s">
        <v>777</v>
      </c>
      <c r="G23" s="6">
        <v>9.7903383084577106E-2</v>
      </c>
      <c r="H23" s="6">
        <v>0.14719691542288554</v>
      </c>
      <c r="I23" s="6">
        <v>0.1779931343283582</v>
      </c>
      <c r="J23" s="6">
        <v>0.22255840796019896</v>
      </c>
      <c r="K23" s="6">
        <v>0.29843014925373135</v>
      </c>
      <c r="M23" s="6">
        <v>7.7155024875621883E-2</v>
      </c>
      <c r="N23" s="6">
        <v>0.14673592039800995</v>
      </c>
      <c r="O23" s="6">
        <v>0.17874756218905472</v>
      </c>
      <c r="P23" s="6">
        <v>0.219790447761194</v>
      </c>
      <c r="Q23" s="6">
        <v>0.29996955223880595</v>
      </c>
      <c r="R23" s="5">
        <v>124</v>
      </c>
      <c r="S23" s="5">
        <v>139</v>
      </c>
      <c r="T23" s="12">
        <v>2.074835820895523E-2</v>
      </c>
      <c r="U23" s="12">
        <v>4.6099502487561065E-4</v>
      </c>
      <c r="V23" s="12">
        <v>-7.5442786069651526E-4</v>
      </c>
      <c r="W23" s="12">
        <v>2.7679601990049651E-3</v>
      </c>
      <c r="X23" s="12">
        <v>-1.5394029850746057E-3</v>
      </c>
      <c r="Z23" s="12">
        <f t="shared" si="3"/>
        <v>4.3366965174129373E-3</v>
      </c>
      <c r="AB23" s="5">
        <v>124</v>
      </c>
      <c r="AC23" s="5">
        <v>139</v>
      </c>
      <c r="AD23" s="6">
        <v>2.0646766169154229E-3</v>
      </c>
      <c r="AE23" s="6">
        <v>2.5208955223880595E-3</v>
      </c>
      <c r="AF23" s="6">
        <v>5.9923383084577115E-3</v>
      </c>
      <c r="AG23" s="6">
        <v>8.623084577114427E-3</v>
      </c>
      <c r="AH23" s="6">
        <v>6.9902487562189045E-3</v>
      </c>
      <c r="AI23" s="6">
        <v>2.2624248756218902E-14</v>
      </c>
      <c r="AJ23" s="6">
        <v>6.4866666666666658E-3</v>
      </c>
      <c r="AK23" s="6">
        <v>9.9136318407960188E-3</v>
      </c>
      <c r="AL23" s="6">
        <v>0</v>
      </c>
      <c r="AM23" s="6">
        <v>2.4569154228855721E-3</v>
      </c>
      <c r="AO23" s="13">
        <f t="shared" si="0"/>
        <v>0.31122537313432846</v>
      </c>
      <c r="AP23" s="13">
        <f t="shared" si="0"/>
        <v>6.9149253731341596E-3</v>
      </c>
      <c r="AQ23" s="13">
        <f t="shared" si="0"/>
        <v>-1.1316417910447728E-2</v>
      </c>
      <c r="AR23" s="13">
        <f t="shared" si="0"/>
        <v>4.1519402985074477E-2</v>
      </c>
      <c r="AS23" s="13">
        <f t="shared" si="0"/>
        <v>-2.3091044776119084E-2</v>
      </c>
      <c r="AU23" s="13">
        <f t="shared" si="1"/>
        <v>17.405733322653965</v>
      </c>
      <c r="AV23" s="13">
        <f t="shared" si="1"/>
        <v>0.11473389728790599</v>
      </c>
      <c r="AW23" s="13">
        <f t="shared" si="1"/>
        <v>-0.11280313205354507</v>
      </c>
      <c r="AX23" s="13">
        <f t="shared" si="1"/>
        <v>0.55597827611814699</v>
      </c>
      <c r="AY23" s="13">
        <f t="shared" si="1"/>
        <v>-0.35985433244937148</v>
      </c>
      <c r="BA23" s="13">
        <f t="shared" si="4"/>
        <v>2</v>
      </c>
      <c r="BB23" s="13">
        <f t="shared" si="2"/>
        <v>0</v>
      </c>
      <c r="BC23" s="13">
        <f t="shared" si="2"/>
        <v>0</v>
      </c>
      <c r="BD23" s="13">
        <f t="shared" si="2"/>
        <v>0</v>
      </c>
      <c r="BE23" s="13">
        <f t="shared" si="2"/>
        <v>0</v>
      </c>
      <c r="BF23" s="5">
        <v>73</v>
      </c>
      <c r="BG23" s="5">
        <v>86</v>
      </c>
      <c r="BH23" s="5">
        <v>124</v>
      </c>
      <c r="BI23" s="5">
        <v>139</v>
      </c>
    </row>
    <row r="24" spans="1:61" x14ac:dyDescent="0.2">
      <c r="A24" s="5">
        <v>136</v>
      </c>
      <c r="B24" s="5">
        <v>165</v>
      </c>
      <c r="D24" s="4">
        <v>3327.6174999999998</v>
      </c>
      <c r="E24" s="5">
        <v>26</v>
      </c>
      <c r="F24" s="4" t="s">
        <v>862</v>
      </c>
      <c r="G24" s="6">
        <v>0.19047342135476464</v>
      </c>
      <c r="H24" s="6">
        <v>0.27297433983926522</v>
      </c>
      <c r="I24" s="6">
        <v>0.34267617680826634</v>
      </c>
      <c r="J24" s="6">
        <v>0.42016383467278984</v>
      </c>
      <c r="K24" s="6">
        <v>0.45721722158438577</v>
      </c>
      <c r="M24" s="6">
        <v>0.19321928817451206</v>
      </c>
      <c r="N24" s="6">
        <v>0.27752898966704936</v>
      </c>
      <c r="O24" s="6">
        <v>0.3534799655568312</v>
      </c>
      <c r="P24" s="6">
        <v>0.42770579793340979</v>
      </c>
      <c r="Q24" s="6">
        <v>0.46529460390355915</v>
      </c>
      <c r="R24" s="5">
        <v>136</v>
      </c>
      <c r="S24" s="5">
        <v>165</v>
      </c>
      <c r="T24" s="12">
        <v>-2.7458668197474301E-3</v>
      </c>
      <c r="U24" s="12">
        <v>-4.5546498277841312E-3</v>
      </c>
      <c r="V24" s="12">
        <v>-1.080378874856484E-2</v>
      </c>
      <c r="W24" s="12">
        <v>-7.5419632606199879E-3</v>
      </c>
      <c r="X24" s="12">
        <v>-8.0773823191733658E-3</v>
      </c>
      <c r="Z24" s="12">
        <f t="shared" si="3"/>
        <v>-6.7447301951779502E-3</v>
      </c>
      <c r="AB24" s="5">
        <v>136</v>
      </c>
      <c r="AC24" s="5">
        <v>165</v>
      </c>
      <c r="AD24" s="6">
        <v>1.0853846153846153E-2</v>
      </c>
      <c r="AE24" s="6">
        <v>1.6673938002296209E-3</v>
      </c>
      <c r="AF24" s="6">
        <v>1.2026406429391503E-3</v>
      </c>
      <c r="AG24" s="6">
        <v>5.6782433983926526E-3</v>
      </c>
      <c r="AH24" s="6">
        <v>3.7092422502870265E-3</v>
      </c>
      <c r="AI24" s="6">
        <v>6.4978185993111361E-3</v>
      </c>
      <c r="AJ24" s="6">
        <v>7.3725602755453498E-4</v>
      </c>
      <c r="AK24" s="6">
        <v>2.0943168771526978E-3</v>
      </c>
      <c r="AL24" s="6">
        <v>4.9970723306544205E-3</v>
      </c>
      <c r="AM24" s="6">
        <v>3.2884615384615383E-3</v>
      </c>
      <c r="AO24" s="13">
        <f t="shared" si="0"/>
        <v>-7.1392537313433188E-2</v>
      </c>
      <c r="AP24" s="13">
        <f t="shared" si="0"/>
        <v>-0.11842089552238741</v>
      </c>
      <c r="AQ24" s="13">
        <f t="shared" si="0"/>
        <v>-0.28089850746268585</v>
      </c>
      <c r="AR24" s="13">
        <f t="shared" si="0"/>
        <v>-0.19609104477611969</v>
      </c>
      <c r="AS24" s="13">
        <f t="shared" si="0"/>
        <v>-0.2100119402985075</v>
      </c>
      <c r="AU24" s="13">
        <f t="shared" si="1"/>
        <v>-0.37596084716541234</v>
      </c>
      <c r="AV24" s="13">
        <f t="shared" si="1"/>
        <v>-4.3271459217330133</v>
      </c>
      <c r="AW24" s="13">
        <f t="shared" si="1"/>
        <v>-7.7483468010763712</v>
      </c>
      <c r="AX24" s="13">
        <f t="shared" si="1"/>
        <v>-1.7270185260542683</v>
      </c>
      <c r="AY24" s="13">
        <f t="shared" si="1"/>
        <v>-2.8223246684119414</v>
      </c>
      <c r="BA24" s="13">
        <f t="shared" si="4"/>
        <v>0</v>
      </c>
      <c r="BB24" s="13">
        <f t="shared" si="4"/>
        <v>1</v>
      </c>
      <c r="BC24" s="13">
        <f t="shared" si="4"/>
        <v>1</v>
      </c>
      <c r="BD24" s="13">
        <f t="shared" si="4"/>
        <v>0</v>
      </c>
      <c r="BE24" s="13">
        <f t="shared" si="4"/>
        <v>1</v>
      </c>
      <c r="BF24" s="5">
        <v>77</v>
      </c>
      <c r="BG24" s="5">
        <v>83</v>
      </c>
      <c r="BH24" s="5">
        <v>136</v>
      </c>
      <c r="BI24" s="5">
        <v>165</v>
      </c>
    </row>
    <row r="25" spans="1:61" x14ac:dyDescent="0.2">
      <c r="A25" s="5">
        <v>151</v>
      </c>
      <c r="B25" s="5">
        <v>167</v>
      </c>
      <c r="D25" s="4">
        <v>1704.8398999999999</v>
      </c>
      <c r="E25" s="5">
        <v>14</v>
      </c>
      <c r="F25" s="4" t="s">
        <v>863</v>
      </c>
      <c r="G25" s="6">
        <v>0.35107388059701489</v>
      </c>
      <c r="H25" s="6">
        <v>0.38849232409381657</v>
      </c>
      <c r="I25" s="6">
        <v>0.41549029850746261</v>
      </c>
      <c r="J25" s="6">
        <v>0.50748848614072484</v>
      </c>
      <c r="K25" s="6">
        <v>0.57759872068230267</v>
      </c>
      <c r="M25" s="6">
        <v>0.35723038379530914</v>
      </c>
      <c r="N25" s="6">
        <v>0.40639882729211085</v>
      </c>
      <c r="O25" s="6">
        <v>0.42691684434968019</v>
      </c>
      <c r="P25" s="6">
        <v>0.50134371002132194</v>
      </c>
      <c r="Q25" s="6">
        <v>0.58894690831556495</v>
      </c>
      <c r="R25" s="5">
        <v>151</v>
      </c>
      <c r="S25" s="5">
        <v>167</v>
      </c>
      <c r="T25" s="12">
        <v>-6.156503198294209E-3</v>
      </c>
      <c r="U25" s="12">
        <v>-1.7906503198294274E-2</v>
      </c>
      <c r="V25" s="12">
        <v>-1.1426545842217504E-2</v>
      </c>
      <c r="W25" s="12">
        <v>6.1447761194029695E-3</v>
      </c>
      <c r="X25" s="12">
        <v>-1.1348187633262263E-2</v>
      </c>
      <c r="Z25" s="12">
        <f t="shared" si="3"/>
        <v>-8.1385927505330559E-3</v>
      </c>
      <c r="AB25" s="5">
        <v>151</v>
      </c>
      <c r="AC25" s="5">
        <v>167</v>
      </c>
      <c r="AD25" s="6">
        <v>1.3461300639658847E-2</v>
      </c>
      <c r="AE25" s="6">
        <v>1.0911833688699361E-2</v>
      </c>
      <c r="AF25" s="6">
        <v>1.0475586353944561E-2</v>
      </c>
      <c r="AG25" s="6">
        <v>8.0438166311300636E-3</v>
      </c>
      <c r="AH25" s="6">
        <v>1.2202771855010661E-2</v>
      </c>
      <c r="AI25" s="6">
        <v>1.4184648187633261E-2</v>
      </c>
      <c r="AJ25" s="6">
        <v>1.2976545842217482E-2</v>
      </c>
      <c r="AK25" s="6">
        <v>1.4112579957356076E-2</v>
      </c>
      <c r="AL25" s="6">
        <v>9.0477611940298491E-3</v>
      </c>
      <c r="AM25" s="6">
        <v>1.0384968017057569E-2</v>
      </c>
      <c r="AO25" s="13">
        <f t="shared" si="0"/>
        <v>-8.6191044776118927E-2</v>
      </c>
      <c r="AP25" s="13">
        <f t="shared" si="0"/>
        <v>-0.25069104477611981</v>
      </c>
      <c r="AQ25" s="13">
        <f t="shared" si="0"/>
        <v>-0.15997164179104506</v>
      </c>
      <c r="AR25" s="13">
        <f t="shared" si="0"/>
        <v>8.602686567164157E-2</v>
      </c>
      <c r="AS25" s="13">
        <f t="shared" si="0"/>
        <v>-0.15887462686567169</v>
      </c>
      <c r="AU25" s="13">
        <f t="shared" si="1"/>
        <v>-0.5452926309249011</v>
      </c>
      <c r="AV25" s="13">
        <f t="shared" si="1"/>
        <v>-1.829294232890786</v>
      </c>
      <c r="AW25" s="13">
        <f t="shared" si="1"/>
        <v>-1.1260680993070464</v>
      </c>
      <c r="AX25" s="13">
        <f t="shared" si="1"/>
        <v>0.8791269666875422</v>
      </c>
      <c r="AY25" s="13">
        <f t="shared" si="1"/>
        <v>-1.2266693383392535</v>
      </c>
      <c r="BA25" s="13">
        <f t="shared" si="4"/>
        <v>0</v>
      </c>
      <c r="BB25" s="13">
        <f t="shared" si="4"/>
        <v>0</v>
      </c>
      <c r="BC25" s="13">
        <f t="shared" si="4"/>
        <v>0</v>
      </c>
      <c r="BD25" s="13">
        <f t="shared" si="4"/>
        <v>0</v>
      </c>
      <c r="BE25" s="13">
        <f t="shared" si="4"/>
        <v>0</v>
      </c>
      <c r="BF25" s="5">
        <v>77</v>
      </c>
      <c r="BG25" s="5">
        <v>86</v>
      </c>
      <c r="BH25" s="5">
        <v>151</v>
      </c>
      <c r="BI25" s="5">
        <v>167</v>
      </c>
    </row>
    <row r="26" spans="1:61" x14ac:dyDescent="0.2">
      <c r="A26" s="5">
        <v>151</v>
      </c>
      <c r="B26" s="5">
        <v>168</v>
      </c>
      <c r="D26" s="4">
        <v>1791.8719000000001</v>
      </c>
      <c r="E26" s="5">
        <v>15</v>
      </c>
      <c r="F26" s="4" t="s">
        <v>864</v>
      </c>
      <c r="G26" s="6">
        <v>6.2528855721393023E-2</v>
      </c>
      <c r="H26" s="6">
        <v>9.5615820895522383E-2</v>
      </c>
      <c r="I26" s="6">
        <v>0.15197184079601991</v>
      </c>
      <c r="J26" s="6">
        <v>0.25351681592039799</v>
      </c>
      <c r="K26" s="6">
        <v>0.4013896517412936</v>
      </c>
      <c r="M26" s="6">
        <v>5.4985572139303482E-2</v>
      </c>
      <c r="N26" s="6">
        <v>9.2532039800995017E-2</v>
      </c>
      <c r="O26" s="6">
        <v>0.1457307462686567</v>
      </c>
      <c r="P26" s="6">
        <v>0.22400945273631837</v>
      </c>
      <c r="Q26" s="6">
        <v>0.38748378109452736</v>
      </c>
      <c r="R26" s="5">
        <v>151</v>
      </c>
      <c r="S26" s="5">
        <v>168</v>
      </c>
      <c r="T26" s="12">
        <v>7.5432835820895446E-3</v>
      </c>
      <c r="U26" s="12">
        <v>3.0837810945273654E-3</v>
      </c>
      <c r="V26" s="12">
        <v>6.2410945273631913E-3</v>
      </c>
      <c r="W26" s="12">
        <v>2.9507363184079614E-2</v>
      </c>
      <c r="X26" s="12">
        <v>1.3905870646766206E-2</v>
      </c>
      <c r="Z26" s="12">
        <f t="shared" si="3"/>
        <v>1.2056278606965183E-2</v>
      </c>
      <c r="AB26" s="5">
        <v>151</v>
      </c>
      <c r="AC26" s="5">
        <v>168</v>
      </c>
      <c r="AD26" s="6">
        <v>3.3723383084577111E-3</v>
      </c>
      <c r="AE26" s="6">
        <v>6.6346268656716414E-3</v>
      </c>
      <c r="AF26" s="6">
        <v>5.2711442786069649E-3</v>
      </c>
      <c r="AG26" s="6">
        <v>1.0246766169154228E-2</v>
      </c>
      <c r="AH26" s="6">
        <v>7.5498507462686566E-3</v>
      </c>
      <c r="AI26" s="6">
        <v>3.0900497512437808E-3</v>
      </c>
      <c r="AJ26" s="6">
        <v>6.628258706467661E-3</v>
      </c>
      <c r="AK26" s="6">
        <v>1.0802288557213931E-2</v>
      </c>
      <c r="AL26" s="6">
        <v>7.1344278606965171E-3</v>
      </c>
      <c r="AM26" s="6">
        <v>6.4328358208955226E-4</v>
      </c>
      <c r="AO26" s="13">
        <f t="shared" si="0"/>
        <v>0.11314925373134317</v>
      </c>
      <c r="AP26" s="13">
        <f t="shared" si="0"/>
        <v>4.625671641791048E-2</v>
      </c>
      <c r="AQ26" s="13">
        <f t="shared" si="0"/>
        <v>9.3616417910447863E-2</v>
      </c>
      <c r="AR26" s="13">
        <f t="shared" si="0"/>
        <v>0.44261044776119424</v>
      </c>
      <c r="AS26" s="13">
        <f t="shared" si="0"/>
        <v>0.20858805970149308</v>
      </c>
      <c r="AU26" s="13">
        <f t="shared" si="1"/>
        <v>2.856466160123055</v>
      </c>
      <c r="AV26" s="13">
        <f t="shared" si="1"/>
        <v>0.56953588630640151</v>
      </c>
      <c r="AW26" s="13">
        <f t="shared" si="1"/>
        <v>0.89934419946314548</v>
      </c>
      <c r="AX26" s="13">
        <f t="shared" si="1"/>
        <v>4.0932960504252573</v>
      </c>
      <c r="AY26" s="13">
        <f t="shared" si="1"/>
        <v>3.1787010323795548</v>
      </c>
      <c r="BA26" s="13">
        <f t="shared" si="4"/>
        <v>1</v>
      </c>
      <c r="BB26" s="13">
        <f t="shared" si="4"/>
        <v>0</v>
      </c>
      <c r="BC26" s="13">
        <f t="shared" si="4"/>
        <v>0</v>
      </c>
      <c r="BD26" s="13">
        <f t="shared" si="4"/>
        <v>2</v>
      </c>
      <c r="BE26" s="13">
        <f t="shared" si="4"/>
        <v>1</v>
      </c>
      <c r="BF26" s="5">
        <v>77</v>
      </c>
      <c r="BG26" s="5">
        <v>92</v>
      </c>
      <c r="BH26" s="5">
        <v>151</v>
      </c>
      <c r="BI26" s="5">
        <v>168</v>
      </c>
    </row>
    <row r="27" spans="1:61" x14ac:dyDescent="0.2">
      <c r="A27" s="5">
        <v>152</v>
      </c>
      <c r="B27" s="5">
        <v>167</v>
      </c>
      <c r="D27" s="4">
        <v>1633.8027999999999</v>
      </c>
      <c r="E27" s="5">
        <v>13</v>
      </c>
      <c r="F27" s="4" t="s">
        <v>865</v>
      </c>
      <c r="G27" s="6">
        <v>0.35632043628013776</v>
      </c>
      <c r="H27" s="6">
        <v>0.39220241102181397</v>
      </c>
      <c r="I27" s="6">
        <v>0.41887738231917332</v>
      </c>
      <c r="J27" s="6">
        <v>0.49511079219288168</v>
      </c>
      <c r="K27" s="6">
        <v>0.57434454649827782</v>
      </c>
      <c r="M27" s="6">
        <v>0.35054994259471872</v>
      </c>
      <c r="N27" s="6">
        <v>0.38863501722158439</v>
      </c>
      <c r="O27" s="6">
        <v>0.41005694603903559</v>
      </c>
      <c r="P27" s="6">
        <v>0.49168794489092993</v>
      </c>
      <c r="Q27" s="6">
        <v>0.5700615384615384</v>
      </c>
      <c r="R27" s="5">
        <v>152</v>
      </c>
      <c r="S27" s="5">
        <v>167</v>
      </c>
      <c r="T27" s="12">
        <v>5.7704936854190451E-3</v>
      </c>
      <c r="U27" s="12">
        <v>3.5673938002296194E-3</v>
      </c>
      <c r="V27" s="12">
        <v>8.8204362801377785E-3</v>
      </c>
      <c r="W27" s="12">
        <v>3.4228473019517641E-3</v>
      </c>
      <c r="X27" s="12">
        <v>4.2830080367393707E-3</v>
      </c>
      <c r="Z27" s="12">
        <f t="shared" si="3"/>
        <v>5.1728358208955163E-3</v>
      </c>
      <c r="AB27" s="5">
        <v>152</v>
      </c>
      <c r="AC27" s="5">
        <v>167</v>
      </c>
      <c r="AD27" s="6">
        <v>1.4394603903559124E-2</v>
      </c>
      <c r="AE27" s="6">
        <v>1.3359816303099884E-2</v>
      </c>
      <c r="AF27" s="6">
        <v>7.3685419058553379E-3</v>
      </c>
      <c r="AG27" s="6">
        <v>1.2494144661308841E-2</v>
      </c>
      <c r="AH27" s="6">
        <v>7.9357060849598159E-3</v>
      </c>
      <c r="AI27" s="6">
        <v>1.2735591274397242E-2</v>
      </c>
      <c r="AJ27" s="6">
        <v>1.6069919632606199E-2</v>
      </c>
      <c r="AK27" s="6">
        <v>8.3919632606199775E-3</v>
      </c>
      <c r="AL27" s="6">
        <v>3.3131687715269802E-2</v>
      </c>
      <c r="AM27" s="6">
        <v>6.1971297359357056E-3</v>
      </c>
      <c r="AO27" s="13">
        <f t="shared" si="0"/>
        <v>7.501641791044758E-2</v>
      </c>
      <c r="AP27" s="13">
        <f t="shared" si="0"/>
        <v>4.6376119402985055E-2</v>
      </c>
      <c r="AQ27" s="13">
        <f t="shared" si="0"/>
        <v>0.11466567164179112</v>
      </c>
      <c r="AR27" s="13">
        <f t="shared" si="0"/>
        <v>4.4497014925372932E-2</v>
      </c>
      <c r="AS27" s="13">
        <f t="shared" si="0"/>
        <v>5.5679104477611818E-2</v>
      </c>
      <c r="AU27" s="13">
        <f t="shared" si="1"/>
        <v>0.52002617839719112</v>
      </c>
      <c r="AV27" s="13">
        <f t="shared" si="1"/>
        <v>0.29566958729239323</v>
      </c>
      <c r="AW27" s="13">
        <f t="shared" si="1"/>
        <v>1.3679866122381927</v>
      </c>
      <c r="AX27" s="13">
        <f t="shared" si="1"/>
        <v>0.16742945952388957</v>
      </c>
      <c r="AY27" s="13">
        <f t="shared" si="1"/>
        <v>0.73677299413355257</v>
      </c>
      <c r="BA27" s="13">
        <f t="shared" si="4"/>
        <v>0</v>
      </c>
      <c r="BB27" s="13">
        <f t="shared" si="4"/>
        <v>0</v>
      </c>
      <c r="BC27" s="13">
        <f t="shared" si="4"/>
        <v>0</v>
      </c>
      <c r="BD27" s="13">
        <f t="shared" si="4"/>
        <v>0</v>
      </c>
      <c r="BE27" s="13">
        <f t="shared" si="4"/>
        <v>0</v>
      </c>
      <c r="BF27" s="5">
        <v>87</v>
      </c>
      <c r="BG27" s="5">
        <v>98</v>
      </c>
      <c r="BH27" s="5">
        <v>152</v>
      </c>
      <c r="BI27" s="5">
        <v>167</v>
      </c>
    </row>
    <row r="28" spans="1:61" x14ac:dyDescent="0.2">
      <c r="A28" s="5">
        <v>153</v>
      </c>
      <c r="B28" s="5">
        <v>161</v>
      </c>
      <c r="D28" s="4">
        <v>873.43119999999999</v>
      </c>
      <c r="E28" s="5">
        <v>6</v>
      </c>
      <c r="F28" s="4" t="s">
        <v>866</v>
      </c>
      <c r="G28" s="6">
        <v>6.5694029850746263E-3</v>
      </c>
      <c r="H28" s="6">
        <v>1.315646766169154E-2</v>
      </c>
      <c r="I28" s="6">
        <v>2.2341044776119402E-2</v>
      </c>
      <c r="J28" s="6">
        <v>3.7890547263681594E-2</v>
      </c>
      <c r="K28" s="6">
        <v>8.6799004975124383E-2</v>
      </c>
      <c r="M28" s="6">
        <v>-3.1733830845771136E-3</v>
      </c>
      <c r="N28" s="6">
        <v>5.2805970149253723E-3</v>
      </c>
      <c r="O28" s="6">
        <v>5.8231343283582085E-3</v>
      </c>
      <c r="P28" s="6">
        <v>2.2343532338308457E-2</v>
      </c>
      <c r="Q28" s="6">
        <v>8.5521393034825866E-2</v>
      </c>
      <c r="R28" s="5">
        <v>153</v>
      </c>
      <c r="S28" s="5">
        <v>161</v>
      </c>
      <c r="T28" s="12">
        <v>9.7427860696517408E-3</v>
      </c>
      <c r="U28" s="12">
        <v>7.8758706467661668E-3</v>
      </c>
      <c r="V28" s="12">
        <v>1.6517910447761193E-2</v>
      </c>
      <c r="W28" s="12">
        <v>1.5547014925373137E-2</v>
      </c>
      <c r="X28" s="12">
        <v>1.2776119402985147E-3</v>
      </c>
      <c r="Z28" s="12">
        <f t="shared" si="3"/>
        <v>1.0192238805970151E-2</v>
      </c>
      <c r="AB28" s="5">
        <v>153</v>
      </c>
      <c r="AC28" s="5">
        <v>161</v>
      </c>
      <c r="AD28" s="6">
        <v>9.0584577114427856E-3</v>
      </c>
      <c r="AE28" s="6">
        <v>9.7706467661691533E-3</v>
      </c>
      <c r="AF28" s="6">
        <v>7.9101990049751242E-3</v>
      </c>
      <c r="AG28" s="6">
        <v>1.6973383084577114E-2</v>
      </c>
      <c r="AH28" s="6">
        <v>1.3486567164179104E-2</v>
      </c>
      <c r="AI28" s="6">
        <v>7.5850746268656712E-3</v>
      </c>
      <c r="AJ28" s="6">
        <v>7.6189054726368147E-3</v>
      </c>
      <c r="AK28" s="6">
        <v>4.8199004975124377E-3</v>
      </c>
      <c r="AL28" s="6">
        <v>9.8843283582089551E-3</v>
      </c>
      <c r="AM28" s="6">
        <v>2.4539303482587062E-2</v>
      </c>
      <c r="AO28" s="13">
        <f t="shared" si="0"/>
        <v>5.8456716417910448E-2</v>
      </c>
      <c r="AP28" s="13">
        <f t="shared" si="0"/>
        <v>4.7255223880596997E-2</v>
      </c>
      <c r="AQ28" s="13">
        <f t="shared" si="0"/>
        <v>9.9107462686567158E-2</v>
      </c>
      <c r="AR28" s="13">
        <f t="shared" si="0"/>
        <v>9.3282089552238823E-2</v>
      </c>
      <c r="AS28" s="13">
        <f t="shared" si="0"/>
        <v>7.6656716417910879E-3</v>
      </c>
      <c r="AU28" s="13">
        <f t="shared" si="1"/>
        <v>1.4282958531944938</v>
      </c>
      <c r="AV28" s="13">
        <f t="shared" si="1"/>
        <v>1.1009973063991199</v>
      </c>
      <c r="AW28" s="13">
        <f t="shared" si="1"/>
        <v>3.0886257301067528</v>
      </c>
      <c r="AX28" s="13">
        <f t="shared" si="1"/>
        <v>1.3709731913621357</v>
      </c>
      <c r="AY28" s="13">
        <f t="shared" si="1"/>
        <v>7.9028471192641989E-2</v>
      </c>
      <c r="BA28" s="13">
        <f t="shared" si="4"/>
        <v>0</v>
      </c>
      <c r="BB28" s="13">
        <f t="shared" si="4"/>
        <v>0</v>
      </c>
      <c r="BC28" s="13">
        <f t="shared" si="4"/>
        <v>1</v>
      </c>
      <c r="BD28" s="13">
        <f t="shared" si="4"/>
        <v>0</v>
      </c>
      <c r="BE28" s="13">
        <f t="shared" si="4"/>
        <v>0</v>
      </c>
      <c r="BF28" s="5">
        <v>99</v>
      </c>
      <c r="BG28" s="5">
        <v>109</v>
      </c>
      <c r="BH28" s="5">
        <v>153</v>
      </c>
      <c r="BI28" s="5">
        <v>161</v>
      </c>
    </row>
    <row r="29" spans="1:61" x14ac:dyDescent="0.2">
      <c r="A29" s="5">
        <v>159</v>
      </c>
      <c r="B29" s="5">
        <v>168</v>
      </c>
      <c r="D29" s="4">
        <v>1006.5164</v>
      </c>
      <c r="E29" s="5">
        <v>8</v>
      </c>
      <c r="F29" s="4" t="s">
        <v>867</v>
      </c>
      <c r="G29" s="6">
        <v>0.13085149253731343</v>
      </c>
      <c r="H29" s="6">
        <v>0.40034738805970149</v>
      </c>
      <c r="I29" s="6">
        <v>0.64748227611940301</v>
      </c>
      <c r="J29" s="6">
        <v>0.69740391791044765</v>
      </c>
      <c r="K29" s="6">
        <v>0.66658022388059701</v>
      </c>
      <c r="M29" s="6">
        <v>0.10911641791044777</v>
      </c>
      <c r="N29" s="6">
        <v>0.41654197761194023</v>
      </c>
      <c r="O29" s="6">
        <v>0.64373078358208957</v>
      </c>
      <c r="P29" s="6">
        <v>0.68052182835820896</v>
      </c>
      <c r="Q29" s="6">
        <v>0.68869029850746266</v>
      </c>
      <c r="R29" s="5">
        <v>159</v>
      </c>
      <c r="S29" s="5">
        <v>168</v>
      </c>
      <c r="T29" s="12">
        <v>2.173507462686566E-2</v>
      </c>
      <c r="U29" s="12">
        <v>-1.6194589552238757E-2</v>
      </c>
      <c r="V29" s="12">
        <v>3.7514925373134354E-3</v>
      </c>
      <c r="W29" s="12">
        <v>1.6882089552238744E-2</v>
      </c>
      <c r="X29" s="12">
        <v>-2.2110074626865692E-2</v>
      </c>
      <c r="Z29" s="12">
        <f t="shared" si="3"/>
        <v>8.127985074626781E-4</v>
      </c>
      <c r="AB29" s="5">
        <v>159</v>
      </c>
      <c r="AC29" s="5">
        <v>168</v>
      </c>
      <c r="AD29" s="6">
        <v>6.1455223880597003E-3</v>
      </c>
      <c r="AE29" s="6">
        <v>1.1341977611940298E-2</v>
      </c>
      <c r="AF29" s="6">
        <v>1.0147388059701492E-2</v>
      </c>
      <c r="AG29" s="6">
        <v>1.49E-2</v>
      </c>
      <c r="AH29" s="6">
        <v>1.5315298507462684E-3</v>
      </c>
      <c r="AI29" s="6">
        <v>2.8979850746268656E-2</v>
      </c>
      <c r="AJ29" s="6">
        <v>3.4415671641791039E-2</v>
      </c>
      <c r="AK29" s="6">
        <v>1.3000373134328357E-2</v>
      </c>
      <c r="AL29" s="6">
        <v>2.4252985074626865E-2</v>
      </c>
      <c r="AM29" s="6">
        <v>1.5527798507462685E-2</v>
      </c>
      <c r="AO29" s="13">
        <f t="shared" si="0"/>
        <v>0.17388059701492528</v>
      </c>
      <c r="AP29" s="13">
        <f t="shared" si="0"/>
        <v>-0.12955671641791006</v>
      </c>
      <c r="AQ29" s="13">
        <f t="shared" si="0"/>
        <v>3.0011940298507483E-2</v>
      </c>
      <c r="AR29" s="13">
        <f t="shared" si="0"/>
        <v>0.13505671641790995</v>
      </c>
      <c r="AS29" s="13">
        <f t="shared" si="0"/>
        <v>-0.17688059701492553</v>
      </c>
      <c r="AU29" s="13">
        <f t="shared" si="1"/>
        <v>1.2707896089304034</v>
      </c>
      <c r="AV29" s="13">
        <f t="shared" si="1"/>
        <v>-0.77407877546125103</v>
      </c>
      <c r="AW29" s="13">
        <f t="shared" si="1"/>
        <v>0.39400059651253189</v>
      </c>
      <c r="AX29" s="13">
        <f t="shared" si="1"/>
        <v>1.0272734763111644</v>
      </c>
      <c r="AY29" s="13">
        <f t="shared" si="1"/>
        <v>-2.4543625325763512</v>
      </c>
      <c r="BA29" s="13">
        <f t="shared" si="4"/>
        <v>1</v>
      </c>
      <c r="BB29" s="13">
        <f t="shared" si="4"/>
        <v>0</v>
      </c>
      <c r="BC29" s="13">
        <f t="shared" si="4"/>
        <v>0</v>
      </c>
      <c r="BD29" s="13">
        <f t="shared" si="4"/>
        <v>0</v>
      </c>
      <c r="BE29" s="13">
        <f t="shared" si="4"/>
        <v>1</v>
      </c>
      <c r="BF29" s="5">
        <v>99</v>
      </c>
      <c r="BG29" s="5">
        <v>110</v>
      </c>
      <c r="BH29" s="5">
        <v>159</v>
      </c>
      <c r="BI29" s="5">
        <v>168</v>
      </c>
    </row>
    <row r="30" spans="1:61" x14ac:dyDescent="0.2">
      <c r="A30" s="5">
        <v>162</v>
      </c>
      <c r="B30" s="5">
        <v>179</v>
      </c>
      <c r="D30" s="4">
        <v>2024.0441000000001</v>
      </c>
      <c r="E30" s="5">
        <v>17</v>
      </c>
      <c r="F30" s="4" t="s">
        <v>868</v>
      </c>
      <c r="G30" s="6">
        <v>0.45243345039508331</v>
      </c>
      <c r="H30" s="6">
        <v>0.46097462686567159</v>
      </c>
      <c r="I30" s="6">
        <v>0.45798577699736615</v>
      </c>
      <c r="J30" s="6">
        <v>0.49581966637401226</v>
      </c>
      <c r="K30" s="6">
        <v>0.50176417910447757</v>
      </c>
      <c r="M30" s="6">
        <v>0.42845636523266023</v>
      </c>
      <c r="N30" s="6">
        <v>0.46436145741878831</v>
      </c>
      <c r="O30" s="6">
        <v>0.46589174714661979</v>
      </c>
      <c r="P30" s="6">
        <v>0.49917497805092187</v>
      </c>
      <c r="Q30" s="6">
        <v>0.52335733099209825</v>
      </c>
      <c r="R30" s="5">
        <v>162</v>
      </c>
      <c r="S30" s="5">
        <v>179</v>
      </c>
      <c r="T30" s="12">
        <v>2.3977085162423115E-2</v>
      </c>
      <c r="U30" s="12">
        <v>-3.3868305531167637E-3</v>
      </c>
      <c r="V30" s="12">
        <v>-7.9059701492536962E-3</v>
      </c>
      <c r="W30" s="12">
        <v>-3.3553116769096036E-3</v>
      </c>
      <c r="X30" s="12">
        <v>-2.1593151887620718E-2</v>
      </c>
      <c r="Z30" s="12">
        <f t="shared" si="3"/>
        <v>-2.4528358208955334E-3</v>
      </c>
      <c r="AB30" s="5">
        <v>162</v>
      </c>
      <c r="AC30" s="5">
        <v>179</v>
      </c>
      <c r="AD30" s="6">
        <v>1.9181650570676032E-2</v>
      </c>
      <c r="AE30" s="6">
        <v>1.5117208077260755E-2</v>
      </c>
      <c r="AF30" s="6">
        <v>1.2300526777875328E-2</v>
      </c>
      <c r="AG30" s="6">
        <v>1.777190517998244E-2</v>
      </c>
      <c r="AH30" s="6">
        <v>7.3300263388937645E-3</v>
      </c>
      <c r="AI30" s="6">
        <v>7.7661106233538196E-3</v>
      </c>
      <c r="AJ30" s="6">
        <v>1.5584108867427568E-2</v>
      </c>
      <c r="AK30" s="6">
        <v>1.5122212467076382E-2</v>
      </c>
      <c r="AL30" s="6">
        <v>2.2261018437225635E-2</v>
      </c>
      <c r="AM30" s="6">
        <v>9.8752414398595254E-3</v>
      </c>
      <c r="AO30" s="13">
        <f t="shared" si="0"/>
        <v>0.40761044776119298</v>
      </c>
      <c r="AP30" s="13">
        <f t="shared" si="0"/>
        <v>-5.7576119402984981E-2</v>
      </c>
      <c r="AQ30" s="13">
        <f t="shared" si="0"/>
        <v>-0.13440149253731284</v>
      </c>
      <c r="AR30" s="13">
        <f t="shared" si="0"/>
        <v>-5.7040298507463262E-2</v>
      </c>
      <c r="AS30" s="13">
        <f t="shared" si="0"/>
        <v>-0.36708358208955222</v>
      </c>
      <c r="AU30" s="13">
        <f t="shared" si="1"/>
        <v>2.006823803614195</v>
      </c>
      <c r="AV30" s="13">
        <f t="shared" si="1"/>
        <v>-0.27018539751406606</v>
      </c>
      <c r="AW30" s="13">
        <f t="shared" si="1"/>
        <v>-0.70247842243637004</v>
      </c>
      <c r="AX30" s="13">
        <f t="shared" si="1"/>
        <v>-0.20402233730648875</v>
      </c>
      <c r="AY30" s="13">
        <f t="shared" si="1"/>
        <v>-3.0410911354500203</v>
      </c>
      <c r="BA30" s="13">
        <f t="shared" si="4"/>
        <v>1</v>
      </c>
      <c r="BB30" s="13">
        <f t="shared" si="4"/>
        <v>0</v>
      </c>
      <c r="BC30" s="13">
        <f t="shared" si="4"/>
        <v>0</v>
      </c>
      <c r="BD30" s="13">
        <f t="shared" si="4"/>
        <v>0</v>
      </c>
      <c r="BE30" s="13">
        <f t="shared" si="4"/>
        <v>2</v>
      </c>
      <c r="BF30" s="5">
        <v>106</v>
      </c>
      <c r="BG30" s="5">
        <v>116</v>
      </c>
      <c r="BH30" s="5">
        <v>162</v>
      </c>
      <c r="BI30" s="5">
        <v>179</v>
      </c>
    </row>
    <row r="31" spans="1:61" x14ac:dyDescent="0.2">
      <c r="A31" s="5">
        <v>194</v>
      </c>
      <c r="B31" s="5">
        <v>200</v>
      </c>
      <c r="D31" s="4">
        <v>936.48979999999995</v>
      </c>
      <c r="E31" s="5">
        <v>6</v>
      </c>
      <c r="F31" s="4" t="s">
        <v>869</v>
      </c>
      <c r="G31" s="6">
        <v>7.2521393034825868E-2</v>
      </c>
      <c r="H31" s="6">
        <v>9.5763681592039782E-2</v>
      </c>
      <c r="I31" s="6">
        <v>0.21924850746268656</v>
      </c>
      <c r="J31" s="6">
        <v>0.46068432835820894</v>
      </c>
      <c r="K31" s="6">
        <v>0.6671691542288557</v>
      </c>
      <c r="M31" s="6">
        <v>8.15686567164179E-2</v>
      </c>
      <c r="N31" s="6">
        <v>9.3373631840796001E-2</v>
      </c>
      <c r="O31" s="6">
        <v>0.21353482587064673</v>
      </c>
      <c r="P31" s="6">
        <v>0.47313955223880594</v>
      </c>
      <c r="Q31" s="6">
        <v>0.68004179104477602</v>
      </c>
      <c r="R31" s="5">
        <v>194</v>
      </c>
      <c r="S31" s="5">
        <v>200</v>
      </c>
      <c r="T31" s="12">
        <v>-9.0472636815920292E-3</v>
      </c>
      <c r="U31" s="12">
        <v>2.390049751243782E-3</v>
      </c>
      <c r="V31" s="12">
        <v>5.7136815920398043E-3</v>
      </c>
      <c r="W31" s="12">
        <v>-1.2455223880597029E-2</v>
      </c>
      <c r="X31" s="12">
        <v>-1.2872636815920373E-2</v>
      </c>
      <c r="Z31" s="12">
        <f t="shared" si="3"/>
        <v>-5.2542786069651685E-3</v>
      </c>
      <c r="AB31" s="5">
        <v>194</v>
      </c>
      <c r="AC31" s="5">
        <v>200</v>
      </c>
      <c r="AD31" s="6">
        <v>1.7112437810945274E-2</v>
      </c>
      <c r="AE31" s="6">
        <v>1.2901741293532337E-2</v>
      </c>
      <c r="AF31" s="6">
        <v>1.7112935323383083E-2</v>
      </c>
      <c r="AG31" s="6">
        <v>3.4612686567164173E-2</v>
      </c>
      <c r="AH31" s="6">
        <v>1.9729850746268655E-2</v>
      </c>
      <c r="AI31" s="6">
        <v>9.8534825870646766E-3</v>
      </c>
      <c r="AJ31" s="6">
        <v>1.538233830845771E-2</v>
      </c>
      <c r="AK31" s="6">
        <v>1.9929353233830844E-2</v>
      </c>
      <c r="AL31" s="6">
        <v>2.034825870646766E-2</v>
      </c>
      <c r="AM31" s="6">
        <v>1.084776119402985E-2</v>
      </c>
      <c r="AO31" s="13">
        <f t="shared" si="0"/>
        <v>-5.4283582089552175E-2</v>
      </c>
      <c r="AP31" s="13">
        <f t="shared" si="0"/>
        <v>1.4340298507462691E-2</v>
      </c>
      <c r="AQ31" s="13">
        <f t="shared" si="0"/>
        <v>3.4282089552238826E-2</v>
      </c>
      <c r="AR31" s="13">
        <f t="shared" si="0"/>
        <v>-7.4731343283582177E-2</v>
      </c>
      <c r="AS31" s="13">
        <f t="shared" si="0"/>
        <v>-7.7235820895522236E-2</v>
      </c>
      <c r="AU31" s="13">
        <f t="shared" si="1"/>
        <v>-0.79357214941251242</v>
      </c>
      <c r="AV31" s="13">
        <f t="shared" si="1"/>
        <v>0.20619429834216124</v>
      </c>
      <c r="AW31" s="13">
        <f t="shared" si="1"/>
        <v>0.3767403599237833</v>
      </c>
      <c r="AX31" s="13">
        <f t="shared" si="1"/>
        <v>-0.53730089448673557</v>
      </c>
      <c r="AY31" s="13">
        <f t="shared" si="1"/>
        <v>-0.99026051743051968</v>
      </c>
      <c r="BA31" s="13">
        <f t="shared" si="4"/>
        <v>0</v>
      </c>
      <c r="BB31" s="13">
        <f t="shared" si="4"/>
        <v>0</v>
      </c>
      <c r="BC31" s="13">
        <f t="shared" si="4"/>
        <v>0</v>
      </c>
      <c r="BD31" s="13">
        <f t="shared" si="4"/>
        <v>0</v>
      </c>
      <c r="BE31" s="13">
        <f t="shared" si="4"/>
        <v>0</v>
      </c>
      <c r="BF31" s="5">
        <v>118</v>
      </c>
      <c r="BG31" s="5">
        <v>124</v>
      </c>
      <c r="BH31" s="5">
        <v>194</v>
      </c>
      <c r="BI31" s="5">
        <v>200</v>
      </c>
    </row>
    <row r="32" spans="1:61" x14ac:dyDescent="0.2">
      <c r="A32" s="5">
        <v>196</v>
      </c>
      <c r="B32" s="5">
        <v>209</v>
      </c>
      <c r="D32" s="4">
        <v>1738.8679999999999</v>
      </c>
      <c r="E32" s="5">
        <v>13</v>
      </c>
      <c r="F32" s="4" t="s">
        <v>695</v>
      </c>
      <c r="G32" s="6">
        <v>7.7268656716417902E-2</v>
      </c>
      <c r="H32" s="6">
        <v>9.5402870264064299E-2</v>
      </c>
      <c r="I32" s="6">
        <v>0.1188357060849598</v>
      </c>
      <c r="J32" s="6">
        <v>0.1769304247990815</v>
      </c>
      <c r="K32" s="6">
        <v>0.28830401836968994</v>
      </c>
      <c r="M32" s="6">
        <v>7.6383237657864519E-2</v>
      </c>
      <c r="N32" s="6">
        <v>9.7402985074626858E-2</v>
      </c>
      <c r="O32" s="6">
        <v>0.12279001148105625</v>
      </c>
      <c r="P32" s="6">
        <v>0.16798484500574049</v>
      </c>
      <c r="Q32" s="6">
        <v>0.28690907003444321</v>
      </c>
      <c r="R32" s="5">
        <v>196</v>
      </c>
      <c r="S32" s="5">
        <v>209</v>
      </c>
      <c r="T32" s="12">
        <v>8.8541905855339274E-4</v>
      </c>
      <c r="U32" s="12">
        <v>-2.000114810562574E-3</v>
      </c>
      <c r="V32" s="12">
        <v>-3.9543053960964508E-3</v>
      </c>
      <c r="W32" s="12">
        <v>8.9455797933409974E-3</v>
      </c>
      <c r="X32" s="12">
        <v>1.3949483352468036E-3</v>
      </c>
      <c r="Z32" s="12">
        <f t="shared" si="3"/>
        <v>1.0543053960964338E-3</v>
      </c>
      <c r="AB32" s="5">
        <v>196</v>
      </c>
      <c r="AC32" s="5">
        <v>209</v>
      </c>
      <c r="AD32" s="6">
        <v>8.6028702640642933E-3</v>
      </c>
      <c r="AE32" s="6">
        <v>9.3359357060849597E-3</v>
      </c>
      <c r="AF32" s="6">
        <v>7.7044776119402983E-3</v>
      </c>
      <c r="AG32" s="6">
        <v>7.7102181400688858E-3</v>
      </c>
      <c r="AH32" s="6">
        <v>8.2194029850746267E-3</v>
      </c>
      <c r="AI32" s="6">
        <v>1.5209184845005741E-2</v>
      </c>
      <c r="AJ32" s="6">
        <v>5.9856486796785301E-3</v>
      </c>
      <c r="AK32" s="6">
        <v>6.411595866819747E-3</v>
      </c>
      <c r="AL32" s="6">
        <v>1.0232146957520092E-2</v>
      </c>
      <c r="AM32" s="6">
        <v>1.0910677382319173E-2</v>
      </c>
      <c r="AO32" s="13">
        <f t="shared" si="0"/>
        <v>1.1510447761194106E-2</v>
      </c>
      <c r="AP32" s="13">
        <f t="shared" si="0"/>
        <v>-2.6001492537313462E-2</v>
      </c>
      <c r="AQ32" s="13">
        <f t="shared" si="0"/>
        <v>-5.1405970149253861E-2</v>
      </c>
      <c r="AR32" s="13">
        <f t="shared" si="0"/>
        <v>0.11629253731343296</v>
      </c>
      <c r="AS32" s="13">
        <f t="shared" si="0"/>
        <v>1.8134328358208447E-2</v>
      </c>
      <c r="AU32" s="13">
        <f t="shared" si="1"/>
        <v>8.7765876187833686E-2</v>
      </c>
      <c r="AV32" s="13">
        <f t="shared" si="1"/>
        <v>-0.31238109187504526</v>
      </c>
      <c r="AW32" s="13">
        <f t="shared" si="1"/>
        <v>-0.68331028455259302</v>
      </c>
      <c r="AX32" s="13">
        <f t="shared" si="1"/>
        <v>1.2093617391377107</v>
      </c>
      <c r="AY32" s="13">
        <f t="shared" si="1"/>
        <v>0.17687287051986508</v>
      </c>
      <c r="BA32" s="13">
        <f t="shared" si="4"/>
        <v>0</v>
      </c>
      <c r="BB32" s="13">
        <f t="shared" si="4"/>
        <v>0</v>
      </c>
      <c r="BC32" s="13">
        <f t="shared" si="4"/>
        <v>0</v>
      </c>
      <c r="BD32" s="13">
        <f t="shared" si="4"/>
        <v>0</v>
      </c>
      <c r="BE32" s="13">
        <f t="shared" si="4"/>
        <v>0</v>
      </c>
      <c r="BF32" s="5">
        <v>120</v>
      </c>
      <c r="BG32" s="5">
        <v>134</v>
      </c>
      <c r="BH32" s="5">
        <v>196</v>
      </c>
      <c r="BI32" s="5">
        <v>209</v>
      </c>
    </row>
    <row r="33" spans="1:61" x14ac:dyDescent="0.2">
      <c r="A33" s="5">
        <v>221</v>
      </c>
      <c r="B33" s="5">
        <v>230</v>
      </c>
      <c r="D33" s="4">
        <v>1242.5606</v>
      </c>
      <c r="E33" s="5">
        <v>9</v>
      </c>
      <c r="F33" s="4" t="s">
        <v>870</v>
      </c>
      <c r="G33" s="6">
        <v>0.12610613598673301</v>
      </c>
      <c r="H33" s="6">
        <v>0.22070049751243778</v>
      </c>
      <c r="I33" s="6">
        <v>0.32424046434494191</v>
      </c>
      <c r="J33" s="6">
        <v>0.45180580431177442</v>
      </c>
      <c r="K33" s="6">
        <v>0.46612852404643446</v>
      </c>
      <c r="M33" s="6">
        <v>0.12604311774461027</v>
      </c>
      <c r="N33" s="6">
        <v>0.2175953565505804</v>
      </c>
      <c r="O33" s="6">
        <v>0.32610696517412935</v>
      </c>
      <c r="P33" s="6">
        <v>0.44959004975124378</v>
      </c>
      <c r="Q33" s="6">
        <v>0.45510480928689889</v>
      </c>
      <c r="R33" s="5">
        <v>221</v>
      </c>
      <c r="S33" s="5">
        <v>230</v>
      </c>
      <c r="T33" s="12">
        <v>6.3018242122709115E-5</v>
      </c>
      <c r="U33" s="12">
        <v>3.1051409618573734E-3</v>
      </c>
      <c r="V33" s="12">
        <v>-1.8665008291873988E-3</v>
      </c>
      <c r="W33" s="12">
        <v>2.2157545605306357E-3</v>
      </c>
      <c r="X33" s="12">
        <v>1.1023714759535619E-2</v>
      </c>
      <c r="Z33" s="12">
        <f t="shared" si="3"/>
        <v>2.9082255389717877E-3</v>
      </c>
      <c r="AB33" s="5">
        <v>221</v>
      </c>
      <c r="AC33" s="5">
        <v>230</v>
      </c>
      <c r="AD33" s="6">
        <v>6.875621890547262E-3</v>
      </c>
      <c r="AE33" s="6">
        <v>1.9274792703150911E-2</v>
      </c>
      <c r="AF33" s="6">
        <v>2.1476782752902157E-2</v>
      </c>
      <c r="AG33" s="6">
        <v>2.6004975124378108E-2</v>
      </c>
      <c r="AH33" s="6">
        <v>4.4968159203980097E-2</v>
      </c>
      <c r="AI33" s="6">
        <v>1.0888888888888887E-2</v>
      </c>
      <c r="AJ33" s="6">
        <v>2.201094527363184E-2</v>
      </c>
      <c r="AK33" s="6">
        <v>2.3018905472636818E-2</v>
      </c>
      <c r="AL33" s="6">
        <v>2.9801492537313429E-2</v>
      </c>
      <c r="AM33" s="6">
        <v>3.3770812603648427E-2</v>
      </c>
      <c r="AO33" s="13">
        <f t="shared" si="0"/>
        <v>5.6716417910438203E-4</v>
      </c>
      <c r="AP33" s="13">
        <f t="shared" si="0"/>
        <v>2.7946268656716362E-2</v>
      </c>
      <c r="AQ33" s="13">
        <f t="shared" si="0"/>
        <v>-1.6798507462686588E-2</v>
      </c>
      <c r="AR33" s="13">
        <f t="shared" si="0"/>
        <v>1.9941791044775722E-2</v>
      </c>
      <c r="AS33" s="13">
        <f t="shared" si="0"/>
        <v>9.921343283582057E-2</v>
      </c>
      <c r="AU33" s="13">
        <f t="shared" si="1"/>
        <v>8.4757774906891806E-3</v>
      </c>
      <c r="AV33" s="13">
        <f t="shared" si="1"/>
        <v>0.18382527796415465</v>
      </c>
      <c r="AW33" s="13">
        <f t="shared" si="1"/>
        <v>-0.10268930419046153</v>
      </c>
      <c r="AX33" s="13">
        <f t="shared" si="1"/>
        <v>9.703090554270874E-2</v>
      </c>
      <c r="AY33" s="13">
        <f t="shared" si="1"/>
        <v>0.3395206914517353</v>
      </c>
      <c r="BA33" s="13">
        <f t="shared" si="4"/>
        <v>0</v>
      </c>
      <c r="BB33" s="13">
        <f t="shared" si="4"/>
        <v>0</v>
      </c>
      <c r="BC33" s="13">
        <f t="shared" si="4"/>
        <v>0</v>
      </c>
      <c r="BD33" s="13">
        <f t="shared" si="4"/>
        <v>0</v>
      </c>
      <c r="BE33" s="13">
        <f t="shared" si="4"/>
        <v>0</v>
      </c>
      <c r="BF33" s="5">
        <v>125</v>
      </c>
      <c r="BG33" s="5">
        <v>135</v>
      </c>
      <c r="BH33" s="5">
        <v>221</v>
      </c>
      <c r="BI33" s="5">
        <v>230</v>
      </c>
    </row>
    <row r="34" spans="1:61" x14ac:dyDescent="0.2">
      <c r="A34" s="5">
        <v>228</v>
      </c>
      <c r="B34" s="5">
        <v>237</v>
      </c>
      <c r="D34" s="4">
        <v>1278.5889</v>
      </c>
      <c r="E34" s="5">
        <v>9</v>
      </c>
      <c r="F34" s="4" t="s">
        <v>31</v>
      </c>
      <c r="G34" s="6">
        <v>0.11609270315091209</v>
      </c>
      <c r="H34" s="6">
        <v>0.11234378109452735</v>
      </c>
      <c r="I34" s="6">
        <v>0.12570547263681592</v>
      </c>
      <c r="J34" s="6">
        <v>0.20607180762852403</v>
      </c>
      <c r="K34" s="6">
        <v>0.31632686567164175</v>
      </c>
      <c r="M34" s="6">
        <v>0.10351475953565506</v>
      </c>
      <c r="N34" s="6">
        <v>0.12476069651741292</v>
      </c>
      <c r="O34" s="6">
        <v>0.13208225538971807</v>
      </c>
      <c r="P34" s="6">
        <v>0.1858305140961857</v>
      </c>
      <c r="Q34" s="6">
        <v>0.30526650082918738</v>
      </c>
      <c r="R34" s="5">
        <v>228</v>
      </c>
      <c r="S34" s="5">
        <v>237</v>
      </c>
      <c r="T34" s="12">
        <v>1.2577943615257037E-2</v>
      </c>
      <c r="U34" s="12">
        <v>-1.2416915422885571E-2</v>
      </c>
      <c r="V34" s="12">
        <v>-6.3767827529021626E-3</v>
      </c>
      <c r="W34" s="12">
        <v>2.0241293532338313E-2</v>
      </c>
      <c r="X34" s="12">
        <v>1.1060364842454399E-2</v>
      </c>
      <c r="Z34" s="12">
        <f t="shared" si="3"/>
        <v>5.0171807628524041E-3</v>
      </c>
      <c r="AB34" s="5">
        <v>228</v>
      </c>
      <c r="AC34" s="5">
        <v>237</v>
      </c>
      <c r="AD34" s="6">
        <v>1.3365505804311773E-2</v>
      </c>
      <c r="AE34" s="6">
        <v>5.5553897180762851E-3</v>
      </c>
      <c r="AF34" s="6">
        <v>2.7361525704809285E-3</v>
      </c>
      <c r="AG34" s="6">
        <v>1.3841791044776118E-2</v>
      </c>
      <c r="AH34" s="6">
        <v>4.2595356550580426E-3</v>
      </c>
      <c r="AI34" s="6">
        <v>7.8698175787728017E-3</v>
      </c>
      <c r="AJ34" s="6">
        <v>5.440298507462687E-3</v>
      </c>
      <c r="AK34" s="6">
        <v>3.9898839137645107E-3</v>
      </c>
      <c r="AL34" s="6">
        <v>1.2047097844112769E-2</v>
      </c>
      <c r="AM34" s="6">
        <v>1.0948922056384742E-2</v>
      </c>
      <c r="AO34" s="13">
        <f t="shared" si="0"/>
        <v>0.11320149253731333</v>
      </c>
      <c r="AP34" s="13">
        <f t="shared" si="0"/>
        <v>-0.11175223880597014</v>
      </c>
      <c r="AQ34" s="13">
        <f t="shared" si="0"/>
        <v>-5.7391044776119463E-2</v>
      </c>
      <c r="AR34" s="13">
        <f t="shared" si="0"/>
        <v>0.18217164179104481</v>
      </c>
      <c r="AS34" s="13">
        <f t="shared" si="0"/>
        <v>9.9543283582089595E-2</v>
      </c>
      <c r="AU34" s="13">
        <f t="shared" si="1"/>
        <v>1.4045876258219701</v>
      </c>
      <c r="AV34" s="13">
        <f t="shared" si="1"/>
        <v>-2.7659424664447614</v>
      </c>
      <c r="AW34" s="13">
        <f t="shared" si="1"/>
        <v>-2.282976229907649</v>
      </c>
      <c r="AX34" s="13">
        <f t="shared" si="1"/>
        <v>1.9105545351932716</v>
      </c>
      <c r="AY34" s="13">
        <f t="shared" si="1"/>
        <v>1.6306286762590834</v>
      </c>
      <c r="BA34" s="13">
        <f t="shared" si="4"/>
        <v>0</v>
      </c>
      <c r="BB34" s="13">
        <f t="shared" si="4"/>
        <v>0</v>
      </c>
      <c r="BC34" s="13">
        <f t="shared" si="4"/>
        <v>0</v>
      </c>
      <c r="BD34" s="13">
        <f t="shared" si="4"/>
        <v>1</v>
      </c>
      <c r="BE34" s="13">
        <f t="shared" si="4"/>
        <v>0</v>
      </c>
      <c r="BF34" s="5">
        <v>163</v>
      </c>
      <c r="BG34" s="5">
        <v>181</v>
      </c>
      <c r="BH34" s="5">
        <v>228</v>
      </c>
      <c r="BI34" s="5">
        <v>237</v>
      </c>
    </row>
    <row r="35" spans="1:61" x14ac:dyDescent="0.2">
      <c r="A35" s="5">
        <v>232</v>
      </c>
      <c r="B35" s="5">
        <v>243</v>
      </c>
      <c r="D35" s="4">
        <v>1374.606</v>
      </c>
      <c r="E35" s="5">
        <v>11</v>
      </c>
      <c r="F35" s="4" t="s">
        <v>871</v>
      </c>
      <c r="G35" s="6">
        <v>0.33293934871099046</v>
      </c>
      <c r="H35" s="6">
        <v>0.36690542740841248</v>
      </c>
      <c r="I35" s="6">
        <v>0.37860447761194033</v>
      </c>
      <c r="J35" s="6">
        <v>0.38446187245590224</v>
      </c>
      <c r="K35" s="6">
        <v>0.3899276797829036</v>
      </c>
      <c r="M35" s="6">
        <v>0.3314686567164179</v>
      </c>
      <c r="N35" s="6">
        <v>0.3800881953867028</v>
      </c>
      <c r="O35" s="6">
        <v>0.38046160108548172</v>
      </c>
      <c r="P35" s="6">
        <v>0.40274843962008139</v>
      </c>
      <c r="Q35" s="6">
        <v>0.39511668928086835</v>
      </c>
      <c r="R35" s="5">
        <v>232</v>
      </c>
      <c r="S35" s="5">
        <v>243</v>
      </c>
      <c r="T35" s="12">
        <v>1.4706919945725674E-3</v>
      </c>
      <c r="U35" s="12">
        <v>-1.3182767978290388E-2</v>
      </c>
      <c r="V35" s="12">
        <v>-1.8571234735413845E-3</v>
      </c>
      <c r="W35" s="12">
        <v>-1.8286567164179091E-2</v>
      </c>
      <c r="X35" s="12">
        <v>-5.1890094979647255E-3</v>
      </c>
      <c r="Z35" s="12">
        <f t="shared" si="3"/>
        <v>-7.4089552238806051E-3</v>
      </c>
      <c r="AB35" s="5">
        <v>232</v>
      </c>
      <c r="AC35" s="5">
        <v>243</v>
      </c>
      <c r="AD35" s="6">
        <v>0</v>
      </c>
      <c r="AE35" s="6">
        <v>4.6610583446404343E-3</v>
      </c>
      <c r="AF35" s="6">
        <v>2.1429172320217096E-2</v>
      </c>
      <c r="AG35" s="6">
        <v>9.7313432835820896E-4</v>
      </c>
      <c r="AH35" s="6">
        <v>1.7276390773405696E-2</v>
      </c>
      <c r="AI35" s="6">
        <v>1.7180732700135686E-2</v>
      </c>
      <c r="AJ35" s="6">
        <v>1.5769335142469471E-3</v>
      </c>
      <c r="AK35" s="6">
        <v>1.3089823609226593E-2</v>
      </c>
      <c r="AL35" s="6">
        <v>6.4556309362279506E-3</v>
      </c>
      <c r="AM35" s="6">
        <v>5.6088195386702847E-3</v>
      </c>
      <c r="AO35" s="13">
        <f t="shared" si="0"/>
        <v>1.617761194029824E-2</v>
      </c>
      <c r="AP35" s="13">
        <f t="shared" si="0"/>
        <v>-0.14501044776119426</v>
      </c>
      <c r="AQ35" s="13">
        <f t="shared" si="0"/>
        <v>-2.0428358208955229E-2</v>
      </c>
      <c r="AR35" s="13">
        <f t="shared" si="0"/>
        <v>-0.20115223880597</v>
      </c>
      <c r="AS35" s="13">
        <f t="shared" si="0"/>
        <v>-5.7079104477611983E-2</v>
      </c>
      <c r="AU35" s="13">
        <f t="shared" si="1"/>
        <v>0.14826569398081416</v>
      </c>
      <c r="AV35" s="13">
        <f t="shared" si="1"/>
        <v>-4.6403447914361022</v>
      </c>
      <c r="AW35" s="13">
        <f t="shared" si="1"/>
        <v>-0.12809749592123731</v>
      </c>
      <c r="AX35" s="13">
        <f t="shared" si="1"/>
        <v>-4.8514893139238522</v>
      </c>
      <c r="AY35" s="13">
        <f t="shared" si="1"/>
        <v>-0.49480322454630676</v>
      </c>
      <c r="BA35" s="13">
        <f t="shared" si="4"/>
        <v>0</v>
      </c>
      <c r="BB35" s="13">
        <f t="shared" si="4"/>
        <v>1</v>
      </c>
      <c r="BC35" s="13">
        <f t="shared" si="4"/>
        <v>0</v>
      </c>
      <c r="BD35" s="13">
        <f t="shared" si="4"/>
        <v>1</v>
      </c>
      <c r="BE35" s="13">
        <f t="shared" si="4"/>
        <v>0</v>
      </c>
      <c r="BF35" s="5">
        <v>176</v>
      </c>
      <c r="BG35" s="5">
        <v>184</v>
      </c>
      <c r="BH35" s="5">
        <v>232</v>
      </c>
      <c r="BI35" s="5">
        <v>243</v>
      </c>
    </row>
    <row r="36" spans="1:61" x14ac:dyDescent="0.2">
      <c r="A36" s="5">
        <v>239</v>
      </c>
      <c r="B36" s="5">
        <v>252</v>
      </c>
      <c r="D36" s="4">
        <v>1509.6955</v>
      </c>
      <c r="E36" s="5">
        <v>12</v>
      </c>
      <c r="F36" s="4" t="s">
        <v>872</v>
      </c>
      <c r="G36" s="6">
        <v>0.17830310945273631</v>
      </c>
      <c r="H36" s="6">
        <v>0.24629689054726364</v>
      </c>
      <c r="I36" s="6">
        <v>0.29612412935323379</v>
      </c>
      <c r="J36" s="6">
        <v>0.32872213930348254</v>
      </c>
      <c r="K36" s="6">
        <v>0.32161579601990048</v>
      </c>
      <c r="M36" s="6">
        <v>0.17292599502487563</v>
      </c>
      <c r="N36" s="6">
        <v>0.24182052238805968</v>
      </c>
      <c r="O36" s="6">
        <v>0.29251542288557214</v>
      </c>
      <c r="P36" s="6">
        <v>0.33677512437810941</v>
      </c>
      <c r="Q36" s="6">
        <v>0.34441554726368157</v>
      </c>
      <c r="R36" s="5">
        <v>239</v>
      </c>
      <c r="S36" s="5">
        <v>252</v>
      </c>
      <c r="T36" s="12">
        <v>5.3771144278606884E-3</v>
      </c>
      <c r="U36" s="12">
        <v>4.4763681592039761E-3</v>
      </c>
      <c r="V36" s="12">
        <v>3.6087064676616483E-3</v>
      </c>
      <c r="W36" s="12">
        <v>-8.0529850746268623E-3</v>
      </c>
      <c r="X36" s="12">
        <v>-2.2799751243781103E-2</v>
      </c>
      <c r="Z36" s="12">
        <f t="shared" si="3"/>
        <v>-3.4781094527363303E-3</v>
      </c>
      <c r="AB36" s="5">
        <v>239</v>
      </c>
      <c r="AC36" s="5">
        <v>252</v>
      </c>
      <c r="AD36" s="6">
        <v>4.6797263681592031E-3</v>
      </c>
      <c r="AE36" s="6">
        <v>1.0188184079601989E-2</v>
      </c>
      <c r="AF36" s="6">
        <v>8.5217661691542289E-3</v>
      </c>
      <c r="AG36" s="6">
        <v>1.2154850746268656E-2</v>
      </c>
      <c r="AH36" s="6">
        <v>1.6612935323383083E-2</v>
      </c>
      <c r="AI36" s="6">
        <v>1.2463059701492536E-2</v>
      </c>
      <c r="AJ36" s="6">
        <v>6.5763681592039798E-3</v>
      </c>
      <c r="AK36" s="6">
        <v>1.1458955223880596E-2</v>
      </c>
      <c r="AL36" s="6">
        <v>6.2309701492537315E-3</v>
      </c>
      <c r="AM36" s="6">
        <v>1.5018532338308455E-2</v>
      </c>
      <c r="AO36" s="13">
        <f t="shared" si="0"/>
        <v>6.4525373134328268E-2</v>
      </c>
      <c r="AP36" s="13">
        <f t="shared" si="0"/>
        <v>5.3716417910447713E-2</v>
      </c>
      <c r="AQ36" s="13">
        <f t="shared" si="0"/>
        <v>4.3304477611939778E-2</v>
      </c>
      <c r="AR36" s="13">
        <f t="shared" si="0"/>
        <v>-9.6635820895522348E-2</v>
      </c>
      <c r="AS36" s="13">
        <f t="shared" si="0"/>
        <v>-0.27359701492537325</v>
      </c>
      <c r="AU36" s="13">
        <f t="shared" si="1"/>
        <v>0.69959083305073222</v>
      </c>
      <c r="AV36" s="13">
        <f t="shared" si="1"/>
        <v>0.63937741001323845</v>
      </c>
      <c r="AW36" s="13">
        <f t="shared" si="1"/>
        <v>0.43769702215713613</v>
      </c>
      <c r="AX36" s="13">
        <f t="shared" si="1"/>
        <v>-1.0211792615365387</v>
      </c>
      <c r="AY36" s="13">
        <f t="shared" si="1"/>
        <v>-1.7633372387711532</v>
      </c>
      <c r="BA36" s="13">
        <f t="shared" si="4"/>
        <v>0</v>
      </c>
      <c r="BB36" s="13">
        <f t="shared" si="4"/>
        <v>0</v>
      </c>
      <c r="BC36" s="13">
        <f t="shared" si="4"/>
        <v>0</v>
      </c>
      <c r="BD36" s="13">
        <f t="shared" si="4"/>
        <v>0</v>
      </c>
      <c r="BE36" s="13">
        <f t="shared" si="4"/>
        <v>1</v>
      </c>
      <c r="BF36" s="5">
        <v>176</v>
      </c>
      <c r="BG36" s="5">
        <v>186</v>
      </c>
      <c r="BH36" s="5">
        <v>239</v>
      </c>
      <c r="BI36" s="5">
        <v>252</v>
      </c>
    </row>
    <row r="37" spans="1:61" x14ac:dyDescent="0.2">
      <c r="A37" s="5">
        <v>240</v>
      </c>
      <c r="B37" s="5">
        <v>251</v>
      </c>
      <c r="D37" s="4">
        <v>1281.5844999999999</v>
      </c>
      <c r="E37" s="5">
        <v>10</v>
      </c>
      <c r="F37" s="4" t="s">
        <v>873</v>
      </c>
      <c r="G37" s="6">
        <v>0.42612313432835819</v>
      </c>
      <c r="H37" s="6">
        <v>0.44504268656716417</v>
      </c>
      <c r="I37" s="6">
        <v>0.47173208955223872</v>
      </c>
      <c r="J37" s="6">
        <v>0.48060238805970146</v>
      </c>
      <c r="K37" s="6">
        <v>0.47218119402985076</v>
      </c>
      <c r="M37" s="6">
        <v>0.41073507462686565</v>
      </c>
      <c r="N37" s="6">
        <v>0.45779074626865668</v>
      </c>
      <c r="O37" s="6">
        <v>0.45423686567164179</v>
      </c>
      <c r="P37" s="6">
        <v>0.45044626865671644</v>
      </c>
      <c r="Q37" s="6">
        <v>0.47313955223880594</v>
      </c>
      <c r="R37" s="5">
        <v>240</v>
      </c>
      <c r="S37" s="5">
        <v>251</v>
      </c>
      <c r="T37" s="12">
        <v>1.5388059701492532E-2</v>
      </c>
      <c r="U37" s="12">
        <v>-1.2748059701492509E-2</v>
      </c>
      <c r="V37" s="12">
        <v>1.7495223880596988E-2</v>
      </c>
      <c r="W37" s="12">
        <v>3.0156119402985029E-2</v>
      </c>
      <c r="X37" s="12">
        <v>-9.5835820895522538E-4</v>
      </c>
      <c r="Z37" s="12">
        <f t="shared" si="3"/>
        <v>9.8665970149253625E-3</v>
      </c>
      <c r="AB37" s="5">
        <v>240</v>
      </c>
      <c r="AC37" s="5">
        <v>251</v>
      </c>
      <c r="AD37" s="6">
        <v>6.2116417910447761E-3</v>
      </c>
      <c r="AE37" s="6">
        <v>1.5891940298507462E-2</v>
      </c>
      <c r="AF37" s="6">
        <v>2.2744776119402984E-3</v>
      </c>
      <c r="AG37" s="6">
        <v>5.2255223880597014E-3</v>
      </c>
      <c r="AH37" s="6">
        <v>8.8973134328358197E-3</v>
      </c>
      <c r="AI37" s="6">
        <v>2.0690447761194029E-2</v>
      </c>
      <c r="AJ37" s="6">
        <v>1.8757910447761195E-2</v>
      </c>
      <c r="AK37" s="6">
        <v>1.1534328358208955E-2</v>
      </c>
      <c r="AL37" s="6">
        <v>1.3329402985074625E-2</v>
      </c>
      <c r="AM37" s="6">
        <v>1.5244029850746268E-2</v>
      </c>
      <c r="AO37" s="13">
        <f t="shared" si="0"/>
        <v>0.15388059701492532</v>
      </c>
      <c r="AP37" s="13">
        <f t="shared" si="0"/>
        <v>-0.12748059701492509</v>
      </c>
      <c r="AQ37" s="13">
        <f t="shared" si="0"/>
        <v>0.17495223880596988</v>
      </c>
      <c r="AR37" s="13">
        <f t="shared" si="0"/>
        <v>0.30156119402985027</v>
      </c>
      <c r="AS37" s="13">
        <f t="shared" si="0"/>
        <v>-9.5835820895522547E-3</v>
      </c>
      <c r="AU37" s="13">
        <f t="shared" si="1"/>
        <v>1.2337731189454344</v>
      </c>
      <c r="AV37" s="13">
        <f t="shared" si="1"/>
        <v>-0.89812715624077455</v>
      </c>
      <c r="AW37" s="13">
        <f t="shared" si="1"/>
        <v>2.5775324801490358</v>
      </c>
      <c r="AX37" s="13">
        <f t="shared" si="1"/>
        <v>3.6482225576366649</v>
      </c>
      <c r="AY37" s="13">
        <f t="shared" si="1"/>
        <v>-9.404370964921141E-2</v>
      </c>
      <c r="BA37" s="13">
        <f t="shared" si="4"/>
        <v>0</v>
      </c>
      <c r="BB37" s="13">
        <f t="shared" si="4"/>
        <v>0</v>
      </c>
      <c r="BC37" s="13">
        <f t="shared" si="4"/>
        <v>0</v>
      </c>
      <c r="BD37" s="13">
        <f t="shared" si="4"/>
        <v>2</v>
      </c>
      <c r="BE37" s="13">
        <f t="shared" si="4"/>
        <v>0</v>
      </c>
      <c r="BF37" s="5">
        <v>177</v>
      </c>
      <c r="BG37" s="5">
        <v>184</v>
      </c>
      <c r="BH37" s="5">
        <v>240</v>
      </c>
      <c r="BI37" s="5">
        <v>251</v>
      </c>
    </row>
    <row r="38" spans="1:61" x14ac:dyDescent="0.2">
      <c r="A38" s="5">
        <v>241</v>
      </c>
      <c r="B38" s="5">
        <v>252</v>
      </c>
      <c r="D38" s="4">
        <v>1337.6470999999999</v>
      </c>
      <c r="E38" s="5">
        <v>10</v>
      </c>
      <c r="F38" s="4" t="s">
        <v>874</v>
      </c>
      <c r="G38" s="6">
        <v>3.2061492537313427E-2</v>
      </c>
      <c r="H38" s="6">
        <v>1.7275223880597015E-2</v>
      </c>
      <c r="I38" s="6">
        <v>2.916373134328358E-2</v>
      </c>
      <c r="J38" s="6">
        <v>4.6521791044776113E-2</v>
      </c>
      <c r="K38" s="6">
        <v>5.0418507462686564E-2</v>
      </c>
      <c r="M38" s="6">
        <v>2.1831044776119402E-2</v>
      </c>
      <c r="N38" s="6">
        <v>3.3064179104477606E-2</v>
      </c>
      <c r="O38" s="6">
        <v>3.9544776119402984E-2</v>
      </c>
      <c r="P38" s="6">
        <v>5.3269701492537305E-2</v>
      </c>
      <c r="Q38" s="6">
        <v>6.2309701492537312E-2</v>
      </c>
      <c r="R38" s="5">
        <v>241</v>
      </c>
      <c r="S38" s="5">
        <v>252</v>
      </c>
      <c r="T38" s="12">
        <v>1.0230447761194028E-2</v>
      </c>
      <c r="U38" s="12">
        <v>-1.5788955223880598E-2</v>
      </c>
      <c r="V38" s="12">
        <v>-1.0381044776119407E-2</v>
      </c>
      <c r="W38" s="12">
        <v>-6.7479104477611938E-3</v>
      </c>
      <c r="X38" s="12">
        <v>-1.1891194029850744E-2</v>
      </c>
      <c r="Z38" s="12">
        <f t="shared" si="3"/>
        <v>-6.9157313432835817E-3</v>
      </c>
      <c r="AB38" s="5">
        <v>241</v>
      </c>
      <c r="AC38" s="5">
        <v>252</v>
      </c>
      <c r="AD38" s="6">
        <v>1.0911791044776117E-2</v>
      </c>
      <c r="AE38" s="6">
        <v>5.8798507462686569E-3</v>
      </c>
      <c r="AF38" s="6">
        <v>6.0556716417910442E-3</v>
      </c>
      <c r="AG38" s="6">
        <v>9.6607462686567162E-3</v>
      </c>
      <c r="AH38" s="6">
        <v>5.2376119402985062E-3</v>
      </c>
      <c r="AI38" s="6">
        <v>2.3272388059701492E-2</v>
      </c>
      <c r="AJ38" s="6">
        <v>4.6516417910447755E-3</v>
      </c>
      <c r="AK38" s="6">
        <v>7.6468656716417909E-3</v>
      </c>
      <c r="AL38" s="6">
        <v>2.7040298507462687E-3</v>
      </c>
      <c r="AM38" s="6">
        <v>3.1919402985074626E-3</v>
      </c>
      <c r="AO38" s="13">
        <f t="shared" si="0"/>
        <v>0.10230447761194028</v>
      </c>
      <c r="AP38" s="13">
        <f t="shared" si="0"/>
        <v>-0.15788955223880599</v>
      </c>
      <c r="AQ38" s="13">
        <f t="shared" si="0"/>
        <v>-0.10381044776119408</v>
      </c>
      <c r="AR38" s="13">
        <f t="shared" si="0"/>
        <v>-6.7479104477611934E-2</v>
      </c>
      <c r="AS38" s="13">
        <f t="shared" si="0"/>
        <v>-0.11891194029850743</v>
      </c>
      <c r="AU38" s="13">
        <f t="shared" si="1"/>
        <v>0.68938617844567252</v>
      </c>
      <c r="AV38" s="13">
        <f t="shared" si="1"/>
        <v>-3.6475866722207968</v>
      </c>
      <c r="AW38" s="13">
        <f t="shared" si="1"/>
        <v>-1.8433469203023543</v>
      </c>
      <c r="AX38" s="13">
        <f t="shared" si="1"/>
        <v>-1.1650397646718682</v>
      </c>
      <c r="AY38" s="13">
        <f t="shared" si="1"/>
        <v>-3.3579217316534065</v>
      </c>
      <c r="BA38" s="13">
        <f t="shared" si="4"/>
        <v>0</v>
      </c>
      <c r="BB38" s="13">
        <f t="shared" si="4"/>
        <v>1</v>
      </c>
      <c r="BC38" s="13">
        <f t="shared" si="4"/>
        <v>0</v>
      </c>
      <c r="BD38" s="13">
        <f t="shared" si="4"/>
        <v>0</v>
      </c>
      <c r="BE38" s="13">
        <f t="shared" si="4"/>
        <v>1</v>
      </c>
      <c r="BF38" s="5">
        <v>177</v>
      </c>
      <c r="BG38" s="5">
        <v>191</v>
      </c>
      <c r="BH38" s="5">
        <v>241</v>
      </c>
      <c r="BI38" s="5">
        <v>252</v>
      </c>
    </row>
    <row r="39" spans="1:61" x14ac:dyDescent="0.2">
      <c r="A39" s="5">
        <v>242</v>
      </c>
      <c r="B39" s="5">
        <v>254</v>
      </c>
      <c r="D39" s="4">
        <v>1449.7835</v>
      </c>
      <c r="E39" s="5">
        <v>11</v>
      </c>
      <c r="F39" s="4" t="s">
        <v>675</v>
      </c>
      <c r="G39" s="6">
        <v>4.8853867028493897E-2</v>
      </c>
      <c r="H39" s="6">
        <v>6.3472998643147885E-2</v>
      </c>
      <c r="I39" s="6">
        <v>0.10156037991858888</v>
      </c>
      <c r="J39" s="6">
        <v>0.1444993215739484</v>
      </c>
      <c r="K39" s="6">
        <v>0.19311085481682497</v>
      </c>
      <c r="M39" s="6">
        <v>5.249063772048846E-2</v>
      </c>
      <c r="N39" s="6">
        <v>6.5040434192672983E-2</v>
      </c>
      <c r="O39" s="6">
        <v>9.2481682496607862E-2</v>
      </c>
      <c r="P39" s="6">
        <v>0.12964952510176389</v>
      </c>
      <c r="Q39" s="6">
        <v>0.20771194029850748</v>
      </c>
      <c r="R39" s="5">
        <v>242</v>
      </c>
      <c r="S39" s="5">
        <v>254</v>
      </c>
      <c r="T39" s="12">
        <v>-3.6367706919945677E-3</v>
      </c>
      <c r="U39" s="12">
        <v>-1.5674355495251026E-3</v>
      </c>
      <c r="V39" s="12">
        <v>9.0786974219810076E-3</v>
      </c>
      <c r="W39" s="12">
        <v>1.4849796472184526E-2</v>
      </c>
      <c r="X39" s="12">
        <v>-1.4601085481682494E-2</v>
      </c>
      <c r="Z39" s="12">
        <f t="shared" si="3"/>
        <v>8.2464043419267397E-4</v>
      </c>
      <c r="AB39" s="5">
        <v>242</v>
      </c>
      <c r="AC39" s="5">
        <v>254</v>
      </c>
      <c r="AD39" s="6">
        <v>7.1962008141112617E-3</v>
      </c>
      <c r="AE39" s="6">
        <v>1.3425101763907734E-2</v>
      </c>
      <c r="AF39" s="6">
        <v>6.7130257801899578E-3</v>
      </c>
      <c r="AG39" s="6">
        <v>2.4765400271370419E-2</v>
      </c>
      <c r="AH39" s="6">
        <v>2.0533107191316145E-2</v>
      </c>
      <c r="AI39" s="6">
        <v>1.3859565807327001E-2</v>
      </c>
      <c r="AJ39" s="6">
        <v>1.0389823609226594E-2</v>
      </c>
      <c r="AK39" s="6">
        <v>2.6157123473541381E-2</v>
      </c>
      <c r="AL39" s="6">
        <v>3.9638534599728631E-2</v>
      </c>
      <c r="AM39" s="6">
        <v>2.042428765264586E-2</v>
      </c>
      <c r="AO39" s="13">
        <f t="shared" si="0"/>
        <v>-4.0004477611940245E-2</v>
      </c>
      <c r="AP39" s="13">
        <f t="shared" si="0"/>
        <v>-1.7241791044776127E-2</v>
      </c>
      <c r="AQ39" s="13">
        <f t="shared" si="0"/>
        <v>9.9865671641791082E-2</v>
      </c>
      <c r="AR39" s="13">
        <f t="shared" si="0"/>
        <v>0.16334776119402977</v>
      </c>
      <c r="AS39" s="13">
        <f t="shared" si="0"/>
        <v>-0.16061194029850742</v>
      </c>
      <c r="AU39" s="13">
        <f t="shared" si="1"/>
        <v>-0.40336183193978492</v>
      </c>
      <c r="AV39" s="13">
        <f t="shared" si="1"/>
        <v>-0.15992525465116719</v>
      </c>
      <c r="AW39" s="13">
        <f t="shared" si="1"/>
        <v>0.58229495227811634</v>
      </c>
      <c r="AX39" s="13">
        <f t="shared" si="1"/>
        <v>0.55030223871338824</v>
      </c>
      <c r="AY39" s="13">
        <f t="shared" si="1"/>
        <v>-0.87322650824783998</v>
      </c>
      <c r="BA39" s="13">
        <f t="shared" si="4"/>
        <v>0</v>
      </c>
      <c r="BB39" s="13">
        <f t="shared" si="4"/>
        <v>0</v>
      </c>
      <c r="BC39" s="13">
        <f t="shared" si="4"/>
        <v>0</v>
      </c>
      <c r="BD39" s="13">
        <f t="shared" si="4"/>
        <v>0</v>
      </c>
      <c r="BE39" s="13">
        <f t="shared" si="4"/>
        <v>0</v>
      </c>
      <c r="BF39" s="5">
        <v>185</v>
      </c>
      <c r="BG39" s="5">
        <v>191</v>
      </c>
      <c r="BH39" s="5">
        <v>242</v>
      </c>
      <c r="BI39" s="5">
        <v>254</v>
      </c>
    </row>
    <row r="40" spans="1:61" x14ac:dyDescent="0.2">
      <c r="A40" s="5">
        <v>252</v>
      </c>
      <c r="B40" s="5">
        <v>262</v>
      </c>
      <c r="D40" s="4">
        <v>1244.6377</v>
      </c>
      <c r="E40" s="5">
        <v>8</v>
      </c>
      <c r="F40" s="4" t="s">
        <v>875</v>
      </c>
      <c r="G40" s="6">
        <v>0.20074085820895521</v>
      </c>
      <c r="H40" s="6">
        <v>0.30750876865671639</v>
      </c>
      <c r="I40" s="6">
        <v>0.37564570895522387</v>
      </c>
      <c r="J40" s="6">
        <v>0.4812350746268656</v>
      </c>
      <c r="K40" s="6">
        <v>0.58086679104477612</v>
      </c>
      <c r="M40" s="6">
        <v>0.20764720149253729</v>
      </c>
      <c r="N40" s="6">
        <v>0.29709458955223877</v>
      </c>
      <c r="O40" s="6">
        <v>0.39686417910447758</v>
      </c>
      <c r="P40" s="6">
        <v>0.48855559701492535</v>
      </c>
      <c r="Q40" s="6">
        <v>0.55123749999999994</v>
      </c>
      <c r="R40" s="5">
        <v>252</v>
      </c>
      <c r="S40" s="5">
        <v>262</v>
      </c>
      <c r="T40" s="12">
        <v>-6.9063432835820881E-3</v>
      </c>
      <c r="U40" s="12">
        <v>1.0414179104477608E-2</v>
      </c>
      <c r="V40" s="12">
        <v>-2.1218470149253734E-2</v>
      </c>
      <c r="W40" s="12">
        <v>-7.320522388059721E-3</v>
      </c>
      <c r="X40" s="12">
        <v>2.9629291044776178E-2</v>
      </c>
      <c r="Z40" s="12">
        <f t="shared" si="3"/>
        <v>9.1962686567164807E-4</v>
      </c>
      <c r="AB40" s="5">
        <v>252</v>
      </c>
      <c r="AC40" s="5">
        <v>262</v>
      </c>
      <c r="AD40" s="6">
        <v>1.0918097014925372E-2</v>
      </c>
      <c r="AE40" s="6">
        <v>1.2745335820895522E-2</v>
      </c>
      <c r="AF40" s="6">
        <v>1.1951119402985074E-2</v>
      </c>
      <c r="AG40" s="6">
        <v>4.5516791044776118E-3</v>
      </c>
      <c r="AH40" s="6">
        <v>1.116660447761194E-2</v>
      </c>
      <c r="AI40" s="6">
        <v>8.5048507462686558E-3</v>
      </c>
      <c r="AJ40" s="6">
        <v>1.8733955223880598E-2</v>
      </c>
      <c r="AK40" s="6">
        <v>5.7210820895522386E-3</v>
      </c>
      <c r="AL40" s="6">
        <v>1.42205223880597E-2</v>
      </c>
      <c r="AM40" s="6">
        <v>3.5586380597014924E-2</v>
      </c>
      <c r="AO40" s="13">
        <f t="shared" ref="AO40:AS71" si="5">T40*$E40</f>
        <v>-5.5250746268656704E-2</v>
      </c>
      <c r="AP40" s="13">
        <f t="shared" si="5"/>
        <v>8.3313432835820864E-2</v>
      </c>
      <c r="AQ40" s="13">
        <f t="shared" si="5"/>
        <v>-0.16974776119402987</v>
      </c>
      <c r="AR40" s="13">
        <f t="shared" si="5"/>
        <v>-5.8564179104477768E-2</v>
      </c>
      <c r="AS40" s="13">
        <f t="shared" si="5"/>
        <v>0.23703432835820942</v>
      </c>
      <c r="AU40" s="13">
        <f t="shared" ref="AU40:AY71" si="6">((G40-M40)/(SQRT(((AD40^2)/3)+((AI40^2/3)))))</f>
        <v>-0.86433495271830241</v>
      </c>
      <c r="AV40" s="13">
        <f t="shared" si="6"/>
        <v>0.7960782621905178</v>
      </c>
      <c r="AW40" s="13">
        <f t="shared" si="6"/>
        <v>-2.7737151953925152</v>
      </c>
      <c r="AX40" s="13">
        <f t="shared" si="6"/>
        <v>-0.84919551048285036</v>
      </c>
      <c r="AY40" s="13">
        <f t="shared" si="6"/>
        <v>1.3759583291948001</v>
      </c>
      <c r="BA40" s="13">
        <f t="shared" si="4"/>
        <v>0</v>
      </c>
      <c r="BB40" s="13">
        <f t="shared" si="4"/>
        <v>0</v>
      </c>
      <c r="BC40" s="13">
        <f t="shared" si="4"/>
        <v>1</v>
      </c>
      <c r="BD40" s="13">
        <f t="shared" si="4"/>
        <v>0</v>
      </c>
      <c r="BE40" s="13">
        <f t="shared" si="4"/>
        <v>1</v>
      </c>
      <c r="BF40" s="5">
        <v>185</v>
      </c>
      <c r="BG40" s="5">
        <v>194</v>
      </c>
      <c r="BH40" s="5">
        <v>252</v>
      </c>
      <c r="BI40" s="5">
        <v>262</v>
      </c>
    </row>
    <row r="41" spans="1:61" x14ac:dyDescent="0.2">
      <c r="A41" s="5">
        <v>253</v>
      </c>
      <c r="B41" s="5">
        <v>262</v>
      </c>
      <c r="D41" s="4">
        <v>1131.5536999999999</v>
      </c>
      <c r="E41" s="5">
        <v>7</v>
      </c>
      <c r="F41" s="4" t="s">
        <v>876</v>
      </c>
      <c r="G41" s="6">
        <v>0.27146503198294242</v>
      </c>
      <c r="H41" s="6">
        <v>0.39756908315565026</v>
      </c>
      <c r="I41" s="6">
        <v>0.46466652452025581</v>
      </c>
      <c r="J41" s="6">
        <v>0.54836417910447754</v>
      </c>
      <c r="K41" s="6">
        <v>0.59029850746268653</v>
      </c>
      <c r="M41" s="6">
        <v>0.29241918976545839</v>
      </c>
      <c r="N41" s="6">
        <v>0.40586673773987209</v>
      </c>
      <c r="O41" s="6">
        <v>0.49342899786780386</v>
      </c>
      <c r="P41" s="6">
        <v>0.56132366737739869</v>
      </c>
      <c r="Q41" s="6">
        <v>0.61689019189765459</v>
      </c>
      <c r="R41" s="5">
        <v>253</v>
      </c>
      <c r="S41" s="5">
        <v>262</v>
      </c>
      <c r="T41" s="12">
        <v>-2.0954157782515966E-2</v>
      </c>
      <c r="U41" s="12">
        <v>-8.2976545842217853E-3</v>
      </c>
      <c r="V41" s="12">
        <v>-2.876247334754805E-2</v>
      </c>
      <c r="W41" s="12">
        <v>-1.2959488272921073E-2</v>
      </c>
      <c r="X41" s="12">
        <v>-2.6591684434968045E-2</v>
      </c>
      <c r="Z41" s="12">
        <f t="shared" si="3"/>
        <v>-1.9513091684434984E-2</v>
      </c>
      <c r="AB41" s="5">
        <v>253</v>
      </c>
      <c r="AC41" s="5">
        <v>262</v>
      </c>
      <c r="AD41" s="6">
        <v>2.2061194029850746E-2</v>
      </c>
      <c r="AE41" s="6">
        <v>9.3255863539445615E-3</v>
      </c>
      <c r="AF41" s="6">
        <v>4.2059701492537316E-3</v>
      </c>
      <c r="AG41" s="6">
        <v>3.9810234541577828E-3</v>
      </c>
      <c r="AH41" s="6">
        <v>2.2620469083155649E-3</v>
      </c>
      <c r="AI41" s="6">
        <v>1.3195309168443494E-2</v>
      </c>
      <c r="AJ41" s="6">
        <v>1.8959914712153518E-2</v>
      </c>
      <c r="AK41" s="6">
        <v>7.5434968017057558E-3</v>
      </c>
      <c r="AL41" s="6">
        <v>5.863326226012793E-3</v>
      </c>
      <c r="AM41" s="6">
        <v>6.711727078891257E-3</v>
      </c>
      <c r="AO41" s="13">
        <f t="shared" si="5"/>
        <v>-0.14667910447761176</v>
      </c>
      <c r="AP41" s="13">
        <f t="shared" si="5"/>
        <v>-5.8083582089552499E-2</v>
      </c>
      <c r="AQ41" s="13">
        <f t="shared" si="5"/>
        <v>-0.20133731343283634</v>
      </c>
      <c r="AR41" s="13">
        <f t="shared" si="5"/>
        <v>-9.0716417910447517E-2</v>
      </c>
      <c r="AS41" s="13">
        <f t="shared" si="5"/>
        <v>-0.18614179104477632</v>
      </c>
      <c r="AU41" s="13">
        <f t="shared" si="6"/>
        <v>-1.4118602902699458</v>
      </c>
      <c r="AV41" s="13">
        <f t="shared" si="6"/>
        <v>-0.68019280435910789</v>
      </c>
      <c r="AW41" s="13">
        <f t="shared" si="6"/>
        <v>-5.7681078073863175</v>
      </c>
      <c r="AX41" s="13">
        <f t="shared" si="6"/>
        <v>-3.1672274023307363</v>
      </c>
      <c r="AY41" s="13">
        <f t="shared" si="6"/>
        <v>-6.502940866219439</v>
      </c>
      <c r="BA41" s="13">
        <f t="shared" si="4"/>
        <v>1</v>
      </c>
      <c r="BB41" s="13">
        <f t="shared" si="4"/>
        <v>0</v>
      </c>
      <c r="BC41" s="13">
        <f t="shared" si="4"/>
        <v>2</v>
      </c>
      <c r="BD41" s="13">
        <f t="shared" si="4"/>
        <v>1</v>
      </c>
      <c r="BE41" s="13">
        <f t="shared" si="4"/>
        <v>2</v>
      </c>
      <c r="BF41" s="5">
        <v>186</v>
      </c>
      <c r="BG41" s="5">
        <v>201</v>
      </c>
      <c r="BH41" s="5">
        <v>253</v>
      </c>
      <c r="BI41" s="5">
        <v>262</v>
      </c>
    </row>
    <row r="42" spans="1:61" x14ac:dyDescent="0.2">
      <c r="A42" s="5">
        <v>255</v>
      </c>
      <c r="B42" s="5">
        <v>267</v>
      </c>
      <c r="D42" s="4">
        <v>1488.6709000000001</v>
      </c>
      <c r="E42" s="5">
        <v>10</v>
      </c>
      <c r="F42" s="4" t="s">
        <v>877</v>
      </c>
      <c r="G42" s="6">
        <v>0.31218462686567161</v>
      </c>
      <c r="H42" s="6">
        <v>0.3572261194029851</v>
      </c>
      <c r="I42" s="6">
        <v>0.38423701492537304</v>
      </c>
      <c r="J42" s="6">
        <v>0.45241716417910444</v>
      </c>
      <c r="K42" s="6">
        <v>0.51827253731343281</v>
      </c>
      <c r="M42" s="6">
        <v>0.30641985074626865</v>
      </c>
      <c r="N42" s="6">
        <v>0.36527746268656713</v>
      </c>
      <c r="O42" s="6">
        <v>0.39871343283582084</v>
      </c>
      <c r="P42" s="6">
        <v>0.46324731343283576</v>
      </c>
      <c r="Q42" s="6">
        <v>0.52648776119402974</v>
      </c>
      <c r="R42" s="5">
        <v>255</v>
      </c>
      <c r="S42" s="5">
        <v>267</v>
      </c>
      <c r="T42" s="12">
        <v>5.7647761194029841E-3</v>
      </c>
      <c r="U42" s="12">
        <v>-8.0513432835820874E-3</v>
      </c>
      <c r="V42" s="12">
        <v>-1.4476417910447788E-2</v>
      </c>
      <c r="W42" s="12">
        <v>-1.0830149253731346E-2</v>
      </c>
      <c r="X42" s="12">
        <v>-8.2152238805969866E-3</v>
      </c>
      <c r="Z42" s="12">
        <f t="shared" si="3"/>
        <v>-7.1616716417910453E-3</v>
      </c>
      <c r="AB42" s="5">
        <v>255</v>
      </c>
      <c r="AC42" s="5">
        <v>267</v>
      </c>
      <c r="AD42" s="6">
        <v>6.8555223880597017E-3</v>
      </c>
      <c r="AE42" s="6">
        <v>1.2457014925373133E-2</v>
      </c>
      <c r="AF42" s="6">
        <v>1.4590000000000001E-2</v>
      </c>
      <c r="AG42" s="6">
        <v>7.8540298507462688E-3</v>
      </c>
      <c r="AH42" s="6">
        <v>1.0059999999999999E-2</v>
      </c>
      <c r="AI42" s="6">
        <v>3.8329850746268651E-3</v>
      </c>
      <c r="AJ42" s="6">
        <v>9.1085074626865662E-3</v>
      </c>
      <c r="AK42" s="6">
        <v>1.9877611940298506E-3</v>
      </c>
      <c r="AL42" s="6">
        <v>1.2759253731343283E-2</v>
      </c>
      <c r="AM42" s="6">
        <v>5.3382089552238806E-3</v>
      </c>
      <c r="AO42" s="13">
        <f t="shared" si="5"/>
        <v>5.764776119402984E-2</v>
      </c>
      <c r="AP42" s="13">
        <f t="shared" si="5"/>
        <v>-8.0513432835820881E-2</v>
      </c>
      <c r="AQ42" s="13">
        <f t="shared" si="5"/>
        <v>-0.14476417910447789</v>
      </c>
      <c r="AR42" s="13">
        <f t="shared" si="5"/>
        <v>-0.10830149253731346</v>
      </c>
      <c r="AS42" s="13">
        <f t="shared" si="5"/>
        <v>-8.2152238805969863E-2</v>
      </c>
      <c r="AU42" s="13">
        <f t="shared" si="6"/>
        <v>1.2712642158453109</v>
      </c>
      <c r="AV42" s="13">
        <f t="shared" si="6"/>
        <v>-0.90367206100110531</v>
      </c>
      <c r="AW42" s="13">
        <f t="shared" si="6"/>
        <v>-1.7028358145237339</v>
      </c>
      <c r="AX42" s="13">
        <f t="shared" si="6"/>
        <v>-1.251993411623487</v>
      </c>
      <c r="AY42" s="13">
        <f t="shared" si="6"/>
        <v>-1.2494242108876332</v>
      </c>
      <c r="BA42" s="13">
        <f t="shared" si="4"/>
        <v>0</v>
      </c>
      <c r="BB42" s="13">
        <f t="shared" si="4"/>
        <v>0</v>
      </c>
      <c r="BC42" s="13">
        <f t="shared" si="4"/>
        <v>0</v>
      </c>
      <c r="BD42" s="13">
        <f t="shared" si="4"/>
        <v>0</v>
      </c>
      <c r="BE42" s="13">
        <f t="shared" si="4"/>
        <v>0</v>
      </c>
      <c r="BF42" s="5">
        <v>192</v>
      </c>
      <c r="BG42" s="5">
        <v>202</v>
      </c>
      <c r="BH42" s="5">
        <v>255</v>
      </c>
      <c r="BI42" s="5">
        <v>267</v>
      </c>
    </row>
    <row r="43" spans="1:61" x14ac:dyDescent="0.2">
      <c r="A43" s="5">
        <v>257</v>
      </c>
      <c r="B43" s="5">
        <v>267</v>
      </c>
      <c r="D43" s="4">
        <v>1292.5497</v>
      </c>
      <c r="E43" s="5">
        <v>9</v>
      </c>
      <c r="F43" s="4" t="s">
        <v>878</v>
      </c>
      <c r="G43" s="6">
        <v>5.2589386401326703E-2</v>
      </c>
      <c r="H43" s="6">
        <v>6.1089552238805959E-2</v>
      </c>
      <c r="I43" s="6">
        <v>9.6008955223880588E-2</v>
      </c>
      <c r="J43" s="6">
        <v>0.12049071310116086</v>
      </c>
      <c r="K43" s="6">
        <v>0.19798739635157545</v>
      </c>
      <c r="M43" s="6">
        <v>4.9544278606965177E-2</v>
      </c>
      <c r="N43" s="6">
        <v>7.8238142620232168E-2</v>
      </c>
      <c r="O43" s="6">
        <v>0.10465970149253731</v>
      </c>
      <c r="P43" s="6">
        <v>0.11612454394693202</v>
      </c>
      <c r="Q43" s="6">
        <v>0.17151509121061359</v>
      </c>
      <c r="R43" s="5">
        <v>257</v>
      </c>
      <c r="S43" s="5">
        <v>267</v>
      </c>
      <c r="T43" s="12">
        <v>3.0451077943615236E-3</v>
      </c>
      <c r="U43" s="12">
        <v>-1.7148590381426201E-2</v>
      </c>
      <c r="V43" s="12">
        <v>-8.6507462686567331E-3</v>
      </c>
      <c r="W43" s="12">
        <v>4.3661691542288402E-3</v>
      </c>
      <c r="X43" s="12">
        <v>2.6472305140961876E-2</v>
      </c>
      <c r="Z43" s="12">
        <f t="shared" si="3"/>
        <v>1.6168490878938611E-3</v>
      </c>
      <c r="AB43" s="5">
        <v>257</v>
      </c>
      <c r="AC43" s="5">
        <v>267</v>
      </c>
      <c r="AD43" s="6">
        <v>1.1862686567164179E-2</v>
      </c>
      <c r="AE43" s="6">
        <v>1.5190547263681591E-2</v>
      </c>
      <c r="AF43" s="6">
        <v>6.4051409618573786E-3</v>
      </c>
      <c r="AG43" s="6">
        <v>8.6386401326699822E-3</v>
      </c>
      <c r="AH43" s="6">
        <v>9.6606965174129353E-3</v>
      </c>
      <c r="AI43" s="6">
        <v>1.1564510779436153E-2</v>
      </c>
      <c r="AJ43" s="6">
        <v>8.4631840796019903E-3</v>
      </c>
      <c r="AK43" s="6">
        <v>5.4726368159203984E-3</v>
      </c>
      <c r="AL43" s="6">
        <v>1.6947097844112767E-2</v>
      </c>
      <c r="AM43" s="6">
        <v>2.625870646766169E-3</v>
      </c>
      <c r="AO43" s="13">
        <f t="shared" si="5"/>
        <v>2.7405970149253712E-2</v>
      </c>
      <c r="AP43" s="13">
        <f t="shared" si="5"/>
        <v>-0.1543373134328358</v>
      </c>
      <c r="AQ43" s="13">
        <f t="shared" si="5"/>
        <v>-7.7856716417910601E-2</v>
      </c>
      <c r="AR43" s="13">
        <f t="shared" si="5"/>
        <v>3.9295522388059563E-2</v>
      </c>
      <c r="AS43" s="13">
        <f t="shared" si="5"/>
        <v>0.23825074626865689</v>
      </c>
      <c r="AU43" s="13">
        <f t="shared" si="6"/>
        <v>0.31836314478575051</v>
      </c>
      <c r="AV43" s="13">
        <f t="shared" si="6"/>
        <v>-1.7081020248531282</v>
      </c>
      <c r="AW43" s="13">
        <f t="shared" si="6"/>
        <v>-1.7785239289070314</v>
      </c>
      <c r="AX43" s="13">
        <f t="shared" si="6"/>
        <v>0.3975655650768517</v>
      </c>
      <c r="AY43" s="13">
        <f t="shared" si="6"/>
        <v>4.5800052065116379</v>
      </c>
      <c r="BA43" s="13">
        <f t="shared" si="4"/>
        <v>0</v>
      </c>
      <c r="BB43" s="13">
        <f t="shared" si="4"/>
        <v>0</v>
      </c>
      <c r="BC43" s="13">
        <f t="shared" si="4"/>
        <v>0</v>
      </c>
      <c r="BD43" s="13">
        <f t="shared" si="4"/>
        <v>0</v>
      </c>
      <c r="BE43" s="13">
        <f t="shared" si="4"/>
        <v>2</v>
      </c>
      <c r="BF43" s="5">
        <v>195</v>
      </c>
      <c r="BG43" s="5">
        <v>202</v>
      </c>
      <c r="BH43" s="5">
        <v>257</v>
      </c>
      <c r="BI43" s="5">
        <v>267</v>
      </c>
    </row>
    <row r="44" spans="1:61" x14ac:dyDescent="0.2">
      <c r="A44" s="5">
        <v>258</v>
      </c>
      <c r="B44" s="5">
        <v>267</v>
      </c>
      <c r="D44" s="4">
        <v>1177.5228</v>
      </c>
      <c r="E44" s="5">
        <v>8</v>
      </c>
      <c r="F44" s="4" t="s">
        <v>633</v>
      </c>
      <c r="G44" s="6">
        <v>0.33305932835820895</v>
      </c>
      <c r="H44" s="6">
        <v>0.4452820895522388</v>
      </c>
      <c r="I44" s="6">
        <v>0.50055410447761195</v>
      </c>
      <c r="J44" s="6">
        <v>0.60345037313432837</v>
      </c>
      <c r="K44" s="6">
        <v>0.69040261194029851</v>
      </c>
      <c r="M44" s="6">
        <v>0.3245986940298507</v>
      </c>
      <c r="N44" s="6">
        <v>0.44488507462686561</v>
      </c>
      <c r="O44" s="6">
        <v>0.49474235074626866</v>
      </c>
      <c r="P44" s="6">
        <v>0.60104347014925363</v>
      </c>
      <c r="Q44" s="6">
        <v>0.68250279850746265</v>
      </c>
      <c r="R44" s="5">
        <v>258</v>
      </c>
      <c r="S44" s="5">
        <v>267</v>
      </c>
      <c r="T44" s="12">
        <v>8.4606343283582242E-3</v>
      </c>
      <c r="U44" s="12">
        <v>3.9701492537319995E-4</v>
      </c>
      <c r="V44" s="12">
        <v>5.81175373134327E-3</v>
      </c>
      <c r="W44" s="12">
        <v>2.4069029850746779E-3</v>
      </c>
      <c r="X44" s="12">
        <v>7.8998134328357832E-3</v>
      </c>
      <c r="Z44" s="12">
        <f t="shared" si="3"/>
        <v>4.9952238805970311E-3</v>
      </c>
      <c r="AB44" s="5">
        <v>258</v>
      </c>
      <c r="AC44" s="5">
        <v>267</v>
      </c>
      <c r="AD44" s="6">
        <v>1.9400373134328356E-2</v>
      </c>
      <c r="AE44" s="6">
        <v>2.2517723880597012E-2</v>
      </c>
      <c r="AF44" s="6">
        <v>1.9459328358208954E-2</v>
      </c>
      <c r="AG44" s="6">
        <v>2.7492910447761192E-2</v>
      </c>
      <c r="AH44" s="6">
        <v>2.2881902985074625E-2</v>
      </c>
      <c r="AI44" s="6">
        <v>2.3681343283582085E-2</v>
      </c>
      <c r="AJ44" s="6">
        <v>2.1027985074626866E-2</v>
      </c>
      <c r="AK44" s="6">
        <v>2.4518656716417911E-2</v>
      </c>
      <c r="AL44" s="6">
        <v>2.4969589552238807E-2</v>
      </c>
      <c r="AM44" s="6">
        <v>2.9625746268656713E-2</v>
      </c>
      <c r="AO44" s="13">
        <f t="shared" si="5"/>
        <v>6.7685074626865793E-2</v>
      </c>
      <c r="AP44" s="13">
        <f t="shared" si="5"/>
        <v>3.1761194029855996E-3</v>
      </c>
      <c r="AQ44" s="13">
        <f t="shared" si="5"/>
        <v>4.649402985074616E-2</v>
      </c>
      <c r="AR44" s="13">
        <f t="shared" si="5"/>
        <v>1.9255223880597423E-2</v>
      </c>
      <c r="AS44" s="13">
        <f t="shared" si="5"/>
        <v>6.3198507462686265E-2</v>
      </c>
      <c r="AU44" s="13">
        <f t="shared" si="6"/>
        <v>0.47868732845635242</v>
      </c>
      <c r="AV44" s="13">
        <f t="shared" si="6"/>
        <v>2.231942982319492E-2</v>
      </c>
      <c r="AW44" s="13">
        <f t="shared" si="6"/>
        <v>0.3215825444201052</v>
      </c>
      <c r="AX44" s="13">
        <f t="shared" si="6"/>
        <v>0.11224925430039302</v>
      </c>
      <c r="AY44" s="13">
        <f t="shared" si="6"/>
        <v>0.3655250282802886</v>
      </c>
      <c r="BA44" s="13">
        <f t="shared" si="4"/>
        <v>0</v>
      </c>
      <c r="BB44" s="13">
        <f t="shared" si="4"/>
        <v>0</v>
      </c>
      <c r="BC44" s="13">
        <f t="shared" si="4"/>
        <v>0</v>
      </c>
      <c r="BD44" s="13">
        <f t="shared" si="4"/>
        <v>0</v>
      </c>
      <c r="BE44" s="13">
        <f t="shared" si="4"/>
        <v>0</v>
      </c>
      <c r="BF44" s="5">
        <v>198</v>
      </c>
      <c r="BG44" s="5">
        <v>207</v>
      </c>
      <c r="BH44" s="5">
        <v>258</v>
      </c>
      <c r="BI44" s="5">
        <v>267</v>
      </c>
    </row>
    <row r="45" spans="1:61" x14ac:dyDescent="0.2">
      <c r="A45" s="5">
        <v>288</v>
      </c>
      <c r="B45" s="5">
        <v>306</v>
      </c>
      <c r="D45" s="4">
        <v>2098.1291000000001</v>
      </c>
      <c r="E45" s="5">
        <v>15</v>
      </c>
      <c r="F45" s="4" t="s">
        <v>879</v>
      </c>
      <c r="G45" s="6">
        <v>0.12643353233830845</v>
      </c>
      <c r="H45" s="6">
        <v>0.14822298507462686</v>
      </c>
      <c r="I45" s="6">
        <v>0.18085213930348257</v>
      </c>
      <c r="J45" s="6">
        <v>0.19807771144278605</v>
      </c>
      <c r="K45" s="6">
        <v>0.19527701492537311</v>
      </c>
      <c r="M45" s="6">
        <v>0.13118109452736318</v>
      </c>
      <c r="N45" s="6">
        <v>0.16912537313432835</v>
      </c>
      <c r="O45" s="6">
        <v>0.18515671641791043</v>
      </c>
      <c r="P45" s="6">
        <v>0.19211064676616915</v>
      </c>
      <c r="Q45" s="6">
        <v>0.20608606965174131</v>
      </c>
      <c r="R45" s="5">
        <v>288</v>
      </c>
      <c r="S45" s="5">
        <v>306</v>
      </c>
      <c r="T45" s="12">
        <v>-4.7475621890547383E-3</v>
      </c>
      <c r="U45" s="12">
        <v>-2.0902388059701498E-2</v>
      </c>
      <c r="V45" s="12">
        <v>-4.30457711442786E-3</v>
      </c>
      <c r="W45" s="12">
        <v>5.9670646766169086E-3</v>
      </c>
      <c r="X45" s="12">
        <v>-1.0809054726368172E-2</v>
      </c>
      <c r="Z45" s="12">
        <f t="shared" si="3"/>
        <v>-6.9593034825870719E-3</v>
      </c>
      <c r="AB45" s="5">
        <v>288</v>
      </c>
      <c r="AC45" s="5">
        <v>306</v>
      </c>
      <c r="AD45" s="6">
        <v>1.3399402985074627E-2</v>
      </c>
      <c r="AE45" s="6">
        <v>1.1899601990049751E-2</v>
      </c>
      <c r="AF45" s="6">
        <v>1.1943084577114427E-2</v>
      </c>
      <c r="AG45" s="6">
        <v>1.1720298507462685E-2</v>
      </c>
      <c r="AH45" s="6">
        <v>1.2739502487562188E-2</v>
      </c>
      <c r="AI45" s="6">
        <v>8.8528358208955216E-3</v>
      </c>
      <c r="AJ45" s="6">
        <v>5.7192039800995024E-3</v>
      </c>
      <c r="AK45" s="6">
        <v>9.8477611940298512E-3</v>
      </c>
      <c r="AL45" s="6">
        <v>1.0165771144278607E-2</v>
      </c>
      <c r="AM45" s="6">
        <v>1.2537910447761194E-2</v>
      </c>
      <c r="AO45" s="13">
        <f t="shared" si="5"/>
        <v>-7.1213432835821072E-2</v>
      </c>
      <c r="AP45" s="13">
        <f t="shared" si="5"/>
        <v>-0.31353582089552245</v>
      </c>
      <c r="AQ45" s="13">
        <f t="shared" si="5"/>
        <v>-6.4568656716417899E-2</v>
      </c>
      <c r="AR45" s="13">
        <f t="shared" si="5"/>
        <v>8.9505970149253627E-2</v>
      </c>
      <c r="AS45" s="13">
        <f t="shared" si="5"/>
        <v>-0.16213582089552259</v>
      </c>
      <c r="AU45" s="13">
        <f t="shared" si="6"/>
        <v>-0.51202545943831967</v>
      </c>
      <c r="AV45" s="13">
        <f t="shared" si="6"/>
        <v>-2.7421777606684117</v>
      </c>
      <c r="AW45" s="13">
        <f t="shared" si="6"/>
        <v>-0.48165215974395265</v>
      </c>
      <c r="AX45" s="13">
        <f t="shared" si="6"/>
        <v>0.6661558400540678</v>
      </c>
      <c r="AY45" s="13">
        <f t="shared" si="6"/>
        <v>-1.0474104602383669</v>
      </c>
      <c r="BA45" s="13">
        <f t="shared" si="4"/>
        <v>0</v>
      </c>
      <c r="BB45" s="13">
        <f t="shared" si="4"/>
        <v>1</v>
      </c>
      <c r="BC45" s="13">
        <f t="shared" si="4"/>
        <v>0</v>
      </c>
      <c r="BD45" s="13">
        <f t="shared" si="4"/>
        <v>0</v>
      </c>
      <c r="BE45" s="13">
        <f t="shared" si="4"/>
        <v>0</v>
      </c>
      <c r="BF45" s="5">
        <v>203</v>
      </c>
      <c r="BG45" s="5">
        <v>209</v>
      </c>
      <c r="BH45" s="5">
        <v>288</v>
      </c>
      <c r="BI45" s="5">
        <v>306</v>
      </c>
    </row>
    <row r="46" spans="1:61" x14ac:dyDescent="0.2">
      <c r="A46" s="5">
        <v>297</v>
      </c>
      <c r="B46" s="5">
        <v>309</v>
      </c>
      <c r="D46" s="4">
        <v>1473.8312000000001</v>
      </c>
      <c r="E46" s="5">
        <v>10</v>
      </c>
      <c r="F46" s="4" t="s">
        <v>880</v>
      </c>
      <c r="G46" s="6">
        <v>0.19485388059701492</v>
      </c>
      <c r="H46" s="6">
        <v>0.29074223880597017</v>
      </c>
      <c r="I46" s="6">
        <v>0.35923895522388055</v>
      </c>
      <c r="J46" s="6">
        <v>0.42709074626865673</v>
      </c>
      <c r="K46" s="6">
        <v>0.56715522388059703</v>
      </c>
      <c r="M46" s="6">
        <v>0.18144179104477609</v>
      </c>
      <c r="N46" s="6">
        <v>0.30404970149253729</v>
      </c>
      <c r="O46" s="6">
        <v>0.36829253731343287</v>
      </c>
      <c r="P46" s="6">
        <v>0.4170434328358209</v>
      </c>
      <c r="Q46" s="6">
        <v>0.53611507462686558</v>
      </c>
      <c r="R46" s="5">
        <v>297</v>
      </c>
      <c r="S46" s="5">
        <v>309</v>
      </c>
      <c r="T46" s="12">
        <v>1.34120895522388E-2</v>
      </c>
      <c r="U46" s="12">
        <v>-1.3307462686567148E-2</v>
      </c>
      <c r="V46" s="12">
        <v>-9.0535820895522746E-3</v>
      </c>
      <c r="W46" s="12">
        <v>1.004731343283583E-2</v>
      </c>
      <c r="X46" s="12">
        <v>3.104014925373132E-2</v>
      </c>
      <c r="Z46" s="12">
        <f t="shared" si="3"/>
        <v>6.4277014925373053E-3</v>
      </c>
      <c r="AB46" s="5">
        <v>297</v>
      </c>
      <c r="AC46" s="5">
        <v>309</v>
      </c>
      <c r="AD46" s="6">
        <v>4.3176119402985073E-3</v>
      </c>
      <c r="AE46" s="6">
        <v>2.1319402985074624E-2</v>
      </c>
      <c r="AF46" s="6">
        <v>4.4288059701492535E-3</v>
      </c>
      <c r="AG46" s="6">
        <v>7.64776119402985E-4</v>
      </c>
      <c r="AH46" s="6">
        <v>7.8776119402985056E-4</v>
      </c>
      <c r="AI46" s="6">
        <v>3.449253731343283E-3</v>
      </c>
      <c r="AJ46" s="6">
        <v>1.5719104477611937E-2</v>
      </c>
      <c r="AK46" s="6">
        <v>1.0006417910447762E-2</v>
      </c>
      <c r="AL46" s="6">
        <v>2.0424477611940297E-2</v>
      </c>
      <c r="AM46" s="6">
        <v>8.5837313432835828E-3</v>
      </c>
      <c r="AO46" s="13">
        <f t="shared" si="5"/>
        <v>0.13412089552238801</v>
      </c>
      <c r="AP46" s="13">
        <f t="shared" si="5"/>
        <v>-0.13307462686567148</v>
      </c>
      <c r="AQ46" s="13">
        <f t="shared" si="5"/>
        <v>-9.0535820895522742E-2</v>
      </c>
      <c r="AR46" s="13">
        <f t="shared" si="5"/>
        <v>0.1004731343283583</v>
      </c>
      <c r="AS46" s="13">
        <f t="shared" si="5"/>
        <v>0.3104014925373132</v>
      </c>
      <c r="AU46" s="13">
        <f t="shared" si="6"/>
        <v>4.2036716228107114</v>
      </c>
      <c r="AV46" s="13">
        <f t="shared" si="6"/>
        <v>-0.87017954288494204</v>
      </c>
      <c r="AW46" s="13">
        <f t="shared" si="6"/>
        <v>-1.4330340458258291</v>
      </c>
      <c r="AX46" s="13">
        <f t="shared" si="6"/>
        <v>0.85144260925818227</v>
      </c>
      <c r="AY46" s="13">
        <f t="shared" si="6"/>
        <v>6.2371625884294204</v>
      </c>
      <c r="BA46" s="13">
        <f t="shared" si="4"/>
        <v>1</v>
      </c>
      <c r="BB46" s="13">
        <f t="shared" si="4"/>
        <v>0</v>
      </c>
      <c r="BC46" s="13">
        <f t="shared" si="4"/>
        <v>0</v>
      </c>
      <c r="BD46" s="13">
        <f t="shared" si="4"/>
        <v>0</v>
      </c>
      <c r="BE46" s="13">
        <f t="shared" si="4"/>
        <v>2</v>
      </c>
      <c r="BF46" s="5">
        <v>203</v>
      </c>
      <c r="BG46" s="5">
        <v>210</v>
      </c>
      <c r="BH46" s="5">
        <v>297</v>
      </c>
      <c r="BI46" s="5">
        <v>309</v>
      </c>
    </row>
    <row r="47" spans="1:61" x14ac:dyDescent="0.2">
      <c r="A47" s="5">
        <v>322</v>
      </c>
      <c r="B47" s="5">
        <v>333</v>
      </c>
      <c r="D47" s="4">
        <v>1455.7842000000001</v>
      </c>
      <c r="E47" s="5">
        <v>11</v>
      </c>
      <c r="F47" s="4" t="s">
        <v>881</v>
      </c>
      <c r="G47" s="6">
        <v>0.13527259158751698</v>
      </c>
      <c r="H47" s="6">
        <v>0.18286960651289011</v>
      </c>
      <c r="I47" s="6">
        <v>0.22357720488466756</v>
      </c>
      <c r="J47" s="6">
        <v>0.35518656716417912</v>
      </c>
      <c r="K47" s="6">
        <v>0.54612320217096333</v>
      </c>
      <c r="M47" s="6">
        <v>0.12980447761194031</v>
      </c>
      <c r="N47" s="6">
        <v>0.17645251017639074</v>
      </c>
      <c r="O47" s="6">
        <v>0.21657381275440973</v>
      </c>
      <c r="P47" s="6">
        <v>0.34026241519674355</v>
      </c>
      <c r="Q47" s="6">
        <v>0.52832944369063772</v>
      </c>
      <c r="R47" s="5">
        <v>322</v>
      </c>
      <c r="S47" s="5">
        <v>333</v>
      </c>
      <c r="T47" s="12">
        <v>5.4681139755766621E-3</v>
      </c>
      <c r="U47" s="12">
        <v>6.4170963364993446E-3</v>
      </c>
      <c r="V47" s="12">
        <v>7.0033921302577974E-3</v>
      </c>
      <c r="W47" s="12">
        <v>1.4924151967435541E-2</v>
      </c>
      <c r="X47" s="12">
        <v>1.7793758480325678E-2</v>
      </c>
      <c r="Z47" s="12">
        <f t="shared" si="3"/>
        <v>1.0321302578019003E-2</v>
      </c>
      <c r="AB47" s="5">
        <v>322</v>
      </c>
      <c r="AC47" s="5">
        <v>333</v>
      </c>
      <c r="AD47" s="6">
        <v>2.3831343283582086E-2</v>
      </c>
      <c r="AE47" s="6">
        <v>2.4363907734056986E-2</v>
      </c>
      <c r="AF47" s="6">
        <v>2.5837991858887382E-2</v>
      </c>
      <c r="AG47" s="6">
        <v>2.4607055630936223E-2</v>
      </c>
      <c r="AH47" s="6">
        <v>2.5784531886024423E-2</v>
      </c>
      <c r="AI47" s="6">
        <v>2.5663364993215736E-2</v>
      </c>
      <c r="AJ47" s="6">
        <v>2.5245997286295795E-2</v>
      </c>
      <c r="AK47" s="6">
        <v>2.7986295793758477E-2</v>
      </c>
      <c r="AL47" s="6">
        <v>2.4015332428765263E-2</v>
      </c>
      <c r="AM47" s="6">
        <v>2.3939484396200816E-2</v>
      </c>
      <c r="AO47" s="13">
        <f t="shared" si="5"/>
        <v>6.0149253731343284E-2</v>
      </c>
      <c r="AP47" s="13">
        <f t="shared" si="5"/>
        <v>7.0588059701492789E-2</v>
      </c>
      <c r="AQ47" s="13">
        <f t="shared" si="5"/>
        <v>7.7037313432835777E-2</v>
      </c>
      <c r="AR47" s="13">
        <f t="shared" si="5"/>
        <v>0.16416567164179097</v>
      </c>
      <c r="AS47" s="13">
        <f t="shared" si="5"/>
        <v>0.19573134328358247</v>
      </c>
      <c r="AU47" s="13">
        <f t="shared" si="6"/>
        <v>0.27043139639460229</v>
      </c>
      <c r="AV47" s="13">
        <f t="shared" si="6"/>
        <v>0.31679414713955906</v>
      </c>
      <c r="AW47" s="13">
        <f t="shared" si="6"/>
        <v>0.3184638365141676</v>
      </c>
      <c r="AX47" s="13">
        <f t="shared" si="6"/>
        <v>0.75179051977132716</v>
      </c>
      <c r="AY47" s="13">
        <f t="shared" si="6"/>
        <v>0.87594804127644743</v>
      </c>
      <c r="BA47" s="13">
        <f t="shared" si="4"/>
        <v>0</v>
      </c>
      <c r="BB47" s="13">
        <f t="shared" si="4"/>
        <v>0</v>
      </c>
      <c r="BC47" s="13">
        <f t="shared" si="4"/>
        <v>0</v>
      </c>
      <c r="BD47" s="13">
        <f t="shared" si="4"/>
        <v>0</v>
      </c>
      <c r="BE47" s="13">
        <f t="shared" si="4"/>
        <v>0</v>
      </c>
      <c r="BF47" s="5">
        <v>203</v>
      </c>
      <c r="BG47" s="5">
        <v>211</v>
      </c>
      <c r="BH47" s="5">
        <v>322</v>
      </c>
      <c r="BI47" s="5">
        <v>333</v>
      </c>
    </row>
    <row r="48" spans="1:61" x14ac:dyDescent="0.2">
      <c r="A48" s="5">
        <v>334</v>
      </c>
      <c r="B48" s="5">
        <v>349</v>
      </c>
      <c r="D48" s="4">
        <v>1855.9735000000001</v>
      </c>
      <c r="E48" s="5">
        <v>14</v>
      </c>
      <c r="F48" s="4" t="s">
        <v>882</v>
      </c>
      <c r="G48" s="6">
        <v>8.2546695095948822E-2</v>
      </c>
      <c r="H48" s="6">
        <v>0.13485405117270788</v>
      </c>
      <c r="I48" s="6">
        <v>0.18254957356076756</v>
      </c>
      <c r="J48" s="6">
        <v>0.31163784648187631</v>
      </c>
      <c r="K48" s="6">
        <v>0.48648550106609795</v>
      </c>
      <c r="M48" s="6">
        <v>9.483901918976545E-2</v>
      </c>
      <c r="N48" s="6">
        <v>0.14313230277185501</v>
      </c>
      <c r="O48" s="6">
        <v>0.20533198294243069</v>
      </c>
      <c r="P48" s="6">
        <v>0.31388837953091681</v>
      </c>
      <c r="Q48" s="6">
        <v>0.47806620469083155</v>
      </c>
      <c r="R48" s="5">
        <v>334</v>
      </c>
      <c r="S48" s="5">
        <v>349</v>
      </c>
      <c r="T48" s="12">
        <v>-1.2292324093816632E-2</v>
      </c>
      <c r="U48" s="12">
        <v>-8.2782515991471212E-3</v>
      </c>
      <c r="V48" s="12">
        <v>-2.2782409381663097E-2</v>
      </c>
      <c r="W48" s="12">
        <v>-2.2505330490404842E-3</v>
      </c>
      <c r="X48" s="12">
        <v>8.4192963752664721E-3</v>
      </c>
      <c r="Z48" s="12">
        <f t="shared" si="3"/>
        <v>-7.4368443496801735E-3</v>
      </c>
      <c r="AB48" s="5">
        <v>334</v>
      </c>
      <c r="AC48" s="5">
        <v>349</v>
      </c>
      <c r="AD48" s="6">
        <v>1.0306823027718549E-2</v>
      </c>
      <c r="AE48" s="6">
        <v>1.7785714285714284E-3</v>
      </c>
      <c r="AF48" s="6">
        <v>1.0461727078891257E-2</v>
      </c>
      <c r="AG48" s="6">
        <v>6.4646055437100197E-3</v>
      </c>
      <c r="AH48" s="6">
        <v>1.0238805970149253E-2</v>
      </c>
      <c r="AI48" s="6">
        <v>5.4862473347547973E-3</v>
      </c>
      <c r="AJ48" s="6">
        <v>4.7894456289978675E-3</v>
      </c>
      <c r="AK48" s="6">
        <v>7.2384861407249462E-3</v>
      </c>
      <c r="AL48" s="6">
        <v>1.361684434968017E-2</v>
      </c>
      <c r="AM48" s="6">
        <v>3.6845415778251596E-3</v>
      </c>
      <c r="AO48" s="13">
        <f t="shared" si="5"/>
        <v>-0.17209253731343285</v>
      </c>
      <c r="AP48" s="13">
        <f t="shared" si="5"/>
        <v>-0.1158955223880597</v>
      </c>
      <c r="AQ48" s="13">
        <f t="shared" si="5"/>
        <v>-0.31895373134328336</v>
      </c>
      <c r="AR48" s="13">
        <f t="shared" si="5"/>
        <v>-3.1507462686566776E-2</v>
      </c>
      <c r="AS48" s="13">
        <f t="shared" si="5"/>
        <v>0.11787014925373061</v>
      </c>
      <c r="AU48" s="13">
        <f t="shared" si="6"/>
        <v>-1.823474487621886</v>
      </c>
      <c r="AV48" s="13">
        <f t="shared" si="6"/>
        <v>-2.8064769299634849</v>
      </c>
      <c r="AW48" s="13">
        <f t="shared" si="6"/>
        <v>-3.101792645368223</v>
      </c>
      <c r="AX48" s="13">
        <f t="shared" si="6"/>
        <v>-0.25860249326873502</v>
      </c>
      <c r="AY48" s="13">
        <f t="shared" si="6"/>
        <v>1.3401212039826933</v>
      </c>
      <c r="BA48" s="13">
        <f t="shared" si="4"/>
        <v>0</v>
      </c>
      <c r="BB48" s="13">
        <f t="shared" si="4"/>
        <v>1</v>
      </c>
      <c r="BC48" s="13">
        <f t="shared" si="4"/>
        <v>2</v>
      </c>
      <c r="BD48" s="13">
        <f t="shared" si="4"/>
        <v>0</v>
      </c>
      <c r="BE48" s="13">
        <f t="shared" si="4"/>
        <v>0</v>
      </c>
      <c r="BF48" s="5">
        <v>212</v>
      </c>
      <c r="BG48" s="5">
        <v>221</v>
      </c>
      <c r="BH48" s="5">
        <v>334</v>
      </c>
      <c r="BI48" s="5">
        <v>349</v>
      </c>
    </row>
    <row r="49" spans="1:61" x14ac:dyDescent="0.2">
      <c r="A49" s="5">
        <v>334</v>
      </c>
      <c r="B49" s="5">
        <v>351</v>
      </c>
      <c r="D49" s="4">
        <v>2098.1001000000001</v>
      </c>
      <c r="E49" s="5">
        <v>16</v>
      </c>
      <c r="F49" s="4" t="s">
        <v>883</v>
      </c>
      <c r="G49" s="6">
        <v>6.4634608208955224E-2</v>
      </c>
      <c r="H49" s="6">
        <v>0.1026875</v>
      </c>
      <c r="I49" s="6">
        <v>0.1584124067164179</v>
      </c>
      <c r="J49" s="6">
        <v>0.29865914179104475</v>
      </c>
      <c r="K49" s="6">
        <v>0.47391464552238799</v>
      </c>
      <c r="M49" s="6">
        <v>6.5316044776119409E-2</v>
      </c>
      <c r="N49" s="6">
        <v>0.11138805970149253</v>
      </c>
      <c r="O49" s="6">
        <v>0.1686578358208955</v>
      </c>
      <c r="P49" s="6">
        <v>0.28094925373134327</v>
      </c>
      <c r="Q49" s="6">
        <v>0.46470018656716416</v>
      </c>
      <c r="R49" s="5">
        <v>334</v>
      </c>
      <c r="S49" s="5">
        <v>351</v>
      </c>
      <c r="T49" s="12">
        <v>-6.8143656716417966E-4</v>
      </c>
      <c r="U49" s="12">
        <v>-8.7005597014925343E-3</v>
      </c>
      <c r="V49" s="12">
        <v>-1.0245429104477613E-2</v>
      </c>
      <c r="W49" s="12">
        <v>1.7709888059701518E-2</v>
      </c>
      <c r="X49" s="12">
        <v>9.2144589552238341E-3</v>
      </c>
      <c r="Z49" s="12">
        <f t="shared" si="3"/>
        <v>1.4593843283582052E-3</v>
      </c>
      <c r="AB49" s="5">
        <v>334</v>
      </c>
      <c r="AC49" s="5">
        <v>351</v>
      </c>
      <c r="AD49" s="6">
        <v>1.8940858208955223E-2</v>
      </c>
      <c r="AE49" s="6">
        <v>9.929757462686567E-3</v>
      </c>
      <c r="AF49" s="6">
        <v>1.4349253731343282E-2</v>
      </c>
      <c r="AG49" s="6">
        <v>1.4579850746268655E-2</v>
      </c>
      <c r="AH49" s="6">
        <v>1.2423041044776118E-2</v>
      </c>
      <c r="AI49" s="6">
        <v>1.9519776119402983E-2</v>
      </c>
      <c r="AJ49" s="6">
        <v>2.4979197761194026E-2</v>
      </c>
      <c r="AK49" s="6">
        <v>2.5515391791044777E-2</v>
      </c>
      <c r="AL49" s="6">
        <v>2.0698041044776117E-2</v>
      </c>
      <c r="AM49" s="6">
        <v>1.4612873134328358E-2</v>
      </c>
      <c r="AO49" s="13">
        <f t="shared" si="5"/>
        <v>-1.0902985074626875E-2</v>
      </c>
      <c r="AP49" s="13">
        <f t="shared" si="5"/>
        <v>-0.13920895522388055</v>
      </c>
      <c r="AQ49" s="13">
        <f t="shared" si="5"/>
        <v>-0.1639268656716418</v>
      </c>
      <c r="AR49" s="13">
        <f t="shared" si="5"/>
        <v>0.28335820895522429</v>
      </c>
      <c r="AS49" s="13">
        <f t="shared" si="5"/>
        <v>0.14743134328358135</v>
      </c>
      <c r="AU49" s="13">
        <f t="shared" si="6"/>
        <v>-4.3394573473234672E-2</v>
      </c>
      <c r="AV49" s="13">
        <f t="shared" si="6"/>
        <v>-0.56062277837938379</v>
      </c>
      <c r="AW49" s="13">
        <f t="shared" si="6"/>
        <v>-0.60620080617106109</v>
      </c>
      <c r="AX49" s="13">
        <f t="shared" si="6"/>
        <v>1.2115849833661267</v>
      </c>
      <c r="AY49" s="13">
        <f t="shared" si="6"/>
        <v>0.83211711696409973</v>
      </c>
      <c r="BA49" s="13">
        <f t="shared" si="4"/>
        <v>0</v>
      </c>
      <c r="BB49" s="13">
        <f t="shared" si="4"/>
        <v>0</v>
      </c>
      <c r="BC49" s="13">
        <f t="shared" si="4"/>
        <v>0</v>
      </c>
      <c r="BD49" s="13">
        <f t="shared" si="4"/>
        <v>0</v>
      </c>
      <c r="BE49" s="13">
        <f t="shared" si="4"/>
        <v>0</v>
      </c>
      <c r="BF49" s="5">
        <v>212</v>
      </c>
      <c r="BG49" s="5">
        <v>227</v>
      </c>
      <c r="BH49" s="5">
        <v>334</v>
      </c>
      <c r="BI49" s="5">
        <v>351</v>
      </c>
    </row>
    <row r="50" spans="1:61" x14ac:dyDescent="0.2">
      <c r="A50" s="5">
        <v>337</v>
      </c>
      <c r="B50" s="5">
        <v>351</v>
      </c>
      <c r="D50" s="4">
        <v>1753.9119000000001</v>
      </c>
      <c r="E50" s="5">
        <v>13</v>
      </c>
      <c r="F50" s="4" t="s">
        <v>864</v>
      </c>
      <c r="G50" s="6">
        <v>8.2714466130884026E-2</v>
      </c>
      <c r="H50" s="6">
        <v>0.1255406429391504</v>
      </c>
      <c r="I50" s="6">
        <v>0.19118909299655565</v>
      </c>
      <c r="J50" s="6">
        <v>0.32215086107921931</v>
      </c>
      <c r="K50" s="6">
        <v>0.50013501722158427</v>
      </c>
      <c r="M50" s="6">
        <v>8.2017336394948334E-2</v>
      </c>
      <c r="N50" s="6">
        <v>0.12705843857634902</v>
      </c>
      <c r="O50" s="6">
        <v>0.19422468427095291</v>
      </c>
      <c r="P50" s="6">
        <v>0.29836337543053965</v>
      </c>
      <c r="Q50" s="6">
        <v>0.47412261768082664</v>
      </c>
      <c r="R50" s="5">
        <v>337</v>
      </c>
      <c r="S50" s="5">
        <v>351</v>
      </c>
      <c r="T50" s="12">
        <v>6.9712973593570214E-4</v>
      </c>
      <c r="U50" s="12">
        <v>-1.5177956371986232E-3</v>
      </c>
      <c r="V50" s="12">
        <v>-3.0355912743972465E-3</v>
      </c>
      <c r="W50" s="12">
        <v>2.3787485648679687E-2</v>
      </c>
      <c r="X50" s="12">
        <v>2.6012399540757684E-2</v>
      </c>
      <c r="Z50" s="12">
        <f t="shared" si="3"/>
        <v>9.1887256027554411E-3</v>
      </c>
      <c r="AB50" s="5">
        <v>337</v>
      </c>
      <c r="AC50" s="5">
        <v>351</v>
      </c>
      <c r="AD50" s="6">
        <v>9.1727898966704937E-3</v>
      </c>
      <c r="AE50" s="6">
        <v>8.8195177956371974E-3</v>
      </c>
      <c r="AF50" s="6">
        <v>9.3574052812858775E-3</v>
      </c>
      <c r="AG50" s="6">
        <v>1.8316877152698046E-3</v>
      </c>
      <c r="AH50" s="6">
        <v>9.6600459242250289E-3</v>
      </c>
      <c r="AI50" s="6">
        <v>3.7801377726750861E-3</v>
      </c>
      <c r="AJ50" s="6">
        <v>1.239942594718714E-2</v>
      </c>
      <c r="AK50" s="6">
        <v>5.7698048220436275E-3</v>
      </c>
      <c r="AL50" s="6">
        <v>1.4465786452353616E-2</v>
      </c>
      <c r="AM50" s="6">
        <v>9.4929965556831211E-3</v>
      </c>
      <c r="AO50" s="13">
        <f t="shared" si="5"/>
        <v>9.0626865671641285E-3</v>
      </c>
      <c r="AP50" s="13">
        <f t="shared" si="5"/>
        <v>-1.9731343283582101E-2</v>
      </c>
      <c r="AQ50" s="13">
        <f t="shared" si="5"/>
        <v>-3.9462686567164201E-2</v>
      </c>
      <c r="AR50" s="13">
        <f t="shared" si="5"/>
        <v>0.30923731343283595</v>
      </c>
      <c r="AS50" s="13">
        <f t="shared" si="5"/>
        <v>0.3381611940298499</v>
      </c>
      <c r="AU50" s="13">
        <f t="shared" si="6"/>
        <v>0.1217058798325885</v>
      </c>
      <c r="AV50" s="13">
        <f t="shared" si="6"/>
        <v>-0.17277090668955131</v>
      </c>
      <c r="AW50" s="13">
        <f t="shared" si="6"/>
        <v>-0.47827488376340677</v>
      </c>
      <c r="AX50" s="13">
        <f t="shared" si="6"/>
        <v>2.8256162451948157</v>
      </c>
      <c r="AY50" s="13">
        <f t="shared" si="6"/>
        <v>3.3266089490084183</v>
      </c>
      <c r="BA50" s="13">
        <f t="shared" si="4"/>
        <v>0</v>
      </c>
      <c r="BB50" s="13">
        <f t="shared" si="4"/>
        <v>0</v>
      </c>
      <c r="BC50" s="13">
        <f t="shared" si="4"/>
        <v>0</v>
      </c>
      <c r="BD50" s="13">
        <f t="shared" si="4"/>
        <v>2</v>
      </c>
      <c r="BE50" s="13">
        <f t="shared" si="4"/>
        <v>2</v>
      </c>
      <c r="BF50" s="5">
        <v>212</v>
      </c>
      <c r="BG50" s="5">
        <v>230</v>
      </c>
      <c r="BH50" s="5">
        <v>337</v>
      </c>
      <c r="BI50" s="5">
        <v>351</v>
      </c>
    </row>
    <row r="51" spans="1:61" x14ac:dyDescent="0.2">
      <c r="A51" s="5">
        <v>352</v>
      </c>
      <c r="B51" s="5">
        <v>364</v>
      </c>
      <c r="D51" s="4">
        <v>1517.7668000000001</v>
      </c>
      <c r="E51" s="5">
        <v>11</v>
      </c>
      <c r="F51" s="4" t="s">
        <v>884</v>
      </c>
      <c r="G51" s="6">
        <v>0.11573934871099049</v>
      </c>
      <c r="H51" s="6">
        <v>0.15403392130257801</v>
      </c>
      <c r="I51" s="6">
        <v>0.2473214382632293</v>
      </c>
      <c r="J51" s="6">
        <v>0.32745983717774757</v>
      </c>
      <c r="K51" s="6">
        <v>0.45291777476255091</v>
      </c>
      <c r="M51" s="6">
        <v>0.11342781546811397</v>
      </c>
      <c r="N51" s="6">
        <v>0.1919687924016282</v>
      </c>
      <c r="O51" s="6">
        <v>0.2577454545454545</v>
      </c>
      <c r="P51" s="6">
        <v>0.32214613297150607</v>
      </c>
      <c r="Q51" s="6">
        <v>0.45058181818181808</v>
      </c>
      <c r="R51" s="5">
        <v>352</v>
      </c>
      <c r="S51" s="5">
        <v>364</v>
      </c>
      <c r="T51" s="12">
        <v>2.3115332428765185E-3</v>
      </c>
      <c r="U51" s="12">
        <v>-3.7934871099050194E-2</v>
      </c>
      <c r="V51" s="12">
        <v>-1.0424016282225225E-2</v>
      </c>
      <c r="W51" s="12">
        <v>5.3137042062415384E-3</v>
      </c>
      <c r="X51" s="12">
        <v>2.3359565807327463E-3</v>
      </c>
      <c r="Z51" s="12">
        <f t="shared" si="3"/>
        <v>-7.6795386702849227E-3</v>
      </c>
      <c r="AB51" s="5">
        <v>352</v>
      </c>
      <c r="AC51" s="5">
        <v>364</v>
      </c>
      <c r="AD51" s="6">
        <v>2.2754409769335142E-3</v>
      </c>
      <c r="AE51" s="6">
        <v>1.1215332428765264E-2</v>
      </c>
      <c r="AF51" s="6">
        <v>1.5499457259158749E-2</v>
      </c>
      <c r="AG51" s="6">
        <v>1.67E-2</v>
      </c>
      <c r="AH51" s="6">
        <v>5.4352781546811394E-3</v>
      </c>
      <c r="AI51" s="6">
        <v>5.9426051560379917E-3</v>
      </c>
      <c r="AJ51" s="6">
        <v>1.3667028493894165E-2</v>
      </c>
      <c r="AK51" s="6">
        <v>6.9101763907734055E-3</v>
      </c>
      <c r="AL51" s="6">
        <v>9.3170963364993219E-3</v>
      </c>
      <c r="AM51" s="6">
        <v>1.763093622795115E-3</v>
      </c>
      <c r="AO51" s="13">
        <f t="shared" si="5"/>
        <v>2.5426865671641704E-2</v>
      </c>
      <c r="AP51" s="13">
        <f t="shared" si="5"/>
        <v>-0.41728358208955213</v>
      </c>
      <c r="AQ51" s="13">
        <f t="shared" si="5"/>
        <v>-0.11466417910447747</v>
      </c>
      <c r="AR51" s="13">
        <f t="shared" si="5"/>
        <v>5.8450746268656921E-2</v>
      </c>
      <c r="AS51" s="13">
        <f t="shared" si="5"/>
        <v>2.5695522388060211E-2</v>
      </c>
      <c r="AU51" s="13">
        <f t="shared" si="6"/>
        <v>0.62918034953082869</v>
      </c>
      <c r="AV51" s="13">
        <f t="shared" si="6"/>
        <v>-3.7164188677937839</v>
      </c>
      <c r="AW51" s="13">
        <f t="shared" si="6"/>
        <v>-1.0639267906621355</v>
      </c>
      <c r="AX51" s="13">
        <f t="shared" si="6"/>
        <v>0.48127858893316655</v>
      </c>
      <c r="AY51" s="13">
        <f t="shared" si="6"/>
        <v>0.70807429349191575</v>
      </c>
      <c r="BA51" s="13">
        <f t="shared" si="4"/>
        <v>0</v>
      </c>
      <c r="BB51" s="13">
        <f t="shared" si="4"/>
        <v>2</v>
      </c>
      <c r="BC51" s="13">
        <f t="shared" si="4"/>
        <v>0</v>
      </c>
      <c r="BD51" s="13">
        <f t="shared" si="4"/>
        <v>0</v>
      </c>
      <c r="BE51" s="13">
        <f t="shared" si="4"/>
        <v>0</v>
      </c>
      <c r="BF51" s="5">
        <v>213</v>
      </c>
      <c r="BG51" s="5">
        <v>235</v>
      </c>
      <c r="BH51" s="5">
        <v>352</v>
      </c>
      <c r="BI51" s="5">
        <v>364</v>
      </c>
    </row>
    <row r="52" spans="1:61" x14ac:dyDescent="0.2">
      <c r="A52" s="5">
        <v>365</v>
      </c>
      <c r="B52" s="5">
        <v>384</v>
      </c>
      <c r="D52" s="4">
        <v>2346.2676999999999</v>
      </c>
      <c r="E52" s="5">
        <v>18</v>
      </c>
      <c r="F52" s="4" t="s">
        <v>885</v>
      </c>
      <c r="G52" s="6">
        <v>0.11993789386401325</v>
      </c>
      <c r="H52" s="6">
        <v>0.14210016583747925</v>
      </c>
      <c r="I52" s="6">
        <v>0.1551452736318408</v>
      </c>
      <c r="J52" s="6">
        <v>0.19501393034825873</v>
      </c>
      <c r="K52" s="6">
        <v>0.25881550580431179</v>
      </c>
      <c r="M52" s="6">
        <v>0.1173480928689884</v>
      </c>
      <c r="N52" s="6">
        <v>0.14856650082918738</v>
      </c>
      <c r="O52" s="6">
        <v>0.16873996683250411</v>
      </c>
      <c r="P52" s="6">
        <v>0.20326724709784408</v>
      </c>
      <c r="Q52" s="6">
        <v>0.25493971807628524</v>
      </c>
      <c r="R52" s="5">
        <v>365</v>
      </c>
      <c r="S52" s="5">
        <v>384</v>
      </c>
      <c r="T52" s="12">
        <v>2.5898009950248626E-3</v>
      </c>
      <c r="U52" s="12">
        <v>-6.4663349917081303E-3</v>
      </c>
      <c r="V52" s="12">
        <v>-1.359469320066334E-2</v>
      </c>
      <c r="W52" s="12">
        <v>-8.2533167495853991E-3</v>
      </c>
      <c r="X52" s="12">
        <v>3.8757877280265387E-3</v>
      </c>
      <c r="Z52" s="12">
        <f t="shared" si="3"/>
        <v>-4.3697512437810932E-3</v>
      </c>
      <c r="AB52" s="5">
        <v>365</v>
      </c>
      <c r="AC52" s="5">
        <v>384</v>
      </c>
      <c r="AD52" s="6">
        <v>7.9262023217247096E-3</v>
      </c>
      <c r="AE52" s="6">
        <v>5.2296019900497509E-3</v>
      </c>
      <c r="AF52" s="6">
        <v>7.4919568822553887E-3</v>
      </c>
      <c r="AG52" s="6">
        <v>4.9799336650082921E-3</v>
      </c>
      <c r="AH52" s="6">
        <v>5.9869817578772798E-3</v>
      </c>
      <c r="AI52" s="6">
        <v>1.3195688225538972E-2</v>
      </c>
      <c r="AJ52" s="6">
        <v>1.088747927031509E-2</v>
      </c>
      <c r="AK52" s="6">
        <v>6.565837479270315E-3</v>
      </c>
      <c r="AL52" s="6">
        <v>1.9412106135986732E-3</v>
      </c>
      <c r="AM52" s="6">
        <v>8.6462686567164177E-3</v>
      </c>
      <c r="AO52" s="13">
        <f t="shared" si="5"/>
        <v>4.661641791044753E-2</v>
      </c>
      <c r="AP52" s="13">
        <f t="shared" si="5"/>
        <v>-0.11639402985074634</v>
      </c>
      <c r="AQ52" s="13">
        <f t="shared" si="5"/>
        <v>-0.24470447761194011</v>
      </c>
      <c r="AR52" s="13">
        <f t="shared" si="5"/>
        <v>-0.14855970149253719</v>
      </c>
      <c r="AS52" s="13">
        <f t="shared" si="5"/>
        <v>6.97641791044777E-2</v>
      </c>
      <c r="AU52" s="13">
        <f t="shared" si="6"/>
        <v>0.29140558161438057</v>
      </c>
      <c r="AV52" s="13">
        <f t="shared" si="6"/>
        <v>-0.92728258881378534</v>
      </c>
      <c r="AW52" s="13">
        <f t="shared" si="6"/>
        <v>-2.363673297177936</v>
      </c>
      <c r="AX52" s="13">
        <f t="shared" si="6"/>
        <v>-2.6745389884159732</v>
      </c>
      <c r="AY52" s="13">
        <f t="shared" si="6"/>
        <v>0.63832123562165932</v>
      </c>
      <c r="BA52" s="13">
        <f t="shared" si="4"/>
        <v>0</v>
      </c>
      <c r="BB52" s="13">
        <f t="shared" si="4"/>
        <v>0</v>
      </c>
      <c r="BC52" s="13">
        <f t="shared" si="4"/>
        <v>0</v>
      </c>
      <c r="BD52" s="13">
        <f t="shared" si="4"/>
        <v>0</v>
      </c>
      <c r="BE52" s="13">
        <f t="shared" si="4"/>
        <v>0</v>
      </c>
      <c r="BF52" s="5">
        <v>231</v>
      </c>
      <c r="BG52" s="5">
        <v>238</v>
      </c>
      <c r="BH52" s="5">
        <v>365</v>
      </c>
      <c r="BI52" s="5">
        <v>384</v>
      </c>
    </row>
    <row r="53" spans="1:61" x14ac:dyDescent="0.2">
      <c r="A53" s="5">
        <v>385</v>
      </c>
      <c r="B53" s="5">
        <v>391</v>
      </c>
      <c r="D53" s="4">
        <v>848.33810000000005</v>
      </c>
      <c r="E53" s="5">
        <v>6</v>
      </c>
      <c r="F53" s="4" t="s">
        <v>886</v>
      </c>
      <c r="G53" s="6">
        <v>0.13603034825870647</v>
      </c>
      <c r="H53" s="6">
        <v>0.19965845771144278</v>
      </c>
      <c r="I53" s="6">
        <v>0.25743233830845769</v>
      </c>
      <c r="J53" s="6">
        <v>0.33418781094527361</v>
      </c>
      <c r="K53" s="6">
        <v>0.41854402985074629</v>
      </c>
      <c r="M53" s="6">
        <v>0.10109154228855721</v>
      </c>
      <c r="N53" s="6">
        <v>0.19729278606965173</v>
      </c>
      <c r="O53" s="6">
        <v>0.25601318407960194</v>
      </c>
      <c r="P53" s="6">
        <v>0.27212039800995019</v>
      </c>
      <c r="Q53" s="6">
        <v>0.41464776119402985</v>
      </c>
      <c r="R53" s="5">
        <v>385</v>
      </c>
      <c r="S53" s="5">
        <v>391</v>
      </c>
      <c r="T53" s="12">
        <v>3.4938805970149256E-2</v>
      </c>
      <c r="U53" s="12">
        <v>2.3656716417910493E-3</v>
      </c>
      <c r="V53" s="12">
        <v>1.419154228855739E-3</v>
      </c>
      <c r="W53" s="12">
        <v>6.2067412935323391E-2</v>
      </c>
      <c r="X53" s="12">
        <v>3.8962686567164131E-3</v>
      </c>
      <c r="Z53" s="12">
        <f t="shared" si="3"/>
        <v>2.0937462686567172E-2</v>
      </c>
      <c r="AB53" s="5">
        <v>385</v>
      </c>
      <c r="AC53" s="5">
        <v>391</v>
      </c>
      <c r="AD53" s="6">
        <v>4.3937810945273627E-3</v>
      </c>
      <c r="AE53" s="6">
        <v>1.122139303482587E-3</v>
      </c>
      <c r="AF53" s="6">
        <v>2.7557213930348256E-3</v>
      </c>
      <c r="AG53" s="6">
        <v>7.7925373134328357E-3</v>
      </c>
      <c r="AH53" s="6">
        <v>2.6898507462686565E-2</v>
      </c>
      <c r="AI53" s="6">
        <v>1.5203482587064675E-2</v>
      </c>
      <c r="AJ53" s="6">
        <v>3.4415422885572138E-3</v>
      </c>
      <c r="AK53" s="6">
        <v>9.186567164179104E-3</v>
      </c>
      <c r="AL53" s="6">
        <v>1.4835820895522387E-2</v>
      </c>
      <c r="AM53" s="6">
        <v>2.8816666666666664E-2</v>
      </c>
      <c r="AO53" s="13">
        <f t="shared" si="5"/>
        <v>0.20963283582089554</v>
      </c>
      <c r="AP53" s="13">
        <f t="shared" si="5"/>
        <v>1.4194029850746297E-2</v>
      </c>
      <c r="AQ53" s="13">
        <f t="shared" si="5"/>
        <v>8.5149253731344344E-3</v>
      </c>
      <c r="AR53" s="13">
        <f t="shared" si="5"/>
        <v>0.37240447761194034</v>
      </c>
      <c r="AS53" s="13">
        <f t="shared" si="5"/>
        <v>2.3377611940298477E-2</v>
      </c>
      <c r="AU53" s="13">
        <f t="shared" si="6"/>
        <v>3.8239053333849631</v>
      </c>
      <c r="AV53" s="13">
        <f t="shared" si="6"/>
        <v>1.1319387490433268</v>
      </c>
      <c r="AW53" s="13">
        <f t="shared" si="6"/>
        <v>0.25628722343680505</v>
      </c>
      <c r="AX53" s="13">
        <f t="shared" si="6"/>
        <v>6.415141167401651</v>
      </c>
      <c r="AY53" s="13">
        <f t="shared" si="6"/>
        <v>0.17119607333223144</v>
      </c>
      <c r="BA53" s="13">
        <f t="shared" si="4"/>
        <v>2</v>
      </c>
      <c r="BB53" s="13">
        <f t="shared" si="4"/>
        <v>0</v>
      </c>
      <c r="BC53" s="13">
        <f t="shared" si="4"/>
        <v>0</v>
      </c>
      <c r="BD53" s="13">
        <f t="shared" si="4"/>
        <v>2</v>
      </c>
      <c r="BE53" s="13">
        <f t="shared" si="4"/>
        <v>0</v>
      </c>
      <c r="BF53" s="5">
        <v>231</v>
      </c>
      <c r="BG53" s="5">
        <v>240</v>
      </c>
      <c r="BH53" s="5">
        <v>385</v>
      </c>
      <c r="BI53" s="5">
        <v>391</v>
      </c>
    </row>
    <row r="54" spans="1:61" x14ac:dyDescent="0.2">
      <c r="A54" s="5">
        <v>385</v>
      </c>
      <c r="B54" s="5">
        <v>392</v>
      </c>
      <c r="D54" s="4">
        <v>961.4221</v>
      </c>
      <c r="E54" s="5">
        <v>7</v>
      </c>
      <c r="F54" s="4" t="s">
        <v>887</v>
      </c>
      <c r="G54" s="6">
        <v>9.5627718550106613E-2</v>
      </c>
      <c r="H54" s="6">
        <v>0.14999808102345416</v>
      </c>
      <c r="I54" s="6">
        <v>0.18680127931769724</v>
      </c>
      <c r="J54" s="6">
        <v>0.24023560767590618</v>
      </c>
      <c r="K54" s="6">
        <v>0.33211407249466945</v>
      </c>
      <c r="M54" s="6">
        <v>9.3545842217484007E-2</v>
      </c>
      <c r="N54" s="6">
        <v>0.15780106609808103</v>
      </c>
      <c r="O54" s="6">
        <v>0.18598976545842216</v>
      </c>
      <c r="P54" s="6">
        <v>0.213672921108742</v>
      </c>
      <c r="Q54" s="6">
        <v>0.30634946695095949</v>
      </c>
      <c r="R54" s="5">
        <v>385</v>
      </c>
      <c r="S54" s="5">
        <v>392</v>
      </c>
      <c r="T54" s="12">
        <v>2.0818763326225999E-3</v>
      </c>
      <c r="U54" s="12">
        <v>-7.8029850746268803E-3</v>
      </c>
      <c r="V54" s="12">
        <v>8.1151385927507192E-4</v>
      </c>
      <c r="W54" s="12">
        <v>2.6562686567164179E-2</v>
      </c>
      <c r="X54" s="12">
        <v>2.5764605543710007E-2</v>
      </c>
      <c r="Z54" s="12">
        <f t="shared" si="3"/>
        <v>9.4835394456289947E-3</v>
      </c>
      <c r="AB54" s="5">
        <v>385</v>
      </c>
      <c r="AC54" s="5">
        <v>392</v>
      </c>
      <c r="AD54" s="6">
        <v>8.0234541577825155E-4</v>
      </c>
      <c r="AE54" s="6">
        <v>9.5825159914712157E-3</v>
      </c>
      <c r="AF54" s="6">
        <v>6.0788912579957353E-3</v>
      </c>
      <c r="AG54" s="6">
        <v>6.5727078891257996E-3</v>
      </c>
      <c r="AH54" s="6">
        <v>3.7987206823027714E-3</v>
      </c>
      <c r="AI54" s="6">
        <v>3.2349680170575693E-3</v>
      </c>
      <c r="AJ54" s="6">
        <v>1.5031556503198295E-2</v>
      </c>
      <c r="AK54" s="6">
        <v>5.2181236673773989E-3</v>
      </c>
      <c r="AL54" s="6">
        <v>2.1108102345415776E-2</v>
      </c>
      <c r="AM54" s="6">
        <v>1.0956076759061833E-2</v>
      </c>
      <c r="AO54" s="13">
        <f t="shared" si="5"/>
        <v>1.45731343283582E-2</v>
      </c>
      <c r="AP54" s="13">
        <f t="shared" si="5"/>
        <v>-5.4620895522388163E-2</v>
      </c>
      <c r="AQ54" s="13">
        <f t="shared" si="5"/>
        <v>5.6805970149255034E-3</v>
      </c>
      <c r="AR54" s="13">
        <f t="shared" si="5"/>
        <v>0.18593880597014925</v>
      </c>
      <c r="AS54" s="13">
        <f t="shared" si="5"/>
        <v>0.18035223880597004</v>
      </c>
      <c r="AU54" s="13">
        <f t="shared" si="6"/>
        <v>1.0818883541860957</v>
      </c>
      <c r="AV54" s="13">
        <f t="shared" si="6"/>
        <v>-0.75816439014531822</v>
      </c>
      <c r="AW54" s="13">
        <f t="shared" si="6"/>
        <v>0.17544897972418275</v>
      </c>
      <c r="AX54" s="13">
        <f t="shared" si="6"/>
        <v>2.0810769590635374</v>
      </c>
      <c r="AY54" s="13">
        <f t="shared" si="6"/>
        <v>3.8483808853174586</v>
      </c>
      <c r="BA54" s="13">
        <f t="shared" si="4"/>
        <v>0</v>
      </c>
      <c r="BB54" s="13">
        <f t="shared" si="4"/>
        <v>0</v>
      </c>
      <c r="BC54" s="13">
        <f t="shared" si="4"/>
        <v>0</v>
      </c>
      <c r="BD54" s="13">
        <f t="shared" si="4"/>
        <v>1</v>
      </c>
      <c r="BE54" s="13">
        <f t="shared" si="4"/>
        <v>2</v>
      </c>
      <c r="BF54" s="5">
        <v>239</v>
      </c>
      <c r="BG54" s="5">
        <v>246</v>
      </c>
      <c r="BH54" s="5">
        <v>385</v>
      </c>
      <c r="BI54" s="5">
        <v>392</v>
      </c>
    </row>
    <row r="55" spans="1:61" x14ac:dyDescent="0.2">
      <c r="A55" s="5">
        <v>403</v>
      </c>
      <c r="B55" s="5">
        <v>415</v>
      </c>
      <c r="D55" s="4">
        <v>1568.7954999999999</v>
      </c>
      <c r="E55" s="5">
        <v>12</v>
      </c>
      <c r="F55" s="4" t="s">
        <v>888</v>
      </c>
      <c r="G55" s="6">
        <v>6.4849004975124372E-2</v>
      </c>
      <c r="H55" s="6">
        <v>0.16368619402985074</v>
      </c>
      <c r="I55" s="6">
        <v>0.26498271144278607</v>
      </c>
      <c r="J55" s="6">
        <v>0.49751828358208955</v>
      </c>
      <c r="K55" s="6">
        <v>0.64980286069651727</v>
      </c>
      <c r="M55" s="6">
        <v>8.3254601990049748E-2</v>
      </c>
      <c r="N55" s="6">
        <v>0.17052487562189053</v>
      </c>
      <c r="O55" s="6">
        <v>0.28204353233830842</v>
      </c>
      <c r="P55" s="6">
        <v>0.5153106965174129</v>
      </c>
      <c r="Q55" s="6">
        <v>0.65801741293532345</v>
      </c>
      <c r="R55" s="5">
        <v>403</v>
      </c>
      <c r="S55" s="5">
        <v>415</v>
      </c>
      <c r="T55" s="12">
        <v>-1.8405597014925376E-2</v>
      </c>
      <c r="U55" s="12">
        <v>-6.8386815920398018E-3</v>
      </c>
      <c r="V55" s="12">
        <v>-1.70608208955224E-2</v>
      </c>
      <c r="W55" s="12">
        <v>-1.7792412935323357E-2</v>
      </c>
      <c r="X55" s="12">
        <v>-8.2145522388060686E-3</v>
      </c>
      <c r="Z55" s="12">
        <f t="shared" si="3"/>
        <v>-1.3662412935323401E-2</v>
      </c>
      <c r="AB55" s="5">
        <v>403</v>
      </c>
      <c r="AC55" s="5">
        <v>415</v>
      </c>
      <c r="AD55" s="6">
        <v>8.0196517412935309E-3</v>
      </c>
      <c r="AE55" s="6">
        <v>6.2809701492537312E-3</v>
      </c>
      <c r="AF55" s="6">
        <v>5.9161691542288551E-3</v>
      </c>
      <c r="AG55" s="6">
        <v>2.1677860696517411E-3</v>
      </c>
      <c r="AH55" s="6">
        <v>1.1437064676616914E-2</v>
      </c>
      <c r="AI55" s="6">
        <v>1.0970771144278607E-2</v>
      </c>
      <c r="AJ55" s="6">
        <v>3.4672885572139302E-3</v>
      </c>
      <c r="AK55" s="6">
        <v>3.3965174129353235E-3</v>
      </c>
      <c r="AL55" s="6">
        <v>6.7962686567164176E-3</v>
      </c>
      <c r="AM55" s="6">
        <v>7.7492537313432822E-3</v>
      </c>
      <c r="AO55" s="13">
        <f t="shared" si="5"/>
        <v>-0.22086716417910451</v>
      </c>
      <c r="AP55" s="13">
        <f t="shared" si="5"/>
        <v>-8.2064179104477622E-2</v>
      </c>
      <c r="AQ55" s="13">
        <f t="shared" si="5"/>
        <v>-0.20472985074626882</v>
      </c>
      <c r="AR55" s="13">
        <f t="shared" si="5"/>
        <v>-0.2135089552238803</v>
      </c>
      <c r="AS55" s="13">
        <f t="shared" si="5"/>
        <v>-9.8574626865672824E-2</v>
      </c>
      <c r="AU55" s="13">
        <f t="shared" si="6"/>
        <v>-2.3458987569224807</v>
      </c>
      <c r="AV55" s="13">
        <f t="shared" si="6"/>
        <v>-1.6509907400736965</v>
      </c>
      <c r="AW55" s="13">
        <f t="shared" si="6"/>
        <v>-4.3317117496484148</v>
      </c>
      <c r="AX55" s="13">
        <f t="shared" si="6"/>
        <v>-4.3200162290575479</v>
      </c>
      <c r="AY55" s="13">
        <f t="shared" si="6"/>
        <v>-1.0298881050844571</v>
      </c>
      <c r="BA55" s="13">
        <f t="shared" si="4"/>
        <v>0</v>
      </c>
      <c r="BB55" s="13">
        <f t="shared" si="4"/>
        <v>0</v>
      </c>
      <c r="BC55" s="13">
        <f t="shared" si="4"/>
        <v>1</v>
      </c>
      <c r="BD55" s="13">
        <f t="shared" si="4"/>
        <v>1</v>
      </c>
      <c r="BE55" s="13">
        <f t="shared" si="4"/>
        <v>0</v>
      </c>
      <c r="BF55" s="5">
        <v>250</v>
      </c>
      <c r="BG55" s="5">
        <v>261</v>
      </c>
      <c r="BH55" s="5">
        <v>403</v>
      </c>
      <c r="BI55" s="5">
        <v>415</v>
      </c>
    </row>
    <row r="56" spans="1:61" x14ac:dyDescent="0.2">
      <c r="A56" s="5">
        <v>426</v>
      </c>
      <c r="B56" s="5">
        <v>435</v>
      </c>
      <c r="D56" s="4">
        <v>1005.4847</v>
      </c>
      <c r="E56" s="5">
        <v>9</v>
      </c>
      <c r="F56" s="4" t="s">
        <v>632</v>
      </c>
      <c r="G56" s="6">
        <v>1.3677114427860697E-2</v>
      </c>
      <c r="H56" s="6">
        <v>4.9059535655058044E-2</v>
      </c>
      <c r="I56" s="6">
        <v>0.12782835820895522</v>
      </c>
      <c r="J56" s="6">
        <v>0.1772009950248756</v>
      </c>
      <c r="K56" s="6">
        <v>0.22653499170812602</v>
      </c>
      <c r="M56" s="6">
        <v>1.447346600331675E-2</v>
      </c>
      <c r="N56" s="6">
        <v>5.2885240464344938E-2</v>
      </c>
      <c r="O56" s="6">
        <v>0.11939270315091211</v>
      </c>
      <c r="P56" s="6">
        <v>0.19250132669983416</v>
      </c>
      <c r="Q56" s="6">
        <v>0.22496517412935324</v>
      </c>
      <c r="R56" s="5">
        <v>426</v>
      </c>
      <c r="S56" s="5">
        <v>435</v>
      </c>
      <c r="T56" s="12">
        <v>-7.9635157545605319E-4</v>
      </c>
      <c r="U56" s="12">
        <v>-3.8257048092868993E-3</v>
      </c>
      <c r="V56" s="12">
        <v>8.4356550580431174E-3</v>
      </c>
      <c r="W56" s="12">
        <v>-1.5300331674958527E-2</v>
      </c>
      <c r="X56" s="12">
        <v>1.5698175787727984E-3</v>
      </c>
      <c r="Z56" s="12">
        <f t="shared" si="3"/>
        <v>-1.9833830845771127E-3</v>
      </c>
      <c r="AB56" s="5">
        <v>426</v>
      </c>
      <c r="AC56" s="5">
        <v>435</v>
      </c>
      <c r="AD56" s="6">
        <v>4.2048092868988392E-3</v>
      </c>
      <c r="AE56" s="6">
        <v>1.0207462686567165E-2</v>
      </c>
      <c r="AF56" s="6">
        <v>4.6945273631840796E-3</v>
      </c>
      <c r="AG56" s="6">
        <v>6.6860696517412931E-3</v>
      </c>
      <c r="AH56" s="6">
        <v>9.3467661691542282E-3</v>
      </c>
      <c r="AI56" s="6">
        <v>1.3184411276948591E-2</v>
      </c>
      <c r="AJ56" s="6">
        <v>1.1350746268656717E-2</v>
      </c>
      <c r="AK56" s="6">
        <v>7.0520729684908781E-3</v>
      </c>
      <c r="AL56" s="6">
        <v>1.1678938640132669E-2</v>
      </c>
      <c r="AM56" s="6">
        <v>1.4843615257048094E-2</v>
      </c>
      <c r="AO56" s="13">
        <f t="shared" si="5"/>
        <v>-7.1671641791044788E-3</v>
      </c>
      <c r="AP56" s="13">
        <f t="shared" si="5"/>
        <v>-3.4431343283582092E-2</v>
      </c>
      <c r="AQ56" s="13">
        <f t="shared" si="5"/>
        <v>7.5920895522388052E-2</v>
      </c>
      <c r="AR56" s="13">
        <f t="shared" si="5"/>
        <v>-0.13770298507462675</v>
      </c>
      <c r="AS56" s="13">
        <f t="shared" si="5"/>
        <v>1.4128358208955185E-2</v>
      </c>
      <c r="AU56" s="13">
        <f t="shared" si="6"/>
        <v>-9.9671441317325554E-2</v>
      </c>
      <c r="AV56" s="13">
        <f t="shared" si="6"/>
        <v>-0.43407477579786308</v>
      </c>
      <c r="AW56" s="13">
        <f t="shared" si="6"/>
        <v>1.7246739266223439</v>
      </c>
      <c r="AX56" s="13">
        <f t="shared" si="6"/>
        <v>-1.969250146762229</v>
      </c>
      <c r="AY56" s="13">
        <f t="shared" si="6"/>
        <v>0.15500639997283661</v>
      </c>
      <c r="BA56" s="13">
        <f t="shared" si="4"/>
        <v>0</v>
      </c>
      <c r="BB56" s="13">
        <f t="shared" si="4"/>
        <v>0</v>
      </c>
      <c r="BC56" s="13">
        <f t="shared" si="4"/>
        <v>0</v>
      </c>
      <c r="BD56" s="13">
        <f t="shared" si="4"/>
        <v>0</v>
      </c>
      <c r="BE56" s="13">
        <f t="shared" si="4"/>
        <v>0</v>
      </c>
      <c r="BF56" s="5">
        <v>252</v>
      </c>
      <c r="BG56" s="5">
        <v>261</v>
      </c>
      <c r="BH56" s="5">
        <v>426</v>
      </c>
      <c r="BI56" s="5">
        <v>435</v>
      </c>
    </row>
    <row r="57" spans="1:61" x14ac:dyDescent="0.2">
      <c r="A57" s="5">
        <v>429</v>
      </c>
      <c r="B57" s="5">
        <v>439</v>
      </c>
      <c r="D57" s="4">
        <v>1091.4964</v>
      </c>
      <c r="E57" s="5">
        <v>10</v>
      </c>
      <c r="F57" s="4" t="s">
        <v>889</v>
      </c>
      <c r="G57" s="6">
        <v>0.66263149253731346</v>
      </c>
      <c r="H57" s="6">
        <v>0.67363059701492534</v>
      </c>
      <c r="I57" s="6">
        <v>0.66354865671641794</v>
      </c>
      <c r="J57" s="6">
        <v>0.66405432835820888</v>
      </c>
      <c r="K57" s="6">
        <v>0.66209999999999991</v>
      </c>
      <c r="M57" s="6">
        <v>0.67755014925373125</v>
      </c>
      <c r="N57" s="6">
        <v>0.65476298507462671</v>
      </c>
      <c r="O57" s="6">
        <v>0.6681537313432836</v>
      </c>
      <c r="P57" s="6">
        <v>0.6376517910447761</v>
      </c>
      <c r="Q57" s="6">
        <v>0.6295971641791045</v>
      </c>
      <c r="R57" s="5">
        <v>429</v>
      </c>
      <c r="S57" s="5">
        <v>439</v>
      </c>
      <c r="T57" s="12">
        <v>-1.4918656716417846E-2</v>
      </c>
      <c r="U57" s="12">
        <v>1.8867611940298554E-2</v>
      </c>
      <c r="V57" s="12">
        <v>-4.6050746268656295E-3</v>
      </c>
      <c r="W57" s="12">
        <v>2.6402537313432745E-2</v>
      </c>
      <c r="X57" s="12">
        <v>3.250283582089547E-2</v>
      </c>
      <c r="Z57" s="12">
        <f t="shared" si="3"/>
        <v>1.1649850746268658E-2</v>
      </c>
      <c r="AB57" s="5">
        <v>429</v>
      </c>
      <c r="AC57" s="5">
        <v>439</v>
      </c>
      <c r="AD57" s="6">
        <v>3.47820895522388E-3</v>
      </c>
      <c r="AE57" s="6">
        <v>2.1983582089552239E-3</v>
      </c>
      <c r="AF57" s="6">
        <v>1.4143432835820894E-2</v>
      </c>
      <c r="AG57" s="6">
        <v>1.2015671641791043E-2</v>
      </c>
      <c r="AH57" s="6">
        <v>3.81E-3</v>
      </c>
      <c r="AI57" s="6">
        <v>2.0386716417910445E-2</v>
      </c>
      <c r="AJ57" s="6">
        <v>1.4938507462686566E-2</v>
      </c>
      <c r="AK57" s="6">
        <v>2.0817014925373131E-2</v>
      </c>
      <c r="AL57" s="6">
        <v>9.9998507462686556E-3</v>
      </c>
      <c r="AM57" s="6">
        <v>2.3223880597014922E-2</v>
      </c>
      <c r="AO57" s="13">
        <f t="shared" si="5"/>
        <v>-0.14918656716417847</v>
      </c>
      <c r="AP57" s="13">
        <f t="shared" si="5"/>
        <v>0.18867611940298554</v>
      </c>
      <c r="AQ57" s="13">
        <f t="shared" si="5"/>
        <v>-4.6050746268656295E-2</v>
      </c>
      <c r="AR57" s="13">
        <f t="shared" si="5"/>
        <v>0.26402537313432745</v>
      </c>
      <c r="AS57" s="13">
        <f t="shared" si="5"/>
        <v>0.3250283582089547</v>
      </c>
      <c r="AU57" s="13">
        <f t="shared" si="6"/>
        <v>-1.2494317182355541</v>
      </c>
      <c r="AV57" s="13">
        <f t="shared" si="6"/>
        <v>2.1643025154699873</v>
      </c>
      <c r="AW57" s="13">
        <f t="shared" si="6"/>
        <v>-0.31693009471006883</v>
      </c>
      <c r="AX57" s="13">
        <f t="shared" si="6"/>
        <v>2.9253601740917485</v>
      </c>
      <c r="AY57" s="13">
        <f t="shared" si="6"/>
        <v>2.3921038298537729</v>
      </c>
      <c r="BA57" s="13">
        <f t="shared" si="4"/>
        <v>0</v>
      </c>
      <c r="BB57" s="13">
        <f t="shared" si="4"/>
        <v>0</v>
      </c>
      <c r="BC57" s="13">
        <f t="shared" si="4"/>
        <v>0</v>
      </c>
      <c r="BD57" s="13">
        <f t="shared" si="4"/>
        <v>2</v>
      </c>
      <c r="BE57" s="13">
        <f t="shared" si="4"/>
        <v>1</v>
      </c>
      <c r="BF57" s="5">
        <v>252</v>
      </c>
      <c r="BG57" s="5">
        <v>263</v>
      </c>
      <c r="BH57" s="5">
        <v>429</v>
      </c>
      <c r="BI57" s="5">
        <v>439</v>
      </c>
    </row>
    <row r="58" spans="1:61" x14ac:dyDescent="0.2">
      <c r="A58" s="5">
        <v>438</v>
      </c>
      <c r="B58" s="5">
        <v>444</v>
      </c>
      <c r="D58" s="4">
        <v>749.33119999999997</v>
      </c>
      <c r="E58" s="5">
        <v>6</v>
      </c>
      <c r="F58" s="4" t="s">
        <v>890</v>
      </c>
      <c r="G58" s="6">
        <v>0.58225497512437807</v>
      </c>
      <c r="H58" s="6">
        <v>0.59216194029850744</v>
      </c>
      <c r="I58" s="6">
        <v>0.58106218905472629</v>
      </c>
      <c r="J58" s="6">
        <v>0.57572835820895518</v>
      </c>
      <c r="K58" s="6">
        <v>0.58387189054726363</v>
      </c>
      <c r="M58" s="6">
        <v>0.59727885572139294</v>
      </c>
      <c r="N58" s="6">
        <v>0.58344900497512431</v>
      </c>
      <c r="O58" s="6">
        <v>0.56569825870646762</v>
      </c>
      <c r="P58" s="6">
        <v>0.59245845771144279</v>
      </c>
      <c r="Q58" s="6">
        <v>0.5639281094527363</v>
      </c>
      <c r="R58" s="5">
        <v>438</v>
      </c>
      <c r="S58" s="5">
        <v>444</v>
      </c>
      <c r="T58" s="12">
        <v>-1.5023880597014899E-2</v>
      </c>
      <c r="U58" s="12">
        <v>8.7129353233831395E-3</v>
      </c>
      <c r="V58" s="12">
        <v>1.5363930348258708E-2</v>
      </c>
      <c r="W58" s="12">
        <v>-1.6730099502487633E-2</v>
      </c>
      <c r="X58" s="12">
        <v>1.9943781094527355E-2</v>
      </c>
      <c r="Z58" s="12">
        <f t="shared" si="3"/>
        <v>2.4533333333333343E-3</v>
      </c>
      <c r="AB58" s="5">
        <v>438</v>
      </c>
      <c r="AC58" s="5">
        <v>444</v>
      </c>
      <c r="AD58" s="6">
        <v>9.2037313432835801E-3</v>
      </c>
      <c r="AE58" s="6">
        <v>8.4875621890547251E-4</v>
      </c>
      <c r="AF58" s="6">
        <v>0</v>
      </c>
      <c r="AG58" s="6">
        <v>6.2582089552238795E-3</v>
      </c>
      <c r="AH58" s="6">
        <v>8.6440298507462696E-3</v>
      </c>
      <c r="AI58" s="6">
        <v>1.2636815920398007E-4</v>
      </c>
      <c r="AJ58" s="6">
        <v>2.3840796019900495E-2</v>
      </c>
      <c r="AK58" s="6">
        <v>2.3865671641791044E-3</v>
      </c>
      <c r="AL58" s="6">
        <v>1.3817910447761194E-2</v>
      </c>
      <c r="AM58" s="6">
        <v>1.3099999999999999E-2</v>
      </c>
      <c r="AO58" s="13">
        <f t="shared" si="5"/>
        <v>-9.0143283582089395E-2</v>
      </c>
      <c r="AP58" s="13">
        <f t="shared" si="5"/>
        <v>5.227761194029884E-2</v>
      </c>
      <c r="AQ58" s="13">
        <f t="shared" si="5"/>
        <v>9.2183582089552241E-2</v>
      </c>
      <c r="AR58" s="13">
        <f t="shared" si="5"/>
        <v>-0.1003805970149258</v>
      </c>
      <c r="AS58" s="13">
        <f t="shared" si="5"/>
        <v>0.11966268656716414</v>
      </c>
      <c r="AU58" s="13">
        <f t="shared" si="6"/>
        <v>-2.8270786171420879</v>
      </c>
      <c r="AV58" s="13">
        <f t="shared" si="6"/>
        <v>0.6326001939074779</v>
      </c>
      <c r="AW58" s="13">
        <f t="shared" si="6"/>
        <v>11.150370442763844</v>
      </c>
      <c r="AX58" s="13">
        <f t="shared" si="6"/>
        <v>-1.9102974846825511</v>
      </c>
      <c r="AY58" s="13">
        <f t="shared" si="6"/>
        <v>2.2009497735719101</v>
      </c>
      <c r="BA58" s="13">
        <f t="shared" si="4"/>
        <v>1</v>
      </c>
      <c r="BB58" s="13">
        <f t="shared" si="4"/>
        <v>0</v>
      </c>
      <c r="BC58" s="13">
        <f t="shared" si="4"/>
        <v>1</v>
      </c>
      <c r="BD58" s="13">
        <f t="shared" si="4"/>
        <v>0</v>
      </c>
      <c r="BE58" s="13">
        <f t="shared" si="4"/>
        <v>0</v>
      </c>
      <c r="BF58" s="5">
        <v>252</v>
      </c>
      <c r="BG58" s="5">
        <v>268</v>
      </c>
      <c r="BH58" s="5">
        <v>438</v>
      </c>
      <c r="BI58" s="5">
        <v>444</v>
      </c>
    </row>
    <row r="59" spans="1:61" x14ac:dyDescent="0.2">
      <c r="A59" s="5">
        <v>445</v>
      </c>
      <c r="B59" s="5">
        <v>470</v>
      </c>
      <c r="D59" s="4">
        <v>2647.3825000000002</v>
      </c>
      <c r="E59" s="5">
        <v>19</v>
      </c>
      <c r="F59" s="4" t="s">
        <v>891</v>
      </c>
      <c r="G59" s="6">
        <v>0.67230487038491749</v>
      </c>
      <c r="H59" s="6">
        <v>0.65689018067556948</v>
      </c>
      <c r="I59" s="6">
        <v>0.65803621366849963</v>
      </c>
      <c r="J59" s="6">
        <v>0.67555239591516092</v>
      </c>
      <c r="K59" s="6">
        <v>0.66629308719560087</v>
      </c>
      <c r="M59" s="6">
        <v>0.64206080125687348</v>
      </c>
      <c r="N59" s="6">
        <v>0.6726611940298507</v>
      </c>
      <c r="O59" s="6">
        <v>0.67875074626865661</v>
      </c>
      <c r="P59" s="6">
        <v>0.68550243519245868</v>
      </c>
      <c r="Q59" s="6">
        <v>0.67116300078554592</v>
      </c>
      <c r="R59" s="5">
        <v>445</v>
      </c>
      <c r="S59" s="5">
        <v>470</v>
      </c>
      <c r="T59" s="12">
        <v>3.024406912804398E-2</v>
      </c>
      <c r="U59" s="12">
        <v>-1.5771013354281268E-2</v>
      </c>
      <c r="V59" s="12">
        <v>-2.0714532600157067E-2</v>
      </c>
      <c r="W59" s="12">
        <v>-9.9500392772977116E-3</v>
      </c>
      <c r="X59" s="12">
        <v>-4.8699135899450373E-3</v>
      </c>
      <c r="Z59" s="12">
        <f t="shared" si="3"/>
        <v>-4.2122859387274201E-3</v>
      </c>
      <c r="AB59" s="5">
        <v>445</v>
      </c>
      <c r="AC59" s="5">
        <v>470</v>
      </c>
      <c r="AD59" s="6">
        <v>1.0958680282796542E-2</v>
      </c>
      <c r="AE59" s="6">
        <v>1.0047682639434407E-2</v>
      </c>
      <c r="AF59" s="6">
        <v>1.3366692851531813E-2</v>
      </c>
      <c r="AG59" s="6">
        <v>8.6054988216810683E-3</v>
      </c>
      <c r="AH59" s="6">
        <v>7.750589159465829E-3</v>
      </c>
      <c r="AI59" s="6">
        <v>1.5202356637863313E-2</v>
      </c>
      <c r="AJ59" s="6">
        <v>6.3048703849175177E-3</v>
      </c>
      <c r="AK59" s="6">
        <v>1.1177533385703063E-2</v>
      </c>
      <c r="AL59" s="6">
        <v>8.0060487038491751E-3</v>
      </c>
      <c r="AM59" s="6">
        <v>8.3249018067556944E-3</v>
      </c>
      <c r="AO59" s="13">
        <f t="shared" si="5"/>
        <v>0.57463731343283564</v>
      </c>
      <c r="AP59" s="13">
        <f t="shared" si="5"/>
        <v>-0.2996492537313441</v>
      </c>
      <c r="AQ59" s="13">
        <f t="shared" si="5"/>
        <v>-0.39357611940298426</v>
      </c>
      <c r="AR59" s="13">
        <f t="shared" si="5"/>
        <v>-0.18905074626865653</v>
      </c>
      <c r="AS59" s="13">
        <f t="shared" si="5"/>
        <v>-9.2528358208955705E-2</v>
      </c>
      <c r="AU59" s="13">
        <f t="shared" si="6"/>
        <v>2.7952517252716098</v>
      </c>
      <c r="AV59" s="13">
        <f t="shared" si="6"/>
        <v>-2.3028300385837532</v>
      </c>
      <c r="AW59" s="13">
        <f t="shared" si="6"/>
        <v>-2.0591158594042995</v>
      </c>
      <c r="AX59" s="13">
        <f t="shared" si="6"/>
        <v>-1.4662490262942358</v>
      </c>
      <c r="AY59" s="13">
        <f t="shared" si="6"/>
        <v>-0.74157598382629275</v>
      </c>
      <c r="BA59" s="13">
        <f t="shared" si="4"/>
        <v>3</v>
      </c>
      <c r="BB59" s="13">
        <f t="shared" si="4"/>
        <v>0</v>
      </c>
      <c r="BC59" s="13">
        <f t="shared" si="4"/>
        <v>1</v>
      </c>
      <c r="BD59" s="13">
        <f t="shared" si="4"/>
        <v>0</v>
      </c>
      <c r="BE59" s="13">
        <f t="shared" si="4"/>
        <v>0</v>
      </c>
      <c r="BF59" s="5">
        <v>252</v>
      </c>
      <c r="BG59" s="5">
        <v>276</v>
      </c>
      <c r="BH59" s="5">
        <v>445</v>
      </c>
      <c r="BI59" s="5">
        <v>470</v>
      </c>
    </row>
    <row r="60" spans="1:61" x14ac:dyDescent="0.2">
      <c r="A60" s="5">
        <v>449</v>
      </c>
      <c r="B60" s="5">
        <v>465</v>
      </c>
      <c r="D60" s="4">
        <v>1720.9480000000001</v>
      </c>
      <c r="E60" s="5">
        <v>11</v>
      </c>
      <c r="F60" s="4" t="s">
        <v>892</v>
      </c>
      <c r="G60" s="6">
        <v>0.31392605156037989</v>
      </c>
      <c r="H60" s="6">
        <v>0.37001628222523741</v>
      </c>
      <c r="I60" s="6">
        <v>0.37787259158751701</v>
      </c>
      <c r="J60" s="6">
        <v>0.39799877883310719</v>
      </c>
      <c r="K60" s="6">
        <v>0.42074287652645859</v>
      </c>
      <c r="M60" s="6">
        <v>0.31890990502035277</v>
      </c>
      <c r="N60" s="6">
        <v>0.38609497964721845</v>
      </c>
      <c r="O60" s="6">
        <v>0.39194586160108541</v>
      </c>
      <c r="P60" s="6">
        <v>0.41808751696065127</v>
      </c>
      <c r="Q60" s="6">
        <v>0.44045400271370416</v>
      </c>
      <c r="R60" s="5">
        <v>449</v>
      </c>
      <c r="S60" s="5">
        <v>465</v>
      </c>
      <c r="T60" s="12">
        <v>-4.9838534599728722E-3</v>
      </c>
      <c r="U60" s="12">
        <v>-1.6078697421981009E-2</v>
      </c>
      <c r="V60" s="12">
        <v>-1.4073270013568465E-2</v>
      </c>
      <c r="W60" s="12">
        <v>-2.0088738127544116E-2</v>
      </c>
      <c r="X60" s="12">
        <v>-1.971112618724561E-2</v>
      </c>
      <c r="Z60" s="12">
        <f t="shared" si="3"/>
        <v>-1.4987137042062415E-2</v>
      </c>
      <c r="AB60" s="5">
        <v>449</v>
      </c>
      <c r="AC60" s="5">
        <v>465</v>
      </c>
      <c r="AD60" s="6">
        <v>1.6040841248303933E-2</v>
      </c>
      <c r="AE60" s="6">
        <v>7.2799185888738124E-3</v>
      </c>
      <c r="AF60" s="6">
        <v>7.8492537313432833E-3</v>
      </c>
      <c r="AG60" s="6">
        <v>9.0237449118046129E-3</v>
      </c>
      <c r="AH60" s="6">
        <v>8.808683853459974E-3</v>
      </c>
      <c r="AI60" s="6">
        <v>2.0303799185888736E-2</v>
      </c>
      <c r="AJ60" s="6">
        <v>1.026662143826323E-2</v>
      </c>
      <c r="AK60" s="6">
        <v>7.9445047489823603E-3</v>
      </c>
      <c r="AL60" s="6">
        <v>1.2719402985074625E-2</v>
      </c>
      <c r="AM60" s="6">
        <v>1.0171506105834463E-2</v>
      </c>
      <c r="AO60" s="13">
        <f t="shared" si="5"/>
        <v>-5.4822388059701591E-2</v>
      </c>
      <c r="AP60" s="13">
        <f t="shared" si="5"/>
        <v>-0.17686567164179109</v>
      </c>
      <c r="AQ60" s="13">
        <f t="shared" si="5"/>
        <v>-0.15480597014925312</v>
      </c>
      <c r="AR60" s="13">
        <f t="shared" si="5"/>
        <v>-0.22097611940298528</v>
      </c>
      <c r="AS60" s="13">
        <f t="shared" si="5"/>
        <v>-0.21682238805970172</v>
      </c>
      <c r="AU60" s="13">
        <f t="shared" si="6"/>
        <v>-0.33360569844647969</v>
      </c>
      <c r="AV60" s="13">
        <f t="shared" si="6"/>
        <v>-2.2127528047649352</v>
      </c>
      <c r="AW60" s="13">
        <f t="shared" si="6"/>
        <v>-2.1826156003545645</v>
      </c>
      <c r="AX60" s="13">
        <f t="shared" si="6"/>
        <v>-2.231112725765521</v>
      </c>
      <c r="AY60" s="13">
        <f t="shared" si="6"/>
        <v>-2.5372885832647127</v>
      </c>
      <c r="BA60" s="13">
        <f t="shared" si="4"/>
        <v>0</v>
      </c>
      <c r="BB60" s="13">
        <f t="shared" si="4"/>
        <v>0</v>
      </c>
      <c r="BC60" s="13">
        <f t="shared" si="4"/>
        <v>0</v>
      </c>
      <c r="BD60" s="13">
        <f t="shared" si="4"/>
        <v>1</v>
      </c>
      <c r="BE60" s="13">
        <f t="shared" si="4"/>
        <v>0</v>
      </c>
      <c r="BF60" s="5">
        <v>262</v>
      </c>
      <c r="BG60" s="5">
        <v>268</v>
      </c>
      <c r="BH60" s="5">
        <v>449</v>
      </c>
      <c r="BI60" s="5">
        <v>465</v>
      </c>
    </row>
    <row r="61" spans="1:61" x14ac:dyDescent="0.2">
      <c r="A61" s="5">
        <v>471</v>
      </c>
      <c r="B61" s="5">
        <v>477</v>
      </c>
      <c r="D61" s="4">
        <v>821.37090000000001</v>
      </c>
      <c r="E61" s="5">
        <v>6</v>
      </c>
      <c r="F61" s="4" t="s">
        <v>893</v>
      </c>
      <c r="G61" s="6">
        <v>0.10021069651741293</v>
      </c>
      <c r="H61" s="6">
        <v>0.13773805970149253</v>
      </c>
      <c r="I61" s="6">
        <v>0.14683283582089551</v>
      </c>
      <c r="J61" s="6">
        <v>0.18977562189054725</v>
      </c>
      <c r="K61" s="6">
        <v>0.34677263681592035</v>
      </c>
      <c r="M61" s="6">
        <v>9.7183333333333316E-2</v>
      </c>
      <c r="N61" s="6">
        <v>0.13506019900497512</v>
      </c>
      <c r="O61" s="6">
        <v>0.14398955223880594</v>
      </c>
      <c r="P61" s="6">
        <v>0.20124502487562188</v>
      </c>
      <c r="Q61" s="6">
        <v>0.35036592039800996</v>
      </c>
      <c r="R61" s="5">
        <v>471</v>
      </c>
      <c r="S61" s="5">
        <v>477</v>
      </c>
      <c r="T61" s="12">
        <v>3.0273631840796052E-3</v>
      </c>
      <c r="U61" s="12">
        <v>2.6778606965173913E-3</v>
      </c>
      <c r="V61" s="12">
        <v>2.8432835820895648E-3</v>
      </c>
      <c r="W61" s="12">
        <v>-1.1469402985074628E-2</v>
      </c>
      <c r="X61" s="12">
        <v>-3.5932835820895624E-3</v>
      </c>
      <c r="Z61" s="12">
        <f t="shared" si="3"/>
        <v>-1.3028358208955258E-3</v>
      </c>
      <c r="AB61" s="5">
        <v>471</v>
      </c>
      <c r="AC61" s="5">
        <v>477</v>
      </c>
      <c r="AD61" s="6">
        <v>5.7606965174129355E-3</v>
      </c>
      <c r="AE61" s="6">
        <v>1.5467661691542288E-3</v>
      </c>
      <c r="AF61" s="6">
        <v>3.9106965174129345E-3</v>
      </c>
      <c r="AG61" s="6">
        <v>7.6838308457711432E-3</v>
      </c>
      <c r="AH61" s="6">
        <v>5.7569651741293526E-3</v>
      </c>
      <c r="AI61" s="6">
        <v>2.6858208955223878E-3</v>
      </c>
      <c r="AJ61" s="6">
        <v>5.5504975124378107E-3</v>
      </c>
      <c r="AK61" s="6">
        <v>5.8534825870646765E-3</v>
      </c>
      <c r="AL61" s="6">
        <v>1.1162686567164178E-2</v>
      </c>
      <c r="AM61" s="6">
        <v>8.6114427860696507E-3</v>
      </c>
      <c r="AO61" s="13">
        <f t="shared" si="5"/>
        <v>1.816417910447763E-2</v>
      </c>
      <c r="AP61" s="13">
        <f t="shared" si="5"/>
        <v>1.6067164179104348E-2</v>
      </c>
      <c r="AQ61" s="13">
        <f t="shared" si="5"/>
        <v>1.7059701492537389E-2</v>
      </c>
      <c r="AR61" s="13">
        <f t="shared" si="5"/>
        <v>-6.8816417910447764E-2</v>
      </c>
      <c r="AS61" s="13">
        <f t="shared" si="5"/>
        <v>-2.1559701492537373E-2</v>
      </c>
      <c r="AU61" s="13">
        <f t="shared" si="6"/>
        <v>0.8249705719852144</v>
      </c>
      <c r="AV61" s="13">
        <f t="shared" si="6"/>
        <v>0.80496360057492766</v>
      </c>
      <c r="AW61" s="13">
        <f t="shared" si="6"/>
        <v>0.69956673839306172</v>
      </c>
      <c r="AX61" s="13">
        <f t="shared" si="6"/>
        <v>-1.4659181567340303</v>
      </c>
      <c r="AY61" s="13">
        <f t="shared" si="6"/>
        <v>-0.60083203380279582</v>
      </c>
      <c r="BA61" s="13">
        <f t="shared" si="4"/>
        <v>0</v>
      </c>
      <c r="BB61" s="13">
        <f t="shared" si="4"/>
        <v>0</v>
      </c>
      <c r="BC61" s="13">
        <f t="shared" si="4"/>
        <v>0</v>
      </c>
      <c r="BD61" s="13">
        <f t="shared" si="4"/>
        <v>0</v>
      </c>
      <c r="BE61" s="13">
        <f t="shared" si="4"/>
        <v>0</v>
      </c>
      <c r="BF61" s="5">
        <v>262</v>
      </c>
      <c r="BG61" s="5">
        <v>276</v>
      </c>
      <c r="BH61" s="5">
        <v>471</v>
      </c>
      <c r="BI61" s="5">
        <v>477</v>
      </c>
    </row>
    <row r="62" spans="1:61" x14ac:dyDescent="0.2">
      <c r="A62" s="5">
        <v>478</v>
      </c>
      <c r="B62" s="5">
        <v>489</v>
      </c>
      <c r="D62" s="4">
        <v>1352.7355</v>
      </c>
      <c r="E62" s="5">
        <v>11</v>
      </c>
      <c r="F62" s="4" t="s">
        <v>894</v>
      </c>
      <c r="G62" s="6">
        <v>7.1486567164179102E-2</v>
      </c>
      <c r="H62" s="6">
        <v>0.13482672998643147</v>
      </c>
      <c r="I62" s="6">
        <v>0.14591275440976934</v>
      </c>
      <c r="J62" s="6">
        <v>0.21818602442333782</v>
      </c>
      <c r="K62" s="6">
        <v>0.27422279511533237</v>
      </c>
      <c r="M62" s="6">
        <v>8.0448846675712338E-2</v>
      </c>
      <c r="N62" s="6">
        <v>0.12544179104477612</v>
      </c>
      <c r="O62" s="6">
        <v>0.16153663500678425</v>
      </c>
      <c r="P62" s="6">
        <v>0.2204633649932157</v>
      </c>
      <c r="Q62" s="6">
        <v>0.28820732700135687</v>
      </c>
      <c r="R62" s="5">
        <v>478</v>
      </c>
      <c r="S62" s="5">
        <v>489</v>
      </c>
      <c r="T62" s="12">
        <v>-8.9622795115332429E-3</v>
      </c>
      <c r="U62" s="12">
        <v>9.384938941655355E-3</v>
      </c>
      <c r="V62" s="12">
        <v>-1.562388059701493E-2</v>
      </c>
      <c r="W62" s="12">
        <v>-2.2773405698778707E-3</v>
      </c>
      <c r="X62" s="12">
        <v>-1.3984531886024438E-2</v>
      </c>
      <c r="Z62" s="12">
        <f t="shared" si="3"/>
        <v>-6.2926187245590254E-3</v>
      </c>
      <c r="AB62" s="5">
        <v>478</v>
      </c>
      <c r="AC62" s="5">
        <v>489</v>
      </c>
      <c r="AD62" s="6">
        <v>7.1658073270013554E-3</v>
      </c>
      <c r="AE62" s="6">
        <v>7.8776119402985071E-3</v>
      </c>
      <c r="AF62" s="6">
        <v>6.1871099050203526E-3</v>
      </c>
      <c r="AG62" s="6">
        <v>7.549660786974219E-3</v>
      </c>
      <c r="AH62" s="6">
        <v>1.8546811397557664E-2</v>
      </c>
      <c r="AI62" s="6">
        <v>1.1693080054274085E-2</v>
      </c>
      <c r="AJ62" s="6">
        <v>1.6173405698778832E-2</v>
      </c>
      <c r="AK62" s="6">
        <v>1.6036227951153323E-2</v>
      </c>
      <c r="AL62" s="6">
        <v>1.2821166892808683E-2</v>
      </c>
      <c r="AM62" s="6">
        <v>1.4236363636363636E-2</v>
      </c>
      <c r="AO62" s="13">
        <f t="shared" si="5"/>
        <v>-9.8585074626865665E-2</v>
      </c>
      <c r="AP62" s="13">
        <f t="shared" si="5"/>
        <v>0.10323432835820891</v>
      </c>
      <c r="AQ62" s="13">
        <f t="shared" si="5"/>
        <v>-0.17186268656716425</v>
      </c>
      <c r="AR62" s="13">
        <f t="shared" si="5"/>
        <v>-2.5050746268656578E-2</v>
      </c>
      <c r="AS62" s="13">
        <f t="shared" si="5"/>
        <v>-0.15382985074626881</v>
      </c>
      <c r="AU62" s="13">
        <f t="shared" si="6"/>
        <v>-1.1319086128752049</v>
      </c>
      <c r="AV62" s="13">
        <f t="shared" si="6"/>
        <v>0.90357412524675829</v>
      </c>
      <c r="AW62" s="13">
        <f t="shared" si="6"/>
        <v>-1.5743968183640817</v>
      </c>
      <c r="AX62" s="13">
        <f t="shared" si="6"/>
        <v>-0.26510609616928449</v>
      </c>
      <c r="AY62" s="13">
        <f t="shared" si="6"/>
        <v>-1.0359781661589329</v>
      </c>
      <c r="BA62" s="13">
        <f t="shared" si="4"/>
        <v>0</v>
      </c>
      <c r="BB62" s="13">
        <f t="shared" si="4"/>
        <v>0</v>
      </c>
      <c r="BC62" s="13">
        <f t="shared" si="4"/>
        <v>0</v>
      </c>
      <c r="BD62" s="13">
        <f t="shared" si="4"/>
        <v>0</v>
      </c>
      <c r="BE62" s="13">
        <f t="shared" si="4"/>
        <v>0</v>
      </c>
      <c r="BF62" s="5">
        <v>262</v>
      </c>
      <c r="BG62" s="5">
        <v>277</v>
      </c>
      <c r="BH62" s="5">
        <v>478</v>
      </c>
      <c r="BI62" s="5">
        <v>489</v>
      </c>
    </row>
    <row r="63" spans="1:61" x14ac:dyDescent="0.2">
      <c r="A63" s="5">
        <v>480</v>
      </c>
      <c r="B63" s="5">
        <v>489</v>
      </c>
      <c r="D63" s="4">
        <v>1092.5830000000001</v>
      </c>
      <c r="E63" s="5">
        <v>9</v>
      </c>
      <c r="F63" s="4" t="s">
        <v>895</v>
      </c>
      <c r="G63" s="6">
        <v>0.12197064676616916</v>
      </c>
      <c r="H63" s="6">
        <v>0.18443266998341623</v>
      </c>
      <c r="I63" s="6">
        <v>0.20496782752902154</v>
      </c>
      <c r="J63" s="6">
        <v>0.28535008291873959</v>
      </c>
      <c r="K63" s="6">
        <v>0.33515903814262016</v>
      </c>
      <c r="M63" s="6">
        <v>0.11554096185737978</v>
      </c>
      <c r="N63" s="6">
        <v>0.17915621890547262</v>
      </c>
      <c r="O63" s="6">
        <v>0.20993913764510777</v>
      </c>
      <c r="P63" s="6">
        <v>0.2756781094527363</v>
      </c>
      <c r="Q63" s="6">
        <v>0.3449389718076285</v>
      </c>
      <c r="R63" s="5">
        <v>480</v>
      </c>
      <c r="S63" s="5">
        <v>489</v>
      </c>
      <c r="T63" s="12">
        <v>6.4296849087893864E-3</v>
      </c>
      <c r="U63" s="12">
        <v>5.2764510779436122E-3</v>
      </c>
      <c r="V63" s="12">
        <v>-4.9713101160862219E-3</v>
      </c>
      <c r="W63" s="12">
        <v>9.6719734660033144E-3</v>
      </c>
      <c r="X63" s="12">
        <v>-9.779933665008355E-3</v>
      </c>
      <c r="Z63" s="12">
        <f t="shared" si="3"/>
        <v>1.325373134328347E-3</v>
      </c>
      <c r="AB63" s="5">
        <v>480</v>
      </c>
      <c r="AC63" s="5">
        <v>489</v>
      </c>
      <c r="AD63" s="6">
        <v>1.1494693200663349E-2</v>
      </c>
      <c r="AE63" s="6">
        <v>1.0710779436152571E-2</v>
      </c>
      <c r="AF63" s="6">
        <v>9.938640132669983E-3</v>
      </c>
      <c r="AG63" s="6">
        <v>1.2415588723051409E-2</v>
      </c>
      <c r="AH63" s="6">
        <v>1.2494029850746267E-2</v>
      </c>
      <c r="AI63" s="6">
        <v>1.5323383084577114E-2</v>
      </c>
      <c r="AJ63" s="6">
        <v>1.6490381426202318E-2</v>
      </c>
      <c r="AK63" s="6">
        <v>1.1425704809286898E-2</v>
      </c>
      <c r="AL63" s="6">
        <v>1.1754394693200661E-2</v>
      </c>
      <c r="AM63" s="6">
        <v>1.0498673300165838E-2</v>
      </c>
      <c r="AO63" s="13">
        <f t="shared" si="5"/>
        <v>5.786716417910448E-2</v>
      </c>
      <c r="AP63" s="13">
        <f t="shared" si="5"/>
        <v>4.7488059701492509E-2</v>
      </c>
      <c r="AQ63" s="13">
        <f t="shared" si="5"/>
        <v>-4.4741791044775998E-2</v>
      </c>
      <c r="AR63" s="13">
        <f t="shared" si="5"/>
        <v>8.7047761194029835E-2</v>
      </c>
      <c r="AS63" s="13">
        <f t="shared" si="5"/>
        <v>-8.8019402985075199E-2</v>
      </c>
      <c r="AU63" s="13">
        <f t="shared" si="6"/>
        <v>0.58137495119859373</v>
      </c>
      <c r="AV63" s="13">
        <f t="shared" si="6"/>
        <v>0.46477374187590581</v>
      </c>
      <c r="AW63" s="13">
        <f t="shared" si="6"/>
        <v>-0.56860070469943069</v>
      </c>
      <c r="AX63" s="13">
        <f t="shared" si="6"/>
        <v>0.97983269680733953</v>
      </c>
      <c r="AY63" s="13">
        <f t="shared" si="6"/>
        <v>-1.0379878311611253</v>
      </c>
      <c r="BA63" s="13">
        <f t="shared" si="4"/>
        <v>0</v>
      </c>
      <c r="BB63" s="13">
        <f t="shared" si="4"/>
        <v>0</v>
      </c>
      <c r="BC63" s="13">
        <f t="shared" si="4"/>
        <v>0</v>
      </c>
      <c r="BD63" s="13">
        <f t="shared" si="4"/>
        <v>0</v>
      </c>
      <c r="BE63" s="13">
        <f t="shared" si="4"/>
        <v>0</v>
      </c>
      <c r="BF63" s="5">
        <v>262</v>
      </c>
      <c r="BG63" s="5">
        <v>279</v>
      </c>
      <c r="BH63" s="5">
        <v>480</v>
      </c>
      <c r="BI63" s="5">
        <v>489</v>
      </c>
    </row>
    <row r="64" spans="1:61" x14ac:dyDescent="0.2">
      <c r="A64" s="5">
        <v>494</v>
      </c>
      <c r="B64" s="5">
        <v>504</v>
      </c>
      <c r="D64" s="4">
        <v>1446.6246000000001</v>
      </c>
      <c r="E64" s="5">
        <v>10</v>
      </c>
      <c r="F64" s="4" t="s">
        <v>896</v>
      </c>
      <c r="G64" s="6">
        <v>2.0669701492537312E-2</v>
      </c>
      <c r="H64" s="6">
        <v>5.9504477611940297E-2</v>
      </c>
      <c r="I64" s="6">
        <v>0.13578701492537315</v>
      </c>
      <c r="J64" s="6">
        <v>0.19368955223880596</v>
      </c>
      <c r="K64" s="6">
        <v>0.29870462686567162</v>
      </c>
      <c r="M64" s="6">
        <v>1.8589850746268656E-2</v>
      </c>
      <c r="N64" s="6">
        <v>5.8117313432835827E-2</v>
      </c>
      <c r="O64" s="6">
        <v>0.13943029850746266</v>
      </c>
      <c r="P64" s="6">
        <v>0.19793537313432835</v>
      </c>
      <c r="Q64" s="6">
        <v>0.29422671641791043</v>
      </c>
      <c r="R64" s="5">
        <v>494</v>
      </c>
      <c r="S64" s="5">
        <v>504</v>
      </c>
      <c r="T64" s="12">
        <v>2.079850746268657E-3</v>
      </c>
      <c r="U64" s="12">
        <v>1.387164179104473E-3</v>
      </c>
      <c r="V64" s="12">
        <v>-3.6432835820895417E-3</v>
      </c>
      <c r="W64" s="12">
        <v>-4.2458208955224045E-3</v>
      </c>
      <c r="X64" s="12">
        <v>4.4779104477611735E-3</v>
      </c>
      <c r="Z64" s="12">
        <f t="shared" si="3"/>
        <v>1.1164179104471497E-5</v>
      </c>
      <c r="AB64" s="5">
        <v>494</v>
      </c>
      <c r="AC64" s="5">
        <v>504</v>
      </c>
      <c r="AD64" s="6">
        <v>1.304686567164179E-2</v>
      </c>
      <c r="AE64" s="6">
        <v>3.5404477611940292E-3</v>
      </c>
      <c r="AF64" s="6">
        <v>5.0041791044776124E-3</v>
      </c>
      <c r="AG64" s="6">
        <v>4.5847761194029845E-3</v>
      </c>
      <c r="AH64" s="6">
        <v>9.9211940298507464E-3</v>
      </c>
      <c r="AI64" s="6">
        <v>1.0125223880597015E-2</v>
      </c>
      <c r="AJ64" s="6">
        <v>8.6008955223880589E-3</v>
      </c>
      <c r="AK64" s="6">
        <v>3.3725373134328358E-3</v>
      </c>
      <c r="AL64" s="6">
        <v>1.4470597014925373E-2</v>
      </c>
      <c r="AM64" s="6">
        <v>5.9525373134328352E-3</v>
      </c>
      <c r="AO64" s="13">
        <f t="shared" si="5"/>
        <v>2.079850746268657E-2</v>
      </c>
      <c r="AP64" s="13">
        <f t="shared" si="5"/>
        <v>1.387164179104473E-2</v>
      </c>
      <c r="AQ64" s="13">
        <f t="shared" si="5"/>
        <v>-3.6432835820895418E-2</v>
      </c>
      <c r="AR64" s="13">
        <f t="shared" si="5"/>
        <v>-4.2458208955224043E-2</v>
      </c>
      <c r="AS64" s="13">
        <f t="shared" si="5"/>
        <v>4.4779104477611735E-2</v>
      </c>
      <c r="AU64" s="13">
        <f t="shared" si="6"/>
        <v>0.21813115198248925</v>
      </c>
      <c r="AV64" s="13">
        <f t="shared" si="6"/>
        <v>0.2583181368949739</v>
      </c>
      <c r="AW64" s="13">
        <f t="shared" si="6"/>
        <v>-1.0457035405288704</v>
      </c>
      <c r="AX64" s="13">
        <f t="shared" si="6"/>
        <v>-0.48446651615074698</v>
      </c>
      <c r="AY64" s="13">
        <f t="shared" si="6"/>
        <v>0.6703569137003571</v>
      </c>
      <c r="BA64" s="13">
        <f t="shared" si="4"/>
        <v>0</v>
      </c>
      <c r="BB64" s="13">
        <f t="shared" si="4"/>
        <v>0</v>
      </c>
      <c r="BC64" s="13">
        <f t="shared" si="4"/>
        <v>0</v>
      </c>
      <c r="BD64" s="13">
        <f t="shared" si="4"/>
        <v>0</v>
      </c>
      <c r="BE64" s="13">
        <f t="shared" si="4"/>
        <v>0</v>
      </c>
      <c r="BF64" s="5">
        <v>262</v>
      </c>
      <c r="BG64" s="5">
        <v>280</v>
      </c>
      <c r="BH64" s="5">
        <v>494</v>
      </c>
      <c r="BI64" s="5">
        <v>504</v>
      </c>
    </row>
    <row r="65" spans="1:61" x14ac:dyDescent="0.2">
      <c r="A65" s="5">
        <v>496</v>
      </c>
      <c r="B65" s="5">
        <v>507</v>
      </c>
      <c r="D65" s="4">
        <v>1441.6152</v>
      </c>
      <c r="E65" s="5">
        <v>11</v>
      </c>
      <c r="F65" s="4" t="s">
        <v>897</v>
      </c>
      <c r="G65" s="6">
        <v>0.44730583446404343</v>
      </c>
      <c r="H65" s="6">
        <v>0.55874341926729976</v>
      </c>
      <c r="I65" s="6">
        <v>0.62539660786974216</v>
      </c>
      <c r="J65" s="6">
        <v>0.72536553595658071</v>
      </c>
      <c r="K65" s="6">
        <v>0.74249755766621428</v>
      </c>
      <c r="M65" s="6">
        <v>0.45588073270013568</v>
      </c>
      <c r="N65" s="6">
        <v>0.56129999999999991</v>
      </c>
      <c r="O65" s="6">
        <v>0.63794559023066488</v>
      </c>
      <c r="P65" s="6">
        <v>0.72246472184531885</v>
      </c>
      <c r="Q65" s="6">
        <v>0.74742306648575296</v>
      </c>
      <c r="R65" s="5">
        <v>496</v>
      </c>
      <c r="S65" s="5">
        <v>507</v>
      </c>
      <c r="T65" s="12">
        <v>-8.5748982360922283E-3</v>
      </c>
      <c r="U65" s="12">
        <v>-2.5565807327001693E-3</v>
      </c>
      <c r="V65" s="12">
        <v>-1.2548982360922669E-2</v>
      </c>
      <c r="W65" s="12">
        <v>2.9008141112619374E-3</v>
      </c>
      <c r="X65" s="12">
        <v>-4.9255088195386586E-3</v>
      </c>
      <c r="Z65" s="12">
        <f t="shared" si="3"/>
        <v>-5.1410312075983577E-3</v>
      </c>
      <c r="AB65" s="5">
        <v>496</v>
      </c>
      <c r="AC65" s="5">
        <v>507</v>
      </c>
      <c r="AD65" s="6">
        <v>9.7602442333785608E-3</v>
      </c>
      <c r="AE65" s="6">
        <v>1.0295386702849388E-2</v>
      </c>
      <c r="AF65" s="6">
        <v>2.0244233378561734E-2</v>
      </c>
      <c r="AG65" s="6">
        <v>1.1517774762550882E-2</v>
      </c>
      <c r="AH65" s="6">
        <v>5.7199457259158749E-3</v>
      </c>
      <c r="AI65" s="6">
        <v>3.4331071913161469E-3</v>
      </c>
      <c r="AJ65" s="6">
        <v>7.1584803256445045E-3</v>
      </c>
      <c r="AK65" s="6">
        <v>6.9865671641791043E-3</v>
      </c>
      <c r="AL65" s="6">
        <v>1.6700271370420624E-2</v>
      </c>
      <c r="AM65" s="6">
        <v>3.2093622795115332E-3</v>
      </c>
      <c r="AO65" s="13">
        <f t="shared" si="5"/>
        <v>-9.4323880597014506E-2</v>
      </c>
      <c r="AP65" s="13">
        <f t="shared" si="5"/>
        <v>-2.8122388059701863E-2</v>
      </c>
      <c r="AQ65" s="13">
        <f t="shared" si="5"/>
        <v>-0.13803880597014936</v>
      </c>
      <c r="AR65" s="13">
        <f t="shared" si="5"/>
        <v>3.1908955223881312E-2</v>
      </c>
      <c r="AS65" s="13">
        <f t="shared" si="5"/>
        <v>-5.4180597014925246E-2</v>
      </c>
      <c r="AU65" s="13">
        <f t="shared" si="6"/>
        <v>-1.4354865291368113</v>
      </c>
      <c r="AV65" s="13">
        <f t="shared" si="6"/>
        <v>-0.35313457425791445</v>
      </c>
      <c r="AW65" s="13">
        <f t="shared" si="6"/>
        <v>-1.0149219571175658</v>
      </c>
      <c r="AX65" s="13">
        <f t="shared" si="6"/>
        <v>0.24766514890909702</v>
      </c>
      <c r="AY65" s="13">
        <f t="shared" si="6"/>
        <v>-1.3007316394928483</v>
      </c>
      <c r="BA65" s="13">
        <f t="shared" si="4"/>
        <v>0</v>
      </c>
      <c r="BB65" s="13">
        <f t="shared" si="4"/>
        <v>0</v>
      </c>
      <c r="BC65" s="13">
        <f t="shared" si="4"/>
        <v>0</v>
      </c>
      <c r="BD65" s="13">
        <f t="shared" si="4"/>
        <v>0</v>
      </c>
      <c r="BE65" s="13">
        <f t="shared" si="4"/>
        <v>0</v>
      </c>
      <c r="BF65" s="5">
        <v>264</v>
      </c>
      <c r="BG65" s="5">
        <v>280</v>
      </c>
      <c r="BH65" s="5">
        <v>496</v>
      </c>
      <c r="BI65" s="5">
        <v>507</v>
      </c>
    </row>
    <row r="66" spans="1:61" x14ac:dyDescent="0.2">
      <c r="A66" s="5">
        <v>501</v>
      </c>
      <c r="B66" s="5">
        <v>517</v>
      </c>
      <c r="D66" s="4">
        <v>2123.8757000000001</v>
      </c>
      <c r="E66" s="5">
        <v>15</v>
      </c>
      <c r="F66" s="4" t="s">
        <v>898</v>
      </c>
      <c r="G66" s="6">
        <v>0.22481900497512439</v>
      </c>
      <c r="H66" s="6">
        <v>0.30121084577114426</v>
      </c>
      <c r="I66" s="6">
        <v>0.36247601990049749</v>
      </c>
      <c r="J66" s="6">
        <v>0.3910239800995024</v>
      </c>
      <c r="K66" s="6">
        <v>0.41688447761194031</v>
      </c>
      <c r="M66" s="6">
        <v>0.20988189054726369</v>
      </c>
      <c r="N66" s="6">
        <v>0.32090029850746266</v>
      </c>
      <c r="O66" s="6">
        <v>0.37630169154228854</v>
      </c>
      <c r="P66" s="6">
        <v>0.39006915422885574</v>
      </c>
      <c r="Q66" s="6">
        <v>0.43471313432835818</v>
      </c>
      <c r="R66" s="5">
        <v>501</v>
      </c>
      <c r="S66" s="5">
        <v>517</v>
      </c>
      <c r="T66" s="12">
        <v>1.4937114427860694E-2</v>
      </c>
      <c r="U66" s="12">
        <v>-1.9689452736318398E-2</v>
      </c>
      <c r="V66" s="12">
        <v>-1.382567164179105E-2</v>
      </c>
      <c r="W66" s="12">
        <v>9.5482587064673783E-4</v>
      </c>
      <c r="X66" s="12">
        <v>-1.782865671641785E-2</v>
      </c>
      <c r="Z66" s="12">
        <f t="shared" si="3"/>
        <v>-7.0903681592039735E-3</v>
      </c>
      <c r="AB66" s="5">
        <v>501</v>
      </c>
      <c r="AC66" s="5">
        <v>517</v>
      </c>
      <c r="AD66" s="6">
        <v>3.9998009950248754E-3</v>
      </c>
      <c r="AE66" s="6">
        <v>1.1017412935323382E-2</v>
      </c>
      <c r="AF66" s="6">
        <v>7.3990049751243776E-4</v>
      </c>
      <c r="AG66" s="6">
        <v>1.4715223880597015E-2</v>
      </c>
      <c r="AH66" s="6">
        <v>9.0315422885572129E-3</v>
      </c>
      <c r="AI66" s="6">
        <v>1.1090447761194029E-2</v>
      </c>
      <c r="AJ66" s="6">
        <v>4.1149253731343283E-3</v>
      </c>
      <c r="AK66" s="6">
        <v>3.837512437810945E-3</v>
      </c>
      <c r="AL66" s="6">
        <v>1.9580796019900495E-2</v>
      </c>
      <c r="AM66" s="6">
        <v>2.3532935323383082E-2</v>
      </c>
      <c r="AO66" s="13">
        <f t="shared" si="5"/>
        <v>0.22405671641791042</v>
      </c>
      <c r="AP66" s="13">
        <f t="shared" si="5"/>
        <v>-0.29534179104477598</v>
      </c>
      <c r="AQ66" s="13">
        <f t="shared" si="5"/>
        <v>-0.20738507462686576</v>
      </c>
      <c r="AR66" s="13">
        <f t="shared" si="5"/>
        <v>1.4322388059701067E-2</v>
      </c>
      <c r="AS66" s="13">
        <f t="shared" si="5"/>
        <v>-0.26742985074626774</v>
      </c>
      <c r="AU66" s="13">
        <f t="shared" si="6"/>
        <v>2.1944490271445036</v>
      </c>
      <c r="AV66" s="13">
        <f t="shared" si="6"/>
        <v>-2.8997333554399267</v>
      </c>
      <c r="AW66" s="13">
        <f t="shared" si="6"/>
        <v>-6.1273278716100004</v>
      </c>
      <c r="AX66" s="13">
        <f t="shared" si="6"/>
        <v>6.7519457756249637E-2</v>
      </c>
      <c r="AY66" s="13">
        <f t="shared" si="6"/>
        <v>-1.2250862041407813</v>
      </c>
      <c r="BA66" s="13">
        <f t="shared" si="4"/>
        <v>0</v>
      </c>
      <c r="BB66" s="13">
        <f t="shared" si="4"/>
        <v>1</v>
      </c>
      <c r="BC66" s="13">
        <f t="shared" si="4"/>
        <v>1</v>
      </c>
      <c r="BD66" s="13">
        <f t="shared" si="4"/>
        <v>0</v>
      </c>
      <c r="BE66" s="13">
        <f t="shared" si="4"/>
        <v>0</v>
      </c>
      <c r="BF66" s="5">
        <v>284</v>
      </c>
      <c r="BG66" s="5">
        <v>295</v>
      </c>
      <c r="BH66" s="5">
        <v>501</v>
      </c>
      <c r="BI66" s="5">
        <v>517</v>
      </c>
    </row>
    <row r="67" spans="1:61" x14ac:dyDescent="0.2">
      <c r="A67" s="5">
        <v>507</v>
      </c>
      <c r="B67" s="5">
        <v>523</v>
      </c>
      <c r="D67" s="4">
        <v>2202.1019000000001</v>
      </c>
      <c r="E67" s="5">
        <v>15</v>
      </c>
      <c r="F67" s="4" t="s">
        <v>899</v>
      </c>
      <c r="G67" s="6">
        <v>0.11415771144278608</v>
      </c>
      <c r="H67" s="6">
        <v>0.13766626865671641</v>
      </c>
      <c r="I67" s="6">
        <v>0.16198248756218905</v>
      </c>
      <c r="J67" s="6">
        <v>0.20169999999999999</v>
      </c>
      <c r="K67" s="6">
        <v>0.30088706467661691</v>
      </c>
      <c r="M67" s="6">
        <v>0.11523452736318407</v>
      </c>
      <c r="N67" s="6">
        <v>0.12363800995024875</v>
      </c>
      <c r="O67" s="6">
        <v>0.14923532338308454</v>
      </c>
      <c r="P67" s="6">
        <v>0.19073592039800991</v>
      </c>
      <c r="Q67" s="6">
        <v>0.2857646766169154</v>
      </c>
      <c r="R67" s="5">
        <v>507</v>
      </c>
      <c r="S67" s="5">
        <v>523</v>
      </c>
      <c r="T67" s="12">
        <v>-1.0768159203979988E-3</v>
      </c>
      <c r="U67" s="12">
        <v>1.402825870646766E-2</v>
      </c>
      <c r="V67" s="12">
        <v>1.274716417910448E-2</v>
      </c>
      <c r="W67" s="12">
        <v>1.0964079601990058E-2</v>
      </c>
      <c r="X67" s="12">
        <v>1.5122388059701493E-2</v>
      </c>
      <c r="Z67" s="12">
        <f t="shared" si="3"/>
        <v>1.0357014925373139E-2</v>
      </c>
      <c r="AB67" s="5">
        <v>507</v>
      </c>
      <c r="AC67" s="5">
        <v>523</v>
      </c>
      <c r="AD67" s="6">
        <v>4.9611940298507462E-4</v>
      </c>
      <c r="AE67" s="6">
        <v>2.5776716417910447E-2</v>
      </c>
      <c r="AF67" s="6">
        <v>0</v>
      </c>
      <c r="AG67" s="6">
        <v>1.2756815920398007E-2</v>
      </c>
      <c r="AH67" s="6">
        <v>4.4139303482587057E-3</v>
      </c>
      <c r="AI67" s="6">
        <v>1.6201890547263682E-2</v>
      </c>
      <c r="AJ67" s="6">
        <v>4.7460696517412932E-3</v>
      </c>
      <c r="AK67" s="6">
        <v>1.837651741293532E-2</v>
      </c>
      <c r="AL67" s="6">
        <v>6.8518407960199007E-3</v>
      </c>
      <c r="AM67" s="6">
        <v>8.9622885572139301E-3</v>
      </c>
      <c r="AO67" s="13">
        <f t="shared" si="5"/>
        <v>-1.6152238805969981E-2</v>
      </c>
      <c r="AP67" s="13">
        <f t="shared" si="5"/>
        <v>0.21042388059701492</v>
      </c>
      <c r="AQ67" s="13">
        <f t="shared" si="5"/>
        <v>0.19120746268656719</v>
      </c>
      <c r="AR67" s="13">
        <f t="shared" si="5"/>
        <v>0.16446119402985088</v>
      </c>
      <c r="AS67" s="13">
        <f t="shared" si="5"/>
        <v>0.2268358208955224</v>
      </c>
      <c r="AU67" s="13">
        <f t="shared" si="6"/>
        <v>-0.11506225693294621</v>
      </c>
      <c r="AV67" s="13">
        <f t="shared" si="6"/>
        <v>0.92703752477565393</v>
      </c>
      <c r="AW67" s="13">
        <f t="shared" si="6"/>
        <v>1.201464647218178</v>
      </c>
      <c r="AX67" s="13">
        <f t="shared" si="6"/>
        <v>1.3114450057523612</v>
      </c>
      <c r="AY67" s="13">
        <f t="shared" si="6"/>
        <v>2.6218267602463592</v>
      </c>
      <c r="BA67" s="13">
        <f t="shared" si="4"/>
        <v>0</v>
      </c>
      <c r="BB67" s="13">
        <f t="shared" si="4"/>
        <v>0</v>
      </c>
      <c r="BC67" s="13">
        <f t="shared" si="4"/>
        <v>0</v>
      </c>
      <c r="BD67" s="13">
        <f t="shared" si="4"/>
        <v>0</v>
      </c>
      <c r="BE67" s="13">
        <f t="shared" si="4"/>
        <v>0</v>
      </c>
      <c r="BF67" s="5">
        <v>291</v>
      </c>
      <c r="BG67" s="5">
        <v>302</v>
      </c>
      <c r="BH67" s="5">
        <v>507</v>
      </c>
      <c r="BI67" s="5">
        <v>523</v>
      </c>
    </row>
    <row r="68" spans="1:61" x14ac:dyDescent="0.2">
      <c r="A68" s="5">
        <v>526</v>
      </c>
      <c r="B68" s="5">
        <v>536</v>
      </c>
      <c r="D68" s="4">
        <v>1214.7215000000001</v>
      </c>
      <c r="E68" s="5">
        <v>10</v>
      </c>
      <c r="F68" s="4" t="s">
        <v>900</v>
      </c>
      <c r="G68" s="6">
        <v>0.1885459701492537</v>
      </c>
      <c r="H68" s="6">
        <v>0.31411731343283578</v>
      </c>
      <c r="I68" s="6">
        <v>0.41551208955223878</v>
      </c>
      <c r="J68" s="6">
        <v>0.58259776119402984</v>
      </c>
      <c r="K68" s="6">
        <v>0.63329552238805964</v>
      </c>
      <c r="M68" s="6">
        <v>0.17516791044776117</v>
      </c>
      <c r="N68" s="6">
        <v>0.31778328358208952</v>
      </c>
      <c r="O68" s="6">
        <v>0.41618462686567165</v>
      </c>
      <c r="P68" s="6">
        <v>0.57675477611940296</v>
      </c>
      <c r="Q68" s="6">
        <v>0.63424134328358206</v>
      </c>
      <c r="R68" s="5">
        <v>526</v>
      </c>
      <c r="S68" s="5">
        <v>536</v>
      </c>
      <c r="T68" s="12">
        <v>1.3378059701492548E-2</v>
      </c>
      <c r="U68" s="12">
        <v>-3.6659701492537272E-3</v>
      </c>
      <c r="V68" s="12">
        <v>-6.7253731343285385E-4</v>
      </c>
      <c r="W68" s="12">
        <v>5.8429850746268596E-3</v>
      </c>
      <c r="X68" s="12">
        <v>-9.4582089552242661E-4</v>
      </c>
      <c r="Z68" s="12">
        <f t="shared" si="3"/>
        <v>2.78734328358208E-3</v>
      </c>
      <c r="AB68" s="5">
        <v>526</v>
      </c>
      <c r="AC68" s="5">
        <v>536</v>
      </c>
      <c r="AD68" s="6">
        <v>1.2945223880597014E-2</v>
      </c>
      <c r="AE68" s="6">
        <v>5.3913432835820899E-3</v>
      </c>
      <c r="AF68" s="6">
        <v>4.0008955223880599E-3</v>
      </c>
      <c r="AG68" s="6">
        <v>8.5783582089552241E-3</v>
      </c>
      <c r="AH68" s="6">
        <v>7.2552238805970145E-3</v>
      </c>
      <c r="AI68" s="6">
        <v>9.8938805970149243E-3</v>
      </c>
      <c r="AJ68" s="6">
        <v>4.2414925373134319E-3</v>
      </c>
      <c r="AK68" s="6">
        <v>7.9532835820895521E-3</v>
      </c>
      <c r="AL68" s="6">
        <v>9.6853731343283581E-3</v>
      </c>
      <c r="AM68" s="6">
        <v>3.3026865671641789E-3</v>
      </c>
      <c r="AO68" s="13">
        <f t="shared" si="5"/>
        <v>0.13378059701492548</v>
      </c>
      <c r="AP68" s="13">
        <f t="shared" si="5"/>
        <v>-3.6659701492537271E-2</v>
      </c>
      <c r="AQ68" s="13">
        <f t="shared" si="5"/>
        <v>-6.7253731343285385E-3</v>
      </c>
      <c r="AR68" s="13">
        <f t="shared" si="5"/>
        <v>5.8429850746268594E-2</v>
      </c>
      <c r="AS68" s="13">
        <f t="shared" si="5"/>
        <v>-9.4582089552242669E-3</v>
      </c>
      <c r="AU68" s="13">
        <f t="shared" si="6"/>
        <v>1.4221582268951865</v>
      </c>
      <c r="AV68" s="13">
        <f t="shared" si="6"/>
        <v>-0.92563158531496892</v>
      </c>
      <c r="AW68" s="13">
        <f t="shared" si="6"/>
        <v>-0.13084128917981638</v>
      </c>
      <c r="AX68" s="13">
        <f t="shared" si="6"/>
        <v>0.78221218251811808</v>
      </c>
      <c r="AY68" s="13">
        <f t="shared" si="6"/>
        <v>-0.20550641404841202</v>
      </c>
      <c r="BA68" s="13">
        <f t="shared" si="4"/>
        <v>0</v>
      </c>
      <c r="BB68" s="13">
        <f t="shared" si="4"/>
        <v>0</v>
      </c>
      <c r="BC68" s="13">
        <f t="shared" si="4"/>
        <v>0</v>
      </c>
      <c r="BD68" s="13">
        <f t="shared" si="4"/>
        <v>0</v>
      </c>
      <c r="BE68" s="13">
        <f t="shared" si="4"/>
        <v>0</v>
      </c>
      <c r="BF68" s="5">
        <v>316</v>
      </c>
      <c r="BG68" s="5">
        <v>323</v>
      </c>
      <c r="BH68" s="5">
        <v>526</v>
      </c>
      <c r="BI68" s="5">
        <v>536</v>
      </c>
    </row>
    <row r="69" spans="1:61" x14ac:dyDescent="0.2">
      <c r="A69" s="5">
        <v>530</v>
      </c>
      <c r="B69" s="5">
        <v>542</v>
      </c>
      <c r="D69" s="4">
        <v>1488.8679</v>
      </c>
      <c r="E69" s="5">
        <v>12</v>
      </c>
      <c r="F69" s="4" t="s">
        <v>901</v>
      </c>
      <c r="G69" s="6">
        <v>0.2441702736318408</v>
      </c>
      <c r="H69" s="6">
        <v>0.46273097014925368</v>
      </c>
      <c r="I69" s="6">
        <v>0.58609179104477604</v>
      </c>
      <c r="J69" s="6">
        <v>0.64715485074626866</v>
      </c>
      <c r="K69" s="6">
        <v>0.68180584577114423</v>
      </c>
      <c r="M69" s="6">
        <v>0.22950410447761194</v>
      </c>
      <c r="N69" s="6">
        <v>0.45303980099502489</v>
      </c>
      <c r="O69" s="6">
        <v>0.57372201492537311</v>
      </c>
      <c r="P69" s="6">
        <v>0.61782736318407949</v>
      </c>
      <c r="Q69" s="6">
        <v>0.66701032338308464</v>
      </c>
      <c r="R69" s="5">
        <v>530</v>
      </c>
      <c r="S69" s="5">
        <v>542</v>
      </c>
      <c r="T69" s="12">
        <v>1.4666169154228843E-2</v>
      </c>
      <c r="U69" s="12">
        <v>9.6911691542288288E-3</v>
      </c>
      <c r="V69" s="12">
        <v>1.2369776119402929E-2</v>
      </c>
      <c r="W69" s="12">
        <v>2.9327487562189072E-2</v>
      </c>
      <c r="X69" s="12">
        <v>1.479552238805968E-2</v>
      </c>
      <c r="Z69" s="12">
        <f t="shared" si="3"/>
        <v>1.6170024875621868E-2</v>
      </c>
      <c r="AB69" s="5">
        <v>530</v>
      </c>
      <c r="AC69" s="5">
        <v>542</v>
      </c>
      <c r="AD69" s="6">
        <v>3.3463930348258705E-3</v>
      </c>
      <c r="AE69" s="6">
        <v>1.4053358208955223E-2</v>
      </c>
      <c r="AF69" s="6">
        <v>3.1583333333333329E-3</v>
      </c>
      <c r="AG69" s="6">
        <v>8.8650497512437823E-3</v>
      </c>
      <c r="AH69" s="6">
        <v>4.8288557213930338E-3</v>
      </c>
      <c r="AI69" s="6">
        <v>1.7058333333333332E-2</v>
      </c>
      <c r="AJ69" s="6">
        <v>2.2501368159203977E-2</v>
      </c>
      <c r="AK69" s="6">
        <v>1.4377238805970149E-2</v>
      </c>
      <c r="AL69" s="6">
        <v>1.276405472636816E-2</v>
      </c>
      <c r="AM69" s="6">
        <v>1.4928358208955224E-2</v>
      </c>
      <c r="AO69" s="13">
        <f t="shared" si="5"/>
        <v>0.17599402985074611</v>
      </c>
      <c r="AP69" s="13">
        <f t="shared" si="5"/>
        <v>0.11629402985074594</v>
      </c>
      <c r="AQ69" s="13">
        <f t="shared" si="5"/>
        <v>0.14843731343283514</v>
      </c>
      <c r="AR69" s="13">
        <f t="shared" si="5"/>
        <v>0.35192985074626887</v>
      </c>
      <c r="AS69" s="13">
        <f t="shared" si="5"/>
        <v>0.17754626865671616</v>
      </c>
      <c r="AU69" s="13">
        <f t="shared" si="6"/>
        <v>1.4613047849982419</v>
      </c>
      <c r="AV69" s="13">
        <f t="shared" si="6"/>
        <v>0.63271708873487709</v>
      </c>
      <c r="AW69" s="13">
        <f t="shared" si="6"/>
        <v>1.4555026082807649</v>
      </c>
      <c r="AX69" s="13">
        <f t="shared" si="6"/>
        <v>3.2686449420275032</v>
      </c>
      <c r="AY69" s="13">
        <f t="shared" si="6"/>
        <v>1.6333154905141447</v>
      </c>
      <c r="BA69" s="13">
        <f t="shared" si="4"/>
        <v>0</v>
      </c>
      <c r="BB69" s="13">
        <f t="shared" si="4"/>
        <v>0</v>
      </c>
      <c r="BC69" s="13">
        <f t="shared" si="4"/>
        <v>0</v>
      </c>
      <c r="BD69" s="13">
        <f t="shared" si="4"/>
        <v>2</v>
      </c>
      <c r="BE69" s="13">
        <f t="shared" si="4"/>
        <v>0</v>
      </c>
      <c r="BF69" s="5">
        <v>316</v>
      </c>
      <c r="BG69" s="5">
        <v>335</v>
      </c>
      <c r="BH69" s="5">
        <v>530</v>
      </c>
      <c r="BI69" s="5">
        <v>542</v>
      </c>
    </row>
    <row r="70" spans="1:61" x14ac:dyDescent="0.2">
      <c r="A70" s="5">
        <v>562</v>
      </c>
      <c r="B70" s="5">
        <v>572</v>
      </c>
      <c r="D70" s="4">
        <v>1345.7294999999999</v>
      </c>
      <c r="E70" s="5">
        <v>10</v>
      </c>
      <c r="F70" s="4" t="s">
        <v>902</v>
      </c>
      <c r="G70" s="6">
        <v>6.2347910447761189E-2</v>
      </c>
      <c r="H70" s="6">
        <v>8.050835820895523E-2</v>
      </c>
      <c r="I70" s="6">
        <v>9.6383582089552222E-2</v>
      </c>
      <c r="J70" s="6">
        <v>0.15291014925373134</v>
      </c>
      <c r="K70" s="6">
        <v>0.26773731343283586</v>
      </c>
      <c r="M70" s="6">
        <v>5.629970149253731E-2</v>
      </c>
      <c r="N70" s="6">
        <v>7.1731492537313424E-2</v>
      </c>
      <c r="O70" s="6">
        <v>0.10965149253731343</v>
      </c>
      <c r="P70" s="6">
        <v>0.14284119402985074</v>
      </c>
      <c r="Q70" s="6">
        <v>0.26368492537313432</v>
      </c>
      <c r="R70" s="5">
        <v>562</v>
      </c>
      <c r="S70" s="5">
        <v>572</v>
      </c>
      <c r="T70" s="12">
        <v>6.0482089552238855E-3</v>
      </c>
      <c r="U70" s="12">
        <v>8.7768656716417995E-3</v>
      </c>
      <c r="V70" s="12">
        <v>-1.32679104477612E-2</v>
      </c>
      <c r="W70" s="12">
        <v>1.0068955223880583E-2</v>
      </c>
      <c r="X70" s="12">
        <v>4.0523880597015142E-3</v>
      </c>
      <c r="Z70" s="12">
        <f t="shared" si="3"/>
        <v>3.1357014925373163E-3</v>
      </c>
      <c r="AB70" s="5">
        <v>562</v>
      </c>
      <c r="AC70" s="5">
        <v>572</v>
      </c>
      <c r="AD70" s="6">
        <v>2.8052238805970145E-3</v>
      </c>
      <c r="AE70" s="6">
        <v>1.3662388059701491E-2</v>
      </c>
      <c r="AF70" s="6">
        <v>3.8562686567164177E-3</v>
      </c>
      <c r="AG70" s="6">
        <v>8.0710447761194026E-3</v>
      </c>
      <c r="AH70" s="6">
        <v>2.3535820895522384E-3</v>
      </c>
      <c r="AI70" s="6">
        <v>5.9364179104477608E-3</v>
      </c>
      <c r="AJ70" s="6">
        <v>7.2617910447761195E-3</v>
      </c>
      <c r="AK70" s="6">
        <v>4.089253731343283E-3</v>
      </c>
      <c r="AL70" s="6">
        <v>2.0333134328358204E-2</v>
      </c>
      <c r="AM70" s="6">
        <v>9.4197014925373138E-3</v>
      </c>
      <c r="AO70" s="13">
        <f t="shared" si="5"/>
        <v>6.0482089552238855E-2</v>
      </c>
      <c r="AP70" s="13">
        <f t="shared" si="5"/>
        <v>8.7768656716417995E-2</v>
      </c>
      <c r="AQ70" s="13">
        <f t="shared" si="5"/>
        <v>-0.132679104477612</v>
      </c>
      <c r="AR70" s="13">
        <f t="shared" si="5"/>
        <v>0.10068955223880584</v>
      </c>
      <c r="AS70" s="13">
        <f t="shared" si="5"/>
        <v>4.0523880597015144E-2</v>
      </c>
      <c r="AU70" s="13">
        <f t="shared" si="6"/>
        <v>1.5954995907607754</v>
      </c>
      <c r="AV70" s="13">
        <f t="shared" si="6"/>
        <v>0.98252369778797977</v>
      </c>
      <c r="AW70" s="13">
        <f t="shared" si="6"/>
        <v>-4.0885477302755282</v>
      </c>
      <c r="AX70" s="13">
        <f t="shared" si="6"/>
        <v>0.7972024401597757</v>
      </c>
      <c r="AY70" s="13">
        <f t="shared" si="6"/>
        <v>0.72291063398982969</v>
      </c>
      <c r="BA70" s="13">
        <f t="shared" si="4"/>
        <v>0</v>
      </c>
      <c r="BB70" s="13">
        <f t="shared" si="4"/>
        <v>0</v>
      </c>
      <c r="BC70" s="13">
        <f t="shared" si="4"/>
        <v>1</v>
      </c>
      <c r="BD70" s="13">
        <f t="shared" si="4"/>
        <v>0</v>
      </c>
      <c r="BE70" s="13">
        <f t="shared" si="4"/>
        <v>0</v>
      </c>
      <c r="BF70" s="5">
        <v>317</v>
      </c>
      <c r="BG70" s="5">
        <v>323</v>
      </c>
      <c r="BH70" s="5">
        <v>562</v>
      </c>
      <c r="BI70" s="5">
        <v>572</v>
      </c>
    </row>
    <row r="71" spans="1:61" x14ac:dyDescent="0.2">
      <c r="A71" s="5">
        <v>574</v>
      </c>
      <c r="B71" s="5">
        <v>585</v>
      </c>
      <c r="D71" s="4">
        <v>1345.6780000000001</v>
      </c>
      <c r="E71" s="5">
        <v>11</v>
      </c>
      <c r="F71" s="4" t="s">
        <v>903</v>
      </c>
      <c r="G71" s="6">
        <v>0.35158168249660782</v>
      </c>
      <c r="H71" s="6">
        <v>0.41518738127544097</v>
      </c>
      <c r="I71" s="6">
        <v>0.51870230664857531</v>
      </c>
      <c r="J71" s="6">
        <v>0.6097267299864314</v>
      </c>
      <c r="K71" s="6">
        <v>0.60509538670284935</v>
      </c>
      <c r="M71" s="6">
        <v>0.33696594301221167</v>
      </c>
      <c r="N71" s="6">
        <v>0.4309516960651289</v>
      </c>
      <c r="O71" s="6">
        <v>0.5252214382632292</v>
      </c>
      <c r="P71" s="6">
        <v>0.59998710990502024</v>
      </c>
      <c r="Q71" s="6">
        <v>0.59605291723202158</v>
      </c>
      <c r="R71" s="5">
        <v>574</v>
      </c>
      <c r="S71" s="5">
        <v>585</v>
      </c>
      <c r="T71" s="12">
        <v>1.4615739484396166E-2</v>
      </c>
      <c r="U71" s="12">
        <v>-1.5764314789687914E-2</v>
      </c>
      <c r="V71" s="12">
        <v>-6.5191316146539762E-3</v>
      </c>
      <c r="W71" s="12">
        <v>9.7396200814111981E-3</v>
      </c>
      <c r="X71" s="12">
        <v>9.0424694708276816E-3</v>
      </c>
      <c r="Z71" s="12">
        <f t="shared" si="3"/>
        <v>2.2228765264586314E-3</v>
      </c>
      <c r="AB71" s="5">
        <v>574</v>
      </c>
      <c r="AC71" s="5">
        <v>585</v>
      </c>
      <c r="AD71" s="6">
        <v>5.4704206241519664E-3</v>
      </c>
      <c r="AE71" s="6">
        <v>1.2154002713704206E-2</v>
      </c>
      <c r="AF71" s="6">
        <v>0</v>
      </c>
      <c r="AG71" s="6">
        <v>3.4704206241519672E-3</v>
      </c>
      <c r="AH71" s="6">
        <v>3.938398914518317E-3</v>
      </c>
      <c r="AI71" s="6">
        <v>2.7340569877883308E-4</v>
      </c>
      <c r="AJ71" s="6">
        <v>1.8400949796472183E-2</v>
      </c>
      <c r="AK71" s="6">
        <v>7.9876526458615999E-3</v>
      </c>
      <c r="AL71" s="6">
        <v>1.4965264586160107E-2</v>
      </c>
      <c r="AM71" s="6">
        <v>6.7822252374491179E-3</v>
      </c>
      <c r="AO71" s="13">
        <f t="shared" si="5"/>
        <v>0.16077313432835783</v>
      </c>
      <c r="AP71" s="13">
        <f t="shared" si="5"/>
        <v>-0.17340746268656704</v>
      </c>
      <c r="AQ71" s="13">
        <f t="shared" si="5"/>
        <v>-7.1710447761193744E-2</v>
      </c>
      <c r="AR71" s="13">
        <f t="shared" si="5"/>
        <v>0.10713582089552318</v>
      </c>
      <c r="AS71" s="13">
        <f t="shared" si="5"/>
        <v>9.9467164179104492E-2</v>
      </c>
      <c r="AU71" s="13">
        <f t="shared" si="6"/>
        <v>4.6218831968931351</v>
      </c>
      <c r="AV71" s="13">
        <f t="shared" si="6"/>
        <v>-1.2381606893652299</v>
      </c>
      <c r="AW71" s="13">
        <f t="shared" si="6"/>
        <v>-1.4136151981595222</v>
      </c>
      <c r="AX71" s="13">
        <f t="shared" si="6"/>
        <v>1.0981051178585808</v>
      </c>
      <c r="AY71" s="13">
        <f t="shared" si="6"/>
        <v>1.9969921148412777</v>
      </c>
      <c r="BA71" s="13">
        <f t="shared" si="4"/>
        <v>1</v>
      </c>
      <c r="BB71" s="13">
        <f t="shared" si="4"/>
        <v>0</v>
      </c>
      <c r="BC71" s="13">
        <f t="shared" si="4"/>
        <v>0</v>
      </c>
      <c r="BD71" s="13">
        <f t="shared" si="4"/>
        <v>0</v>
      </c>
      <c r="BE71" s="13">
        <f t="shared" si="4"/>
        <v>0</v>
      </c>
      <c r="BF71" s="5">
        <v>324</v>
      </c>
      <c r="BG71" s="5">
        <v>335</v>
      </c>
      <c r="BH71" s="5">
        <v>574</v>
      </c>
      <c r="BI71" s="5">
        <v>585</v>
      </c>
    </row>
    <row r="72" spans="1:61" x14ac:dyDescent="0.2">
      <c r="A72" s="5">
        <v>581</v>
      </c>
      <c r="B72" s="5">
        <v>587</v>
      </c>
      <c r="D72" s="4">
        <v>836.3818</v>
      </c>
      <c r="E72" s="5">
        <v>6</v>
      </c>
      <c r="F72" s="4" t="s">
        <v>904</v>
      </c>
      <c r="G72" s="6">
        <v>0.46351567164179097</v>
      </c>
      <c r="H72" s="6">
        <v>0.55201194029850742</v>
      </c>
      <c r="I72" s="6">
        <v>0.55047388059701496</v>
      </c>
      <c r="J72" s="6">
        <v>0.54650149253731339</v>
      </c>
      <c r="K72" s="6">
        <v>0.56272711442786072</v>
      </c>
      <c r="M72" s="6">
        <v>0.43945323383084572</v>
      </c>
      <c r="N72" s="6">
        <v>0.53504900497512442</v>
      </c>
      <c r="O72" s="6">
        <v>0.54448930348258706</v>
      </c>
      <c r="P72" s="6">
        <v>0.51500024875621897</v>
      </c>
      <c r="Q72" s="6">
        <v>0.54765248756218909</v>
      </c>
      <c r="R72" s="5">
        <v>581</v>
      </c>
      <c r="S72" s="5">
        <v>587</v>
      </c>
      <c r="T72" s="12">
        <v>2.4062437810945247E-2</v>
      </c>
      <c r="U72" s="12">
        <v>1.696293532338311E-2</v>
      </c>
      <c r="V72" s="12">
        <v>5.9845771144278938E-3</v>
      </c>
      <c r="W72" s="12">
        <v>3.1501243781094486E-2</v>
      </c>
      <c r="X72" s="12">
        <v>1.5074626865671637E-2</v>
      </c>
      <c r="Z72" s="12">
        <f t="shared" si="3"/>
        <v>1.8717164179104476E-2</v>
      </c>
      <c r="AB72" s="5">
        <v>581</v>
      </c>
      <c r="AC72" s="5">
        <v>587</v>
      </c>
      <c r="AD72" s="6">
        <v>1.0948507462686566E-2</v>
      </c>
      <c r="AE72" s="6">
        <v>4.6967661691542286E-3</v>
      </c>
      <c r="AF72" s="6">
        <v>2.1754975124378111E-2</v>
      </c>
      <c r="AG72" s="6">
        <v>2.4832835820895519E-2</v>
      </c>
      <c r="AH72" s="6">
        <v>2.1103980099502487E-2</v>
      </c>
      <c r="AI72" s="6">
        <v>1.2133582089552238E-2</v>
      </c>
      <c r="AJ72" s="6">
        <v>1.3006467661691541E-2</v>
      </c>
      <c r="AK72" s="6">
        <v>1.6942039800995026E-2</v>
      </c>
      <c r="AL72" s="6">
        <v>5.065422885572139E-3</v>
      </c>
      <c r="AM72" s="6">
        <v>7.7589552238805969E-3</v>
      </c>
      <c r="AO72" s="13">
        <f t="shared" ref="AO72:AS107" si="7">T72*$E72</f>
        <v>0.14437462686567148</v>
      </c>
      <c r="AP72" s="13">
        <f t="shared" si="7"/>
        <v>0.10177761194029866</v>
      </c>
      <c r="AQ72" s="13">
        <f t="shared" si="7"/>
        <v>3.590746268656736E-2</v>
      </c>
      <c r="AR72" s="13">
        <f t="shared" si="7"/>
        <v>0.18900746268656693</v>
      </c>
      <c r="AS72" s="13">
        <f t="shared" si="7"/>
        <v>9.0447761194029822E-2</v>
      </c>
      <c r="AU72" s="13">
        <f t="shared" ref="AU72:AY107" si="8">((G72-M72)/(SQRT(((AD72^2)/3)+((AI72^2/3)))))</f>
        <v>2.5501662073133979</v>
      </c>
      <c r="AV72" s="13">
        <f t="shared" si="8"/>
        <v>2.1246436708590424</v>
      </c>
      <c r="AW72" s="13">
        <f t="shared" si="8"/>
        <v>0.3759224572022955</v>
      </c>
      <c r="AX72" s="13">
        <f t="shared" si="8"/>
        <v>2.1528304103985092</v>
      </c>
      <c r="AY72" s="13">
        <f t="shared" si="8"/>
        <v>1.1612147122890444</v>
      </c>
      <c r="BA72" s="13">
        <f t="shared" ref="BA72:BE107" si="9">IF(ABS(T72)&gt;$AQ$2,1,0)+IF(ABS(AO72)&gt;$AQ$1,1,0)+IF(ABS(AU72)&gt;$AQ$3,1,0)</f>
        <v>1</v>
      </c>
      <c r="BB72" s="13">
        <f t="shared" si="9"/>
        <v>0</v>
      </c>
      <c r="BC72" s="13">
        <f t="shared" si="9"/>
        <v>0</v>
      </c>
      <c r="BD72" s="13">
        <f t="shared" si="9"/>
        <v>1</v>
      </c>
      <c r="BE72" s="13">
        <f t="shared" si="9"/>
        <v>0</v>
      </c>
      <c r="BF72" s="5">
        <v>336</v>
      </c>
      <c r="BG72" s="5">
        <v>354</v>
      </c>
      <c r="BH72" s="5">
        <v>581</v>
      </c>
      <c r="BI72" s="5">
        <v>587</v>
      </c>
    </row>
    <row r="73" spans="1:61" x14ac:dyDescent="0.2">
      <c r="A73" s="5">
        <v>591</v>
      </c>
      <c r="B73" s="5">
        <v>608</v>
      </c>
      <c r="D73" s="4">
        <v>2013.2107000000001</v>
      </c>
      <c r="E73" s="5">
        <v>13</v>
      </c>
      <c r="F73" s="4" t="s">
        <v>905</v>
      </c>
      <c r="G73" s="6">
        <v>0.12805843857634902</v>
      </c>
      <c r="H73" s="6">
        <v>0.26052824339839259</v>
      </c>
      <c r="I73" s="6">
        <v>0.44204994259471875</v>
      </c>
      <c r="J73" s="6">
        <v>0.70185591274397252</v>
      </c>
      <c r="K73" s="6">
        <v>0.77107164179104482</v>
      </c>
      <c r="M73" s="6">
        <v>0.12514156142365096</v>
      </c>
      <c r="N73" s="6">
        <v>0.2665290470723306</v>
      </c>
      <c r="O73" s="6">
        <v>0.45292365097588977</v>
      </c>
      <c r="P73" s="6">
        <v>0.72433455797933399</v>
      </c>
      <c r="Q73" s="6">
        <v>0.77480677382319174</v>
      </c>
      <c r="R73" s="5">
        <v>591</v>
      </c>
      <c r="S73" s="5">
        <v>608</v>
      </c>
      <c r="T73" s="12">
        <v>2.9168771526980526E-3</v>
      </c>
      <c r="U73" s="12">
        <v>-6.0008036739380086E-3</v>
      </c>
      <c r="V73" s="12">
        <v>-1.0873708381171025E-2</v>
      </c>
      <c r="W73" s="12">
        <v>-2.24786452353616E-2</v>
      </c>
      <c r="X73" s="12">
        <v>-3.7351320321470502E-3</v>
      </c>
      <c r="Z73" s="12">
        <f t="shared" ref="Z73:Z107" si="10">AVERAGE(T73:X73)</f>
        <v>-8.0342824339839254E-3</v>
      </c>
      <c r="AB73" s="5">
        <v>591</v>
      </c>
      <c r="AC73" s="5">
        <v>608</v>
      </c>
      <c r="AD73" s="6">
        <v>1.2381745120551088E-2</v>
      </c>
      <c r="AE73" s="6">
        <v>1.3779219288174511E-2</v>
      </c>
      <c r="AF73" s="6">
        <v>6.7074626865671633E-3</v>
      </c>
      <c r="AG73" s="6">
        <v>9.9298507462686567E-3</v>
      </c>
      <c r="AH73" s="6">
        <v>4.0291733639494828E-2</v>
      </c>
      <c r="AI73" s="6">
        <v>1.0213662456946038E-2</v>
      </c>
      <c r="AJ73" s="6">
        <v>1.191836969001148E-2</v>
      </c>
      <c r="AK73" s="6">
        <v>1.2961997703788749E-2</v>
      </c>
      <c r="AL73" s="6">
        <v>7.3900114810562557E-3</v>
      </c>
      <c r="AM73" s="6">
        <v>2.5449942594718715E-2</v>
      </c>
      <c r="AO73" s="13">
        <f t="shared" si="7"/>
        <v>3.7919402985074686E-2</v>
      </c>
      <c r="AP73" s="13">
        <f t="shared" si="7"/>
        <v>-7.8010447761194118E-2</v>
      </c>
      <c r="AQ73" s="13">
        <f t="shared" si="7"/>
        <v>-0.14135820895522333</v>
      </c>
      <c r="AR73" s="13">
        <f t="shared" si="7"/>
        <v>-0.2922223880597008</v>
      </c>
      <c r="AS73" s="13">
        <f t="shared" si="7"/>
        <v>-4.8556716417911649E-2</v>
      </c>
      <c r="AU73" s="13">
        <f t="shared" si="8"/>
        <v>0.31476286411574694</v>
      </c>
      <c r="AV73" s="13">
        <f t="shared" si="8"/>
        <v>-0.57050175556587113</v>
      </c>
      <c r="AW73" s="13">
        <f t="shared" si="8"/>
        <v>-1.2904613452485416</v>
      </c>
      <c r="AX73" s="13">
        <f t="shared" si="8"/>
        <v>-3.1454388299749891</v>
      </c>
      <c r="AY73" s="13">
        <f t="shared" si="8"/>
        <v>-0.13575199531839741</v>
      </c>
      <c r="BA73" s="13">
        <f t="shared" si="9"/>
        <v>0</v>
      </c>
      <c r="BB73" s="13">
        <f t="shared" si="9"/>
        <v>0</v>
      </c>
      <c r="BC73" s="13">
        <f t="shared" si="9"/>
        <v>0</v>
      </c>
      <c r="BD73" s="13">
        <f t="shared" si="9"/>
        <v>2</v>
      </c>
      <c r="BE73" s="13">
        <f t="shared" si="9"/>
        <v>0</v>
      </c>
      <c r="BF73" s="5">
        <v>341</v>
      </c>
      <c r="BG73" s="5">
        <v>354</v>
      </c>
      <c r="BH73" s="5">
        <v>591</v>
      </c>
      <c r="BI73" s="5">
        <v>608</v>
      </c>
    </row>
    <row r="74" spans="1:61" x14ac:dyDescent="0.2">
      <c r="A74" s="5">
        <v>591</v>
      </c>
      <c r="B74" s="5">
        <v>611</v>
      </c>
      <c r="D74" s="4">
        <v>2298.3795</v>
      </c>
      <c r="E74" s="5">
        <v>16</v>
      </c>
      <c r="F74" s="4" t="s">
        <v>906</v>
      </c>
      <c r="G74" s="6">
        <v>0.13061996268656717</v>
      </c>
      <c r="H74" s="6">
        <v>0.3195713619402985</v>
      </c>
      <c r="I74" s="6">
        <v>0.5092705223880597</v>
      </c>
      <c r="J74" s="6">
        <v>0.71616147388059692</v>
      </c>
      <c r="K74" s="6">
        <v>0.78137406716417901</v>
      </c>
      <c r="M74" s="6">
        <v>0.13273675373134328</v>
      </c>
      <c r="N74" s="6">
        <v>0.32096548507462686</v>
      </c>
      <c r="O74" s="6">
        <v>0.51698889925373126</v>
      </c>
      <c r="P74" s="6">
        <v>0.70413171641791039</v>
      </c>
      <c r="Q74" s="6">
        <v>0.78761044776119404</v>
      </c>
      <c r="R74" s="5">
        <v>591</v>
      </c>
      <c r="S74" s="5">
        <v>611</v>
      </c>
      <c r="T74" s="12">
        <v>-2.1167910447761132E-3</v>
      </c>
      <c r="U74" s="12">
        <v>-1.3941231343283567E-3</v>
      </c>
      <c r="V74" s="12">
        <v>-7.7183768656715959E-3</v>
      </c>
      <c r="W74" s="12">
        <v>1.202975746268657E-2</v>
      </c>
      <c r="X74" s="12">
        <v>-6.2363805970150257E-3</v>
      </c>
      <c r="Z74" s="12">
        <f t="shared" si="10"/>
        <v>-1.0871828358209041E-3</v>
      </c>
      <c r="AB74" s="5">
        <v>591</v>
      </c>
      <c r="AC74" s="5">
        <v>611</v>
      </c>
      <c r="AD74" s="6">
        <v>5.867257462686566E-3</v>
      </c>
      <c r="AE74" s="6">
        <v>7.9381529850746264E-3</v>
      </c>
      <c r="AF74" s="6">
        <v>5.2734141791044775E-3</v>
      </c>
      <c r="AG74" s="6">
        <v>1.7871268656716418E-3</v>
      </c>
      <c r="AH74" s="6">
        <v>1.1344029850746267E-2</v>
      </c>
      <c r="AI74" s="6">
        <v>5.4260261194029854E-3</v>
      </c>
      <c r="AJ74" s="6">
        <v>4.2886194029850746E-3</v>
      </c>
      <c r="AK74" s="6">
        <v>9.9681902985074618E-3</v>
      </c>
      <c r="AL74" s="6">
        <v>7.9693097014925367E-3</v>
      </c>
      <c r="AM74" s="6">
        <v>6.4266791044776108E-3</v>
      </c>
      <c r="AO74" s="13">
        <f t="shared" si="7"/>
        <v>-3.3868656716417811E-2</v>
      </c>
      <c r="AP74" s="13">
        <f t="shared" si="7"/>
        <v>-2.2305970149253708E-2</v>
      </c>
      <c r="AQ74" s="13">
        <f t="shared" si="7"/>
        <v>-0.12349402985074553</v>
      </c>
      <c r="AR74" s="13">
        <f t="shared" si="7"/>
        <v>0.19247611940298512</v>
      </c>
      <c r="AS74" s="13">
        <f t="shared" si="7"/>
        <v>-9.9782089552240411E-2</v>
      </c>
      <c r="AU74" s="13">
        <f t="shared" si="8"/>
        <v>-0.45877755439676371</v>
      </c>
      <c r="AV74" s="13">
        <f t="shared" si="8"/>
        <v>-0.26762836566358822</v>
      </c>
      <c r="AW74" s="13">
        <f t="shared" si="8"/>
        <v>-1.1854627951060417</v>
      </c>
      <c r="AX74" s="13">
        <f t="shared" si="8"/>
        <v>2.5511880552564232</v>
      </c>
      <c r="AY74" s="13">
        <f t="shared" si="8"/>
        <v>-0.82848099735875214</v>
      </c>
      <c r="BA74" s="13">
        <f t="shared" si="9"/>
        <v>0</v>
      </c>
      <c r="BB74" s="13">
        <f t="shared" si="9"/>
        <v>0</v>
      </c>
      <c r="BC74" s="13">
        <f t="shared" si="9"/>
        <v>0</v>
      </c>
      <c r="BD74" s="13">
        <f t="shared" si="9"/>
        <v>0</v>
      </c>
      <c r="BE74" s="13">
        <f t="shared" si="9"/>
        <v>0</v>
      </c>
      <c r="BF74" s="5">
        <v>361</v>
      </c>
      <c r="BG74" s="5">
        <v>367</v>
      </c>
      <c r="BH74" s="5">
        <v>591</v>
      </c>
      <c r="BI74" s="5">
        <v>611</v>
      </c>
    </row>
    <row r="75" spans="1:61" x14ac:dyDescent="0.2">
      <c r="A75" s="5">
        <v>605</v>
      </c>
      <c r="B75" s="5">
        <v>616</v>
      </c>
      <c r="D75" s="4">
        <v>1290.7303999999999</v>
      </c>
      <c r="E75" s="5">
        <v>10</v>
      </c>
      <c r="F75" s="4" t="s">
        <v>907</v>
      </c>
      <c r="G75" s="6">
        <v>0.16431611940298507</v>
      </c>
      <c r="H75" s="6">
        <v>0.24300194029850744</v>
      </c>
      <c r="I75" s="6">
        <v>0.32404955223880594</v>
      </c>
      <c r="J75" s="6">
        <v>0.37293238805970147</v>
      </c>
      <c r="K75" s="6">
        <v>0.39952865671641796</v>
      </c>
      <c r="M75" s="6">
        <v>0.17260164179104476</v>
      </c>
      <c r="N75" s="6">
        <v>0.23898567164179102</v>
      </c>
      <c r="O75" s="6">
        <v>0.30238029850746267</v>
      </c>
      <c r="P75" s="6">
        <v>0.35744537313432834</v>
      </c>
      <c r="Q75" s="6">
        <v>0.40924940298507456</v>
      </c>
      <c r="R75" s="5">
        <v>605</v>
      </c>
      <c r="S75" s="5">
        <v>616</v>
      </c>
      <c r="T75" s="12">
        <v>-8.2855223880596903E-3</v>
      </c>
      <c r="U75" s="12">
        <v>4.0162686567163947E-3</v>
      </c>
      <c r="V75" s="12">
        <v>2.1669253731343277E-2</v>
      </c>
      <c r="W75" s="12">
        <v>1.5487014925373174E-2</v>
      </c>
      <c r="X75" s="12">
        <v>-9.7207462686566808E-3</v>
      </c>
      <c r="Z75" s="12">
        <f t="shared" si="10"/>
        <v>4.6332537313432953E-3</v>
      </c>
      <c r="AB75" s="5">
        <v>605</v>
      </c>
      <c r="AC75" s="5">
        <v>616</v>
      </c>
      <c r="AD75" s="6">
        <v>1.3019104477611938E-2</v>
      </c>
      <c r="AE75" s="6">
        <v>1.0307164179104477E-2</v>
      </c>
      <c r="AF75" s="6">
        <v>1.2367761194029849E-2</v>
      </c>
      <c r="AG75" s="6">
        <v>7.9474626865671631E-3</v>
      </c>
      <c r="AH75" s="6">
        <v>2.2029850746268655E-2</v>
      </c>
      <c r="AI75" s="6">
        <v>1.5689402985074628E-2</v>
      </c>
      <c r="AJ75" s="6">
        <v>1.4231492537313433E-2</v>
      </c>
      <c r="AK75" s="6">
        <v>1.2312686567164178E-2</v>
      </c>
      <c r="AL75" s="6">
        <v>2.3665223880597015E-2</v>
      </c>
      <c r="AM75" s="6">
        <v>1.1417611940298507E-2</v>
      </c>
      <c r="AO75" s="13">
        <f t="shared" si="7"/>
        <v>-8.2855223880596907E-2</v>
      </c>
      <c r="AP75" s="13">
        <f t="shared" si="7"/>
        <v>4.0162686567163944E-2</v>
      </c>
      <c r="AQ75" s="13">
        <f t="shared" si="7"/>
        <v>0.21669253731343277</v>
      </c>
      <c r="AR75" s="13">
        <f t="shared" si="7"/>
        <v>0.15487014925373174</v>
      </c>
      <c r="AS75" s="13">
        <f t="shared" si="7"/>
        <v>-9.7207462686566812E-2</v>
      </c>
      <c r="AU75" s="13">
        <f t="shared" si="8"/>
        <v>-0.70390541578305654</v>
      </c>
      <c r="AV75" s="13">
        <f t="shared" si="8"/>
        <v>0.39588014015010436</v>
      </c>
      <c r="AW75" s="13">
        <f t="shared" si="8"/>
        <v>2.1506288340812114</v>
      </c>
      <c r="AX75" s="13">
        <f t="shared" si="8"/>
        <v>1.0745159961410338</v>
      </c>
      <c r="AY75" s="13">
        <f t="shared" si="8"/>
        <v>-0.67855344028595976</v>
      </c>
      <c r="BA75" s="13">
        <f t="shared" si="9"/>
        <v>0</v>
      </c>
      <c r="BB75" s="13">
        <f t="shared" si="9"/>
        <v>0</v>
      </c>
      <c r="BC75" s="13">
        <f t="shared" si="9"/>
        <v>1</v>
      </c>
      <c r="BD75" s="13">
        <f t="shared" si="9"/>
        <v>0</v>
      </c>
      <c r="BE75" s="13">
        <f t="shared" si="9"/>
        <v>0</v>
      </c>
      <c r="BF75" s="5">
        <v>368</v>
      </c>
      <c r="BG75" s="5">
        <v>375</v>
      </c>
      <c r="BH75" s="5">
        <v>605</v>
      </c>
      <c r="BI75" s="5">
        <v>616</v>
      </c>
    </row>
    <row r="76" spans="1:61" x14ac:dyDescent="0.2">
      <c r="A76" s="5">
        <v>612</v>
      </c>
      <c r="B76" s="5">
        <v>621</v>
      </c>
      <c r="D76" s="4">
        <v>1105.6074000000001</v>
      </c>
      <c r="E76" s="5">
        <v>8</v>
      </c>
      <c r="F76" s="4" t="s">
        <v>908</v>
      </c>
      <c r="G76" s="6">
        <v>0.23410485074626863</v>
      </c>
      <c r="H76" s="6">
        <v>0.3559630597014925</v>
      </c>
      <c r="I76" s="6">
        <v>0.45619981343283583</v>
      </c>
      <c r="J76" s="6">
        <v>0.56898936567164182</v>
      </c>
      <c r="K76" s="6">
        <v>0.64588787313432827</v>
      </c>
      <c r="M76" s="6">
        <v>0.23376026119402984</v>
      </c>
      <c r="N76" s="6">
        <v>0.35451902985074624</v>
      </c>
      <c r="O76" s="6">
        <v>0.45824384328358203</v>
      </c>
      <c r="P76" s="6">
        <v>0.57290597014925371</v>
      </c>
      <c r="Q76" s="6">
        <v>0.63578283582089545</v>
      </c>
      <c r="R76" s="5">
        <v>612</v>
      </c>
      <c r="S76" s="5">
        <v>621</v>
      </c>
      <c r="T76" s="12">
        <v>3.4458955223879329E-4</v>
      </c>
      <c r="U76" s="12">
        <v>1.444029850746242E-3</v>
      </c>
      <c r="V76" s="12">
        <v>-2.0440298507462206E-3</v>
      </c>
      <c r="W76" s="12">
        <v>-3.9166044776119064E-3</v>
      </c>
      <c r="X76" s="12">
        <v>1.0105037313432827E-2</v>
      </c>
      <c r="Z76" s="12">
        <f t="shared" si="10"/>
        <v>1.1866044776119471E-3</v>
      </c>
      <c r="AB76" s="5">
        <v>612</v>
      </c>
      <c r="AC76" s="5">
        <v>621</v>
      </c>
      <c r="AD76" s="6">
        <v>1.4756716417910447E-2</v>
      </c>
      <c r="AE76" s="6">
        <v>1.1286940298507462E-2</v>
      </c>
      <c r="AF76" s="6">
        <v>1.3622574626865671E-2</v>
      </c>
      <c r="AG76" s="6">
        <v>1.257705223880597E-2</v>
      </c>
      <c r="AH76" s="6">
        <v>1.0926305970149253E-2</v>
      </c>
      <c r="AI76" s="6">
        <v>1.9088246268656715E-2</v>
      </c>
      <c r="AJ76" s="6">
        <v>1.6469589552238803E-2</v>
      </c>
      <c r="AK76" s="6">
        <v>1.2825932835820895E-2</v>
      </c>
      <c r="AL76" s="6">
        <v>8.7117537313432837E-3</v>
      </c>
      <c r="AM76" s="6">
        <v>1.8382649253731342E-2</v>
      </c>
      <c r="AO76" s="13">
        <f t="shared" si="7"/>
        <v>2.7567164179103463E-3</v>
      </c>
      <c r="AP76" s="13">
        <f t="shared" si="7"/>
        <v>1.1552238805969936E-2</v>
      </c>
      <c r="AQ76" s="13">
        <f t="shared" si="7"/>
        <v>-1.6352238805969765E-2</v>
      </c>
      <c r="AR76" s="13">
        <f t="shared" si="7"/>
        <v>-3.1332835820895251E-2</v>
      </c>
      <c r="AS76" s="13">
        <f t="shared" si="7"/>
        <v>8.0840298507462618E-2</v>
      </c>
      <c r="AU76" s="13">
        <f t="shared" si="8"/>
        <v>2.4737499131992972E-2</v>
      </c>
      <c r="AV76" s="13">
        <f t="shared" si="8"/>
        <v>0.12526941613160411</v>
      </c>
      <c r="AW76" s="13">
        <f t="shared" si="8"/>
        <v>-0.18921901350224671</v>
      </c>
      <c r="AX76" s="13">
        <f t="shared" si="8"/>
        <v>-0.44339528282296203</v>
      </c>
      <c r="AY76" s="13">
        <f t="shared" si="8"/>
        <v>0.81845559167372739</v>
      </c>
      <c r="BA76" s="13">
        <f t="shared" si="9"/>
        <v>0</v>
      </c>
      <c r="BB76" s="13">
        <f t="shared" si="9"/>
        <v>0</v>
      </c>
      <c r="BC76" s="13">
        <f t="shared" si="9"/>
        <v>0</v>
      </c>
      <c r="BD76" s="13">
        <f t="shared" si="9"/>
        <v>0</v>
      </c>
      <c r="BE76" s="13">
        <f t="shared" si="9"/>
        <v>0</v>
      </c>
      <c r="BF76" s="5">
        <v>368</v>
      </c>
      <c r="BG76" s="5">
        <v>380</v>
      </c>
      <c r="BH76" s="5">
        <v>612</v>
      </c>
      <c r="BI76" s="5">
        <v>621</v>
      </c>
    </row>
    <row r="77" spans="1:61" x14ac:dyDescent="0.2">
      <c r="A77" s="5">
        <v>621</v>
      </c>
      <c r="B77" s="5">
        <v>631</v>
      </c>
      <c r="D77" s="4">
        <v>1304.6521</v>
      </c>
      <c r="E77" s="5">
        <v>10</v>
      </c>
      <c r="F77" s="4" t="s">
        <v>828</v>
      </c>
      <c r="G77" s="6">
        <v>0.25023791044776117</v>
      </c>
      <c r="H77" s="6">
        <v>0.37497029850746266</v>
      </c>
      <c r="I77" s="6">
        <v>0.40263820895522384</v>
      </c>
      <c r="J77" s="6">
        <v>0.48407865671641787</v>
      </c>
      <c r="K77" s="6">
        <v>0.5756329850746269</v>
      </c>
      <c r="M77" s="6">
        <v>0.25852417910447761</v>
      </c>
      <c r="N77" s="6">
        <v>0.35380776119402985</v>
      </c>
      <c r="O77" s="6">
        <v>0.4052301492537313</v>
      </c>
      <c r="P77" s="6">
        <v>0.49537805970149251</v>
      </c>
      <c r="Q77" s="6">
        <v>0.56947820895522383</v>
      </c>
      <c r="R77" s="5">
        <v>621</v>
      </c>
      <c r="S77" s="5">
        <v>631</v>
      </c>
      <c r="T77" s="12">
        <v>-8.2862686567164445E-3</v>
      </c>
      <c r="U77" s="12">
        <v>2.1162537313432792E-2</v>
      </c>
      <c r="V77" s="12">
        <v>-2.5919402985074614E-3</v>
      </c>
      <c r="W77" s="12">
        <v>-1.1299402985074666E-2</v>
      </c>
      <c r="X77" s="12">
        <v>6.1547761194030133E-3</v>
      </c>
      <c r="Z77" s="12">
        <f t="shared" si="10"/>
        <v>1.0279402985074468E-3</v>
      </c>
      <c r="AB77" s="5">
        <v>621</v>
      </c>
      <c r="AC77" s="5">
        <v>631</v>
      </c>
      <c r="AD77" s="6">
        <v>8.3555223880596996E-3</v>
      </c>
      <c r="AE77" s="6">
        <v>0</v>
      </c>
      <c r="AF77" s="6">
        <v>6.1726865671641786E-3</v>
      </c>
      <c r="AG77" s="6">
        <v>8.3741791044776113E-3</v>
      </c>
      <c r="AH77" s="6">
        <v>1.3931492537313432E-2</v>
      </c>
      <c r="AI77" s="6">
        <v>4.2526865671641788E-3</v>
      </c>
      <c r="AJ77" s="6">
        <v>2.2314029850746268E-2</v>
      </c>
      <c r="AK77" s="6">
        <v>4.4323880597014927E-3</v>
      </c>
      <c r="AL77" s="6">
        <v>3.3936373134328353E-14</v>
      </c>
      <c r="AM77" s="6">
        <v>1.2466417910447761E-2</v>
      </c>
      <c r="AO77" s="13">
        <f t="shared" si="7"/>
        <v>-8.2862686567164445E-2</v>
      </c>
      <c r="AP77" s="13">
        <f t="shared" si="7"/>
        <v>0.21162537313432792</v>
      </c>
      <c r="AQ77" s="13">
        <f t="shared" si="7"/>
        <v>-2.5919402985074613E-2</v>
      </c>
      <c r="AR77" s="13">
        <f t="shared" si="7"/>
        <v>-0.11299402985074666</v>
      </c>
      <c r="AS77" s="13">
        <f t="shared" si="7"/>
        <v>6.1547761194030132E-2</v>
      </c>
      <c r="AU77" s="13">
        <f t="shared" si="8"/>
        <v>-1.530822930619294</v>
      </c>
      <c r="AV77" s="13">
        <f t="shared" si="8"/>
        <v>1.6426701088558389</v>
      </c>
      <c r="AW77" s="13">
        <f t="shared" si="8"/>
        <v>-0.59076761994144855</v>
      </c>
      <c r="AX77" s="13">
        <f t="shared" si="8"/>
        <v>-2.3370816197232016</v>
      </c>
      <c r="AY77" s="13">
        <f t="shared" si="8"/>
        <v>0.57023057884157602</v>
      </c>
      <c r="BA77" s="13">
        <f t="shared" si="9"/>
        <v>0</v>
      </c>
      <c r="BB77" s="13">
        <f t="shared" si="9"/>
        <v>1</v>
      </c>
      <c r="BC77" s="13">
        <f t="shared" si="9"/>
        <v>0</v>
      </c>
      <c r="BD77" s="13">
        <f t="shared" si="9"/>
        <v>0</v>
      </c>
      <c r="BE77" s="13">
        <f t="shared" si="9"/>
        <v>0</v>
      </c>
      <c r="BF77" s="5">
        <v>368</v>
      </c>
      <c r="BG77" s="5">
        <v>381</v>
      </c>
      <c r="BH77" s="5">
        <v>621</v>
      </c>
      <c r="BI77" s="5">
        <v>631</v>
      </c>
    </row>
    <row r="78" spans="1:61" x14ac:dyDescent="0.2">
      <c r="A78" s="5">
        <v>632</v>
      </c>
      <c r="B78" s="5">
        <v>641</v>
      </c>
      <c r="D78" s="4">
        <v>1140.6048000000001</v>
      </c>
      <c r="E78" s="5">
        <v>8</v>
      </c>
      <c r="F78" s="4" t="s">
        <v>909</v>
      </c>
      <c r="G78" s="6">
        <v>5.382537313432835E-2</v>
      </c>
      <c r="H78" s="6">
        <v>4.7624626865671635E-2</v>
      </c>
      <c r="I78" s="6">
        <v>4.9636194029850741E-2</v>
      </c>
      <c r="J78" s="6">
        <v>9.1949440298507448E-2</v>
      </c>
      <c r="K78" s="6">
        <v>0.13420111940298507</v>
      </c>
      <c r="M78" s="6">
        <v>4.330485074626865E-2</v>
      </c>
      <c r="N78" s="6">
        <v>4.4877798507462686E-2</v>
      </c>
      <c r="O78" s="6">
        <v>6.6871455223880591E-2</v>
      </c>
      <c r="P78" s="6">
        <v>7.1084514925373127E-2</v>
      </c>
      <c r="Q78" s="6">
        <v>0.11812462686567164</v>
      </c>
      <c r="R78" s="5">
        <v>632</v>
      </c>
      <c r="S78" s="5">
        <v>641</v>
      </c>
      <c r="T78" s="12">
        <v>1.05205223880597E-2</v>
      </c>
      <c r="U78" s="12">
        <v>2.7468283582089523E-3</v>
      </c>
      <c r="V78" s="12">
        <v>-1.7235261194029849E-2</v>
      </c>
      <c r="W78" s="12">
        <v>2.0864925373134325E-2</v>
      </c>
      <c r="X78" s="12">
        <v>1.6076492537313428E-2</v>
      </c>
      <c r="Z78" s="12">
        <f t="shared" si="10"/>
        <v>6.594701492537311E-3</v>
      </c>
      <c r="AB78" s="5">
        <v>632</v>
      </c>
      <c r="AC78" s="5">
        <v>641</v>
      </c>
      <c r="AD78" s="6">
        <v>7.7231343283582091E-3</v>
      </c>
      <c r="AE78" s="6">
        <v>1.3783208955223879E-2</v>
      </c>
      <c r="AF78" s="6">
        <v>1.5865485074626866E-2</v>
      </c>
      <c r="AG78" s="6">
        <v>1.1182089552238806E-2</v>
      </c>
      <c r="AH78" s="6">
        <v>1.2577611940298508E-2</v>
      </c>
      <c r="AI78" s="6">
        <v>3.3169776119402984E-3</v>
      </c>
      <c r="AJ78" s="6">
        <v>8.316791044776119E-3</v>
      </c>
      <c r="AK78" s="6">
        <v>2.7839552238805968E-2</v>
      </c>
      <c r="AL78" s="6">
        <v>1.1139925373134327E-3</v>
      </c>
      <c r="AM78" s="6">
        <v>6.5923507462686557E-3</v>
      </c>
      <c r="AO78" s="13">
        <f t="shared" si="7"/>
        <v>8.4164179104477599E-2</v>
      </c>
      <c r="AP78" s="13">
        <f t="shared" si="7"/>
        <v>2.1974626865671618E-2</v>
      </c>
      <c r="AQ78" s="13">
        <f t="shared" si="7"/>
        <v>-0.1378820895522388</v>
      </c>
      <c r="AR78" s="13">
        <f t="shared" si="7"/>
        <v>0.1669194029850746</v>
      </c>
      <c r="AS78" s="13">
        <f t="shared" si="7"/>
        <v>0.12861194029850742</v>
      </c>
      <c r="AU78" s="13">
        <f t="shared" si="8"/>
        <v>2.1679261258945104</v>
      </c>
      <c r="AV78" s="13">
        <f t="shared" si="8"/>
        <v>0.29554254592134765</v>
      </c>
      <c r="AW78" s="13">
        <f t="shared" si="8"/>
        <v>-0.93163379596549512</v>
      </c>
      <c r="AX78" s="13">
        <f t="shared" si="8"/>
        <v>3.2159552282842911</v>
      </c>
      <c r="AY78" s="13">
        <f t="shared" si="8"/>
        <v>1.9608618235539532</v>
      </c>
      <c r="BA78" s="13">
        <f t="shared" si="9"/>
        <v>0</v>
      </c>
      <c r="BB78" s="13">
        <f t="shared" si="9"/>
        <v>0</v>
      </c>
      <c r="BC78" s="13">
        <f t="shared" si="9"/>
        <v>0</v>
      </c>
      <c r="BD78" s="13">
        <f t="shared" si="9"/>
        <v>2</v>
      </c>
      <c r="BE78" s="13">
        <f t="shared" si="9"/>
        <v>0</v>
      </c>
      <c r="BF78" s="5">
        <v>370</v>
      </c>
      <c r="BG78" s="5">
        <v>380</v>
      </c>
      <c r="BH78" s="5">
        <v>632</v>
      </c>
      <c r="BI78" s="5">
        <v>641</v>
      </c>
    </row>
    <row r="79" spans="1:61" x14ac:dyDescent="0.2">
      <c r="A79" s="5">
        <v>641</v>
      </c>
      <c r="B79" s="5">
        <v>648</v>
      </c>
      <c r="D79" s="4">
        <v>998.59929999999997</v>
      </c>
      <c r="E79" s="5">
        <v>7</v>
      </c>
      <c r="F79" s="4" t="s">
        <v>910</v>
      </c>
      <c r="G79" s="6">
        <v>5.3727931769722813E-2</v>
      </c>
      <c r="H79" s="6">
        <v>8.7116204690831561E-2</v>
      </c>
      <c r="I79" s="6">
        <v>0.11722004264392322</v>
      </c>
      <c r="J79" s="6">
        <v>0.13349722814498932</v>
      </c>
      <c r="K79" s="6">
        <v>0.16483795309168445</v>
      </c>
      <c r="M79" s="6">
        <v>4.3208315565031984E-2</v>
      </c>
      <c r="N79" s="6">
        <v>6.9144349680170566E-2</v>
      </c>
      <c r="O79" s="6">
        <v>0.11192771855010659</v>
      </c>
      <c r="P79" s="6">
        <v>0.10644797441364605</v>
      </c>
      <c r="Q79" s="6">
        <v>0.14890447761194031</v>
      </c>
      <c r="R79" s="5">
        <v>641</v>
      </c>
      <c r="S79" s="5">
        <v>648</v>
      </c>
      <c r="T79" s="12">
        <v>1.0519616204690829E-2</v>
      </c>
      <c r="U79" s="12">
        <v>1.7971855010660984E-2</v>
      </c>
      <c r="V79" s="12">
        <v>5.2923240938166265E-3</v>
      </c>
      <c r="W79" s="12">
        <v>2.7049253731343294E-2</v>
      </c>
      <c r="X79" s="12">
        <v>1.5933475479744139E-2</v>
      </c>
      <c r="Z79" s="12">
        <f t="shared" si="10"/>
        <v>1.5353304904051174E-2</v>
      </c>
      <c r="AB79" s="5">
        <v>641</v>
      </c>
      <c r="AC79" s="5">
        <v>648</v>
      </c>
      <c r="AD79" s="6">
        <v>1.2173987206823026E-2</v>
      </c>
      <c r="AE79" s="6">
        <v>1.1429424307036248E-2</v>
      </c>
      <c r="AF79" s="6">
        <v>1.2033262260127931E-2</v>
      </c>
      <c r="AG79" s="6">
        <v>8.9262260127931752E-3</v>
      </c>
      <c r="AH79" s="6">
        <v>8.561620469083155E-3</v>
      </c>
      <c r="AI79" s="6">
        <v>1.1701279317697228E-2</v>
      </c>
      <c r="AJ79" s="6">
        <v>1.7844776119402984E-2</v>
      </c>
      <c r="AK79" s="6">
        <v>1.2723454157782513E-2</v>
      </c>
      <c r="AL79" s="6">
        <v>9.1624733475479739E-3</v>
      </c>
      <c r="AM79" s="6">
        <v>1.4758422174840085E-2</v>
      </c>
      <c r="AO79" s="13">
        <f t="shared" si="7"/>
        <v>7.3637313432835805E-2</v>
      </c>
      <c r="AP79" s="13">
        <f t="shared" si="7"/>
        <v>0.12580298507462689</v>
      </c>
      <c r="AQ79" s="13">
        <f t="shared" si="7"/>
        <v>3.7046268656716383E-2</v>
      </c>
      <c r="AR79" s="13">
        <f t="shared" si="7"/>
        <v>0.18934477611940306</v>
      </c>
      <c r="AS79" s="13">
        <f t="shared" si="7"/>
        <v>0.11153432835820898</v>
      </c>
      <c r="AU79" s="13">
        <f t="shared" si="8"/>
        <v>1.0790515341366211</v>
      </c>
      <c r="AV79" s="13">
        <f t="shared" si="8"/>
        <v>1.4689181196974668</v>
      </c>
      <c r="AW79" s="13">
        <f t="shared" si="8"/>
        <v>0.5234320434111055</v>
      </c>
      <c r="AX79" s="13">
        <f t="shared" si="8"/>
        <v>3.6625750716540755</v>
      </c>
      <c r="AY79" s="13">
        <f t="shared" si="8"/>
        <v>1.6174870550080174</v>
      </c>
      <c r="BA79" s="13">
        <f t="shared" si="9"/>
        <v>0</v>
      </c>
      <c r="BB79" s="13">
        <f t="shared" si="9"/>
        <v>0</v>
      </c>
      <c r="BC79" s="13">
        <f t="shared" si="9"/>
        <v>0</v>
      </c>
      <c r="BD79" s="13">
        <f t="shared" si="9"/>
        <v>2</v>
      </c>
      <c r="BE79" s="13">
        <f t="shared" si="9"/>
        <v>0</v>
      </c>
      <c r="BF79" s="5">
        <v>371</v>
      </c>
      <c r="BG79" s="5">
        <v>380</v>
      </c>
      <c r="BH79" s="5">
        <v>641</v>
      </c>
      <c r="BI79" s="5">
        <v>648</v>
      </c>
    </row>
    <row r="80" spans="1:61" x14ac:dyDescent="0.2">
      <c r="A80" s="5">
        <v>642</v>
      </c>
      <c r="B80" s="5">
        <v>648</v>
      </c>
      <c r="D80" s="4">
        <v>885.51520000000005</v>
      </c>
      <c r="E80" s="5">
        <v>6</v>
      </c>
      <c r="F80" s="4" t="s">
        <v>911</v>
      </c>
      <c r="G80" s="6">
        <v>1.8139552238805968E-2</v>
      </c>
      <c r="H80" s="6">
        <v>2.9335820895522384E-2</v>
      </c>
      <c r="I80" s="6">
        <v>3.6632338308457711E-2</v>
      </c>
      <c r="J80" s="6">
        <v>5.0956218905472632E-2</v>
      </c>
      <c r="K80" s="6">
        <v>7.0453233830845757E-2</v>
      </c>
      <c r="M80" s="6">
        <v>2.648606965174129E-2</v>
      </c>
      <c r="N80" s="6">
        <v>3.3770895522388052E-2</v>
      </c>
      <c r="O80" s="6">
        <v>3.2048009950248757E-2</v>
      </c>
      <c r="P80" s="6">
        <v>4.6972636815920399E-2</v>
      </c>
      <c r="Q80" s="6">
        <v>6.6099999999999992E-2</v>
      </c>
      <c r="R80" s="5">
        <v>642</v>
      </c>
      <c r="S80" s="5">
        <v>648</v>
      </c>
      <c r="T80" s="12">
        <v>-8.3465174129353226E-3</v>
      </c>
      <c r="U80" s="12">
        <v>-4.4350746268656711E-3</v>
      </c>
      <c r="V80" s="12">
        <v>4.584328358208955E-3</v>
      </c>
      <c r="W80" s="12">
        <v>3.9835820895522383E-3</v>
      </c>
      <c r="X80" s="12">
        <v>4.3532338308457609E-3</v>
      </c>
      <c r="Z80" s="12">
        <f t="shared" si="10"/>
        <v>2.7910447761191926E-5</v>
      </c>
      <c r="AB80" s="5">
        <v>642</v>
      </c>
      <c r="AC80" s="5">
        <v>648</v>
      </c>
      <c r="AD80" s="6">
        <v>0</v>
      </c>
      <c r="AE80" s="6">
        <v>3.7365671641791044E-3</v>
      </c>
      <c r="AF80" s="6">
        <v>0</v>
      </c>
      <c r="AG80" s="6">
        <v>3.8398009950248754E-3</v>
      </c>
      <c r="AH80" s="6">
        <v>2.4997512437810948E-3</v>
      </c>
      <c r="AI80" s="6">
        <v>3.0194029850746269E-3</v>
      </c>
      <c r="AJ80" s="6">
        <v>2.2619402985074627E-3</v>
      </c>
      <c r="AK80" s="6">
        <v>2.7830845771144278E-3</v>
      </c>
      <c r="AL80" s="6">
        <v>6.9594527363184069E-3</v>
      </c>
      <c r="AM80" s="6">
        <v>3.4343283582089551E-3</v>
      </c>
      <c r="AO80" s="13">
        <f t="shared" si="7"/>
        <v>-5.0079104477611935E-2</v>
      </c>
      <c r="AP80" s="13">
        <f t="shared" si="7"/>
        <v>-2.6610447761194027E-2</v>
      </c>
      <c r="AQ80" s="13">
        <f t="shared" si="7"/>
        <v>2.7505970149253732E-2</v>
      </c>
      <c r="AR80" s="13">
        <f t="shared" si="7"/>
        <v>2.390149253731343E-2</v>
      </c>
      <c r="AS80" s="13">
        <f t="shared" si="7"/>
        <v>2.6119402985074563E-2</v>
      </c>
      <c r="AU80" s="13">
        <f t="shared" si="8"/>
        <v>-4.7878975734353713</v>
      </c>
      <c r="AV80" s="13">
        <f t="shared" si="8"/>
        <v>-1.7586994606226842</v>
      </c>
      <c r="AW80" s="13">
        <f t="shared" si="8"/>
        <v>2.8530536586241362</v>
      </c>
      <c r="AX80" s="13">
        <f t="shared" si="8"/>
        <v>0.8680630608511527</v>
      </c>
      <c r="AY80" s="13">
        <f t="shared" si="8"/>
        <v>1.7750632184222279</v>
      </c>
      <c r="BA80" s="13">
        <f t="shared" si="9"/>
        <v>1</v>
      </c>
      <c r="BB80" s="13">
        <f t="shared" si="9"/>
        <v>0</v>
      </c>
      <c r="BC80" s="13">
        <f t="shared" si="9"/>
        <v>1</v>
      </c>
      <c r="BD80" s="13">
        <f t="shared" si="9"/>
        <v>0</v>
      </c>
      <c r="BE80" s="13">
        <f t="shared" si="9"/>
        <v>0</v>
      </c>
      <c r="BF80" s="5">
        <v>381</v>
      </c>
      <c r="BG80" s="5">
        <v>388</v>
      </c>
      <c r="BH80" s="5">
        <v>642</v>
      </c>
      <c r="BI80" s="5">
        <v>648</v>
      </c>
    </row>
    <row r="81" spans="1:61" x14ac:dyDescent="0.2">
      <c r="A81" s="5">
        <v>653</v>
      </c>
      <c r="B81" s="5">
        <v>664</v>
      </c>
      <c r="D81" s="4">
        <v>1487.825</v>
      </c>
      <c r="E81" s="5">
        <v>11</v>
      </c>
      <c r="F81" s="4" t="s">
        <v>912</v>
      </c>
      <c r="G81" s="6">
        <v>4.5917639077340575E-2</v>
      </c>
      <c r="H81" s="6">
        <v>7.3467706919945724E-2</v>
      </c>
      <c r="I81" s="6">
        <v>9.2061465400271367E-2</v>
      </c>
      <c r="J81" s="6">
        <v>0.16897679782903663</v>
      </c>
      <c r="K81" s="6">
        <v>0.25381777476255085</v>
      </c>
      <c r="M81" s="6">
        <v>5.8546947082767975E-2</v>
      </c>
      <c r="N81" s="6">
        <v>7.4690773405698782E-2</v>
      </c>
      <c r="O81" s="6">
        <v>9.6955902306648564E-2</v>
      </c>
      <c r="P81" s="6">
        <v>0.14778873812754406</v>
      </c>
      <c r="Q81" s="6">
        <v>0.25804206241519673</v>
      </c>
      <c r="R81" s="5">
        <v>653</v>
      </c>
      <c r="S81" s="5">
        <v>664</v>
      </c>
      <c r="T81" s="12">
        <v>-1.2629308005427407E-2</v>
      </c>
      <c r="U81" s="12">
        <v>-1.2230664857530633E-3</v>
      </c>
      <c r="V81" s="12">
        <v>-4.8944369063772036E-3</v>
      </c>
      <c r="W81" s="12">
        <v>2.1188059701492561E-2</v>
      </c>
      <c r="X81" s="12">
        <v>-4.2242876526458421E-3</v>
      </c>
      <c r="Z81" s="12">
        <f t="shared" si="10"/>
        <v>-3.5660786974219086E-4</v>
      </c>
      <c r="AB81" s="5">
        <v>653</v>
      </c>
      <c r="AC81" s="5">
        <v>664</v>
      </c>
      <c r="AD81" s="6">
        <v>9.6785617367706918E-3</v>
      </c>
      <c r="AE81" s="6">
        <v>7.5470827679782896E-3</v>
      </c>
      <c r="AF81" s="6">
        <v>8.3259158751696066E-3</v>
      </c>
      <c r="AG81" s="6">
        <v>5.4953867028493895E-3</v>
      </c>
      <c r="AH81" s="6">
        <v>8.9933514246947083E-3</v>
      </c>
      <c r="AI81" s="6">
        <v>7.3869742198100392E-3</v>
      </c>
      <c r="AJ81" s="6">
        <v>1.3836227951153322E-2</v>
      </c>
      <c r="AK81" s="6">
        <v>2.7240027137042058E-2</v>
      </c>
      <c r="AL81" s="6">
        <v>2.1072862957937585E-2</v>
      </c>
      <c r="AM81" s="6">
        <v>7.3446404341926718E-3</v>
      </c>
      <c r="AO81" s="13">
        <f t="shared" si="7"/>
        <v>-0.13892238805970147</v>
      </c>
      <c r="AP81" s="13">
        <f t="shared" si="7"/>
        <v>-1.3453731343283697E-2</v>
      </c>
      <c r="AQ81" s="13">
        <f t="shared" si="7"/>
        <v>-5.3838805970149242E-2</v>
      </c>
      <c r="AR81" s="13">
        <f t="shared" si="7"/>
        <v>0.23306865671641816</v>
      </c>
      <c r="AS81" s="13">
        <f t="shared" si="7"/>
        <v>-4.6467164179104264E-2</v>
      </c>
      <c r="AU81" s="13">
        <f t="shared" si="8"/>
        <v>-1.7966133792792858</v>
      </c>
      <c r="AV81" s="13">
        <f t="shared" si="8"/>
        <v>-0.13441111778193959</v>
      </c>
      <c r="AW81" s="13">
        <f t="shared" si="8"/>
        <v>-0.2976198752818156</v>
      </c>
      <c r="AX81" s="13">
        <f t="shared" si="8"/>
        <v>1.6851608314405209</v>
      </c>
      <c r="AY81" s="13">
        <f t="shared" si="8"/>
        <v>-0.63013024492800729</v>
      </c>
      <c r="BA81" s="13">
        <f t="shared" si="9"/>
        <v>0</v>
      </c>
      <c r="BB81" s="13">
        <f t="shared" si="9"/>
        <v>0</v>
      </c>
      <c r="BC81" s="13">
        <f t="shared" si="9"/>
        <v>0</v>
      </c>
      <c r="BD81" s="13">
        <f t="shared" si="9"/>
        <v>1</v>
      </c>
      <c r="BE81" s="13">
        <f t="shared" si="9"/>
        <v>0</v>
      </c>
      <c r="BF81" s="5">
        <v>389</v>
      </c>
      <c r="BG81" s="5">
        <v>400</v>
      </c>
      <c r="BH81" s="5">
        <v>653</v>
      </c>
      <c r="BI81" s="5">
        <v>664</v>
      </c>
    </row>
    <row r="82" spans="1:61" x14ac:dyDescent="0.2">
      <c r="A82" s="5">
        <v>654</v>
      </c>
      <c r="B82" s="5">
        <v>663</v>
      </c>
      <c r="D82" s="4">
        <v>1259.7139999999999</v>
      </c>
      <c r="E82" s="5">
        <v>9</v>
      </c>
      <c r="F82" s="4" t="s">
        <v>913</v>
      </c>
      <c r="G82" s="6">
        <v>2.6140464344941952E-2</v>
      </c>
      <c r="H82" s="6">
        <v>1.6978275290215589E-2</v>
      </c>
      <c r="I82" s="6">
        <v>4.1562852404643448E-2</v>
      </c>
      <c r="J82" s="6">
        <v>0.16028938640132667</v>
      </c>
      <c r="K82" s="6">
        <v>0.23452421227197343</v>
      </c>
      <c r="M82" s="6">
        <v>4.9231509121061355E-2</v>
      </c>
      <c r="N82" s="6">
        <v>5.8754394693200665E-2</v>
      </c>
      <c r="O82" s="6">
        <v>6.3101160862354885E-2</v>
      </c>
      <c r="P82" s="6">
        <v>0.1329112769485904</v>
      </c>
      <c r="Q82" s="6">
        <v>0.23379121061359867</v>
      </c>
      <c r="R82" s="5">
        <v>654</v>
      </c>
      <c r="S82" s="5">
        <v>663</v>
      </c>
      <c r="T82" s="12">
        <v>-2.3091044776119406E-2</v>
      </c>
      <c r="U82" s="12">
        <v>-4.1776119402985076E-2</v>
      </c>
      <c r="V82" s="12">
        <v>-2.1538308457711441E-2</v>
      </c>
      <c r="W82" s="12">
        <v>2.7378109452736311E-2</v>
      </c>
      <c r="X82" s="12">
        <v>7.3300165837477077E-4</v>
      </c>
      <c r="Z82" s="12">
        <f t="shared" si="10"/>
        <v>-1.165887230514097E-2</v>
      </c>
      <c r="AB82" s="5">
        <v>654</v>
      </c>
      <c r="AC82" s="5">
        <v>663</v>
      </c>
      <c r="AD82" s="6">
        <v>5.0366500829187397E-3</v>
      </c>
      <c r="AE82" s="6">
        <v>5.470812603648424E-3</v>
      </c>
      <c r="AF82" s="6">
        <v>4.6543946932006636E-3</v>
      </c>
      <c r="AG82" s="6">
        <v>6.8641791044776112E-3</v>
      </c>
      <c r="AH82" s="6">
        <v>6.8714759535655054E-3</v>
      </c>
      <c r="AI82" s="6">
        <v>9.2328358208955234E-3</v>
      </c>
      <c r="AJ82" s="6">
        <v>1.4378772802653398E-2</v>
      </c>
      <c r="AK82" s="6">
        <v>2.1476119402985074E-2</v>
      </c>
      <c r="AL82" s="6">
        <v>1.7240132669983414E-2</v>
      </c>
      <c r="AM82" s="6">
        <v>1.4918407960199003E-2</v>
      </c>
      <c r="AO82" s="13">
        <f t="shared" si="7"/>
        <v>-0.20781940298507465</v>
      </c>
      <c r="AP82" s="13">
        <f t="shared" si="7"/>
        <v>-0.3759850746268657</v>
      </c>
      <c r="AQ82" s="13">
        <f t="shared" si="7"/>
        <v>-0.19384477611940296</v>
      </c>
      <c r="AR82" s="13">
        <f t="shared" si="7"/>
        <v>0.2464029850746268</v>
      </c>
      <c r="AS82" s="13">
        <f t="shared" si="7"/>
        <v>6.5970149253729371E-3</v>
      </c>
      <c r="AU82" s="13">
        <f t="shared" si="8"/>
        <v>-3.8027775923998104</v>
      </c>
      <c r="AV82" s="13">
        <f t="shared" si="8"/>
        <v>-4.7033679345115278</v>
      </c>
      <c r="AW82" s="13">
        <f t="shared" si="8"/>
        <v>-1.6976549351921095</v>
      </c>
      <c r="AX82" s="13">
        <f t="shared" si="8"/>
        <v>2.5554706318546452</v>
      </c>
      <c r="AY82" s="13">
        <f t="shared" si="8"/>
        <v>7.7297218508025539E-2</v>
      </c>
      <c r="BA82" s="13">
        <f t="shared" si="9"/>
        <v>2</v>
      </c>
      <c r="BB82" s="13">
        <f t="shared" si="9"/>
        <v>2</v>
      </c>
      <c r="BC82" s="13">
        <f t="shared" si="9"/>
        <v>1</v>
      </c>
      <c r="BD82" s="13">
        <f t="shared" si="9"/>
        <v>1</v>
      </c>
      <c r="BE82" s="13">
        <f t="shared" si="9"/>
        <v>0</v>
      </c>
      <c r="BF82" s="5">
        <v>406</v>
      </c>
      <c r="BG82" s="5">
        <v>421</v>
      </c>
      <c r="BH82" s="5">
        <v>654</v>
      </c>
      <c r="BI82" s="5">
        <v>663</v>
      </c>
    </row>
    <row r="83" spans="1:61" x14ac:dyDescent="0.2">
      <c r="A83" s="5">
        <v>664</v>
      </c>
      <c r="B83" s="5">
        <v>673</v>
      </c>
      <c r="D83" s="4">
        <v>1189.7191</v>
      </c>
      <c r="E83" s="5">
        <v>8</v>
      </c>
      <c r="F83" s="4" t="s">
        <v>914</v>
      </c>
      <c r="G83" s="6">
        <v>3.7745708955223875E-2</v>
      </c>
      <c r="H83" s="6">
        <v>3.1871082089552236E-2</v>
      </c>
      <c r="I83" s="6">
        <v>5.8603731343283581E-2</v>
      </c>
      <c r="J83" s="6">
        <v>0.18263917910447761</v>
      </c>
      <c r="K83" s="6">
        <v>0.29510951492537313</v>
      </c>
      <c r="M83" s="6">
        <v>4.576380597014925E-2</v>
      </c>
      <c r="N83" s="6">
        <v>6.2274067164179103E-2</v>
      </c>
      <c r="O83" s="6">
        <v>8.4816791044776116E-2</v>
      </c>
      <c r="P83" s="6">
        <v>0.15843917910447761</v>
      </c>
      <c r="Q83" s="6">
        <v>0.25966604477611938</v>
      </c>
      <c r="R83" s="5">
        <v>664</v>
      </c>
      <c r="S83" s="5">
        <v>673</v>
      </c>
      <c r="T83" s="12">
        <v>-8.0180970149253752E-3</v>
      </c>
      <c r="U83" s="12">
        <v>-3.0402985074626864E-2</v>
      </c>
      <c r="V83" s="12">
        <v>-2.6213059701492538E-2</v>
      </c>
      <c r="W83" s="12">
        <v>2.4199999999999985E-2</v>
      </c>
      <c r="X83" s="12">
        <v>3.5443470149253739E-2</v>
      </c>
      <c r="Z83" s="12">
        <f t="shared" si="10"/>
        <v>-9.9813432835821054E-4</v>
      </c>
      <c r="AB83" s="5">
        <v>664</v>
      </c>
      <c r="AC83" s="5">
        <v>673</v>
      </c>
      <c r="AD83" s="6">
        <v>1.3429477611940299E-2</v>
      </c>
      <c r="AE83" s="6">
        <v>9.176492537313433E-3</v>
      </c>
      <c r="AF83" s="6">
        <v>1.5658582089552238E-2</v>
      </c>
      <c r="AG83" s="6">
        <v>9.4253731343283582E-3</v>
      </c>
      <c r="AH83" s="6">
        <v>1.2319962686567163E-2</v>
      </c>
      <c r="AI83" s="6">
        <v>1.580149253731343E-2</v>
      </c>
      <c r="AJ83" s="6">
        <v>1.0872574626865672E-2</v>
      </c>
      <c r="AK83" s="6">
        <v>1.2765485074626864E-2</v>
      </c>
      <c r="AL83" s="6">
        <v>6.1082089552238795E-3</v>
      </c>
      <c r="AM83" s="6">
        <v>1.9738619402985075E-2</v>
      </c>
      <c r="AO83" s="13">
        <f t="shared" si="7"/>
        <v>-6.4144776119403002E-2</v>
      </c>
      <c r="AP83" s="13">
        <f t="shared" si="7"/>
        <v>-0.24322388059701491</v>
      </c>
      <c r="AQ83" s="13">
        <f t="shared" si="7"/>
        <v>-0.2097044776119403</v>
      </c>
      <c r="AR83" s="13">
        <f t="shared" si="7"/>
        <v>0.19359999999999988</v>
      </c>
      <c r="AS83" s="13">
        <f t="shared" si="7"/>
        <v>0.28354776119402991</v>
      </c>
      <c r="AU83" s="13">
        <f t="shared" si="8"/>
        <v>-0.66969722521468611</v>
      </c>
      <c r="AV83" s="13">
        <f t="shared" si="8"/>
        <v>-3.7012565080234423</v>
      </c>
      <c r="AW83" s="13">
        <f t="shared" si="8"/>
        <v>-2.2473415473642806</v>
      </c>
      <c r="AX83" s="13">
        <f t="shared" si="8"/>
        <v>3.7319517758445078</v>
      </c>
      <c r="AY83" s="13">
        <f t="shared" si="8"/>
        <v>2.638395590726617</v>
      </c>
      <c r="BA83" s="13">
        <f t="shared" si="9"/>
        <v>0</v>
      </c>
      <c r="BB83" s="13">
        <f t="shared" si="9"/>
        <v>2</v>
      </c>
      <c r="BC83" s="13">
        <f t="shared" si="9"/>
        <v>1</v>
      </c>
      <c r="BD83" s="13">
        <f t="shared" si="9"/>
        <v>2</v>
      </c>
      <c r="BE83" s="13">
        <f t="shared" si="9"/>
        <v>1</v>
      </c>
      <c r="BF83" s="5">
        <v>428</v>
      </c>
      <c r="BG83" s="5">
        <v>444</v>
      </c>
      <c r="BH83" s="5">
        <v>664</v>
      </c>
      <c r="BI83" s="5">
        <v>673</v>
      </c>
    </row>
    <row r="84" spans="1:61" x14ac:dyDescent="0.2">
      <c r="A84" s="5">
        <v>685</v>
      </c>
      <c r="B84" s="5">
        <v>692</v>
      </c>
      <c r="D84" s="4">
        <v>842.46180000000004</v>
      </c>
      <c r="E84" s="5">
        <v>6</v>
      </c>
      <c r="F84" s="4" t="s">
        <v>915</v>
      </c>
      <c r="G84" s="6">
        <v>0.12877636815920396</v>
      </c>
      <c r="H84" s="6">
        <v>0.18846293532338307</v>
      </c>
      <c r="I84" s="6">
        <v>0.21831343283582086</v>
      </c>
      <c r="J84" s="6">
        <v>0.24067587064676613</v>
      </c>
      <c r="K84" s="6">
        <v>0.35944800995024873</v>
      </c>
      <c r="M84" s="6">
        <v>0.12377910447761192</v>
      </c>
      <c r="N84" s="6">
        <v>0.19970199004975123</v>
      </c>
      <c r="O84" s="6">
        <v>0.21359004975124377</v>
      </c>
      <c r="P84" s="6">
        <v>0.24505621890547261</v>
      </c>
      <c r="Q84" s="6">
        <v>0.34674726368159198</v>
      </c>
      <c r="R84" s="5">
        <v>685</v>
      </c>
      <c r="S84" s="5">
        <v>692</v>
      </c>
      <c r="T84" s="12">
        <v>4.9972636815920311E-3</v>
      </c>
      <c r="U84" s="12">
        <v>-1.1239054726368165E-2</v>
      </c>
      <c r="V84" s="12">
        <v>4.7233830845771155E-3</v>
      </c>
      <c r="W84" s="12">
        <v>-4.3803482587064643E-3</v>
      </c>
      <c r="X84" s="12">
        <v>1.2700746268656748E-2</v>
      </c>
      <c r="Z84" s="12">
        <f t="shared" si="10"/>
        <v>1.3603980099502532E-3</v>
      </c>
      <c r="AB84" s="5">
        <v>685</v>
      </c>
      <c r="AC84" s="5">
        <v>692</v>
      </c>
      <c r="AD84" s="6">
        <v>0</v>
      </c>
      <c r="AE84" s="6">
        <v>1.2191791044776119E-2</v>
      </c>
      <c r="AF84" s="6">
        <v>5.6639303482587068E-3</v>
      </c>
      <c r="AG84" s="6">
        <v>8.2611940298507472E-4</v>
      </c>
      <c r="AH84" s="6">
        <v>0</v>
      </c>
      <c r="AI84" s="6">
        <v>9.8721393034825865E-3</v>
      </c>
      <c r="AJ84" s="6">
        <v>1.8176616915422884E-3</v>
      </c>
      <c r="AK84" s="6">
        <v>9.303980099502486E-3</v>
      </c>
      <c r="AL84" s="6">
        <v>3.6194029850746268E-3</v>
      </c>
      <c r="AM84" s="6">
        <v>4.2664179104477612E-3</v>
      </c>
      <c r="AO84" s="13">
        <f t="shared" si="7"/>
        <v>2.9983582089552187E-2</v>
      </c>
      <c r="AP84" s="13">
        <f t="shared" si="7"/>
        <v>-6.7434328358208992E-2</v>
      </c>
      <c r="AQ84" s="13">
        <f t="shared" si="7"/>
        <v>2.8340298507462693E-2</v>
      </c>
      <c r="AR84" s="13">
        <f t="shared" si="7"/>
        <v>-2.6282089552238784E-2</v>
      </c>
      <c r="AS84" s="13">
        <f t="shared" si="7"/>
        <v>7.6204477611940491E-2</v>
      </c>
      <c r="AU84" s="13">
        <f t="shared" si="8"/>
        <v>0.87676179693723588</v>
      </c>
      <c r="AV84" s="13">
        <f t="shared" si="8"/>
        <v>-1.5792435704298378</v>
      </c>
      <c r="AW84" s="13">
        <f t="shared" si="8"/>
        <v>0.75108766169595009</v>
      </c>
      <c r="AX84" s="13">
        <f t="shared" si="8"/>
        <v>-2.0436403077979688</v>
      </c>
      <c r="AY84" s="13">
        <f t="shared" si="8"/>
        <v>5.1561610449562352</v>
      </c>
      <c r="BA84" s="13">
        <f t="shared" si="9"/>
        <v>0</v>
      </c>
      <c r="BB84" s="13">
        <f t="shared" si="9"/>
        <v>0</v>
      </c>
      <c r="BC84" s="13">
        <f t="shared" si="9"/>
        <v>0</v>
      </c>
      <c r="BD84" s="13">
        <f t="shared" si="9"/>
        <v>0</v>
      </c>
      <c r="BE84" s="13">
        <f t="shared" si="9"/>
        <v>1</v>
      </c>
      <c r="BF84" s="5">
        <v>430</v>
      </c>
      <c r="BG84" s="5">
        <v>444</v>
      </c>
      <c r="BH84" s="5">
        <v>685</v>
      </c>
      <c r="BI84" s="5">
        <v>692</v>
      </c>
    </row>
    <row r="85" spans="1:61" x14ac:dyDescent="0.2">
      <c r="A85" s="5">
        <v>685</v>
      </c>
      <c r="B85" s="5">
        <v>694</v>
      </c>
      <c r="D85" s="4">
        <v>1054.6143</v>
      </c>
      <c r="E85" s="5">
        <v>8</v>
      </c>
      <c r="F85" s="4" t="s">
        <v>916</v>
      </c>
      <c r="G85" s="6">
        <v>5.4217723880597014E-2</v>
      </c>
      <c r="H85" s="6">
        <v>0.10621772388059701</v>
      </c>
      <c r="I85" s="6">
        <v>0.12025858208955223</v>
      </c>
      <c r="J85" s="6">
        <v>0.13923190298507462</v>
      </c>
      <c r="K85" s="6">
        <v>0.24425410447761192</v>
      </c>
      <c r="M85" s="6">
        <v>6.9398320895522378E-2</v>
      </c>
      <c r="N85" s="6">
        <v>0.11534570895522388</v>
      </c>
      <c r="O85" s="6">
        <v>0.13440167910447759</v>
      </c>
      <c r="P85" s="6">
        <v>0.14503302238805968</v>
      </c>
      <c r="Q85" s="6">
        <v>0.23565223880597014</v>
      </c>
      <c r="R85" s="5">
        <v>685</v>
      </c>
      <c r="S85" s="5">
        <v>694</v>
      </c>
      <c r="T85" s="12">
        <v>-1.5180597014925372E-2</v>
      </c>
      <c r="U85" s="12">
        <v>-9.1279850746268706E-3</v>
      </c>
      <c r="V85" s="12">
        <v>-1.4143097014925365E-2</v>
      </c>
      <c r="W85" s="12">
        <v>-5.8011194029850659E-3</v>
      </c>
      <c r="X85" s="12">
        <v>8.6018656716417875E-3</v>
      </c>
      <c r="Z85" s="12">
        <f t="shared" si="10"/>
        <v>-7.1301865671641786E-3</v>
      </c>
      <c r="AB85" s="5">
        <v>685</v>
      </c>
      <c r="AC85" s="5">
        <v>694</v>
      </c>
      <c r="AD85" s="6">
        <v>2.4076119402985072E-2</v>
      </c>
      <c r="AE85" s="6">
        <v>9.3916044776119409E-3</v>
      </c>
      <c r="AF85" s="6">
        <v>1.4132089552238804E-2</v>
      </c>
      <c r="AG85" s="6">
        <v>1.6677798507462687E-2</v>
      </c>
      <c r="AH85" s="6">
        <v>1.1735447761194029E-2</v>
      </c>
      <c r="AI85" s="6">
        <v>7.4792910447761185E-3</v>
      </c>
      <c r="AJ85" s="6">
        <v>9.814365671641791E-3</v>
      </c>
      <c r="AK85" s="6">
        <v>9.8791044776119392E-3</v>
      </c>
      <c r="AL85" s="6">
        <v>9.6490671641791034E-3</v>
      </c>
      <c r="AM85" s="6">
        <v>1.6859888059701494E-2</v>
      </c>
      <c r="AO85" s="13">
        <f t="shared" si="7"/>
        <v>-0.12144477611940298</v>
      </c>
      <c r="AP85" s="13">
        <f t="shared" si="7"/>
        <v>-7.3023880597014965E-2</v>
      </c>
      <c r="AQ85" s="13">
        <f t="shared" si="7"/>
        <v>-0.11314477611940292</v>
      </c>
      <c r="AR85" s="13">
        <f t="shared" si="7"/>
        <v>-4.6408955223880527E-2</v>
      </c>
      <c r="AS85" s="13">
        <f t="shared" si="7"/>
        <v>6.88149253731343E-2</v>
      </c>
      <c r="AU85" s="13">
        <f t="shared" si="8"/>
        <v>-1.0429362601726995</v>
      </c>
      <c r="AV85" s="13">
        <f t="shared" si="8"/>
        <v>-1.1638824210820469</v>
      </c>
      <c r="AW85" s="13">
        <f t="shared" si="8"/>
        <v>-1.4206871302100688</v>
      </c>
      <c r="AX85" s="13">
        <f t="shared" si="8"/>
        <v>-0.52147942362687338</v>
      </c>
      <c r="AY85" s="13">
        <f t="shared" si="8"/>
        <v>0.72528570886594945</v>
      </c>
      <c r="BA85" s="13">
        <f t="shared" si="9"/>
        <v>0</v>
      </c>
      <c r="BB85" s="13">
        <f t="shared" si="9"/>
        <v>0</v>
      </c>
      <c r="BC85" s="13">
        <f t="shared" si="9"/>
        <v>0</v>
      </c>
      <c r="BD85" s="13">
        <f t="shared" si="9"/>
        <v>0</v>
      </c>
      <c r="BE85" s="13">
        <f t="shared" si="9"/>
        <v>0</v>
      </c>
      <c r="BF85" s="5">
        <v>433</v>
      </c>
      <c r="BG85" s="5">
        <v>444</v>
      </c>
      <c r="BH85" s="5">
        <v>685</v>
      </c>
      <c r="BI85" s="5">
        <v>694</v>
      </c>
    </row>
    <row r="86" spans="1:61" x14ac:dyDescent="0.2">
      <c r="A86" s="5">
        <v>693</v>
      </c>
      <c r="B86" s="5">
        <v>703</v>
      </c>
      <c r="D86" s="4">
        <v>1222.595</v>
      </c>
      <c r="E86" s="5">
        <v>10</v>
      </c>
      <c r="F86" s="4" t="s">
        <v>917</v>
      </c>
      <c r="G86" s="6">
        <v>6.8338955223880588E-2</v>
      </c>
      <c r="H86" s="6">
        <v>0.15382149253731345</v>
      </c>
      <c r="I86" s="6">
        <v>0.28019029850746263</v>
      </c>
      <c r="J86" s="6">
        <v>0.43801447761194029</v>
      </c>
      <c r="K86" s="6">
        <v>0.51084940298507464</v>
      </c>
      <c r="M86" s="6">
        <v>6.6738955223880597E-2</v>
      </c>
      <c r="N86" s="6">
        <v>0.15718149253731342</v>
      </c>
      <c r="O86" s="6">
        <v>0.27826970149253727</v>
      </c>
      <c r="P86" s="6">
        <v>0.43113208955223881</v>
      </c>
      <c r="Q86" s="6">
        <v>0.49670582089552234</v>
      </c>
      <c r="R86" s="5">
        <v>693</v>
      </c>
      <c r="S86" s="5">
        <v>703</v>
      </c>
      <c r="T86" s="12">
        <v>1.5999999999999929E-3</v>
      </c>
      <c r="U86" s="12">
        <v>-3.3599999999999798E-3</v>
      </c>
      <c r="V86" s="12">
        <v>1.9205970149253884E-3</v>
      </c>
      <c r="W86" s="12">
        <v>6.8823880597014822E-3</v>
      </c>
      <c r="X86" s="12">
        <v>1.4143582089552208E-2</v>
      </c>
      <c r="Z86" s="12">
        <f t="shared" si="10"/>
        <v>4.2373134328358179E-3</v>
      </c>
      <c r="AB86" s="5">
        <v>693</v>
      </c>
      <c r="AC86" s="5">
        <v>703</v>
      </c>
      <c r="AD86" s="6">
        <v>7.322388059701492E-3</v>
      </c>
      <c r="AE86" s="6">
        <v>6.6368656716417904E-3</v>
      </c>
      <c r="AF86" s="6">
        <v>1.0528805970149253E-2</v>
      </c>
      <c r="AG86" s="6">
        <v>4.625970149253731E-3</v>
      </c>
      <c r="AH86" s="6">
        <v>2.6497014925373134E-3</v>
      </c>
      <c r="AI86" s="6">
        <v>3.5380597014925373E-3</v>
      </c>
      <c r="AJ86" s="6">
        <v>5.7073134328358213E-3</v>
      </c>
      <c r="AK86" s="6">
        <v>2.5105970149253728E-3</v>
      </c>
      <c r="AL86" s="6">
        <v>8.5594029850746267E-3</v>
      </c>
      <c r="AM86" s="6">
        <v>5.3985074626865664E-3</v>
      </c>
      <c r="AO86" s="13">
        <f t="shared" si="7"/>
        <v>1.5999999999999931E-2</v>
      </c>
      <c r="AP86" s="13">
        <f t="shared" si="7"/>
        <v>-3.3599999999999797E-2</v>
      </c>
      <c r="AQ86" s="13">
        <f t="shared" si="7"/>
        <v>1.9205970149253883E-2</v>
      </c>
      <c r="AR86" s="13">
        <f t="shared" si="7"/>
        <v>6.8823880597014817E-2</v>
      </c>
      <c r="AS86" s="13">
        <f t="shared" si="7"/>
        <v>0.14143582089552209</v>
      </c>
      <c r="AU86" s="13">
        <f t="shared" si="8"/>
        <v>0.34077220537988512</v>
      </c>
      <c r="AV86" s="13">
        <f t="shared" si="8"/>
        <v>-0.66485176747425734</v>
      </c>
      <c r="AW86" s="13">
        <f t="shared" si="8"/>
        <v>0.30733308976554302</v>
      </c>
      <c r="AX86" s="13">
        <f t="shared" si="8"/>
        <v>1.2252076489843704</v>
      </c>
      <c r="AY86" s="13">
        <f t="shared" si="8"/>
        <v>4.0735870750651806</v>
      </c>
      <c r="BA86" s="13">
        <f t="shared" si="9"/>
        <v>0</v>
      </c>
      <c r="BB86" s="13">
        <f t="shared" si="9"/>
        <v>0</v>
      </c>
      <c r="BC86" s="13">
        <f t="shared" si="9"/>
        <v>0</v>
      </c>
      <c r="BD86" s="13">
        <f t="shared" si="9"/>
        <v>0</v>
      </c>
      <c r="BE86" s="13">
        <f t="shared" si="9"/>
        <v>1</v>
      </c>
      <c r="BF86" s="5">
        <v>445</v>
      </c>
      <c r="BG86" s="5">
        <v>451</v>
      </c>
      <c r="BH86" s="5">
        <v>693</v>
      </c>
      <c r="BI86" s="5">
        <v>703</v>
      </c>
    </row>
    <row r="87" spans="1:61" x14ac:dyDescent="0.2">
      <c r="A87" s="5">
        <v>704</v>
      </c>
      <c r="B87" s="5">
        <v>719</v>
      </c>
      <c r="D87" s="4">
        <v>1707.8449000000001</v>
      </c>
      <c r="E87" s="5">
        <v>13</v>
      </c>
      <c r="F87" s="4" t="s">
        <v>918</v>
      </c>
      <c r="G87" s="6">
        <v>0.23427210103329502</v>
      </c>
      <c r="H87" s="6">
        <v>0.30377095292766931</v>
      </c>
      <c r="I87" s="6">
        <v>0.34819965556831223</v>
      </c>
      <c r="J87" s="6">
        <v>0.43893214695752009</v>
      </c>
      <c r="K87" s="6">
        <v>0.48737933409873702</v>
      </c>
      <c r="M87" s="6">
        <v>0.23862686567164176</v>
      </c>
      <c r="N87" s="6">
        <v>0.31799368541905854</v>
      </c>
      <c r="O87" s="6">
        <v>0.35428013777267509</v>
      </c>
      <c r="P87" s="6">
        <v>0.41744236509758897</v>
      </c>
      <c r="Q87" s="6">
        <v>0.47998633754305392</v>
      </c>
      <c r="R87" s="5">
        <v>704</v>
      </c>
      <c r="S87" s="5">
        <v>719</v>
      </c>
      <c r="T87" s="12">
        <v>-4.3547646383467553E-3</v>
      </c>
      <c r="U87" s="12">
        <v>-1.4222732491389233E-2</v>
      </c>
      <c r="V87" s="12">
        <v>-6.0804822043628304E-3</v>
      </c>
      <c r="W87" s="12">
        <v>2.1489781859931112E-2</v>
      </c>
      <c r="X87" s="12">
        <v>7.3929965556831139E-3</v>
      </c>
      <c r="Z87" s="12">
        <f t="shared" si="10"/>
        <v>8.449598163030815E-4</v>
      </c>
      <c r="AB87" s="5">
        <v>704</v>
      </c>
      <c r="AC87" s="5">
        <v>719</v>
      </c>
      <c r="AD87" s="6">
        <v>4.8641791044776121E-3</v>
      </c>
      <c r="AE87" s="6">
        <v>5.4817451205510896E-3</v>
      </c>
      <c r="AF87" s="6">
        <v>6.5510907003444316E-3</v>
      </c>
      <c r="AG87" s="6">
        <v>6.2055109070034437E-3</v>
      </c>
      <c r="AH87" s="6">
        <v>4.2552238805970144E-3</v>
      </c>
      <c r="AI87" s="6">
        <v>1.6872560275545351E-3</v>
      </c>
      <c r="AJ87" s="6">
        <v>4.814121699196326E-3</v>
      </c>
      <c r="AK87" s="6">
        <v>5.2335246842709531E-3</v>
      </c>
      <c r="AL87" s="6">
        <v>1.1684615384615384E-2</v>
      </c>
      <c r="AM87" s="6">
        <v>6.1929965556831229E-3</v>
      </c>
      <c r="AO87" s="13">
        <f t="shared" si="7"/>
        <v>-5.6611940298507822E-2</v>
      </c>
      <c r="AP87" s="13">
        <f t="shared" si="7"/>
        <v>-0.18489552238806004</v>
      </c>
      <c r="AQ87" s="13">
        <f t="shared" si="7"/>
        <v>-7.9046268656716795E-2</v>
      </c>
      <c r="AR87" s="13">
        <f t="shared" si="7"/>
        <v>0.27936716417910445</v>
      </c>
      <c r="AS87" s="13">
        <f t="shared" si="7"/>
        <v>9.610895522388048E-2</v>
      </c>
      <c r="AU87" s="13">
        <f t="shared" si="8"/>
        <v>-1.4650229976733216</v>
      </c>
      <c r="AV87" s="13">
        <f t="shared" si="8"/>
        <v>-3.3766389130353311</v>
      </c>
      <c r="AW87" s="13">
        <f t="shared" si="8"/>
        <v>-1.2560319701583429</v>
      </c>
      <c r="AX87" s="13">
        <f t="shared" si="8"/>
        <v>2.8133626403501464</v>
      </c>
      <c r="AY87" s="13">
        <f t="shared" si="8"/>
        <v>1.7041592213311931</v>
      </c>
      <c r="BA87" s="13">
        <f t="shared" si="9"/>
        <v>0</v>
      </c>
      <c r="BB87" s="13">
        <f t="shared" si="9"/>
        <v>1</v>
      </c>
      <c r="BC87" s="13">
        <f t="shared" si="9"/>
        <v>0</v>
      </c>
      <c r="BD87" s="13">
        <f t="shared" si="9"/>
        <v>2</v>
      </c>
      <c r="BE87" s="13">
        <f t="shared" si="9"/>
        <v>0</v>
      </c>
      <c r="BF87" s="5">
        <v>445</v>
      </c>
      <c r="BG87" s="5">
        <v>453</v>
      </c>
      <c r="BH87" s="5">
        <v>704</v>
      </c>
      <c r="BI87" s="5">
        <v>719</v>
      </c>
    </row>
    <row r="88" spans="1:61" x14ac:dyDescent="0.2">
      <c r="A88" s="5">
        <v>704</v>
      </c>
      <c r="B88" s="5">
        <v>720</v>
      </c>
      <c r="D88" s="4">
        <v>1836.8875</v>
      </c>
      <c r="E88" s="5">
        <v>14</v>
      </c>
      <c r="F88" s="4" t="s">
        <v>596</v>
      </c>
      <c r="G88" s="6">
        <v>0.27699317697228149</v>
      </c>
      <c r="H88" s="6">
        <v>0.33751353944562895</v>
      </c>
      <c r="I88" s="6">
        <v>0.37898283582089548</v>
      </c>
      <c r="J88" s="6">
        <v>0.45684968017057559</v>
      </c>
      <c r="K88" s="6">
        <v>0.51498358208955219</v>
      </c>
      <c r="M88" s="6">
        <v>0.28108134328358209</v>
      </c>
      <c r="N88" s="6">
        <v>0.34485106609808103</v>
      </c>
      <c r="O88" s="6">
        <v>0.37763955223880591</v>
      </c>
      <c r="P88" s="6">
        <v>0.44389371002132189</v>
      </c>
      <c r="Q88" s="6">
        <v>0.50679850746268651</v>
      </c>
      <c r="R88" s="5">
        <v>704</v>
      </c>
      <c r="S88" s="5">
        <v>720</v>
      </c>
      <c r="T88" s="12">
        <v>-4.0881663113006292E-3</v>
      </c>
      <c r="U88" s="12">
        <v>-7.3375266524520312E-3</v>
      </c>
      <c r="V88" s="12">
        <v>1.3432835820895463E-3</v>
      </c>
      <c r="W88" s="12">
        <v>1.2955970149253678E-2</v>
      </c>
      <c r="X88" s="12">
        <v>8.1850746268656432E-3</v>
      </c>
      <c r="Z88" s="12">
        <f t="shared" si="10"/>
        <v>2.2117270788912413E-3</v>
      </c>
      <c r="AB88" s="5">
        <v>704</v>
      </c>
      <c r="AC88" s="5">
        <v>720</v>
      </c>
      <c r="AD88" s="6">
        <v>1.0262153518123667E-2</v>
      </c>
      <c r="AE88" s="6">
        <v>1.4218869936034113E-2</v>
      </c>
      <c r="AF88" s="6">
        <v>1.4034648187633263E-2</v>
      </c>
      <c r="AG88" s="6">
        <v>1.0305330490405116E-2</v>
      </c>
      <c r="AH88" s="6">
        <v>8.6663113006396585E-3</v>
      </c>
      <c r="AI88" s="6">
        <v>1.4151918976545842E-2</v>
      </c>
      <c r="AJ88" s="6">
        <v>7.6895522388059686E-3</v>
      </c>
      <c r="AK88" s="6">
        <v>8.4102345415778251E-3</v>
      </c>
      <c r="AL88" s="6">
        <v>1.8021961620469082E-2</v>
      </c>
      <c r="AM88" s="6">
        <v>8.1065031982942414E-3</v>
      </c>
      <c r="AO88" s="13">
        <f t="shared" si="7"/>
        <v>-5.7234328358208811E-2</v>
      </c>
      <c r="AP88" s="13">
        <f t="shared" si="7"/>
        <v>-0.10272537313432843</v>
      </c>
      <c r="AQ88" s="13">
        <f t="shared" si="7"/>
        <v>1.8805970149253649E-2</v>
      </c>
      <c r="AR88" s="13">
        <f t="shared" si="7"/>
        <v>0.18138358208955149</v>
      </c>
      <c r="AS88" s="13">
        <f t="shared" si="7"/>
        <v>0.11459104477611901</v>
      </c>
      <c r="AU88" s="13">
        <f t="shared" si="8"/>
        <v>-0.40506116186277058</v>
      </c>
      <c r="AV88" s="13">
        <f t="shared" si="8"/>
        <v>-0.78620547473446123</v>
      </c>
      <c r="AW88" s="13">
        <f t="shared" si="8"/>
        <v>0.14220058885041156</v>
      </c>
      <c r="AX88" s="13">
        <f t="shared" si="8"/>
        <v>1.0809273287164733</v>
      </c>
      <c r="AY88" s="13">
        <f t="shared" si="8"/>
        <v>1.1946771789655668</v>
      </c>
      <c r="BA88" s="13">
        <f t="shared" si="9"/>
        <v>0</v>
      </c>
      <c r="BB88" s="13">
        <f t="shared" si="9"/>
        <v>0</v>
      </c>
      <c r="BC88" s="13">
        <f t="shared" si="9"/>
        <v>0</v>
      </c>
      <c r="BD88" s="13">
        <f t="shared" si="9"/>
        <v>0</v>
      </c>
      <c r="BE88" s="13">
        <f t="shared" si="9"/>
        <v>0</v>
      </c>
      <c r="BF88" s="5">
        <v>447</v>
      </c>
      <c r="BG88" s="5">
        <v>458</v>
      </c>
      <c r="BH88" s="5">
        <v>704</v>
      </c>
      <c r="BI88" s="5">
        <v>720</v>
      </c>
    </row>
    <row r="89" spans="1:61" x14ac:dyDescent="0.2">
      <c r="A89" s="5">
        <v>709</v>
      </c>
      <c r="B89" s="5">
        <v>718</v>
      </c>
      <c r="D89" s="4">
        <v>971.44290000000001</v>
      </c>
      <c r="E89" s="5">
        <v>7</v>
      </c>
      <c r="F89" s="4" t="s">
        <v>919</v>
      </c>
      <c r="G89" s="6">
        <v>1.4570149253731344E-2</v>
      </c>
      <c r="H89" s="6">
        <v>5.2138379530916837E-2</v>
      </c>
      <c r="I89" s="6">
        <v>0.11549552238805968</v>
      </c>
      <c r="J89" s="6">
        <v>0.19089061833688697</v>
      </c>
      <c r="K89" s="6">
        <v>0.27043901918976543</v>
      </c>
      <c r="M89" s="6">
        <v>7.8957356076759053E-3</v>
      </c>
      <c r="N89" s="6">
        <v>6.3003198294243071E-2</v>
      </c>
      <c r="O89" s="6">
        <v>0.11765330490405118</v>
      </c>
      <c r="P89" s="6">
        <v>0.18212174840085285</v>
      </c>
      <c r="Q89" s="6">
        <v>0.29613027718550106</v>
      </c>
      <c r="R89" s="5">
        <v>709</v>
      </c>
      <c r="S89" s="5">
        <v>718</v>
      </c>
      <c r="T89" s="12">
        <v>6.674413646055438E-3</v>
      </c>
      <c r="U89" s="12">
        <v>-1.0864818763326225E-2</v>
      </c>
      <c r="V89" s="12">
        <v>-2.1577825159914748E-3</v>
      </c>
      <c r="W89" s="12">
        <v>8.7688699360341134E-3</v>
      </c>
      <c r="X89" s="12">
        <v>-2.5691257995735618E-2</v>
      </c>
      <c r="Z89" s="12">
        <f t="shared" si="10"/>
        <v>-4.6541151385927531E-3</v>
      </c>
      <c r="AB89" s="5">
        <v>709</v>
      </c>
      <c r="AC89" s="5">
        <v>718</v>
      </c>
      <c r="AD89" s="6">
        <v>1.2800213219616203E-2</v>
      </c>
      <c r="AE89" s="6">
        <v>1.1669509594882728E-2</v>
      </c>
      <c r="AF89" s="6">
        <v>9.5701492537313432E-3</v>
      </c>
      <c r="AG89" s="6">
        <v>9.2603411513859264E-3</v>
      </c>
      <c r="AH89" s="6">
        <v>1.0482302771855009E-2</v>
      </c>
      <c r="AI89" s="6">
        <v>1.3315565031982942E-2</v>
      </c>
      <c r="AJ89" s="6">
        <v>9.2620469083155646E-3</v>
      </c>
      <c r="AK89" s="6">
        <v>9.8390191897654578E-3</v>
      </c>
      <c r="AL89" s="6">
        <v>1.172643923240938E-2</v>
      </c>
      <c r="AM89" s="6">
        <v>1.3830916844349677E-2</v>
      </c>
      <c r="AO89" s="13">
        <f t="shared" si="7"/>
        <v>4.6720895522388069E-2</v>
      </c>
      <c r="AP89" s="13">
        <f t="shared" si="7"/>
        <v>-7.6053731343283582E-2</v>
      </c>
      <c r="AQ89" s="13">
        <f t="shared" si="7"/>
        <v>-1.5104477611940323E-2</v>
      </c>
      <c r="AR89" s="13">
        <f t="shared" si="7"/>
        <v>6.1382089552238797E-2</v>
      </c>
      <c r="AS89" s="13">
        <f t="shared" si="7"/>
        <v>-0.17983880597014931</v>
      </c>
      <c r="AU89" s="13">
        <f t="shared" si="8"/>
        <v>0.62589463590535577</v>
      </c>
      <c r="AV89" s="13">
        <f t="shared" si="8"/>
        <v>-1.263114884131479</v>
      </c>
      <c r="AW89" s="13">
        <f t="shared" si="8"/>
        <v>-0.27229188581872327</v>
      </c>
      <c r="AX89" s="13">
        <f t="shared" si="8"/>
        <v>1.0164723993135201</v>
      </c>
      <c r="AY89" s="13">
        <f t="shared" si="8"/>
        <v>-2.5641181285054317</v>
      </c>
      <c r="BA89" s="13">
        <f t="shared" si="9"/>
        <v>0</v>
      </c>
      <c r="BB89" s="13">
        <f t="shared" si="9"/>
        <v>0</v>
      </c>
      <c r="BC89" s="13">
        <f t="shared" si="9"/>
        <v>0</v>
      </c>
      <c r="BD89" s="13">
        <f t="shared" si="9"/>
        <v>0</v>
      </c>
      <c r="BE89" s="13">
        <f t="shared" si="9"/>
        <v>1</v>
      </c>
      <c r="BF89" s="5">
        <v>461</v>
      </c>
      <c r="BG89" s="5">
        <v>476</v>
      </c>
      <c r="BH89" s="5">
        <v>709</v>
      </c>
      <c r="BI89" s="5">
        <v>718</v>
      </c>
    </row>
    <row r="90" spans="1:61" x14ac:dyDescent="0.2">
      <c r="A90" s="5">
        <v>725</v>
      </c>
      <c r="B90" s="5">
        <v>731</v>
      </c>
      <c r="D90" s="4">
        <v>727.34429999999998</v>
      </c>
      <c r="E90" s="5">
        <v>6</v>
      </c>
      <c r="F90" s="4" t="s">
        <v>610</v>
      </c>
      <c r="G90" s="6">
        <v>5.7277114427860688E-2</v>
      </c>
      <c r="H90" s="6">
        <v>5.8010696517412932E-2</v>
      </c>
      <c r="I90" s="6">
        <v>8.1841044776119393E-2</v>
      </c>
      <c r="J90" s="6">
        <v>6.9810199004975135E-2</v>
      </c>
      <c r="K90" s="6">
        <v>7.1899502487562189E-2</v>
      </c>
      <c r="M90" s="6">
        <v>6.7733333333333326E-2</v>
      </c>
      <c r="N90" s="6">
        <v>6.7492786069651742E-2</v>
      </c>
      <c r="O90" s="6">
        <v>7.2132587064676609E-2</v>
      </c>
      <c r="P90" s="6">
        <v>6.0792039800995019E-2</v>
      </c>
      <c r="Q90" s="6">
        <v>5.8398009950248748E-2</v>
      </c>
      <c r="R90" s="5">
        <v>725</v>
      </c>
      <c r="S90" s="5">
        <v>731</v>
      </c>
      <c r="T90" s="12">
        <v>-1.0456218905472632E-2</v>
      </c>
      <c r="U90" s="12">
        <v>-9.4820895522388024E-3</v>
      </c>
      <c r="V90" s="12">
        <v>9.7084577114427886E-3</v>
      </c>
      <c r="W90" s="12">
        <v>9.0181592039801067E-3</v>
      </c>
      <c r="X90" s="12">
        <v>1.3501492537313437E-2</v>
      </c>
      <c r="Z90" s="12">
        <f t="shared" si="10"/>
        <v>2.4579601990049799E-3</v>
      </c>
      <c r="AB90" s="5">
        <v>725</v>
      </c>
      <c r="AC90" s="5">
        <v>731</v>
      </c>
      <c r="AD90" s="6">
        <v>7.1733830845771146E-3</v>
      </c>
      <c r="AE90" s="6">
        <v>9.2348258706467651E-3</v>
      </c>
      <c r="AF90" s="6">
        <v>3.3373134328358207E-3</v>
      </c>
      <c r="AG90" s="6">
        <v>1.5608208955223879E-2</v>
      </c>
      <c r="AH90" s="6">
        <v>1.8069402985074624E-2</v>
      </c>
      <c r="AI90" s="6">
        <v>1.3762189054726369E-2</v>
      </c>
      <c r="AJ90" s="6">
        <v>2.851243781094527E-3</v>
      </c>
      <c r="AK90" s="6">
        <v>2.3001492537313432E-2</v>
      </c>
      <c r="AL90" s="6">
        <v>1.6757213930348257E-2</v>
      </c>
      <c r="AM90" s="6">
        <v>1.8899253731343282E-2</v>
      </c>
      <c r="AO90" s="13">
        <f t="shared" si="7"/>
        <v>-6.2737313432835798E-2</v>
      </c>
      <c r="AP90" s="13">
        <f t="shared" si="7"/>
        <v>-5.6892537313432814E-2</v>
      </c>
      <c r="AQ90" s="13">
        <f t="shared" si="7"/>
        <v>5.8250746268656728E-2</v>
      </c>
      <c r="AR90" s="13">
        <f t="shared" si="7"/>
        <v>5.4108955223880636E-2</v>
      </c>
      <c r="AS90" s="13">
        <f t="shared" si="7"/>
        <v>8.100895522388063E-2</v>
      </c>
      <c r="AU90" s="13">
        <f t="shared" si="8"/>
        <v>-1.1669633463512765</v>
      </c>
      <c r="AV90" s="13">
        <f t="shared" si="8"/>
        <v>-1.699277373303437</v>
      </c>
      <c r="AW90" s="13">
        <f t="shared" si="8"/>
        <v>0.72348751367564546</v>
      </c>
      <c r="AX90" s="13">
        <f t="shared" si="8"/>
        <v>0.68208536973459222</v>
      </c>
      <c r="AY90" s="13">
        <f t="shared" si="8"/>
        <v>0.89436407377879634</v>
      </c>
      <c r="BA90" s="13">
        <f t="shared" si="9"/>
        <v>0</v>
      </c>
      <c r="BB90" s="13">
        <f t="shared" si="9"/>
        <v>0</v>
      </c>
      <c r="BC90" s="13">
        <f t="shared" si="9"/>
        <v>0</v>
      </c>
      <c r="BD90" s="13">
        <f t="shared" si="9"/>
        <v>0</v>
      </c>
      <c r="BE90" s="13">
        <f t="shared" si="9"/>
        <v>0</v>
      </c>
      <c r="BF90" s="5">
        <v>479</v>
      </c>
      <c r="BG90" s="5">
        <v>486</v>
      </c>
      <c r="BH90" s="5">
        <v>725</v>
      </c>
      <c r="BI90" s="5">
        <v>731</v>
      </c>
    </row>
    <row r="91" spans="1:61" x14ac:dyDescent="0.2">
      <c r="A91" s="5">
        <v>734</v>
      </c>
      <c r="B91" s="5">
        <v>749</v>
      </c>
      <c r="D91" s="4">
        <v>1797.9857999999999</v>
      </c>
      <c r="E91" s="5">
        <v>15</v>
      </c>
      <c r="F91" s="4" t="s">
        <v>920</v>
      </c>
      <c r="G91" s="6">
        <v>7.5775422885572138E-2</v>
      </c>
      <c r="H91" s="6">
        <v>0.15732557213930348</v>
      </c>
      <c r="I91" s="6">
        <v>0.25568019900497513</v>
      </c>
      <c r="J91" s="6">
        <v>0.2996078606965174</v>
      </c>
      <c r="K91" s="6">
        <v>0.31460328358208955</v>
      </c>
      <c r="M91" s="6">
        <v>6.8586865671641781E-2</v>
      </c>
      <c r="N91" s="6">
        <v>0.15550099502487563</v>
      </c>
      <c r="O91" s="6">
        <v>0.27015552238805968</v>
      </c>
      <c r="P91" s="6">
        <v>0.30873064676616907</v>
      </c>
      <c r="Q91" s="6">
        <v>0.32645233830845766</v>
      </c>
      <c r="R91" s="5">
        <v>734</v>
      </c>
      <c r="S91" s="5">
        <v>749</v>
      </c>
      <c r="T91" s="12">
        <v>7.1885572139303491E-3</v>
      </c>
      <c r="U91" s="12">
        <v>1.8245771144278433E-3</v>
      </c>
      <c r="V91" s="12">
        <v>-1.4475323383084542E-2</v>
      </c>
      <c r="W91" s="12">
        <v>-9.1227860696517279E-3</v>
      </c>
      <c r="X91" s="12">
        <v>-1.1849054726368142E-2</v>
      </c>
      <c r="Z91" s="12">
        <f t="shared" si="10"/>
        <v>-5.2868059701492442E-3</v>
      </c>
      <c r="AB91" s="5">
        <v>734</v>
      </c>
      <c r="AC91" s="5">
        <v>749</v>
      </c>
      <c r="AD91" s="6">
        <v>5.6963184079601983E-3</v>
      </c>
      <c r="AE91" s="6">
        <v>4.7577114427860695E-3</v>
      </c>
      <c r="AF91" s="6">
        <v>1.2891044776119404E-2</v>
      </c>
      <c r="AG91" s="6">
        <v>1.0148358208955223E-2</v>
      </c>
      <c r="AH91" s="6">
        <v>1.0681492537313432E-2</v>
      </c>
      <c r="AI91" s="6">
        <v>5.5904477611940298E-3</v>
      </c>
      <c r="AJ91" s="6">
        <v>9.6037810945273638E-3</v>
      </c>
      <c r="AK91" s="6">
        <v>1.6085970149253729E-2</v>
      </c>
      <c r="AL91" s="6">
        <v>6.0810945273631839E-3</v>
      </c>
      <c r="AM91" s="6">
        <v>1.5237313432835818E-2</v>
      </c>
      <c r="AO91" s="13">
        <f t="shared" si="7"/>
        <v>0.10782835820895524</v>
      </c>
      <c r="AP91" s="13">
        <f t="shared" si="7"/>
        <v>2.7368656716417649E-2</v>
      </c>
      <c r="AQ91" s="13">
        <f t="shared" si="7"/>
        <v>-0.21712985074626812</v>
      </c>
      <c r="AR91" s="13">
        <f t="shared" si="7"/>
        <v>-0.13684179104477592</v>
      </c>
      <c r="AS91" s="13">
        <f t="shared" si="7"/>
        <v>-0.17773582089552215</v>
      </c>
      <c r="AU91" s="13">
        <f t="shared" si="8"/>
        <v>1.5600148270122192</v>
      </c>
      <c r="AV91" s="13">
        <f t="shared" si="8"/>
        <v>0.29486451345092018</v>
      </c>
      <c r="AW91" s="13">
        <f t="shared" si="8"/>
        <v>-1.2162598981643029</v>
      </c>
      <c r="AX91" s="13">
        <f t="shared" si="8"/>
        <v>-1.3355875641027131</v>
      </c>
      <c r="AY91" s="13">
        <f t="shared" si="8"/>
        <v>-1.102901930821784</v>
      </c>
      <c r="BA91" s="13">
        <f t="shared" si="9"/>
        <v>0</v>
      </c>
      <c r="BB91" s="13">
        <f t="shared" si="9"/>
        <v>0</v>
      </c>
      <c r="BC91" s="13">
        <f t="shared" si="9"/>
        <v>0</v>
      </c>
      <c r="BD91" s="13">
        <f t="shared" si="9"/>
        <v>0</v>
      </c>
      <c r="BE91" s="13">
        <f t="shared" si="9"/>
        <v>0</v>
      </c>
      <c r="BF91" s="5">
        <v>486</v>
      </c>
      <c r="BG91" s="5">
        <v>493</v>
      </c>
      <c r="BH91" s="5">
        <v>734</v>
      </c>
      <c r="BI91" s="5">
        <v>749</v>
      </c>
    </row>
    <row r="92" spans="1:61" x14ac:dyDescent="0.2">
      <c r="A92" s="5">
        <v>736</v>
      </c>
      <c r="B92" s="5">
        <v>745</v>
      </c>
      <c r="D92" s="4">
        <v>1130.5953</v>
      </c>
      <c r="E92" s="5">
        <v>9</v>
      </c>
      <c r="F92" s="4" t="s">
        <v>921</v>
      </c>
      <c r="G92" s="6">
        <v>0.16671940298507462</v>
      </c>
      <c r="H92" s="6">
        <v>0.24275588723051408</v>
      </c>
      <c r="I92" s="6">
        <v>0.28853067993366499</v>
      </c>
      <c r="J92" s="6">
        <v>0.40922570480928683</v>
      </c>
      <c r="K92" s="6">
        <v>0.5226215588723051</v>
      </c>
      <c r="M92" s="6">
        <v>0.14913117744610283</v>
      </c>
      <c r="N92" s="6">
        <v>0.23598192371475951</v>
      </c>
      <c r="O92" s="6">
        <v>0.29678291873963514</v>
      </c>
      <c r="P92" s="6">
        <v>0.40654344941956877</v>
      </c>
      <c r="Q92" s="6">
        <v>0.52557595356550579</v>
      </c>
      <c r="R92" s="5">
        <v>736</v>
      </c>
      <c r="S92" s="5">
        <v>745</v>
      </c>
      <c r="T92" s="12">
        <v>1.75882255389718E-2</v>
      </c>
      <c r="U92" s="12">
        <v>6.7739635157545728E-3</v>
      </c>
      <c r="V92" s="12">
        <v>-8.2522388059701399E-3</v>
      </c>
      <c r="W92" s="12">
        <v>2.6822553897180614E-3</v>
      </c>
      <c r="X92" s="12">
        <v>-2.9543946932006856E-3</v>
      </c>
      <c r="Z92" s="12">
        <f t="shared" si="10"/>
        <v>3.1675621890547212E-3</v>
      </c>
      <c r="AB92" s="5">
        <v>736</v>
      </c>
      <c r="AC92" s="5">
        <v>745</v>
      </c>
      <c r="AD92" s="6">
        <v>3.2606965174129345E-3</v>
      </c>
      <c r="AE92" s="6">
        <v>2.5436152570480928E-3</v>
      </c>
      <c r="AF92" s="6">
        <v>5.7787728026533992E-3</v>
      </c>
      <c r="AG92" s="6">
        <v>3.5079601990049753E-3</v>
      </c>
      <c r="AH92" s="6">
        <v>4.2394693200663346E-3</v>
      </c>
      <c r="AI92" s="6">
        <v>5.123383084577114E-3</v>
      </c>
      <c r="AJ92" s="6">
        <v>1.1442454394693199E-2</v>
      </c>
      <c r="AK92" s="6">
        <v>8.3995024875621882E-3</v>
      </c>
      <c r="AL92" s="6">
        <v>3.7195688225538969E-3</v>
      </c>
      <c r="AM92" s="6">
        <v>5.4096185737976784E-3</v>
      </c>
      <c r="AO92" s="13">
        <f t="shared" si="7"/>
        <v>0.1582940298507462</v>
      </c>
      <c r="AP92" s="13">
        <f t="shared" si="7"/>
        <v>6.0965671641791154E-2</v>
      </c>
      <c r="AQ92" s="13">
        <f t="shared" si="7"/>
        <v>-7.4270149253731266E-2</v>
      </c>
      <c r="AR92" s="13">
        <f t="shared" si="7"/>
        <v>2.4140298507462552E-2</v>
      </c>
      <c r="AS92" s="13">
        <f t="shared" si="7"/>
        <v>-2.6589552238806172E-2</v>
      </c>
      <c r="AU92" s="13">
        <f t="shared" si="8"/>
        <v>5.0162613490857852</v>
      </c>
      <c r="AV92" s="13">
        <f t="shared" si="8"/>
        <v>1.0009457117579617</v>
      </c>
      <c r="AW92" s="13">
        <f t="shared" si="8"/>
        <v>-1.4019380471018068</v>
      </c>
      <c r="AX92" s="13">
        <f t="shared" si="8"/>
        <v>0.90865672808308584</v>
      </c>
      <c r="AY92" s="13">
        <f t="shared" si="8"/>
        <v>-0.74453934226260832</v>
      </c>
      <c r="BA92" s="13">
        <f t="shared" si="9"/>
        <v>1</v>
      </c>
      <c r="BB92" s="13">
        <f t="shared" si="9"/>
        <v>0</v>
      </c>
      <c r="BC92" s="13">
        <f t="shared" si="9"/>
        <v>0</v>
      </c>
      <c r="BD92" s="13">
        <f t="shared" si="9"/>
        <v>0</v>
      </c>
      <c r="BE92" s="13">
        <f t="shared" si="9"/>
        <v>0</v>
      </c>
      <c r="BF92" s="5">
        <v>487</v>
      </c>
      <c r="BG92" s="5">
        <v>493</v>
      </c>
      <c r="BH92" s="5">
        <v>736</v>
      </c>
      <c r="BI92" s="5">
        <v>745</v>
      </c>
    </row>
    <row r="93" spans="1:61" x14ac:dyDescent="0.2">
      <c r="A93" s="5">
        <v>737</v>
      </c>
      <c r="B93" s="5">
        <v>749</v>
      </c>
      <c r="D93" s="4">
        <v>1484.7855999999999</v>
      </c>
      <c r="E93" s="5">
        <v>12</v>
      </c>
      <c r="F93" s="4" t="s">
        <v>922</v>
      </c>
      <c r="G93" s="6">
        <v>7.1640422885572125E-2</v>
      </c>
      <c r="H93" s="6">
        <v>9.3048383084577121E-2</v>
      </c>
      <c r="I93" s="6">
        <v>0.10498283582089551</v>
      </c>
      <c r="J93" s="6">
        <v>0.13062089552238804</v>
      </c>
      <c r="K93" s="6">
        <v>0.22853930348258705</v>
      </c>
      <c r="M93" s="6">
        <v>7.790733830845771E-2</v>
      </c>
      <c r="N93" s="6">
        <v>0.10122885572139302</v>
      </c>
      <c r="O93" s="6">
        <v>9.6288557213930329E-2</v>
      </c>
      <c r="P93" s="6">
        <v>0.13240335820895521</v>
      </c>
      <c r="Q93" s="6">
        <v>0.21698694029850743</v>
      </c>
      <c r="R93" s="5">
        <v>737</v>
      </c>
      <c r="S93" s="5">
        <v>749</v>
      </c>
      <c r="T93" s="12">
        <v>-6.2669154228855769E-3</v>
      </c>
      <c r="U93" s="12">
        <v>-8.1804726368159223E-3</v>
      </c>
      <c r="V93" s="12">
        <v>8.6942786069651758E-3</v>
      </c>
      <c r="W93" s="12">
        <v>-1.7824626865671758E-3</v>
      </c>
      <c r="X93" s="12">
        <v>1.15523631840796E-2</v>
      </c>
      <c r="Z93" s="12">
        <f t="shared" si="10"/>
        <v>8.0335820895522021E-4</v>
      </c>
      <c r="AB93" s="5">
        <v>737</v>
      </c>
      <c r="AC93" s="5">
        <v>749</v>
      </c>
      <c r="AD93" s="6">
        <v>1.0443905472636815E-2</v>
      </c>
      <c r="AE93" s="6">
        <v>1.1424004975124377E-2</v>
      </c>
      <c r="AF93" s="6">
        <v>1.1249253731343282E-2</v>
      </c>
      <c r="AG93" s="6">
        <v>9.5957711442786059E-3</v>
      </c>
      <c r="AH93" s="6">
        <v>9.7676616915422874E-3</v>
      </c>
      <c r="AI93" s="6">
        <v>1.111542288557214E-2</v>
      </c>
      <c r="AJ93" s="6">
        <v>1.1664676616915424E-2</v>
      </c>
      <c r="AK93" s="6">
        <v>1.136828358208955E-2</v>
      </c>
      <c r="AL93" s="6">
        <v>1.1295771144278606E-2</v>
      </c>
      <c r="AM93" s="6">
        <v>9.3513681592039787E-3</v>
      </c>
      <c r="AO93" s="13">
        <f t="shared" si="7"/>
        <v>-7.5202985074626916E-2</v>
      </c>
      <c r="AP93" s="13">
        <f t="shared" si="7"/>
        <v>-9.8165671641791075E-2</v>
      </c>
      <c r="AQ93" s="13">
        <f t="shared" si="7"/>
        <v>0.10433134328358211</v>
      </c>
      <c r="AR93" s="13">
        <f t="shared" si="7"/>
        <v>-2.1389552238806109E-2</v>
      </c>
      <c r="AS93" s="13">
        <f t="shared" si="7"/>
        <v>0.13862835820895519</v>
      </c>
      <c r="AU93" s="13">
        <f t="shared" si="8"/>
        <v>-0.71167820509023849</v>
      </c>
      <c r="AV93" s="13">
        <f t="shared" si="8"/>
        <v>-0.86782327546993598</v>
      </c>
      <c r="AW93" s="13">
        <f t="shared" si="8"/>
        <v>0.94158135177624691</v>
      </c>
      <c r="AX93" s="13">
        <f t="shared" si="8"/>
        <v>-0.20830153367910331</v>
      </c>
      <c r="AY93" s="13">
        <f t="shared" si="8"/>
        <v>1.4797136605695229</v>
      </c>
      <c r="BA93" s="13">
        <f t="shared" si="9"/>
        <v>0</v>
      </c>
      <c r="BB93" s="13">
        <f t="shared" si="9"/>
        <v>0</v>
      </c>
      <c r="BC93" s="13">
        <f t="shared" si="9"/>
        <v>0</v>
      </c>
      <c r="BD93" s="13">
        <f t="shared" si="9"/>
        <v>0</v>
      </c>
      <c r="BE93" s="13">
        <f t="shared" si="9"/>
        <v>0</v>
      </c>
      <c r="BF93" s="5">
        <v>487</v>
      </c>
      <c r="BG93" s="5">
        <v>493</v>
      </c>
      <c r="BH93" s="5">
        <v>737</v>
      </c>
      <c r="BI93" s="5">
        <v>749</v>
      </c>
    </row>
    <row r="94" spans="1:61" x14ac:dyDescent="0.2">
      <c r="A94" s="5">
        <v>737</v>
      </c>
      <c r="B94" s="5">
        <v>751</v>
      </c>
      <c r="D94" s="4">
        <v>1710.9537</v>
      </c>
      <c r="E94" s="5">
        <v>14</v>
      </c>
      <c r="F94" s="4" t="s">
        <v>923</v>
      </c>
      <c r="G94" s="6">
        <v>7.0832515991471209E-2</v>
      </c>
      <c r="H94" s="6">
        <v>7.7982089552238801E-2</v>
      </c>
      <c r="I94" s="6">
        <v>8.931908315565032E-2</v>
      </c>
      <c r="J94" s="6">
        <v>0.11550948827292111</v>
      </c>
      <c r="K94" s="6">
        <v>0.20410618336886996</v>
      </c>
      <c r="M94" s="6">
        <v>6.7906823027718541E-2</v>
      </c>
      <c r="N94" s="6">
        <v>8.3196162046908301E-2</v>
      </c>
      <c r="O94" s="6">
        <v>9.4024520255863539E-2</v>
      </c>
      <c r="P94" s="6">
        <v>0.10770565031982941</v>
      </c>
      <c r="Q94" s="6">
        <v>0.1925828358208955</v>
      </c>
      <c r="R94" s="5">
        <v>737</v>
      </c>
      <c r="S94" s="5">
        <v>751</v>
      </c>
      <c r="T94" s="12">
        <v>2.9256929637526642E-3</v>
      </c>
      <c r="U94" s="12">
        <v>-5.2140724946695043E-3</v>
      </c>
      <c r="V94" s="12">
        <v>-4.7054371002132177E-3</v>
      </c>
      <c r="W94" s="12">
        <v>7.8038379530916994E-3</v>
      </c>
      <c r="X94" s="12">
        <v>1.1523347547974424E-2</v>
      </c>
      <c r="Z94" s="12">
        <f t="shared" si="10"/>
        <v>2.4666737739872128E-3</v>
      </c>
      <c r="AB94" s="5">
        <v>737</v>
      </c>
      <c r="AC94" s="5">
        <v>751</v>
      </c>
      <c r="AD94" s="6">
        <v>1.1230170575692963E-2</v>
      </c>
      <c r="AE94" s="6">
        <v>7.633795309168444E-3</v>
      </c>
      <c r="AF94" s="6">
        <v>1.0210234541577825E-2</v>
      </c>
      <c r="AG94" s="6">
        <v>1.1069829424307035E-2</v>
      </c>
      <c r="AH94" s="6">
        <v>9.0805970149253727E-3</v>
      </c>
      <c r="AI94" s="6">
        <v>8.1992537313432829E-3</v>
      </c>
      <c r="AJ94" s="6">
        <v>1.4027185501066098E-2</v>
      </c>
      <c r="AK94" s="6">
        <v>1.0036567164179104E-2</v>
      </c>
      <c r="AL94" s="6">
        <v>1.6222068230277185E-2</v>
      </c>
      <c r="AM94" s="6">
        <v>1.0728038379530916E-2</v>
      </c>
      <c r="AO94" s="13">
        <f t="shared" si="7"/>
        <v>4.0959701492537297E-2</v>
      </c>
      <c r="AP94" s="13">
        <f t="shared" si="7"/>
        <v>-7.2997014925373055E-2</v>
      </c>
      <c r="AQ94" s="13">
        <f t="shared" si="7"/>
        <v>-6.5876119402985045E-2</v>
      </c>
      <c r="AR94" s="13">
        <f t="shared" si="7"/>
        <v>0.1092537313432838</v>
      </c>
      <c r="AS94" s="13">
        <f t="shared" si="7"/>
        <v>0.16132686567164195</v>
      </c>
      <c r="AU94" s="13">
        <f t="shared" si="8"/>
        <v>0.36443784623974657</v>
      </c>
      <c r="AV94" s="13">
        <f t="shared" si="8"/>
        <v>-0.5655048031257639</v>
      </c>
      <c r="AW94" s="13">
        <f t="shared" si="8"/>
        <v>-0.56925020059358977</v>
      </c>
      <c r="AX94" s="13">
        <f t="shared" si="8"/>
        <v>0.68824957659309904</v>
      </c>
      <c r="AY94" s="13">
        <f t="shared" si="8"/>
        <v>1.4200476411670671</v>
      </c>
      <c r="BA94" s="13">
        <f t="shared" si="9"/>
        <v>0</v>
      </c>
      <c r="BB94" s="13">
        <f t="shared" si="9"/>
        <v>0</v>
      </c>
      <c r="BC94" s="13">
        <f t="shared" si="9"/>
        <v>0</v>
      </c>
      <c r="BD94" s="13">
        <f t="shared" si="9"/>
        <v>0</v>
      </c>
      <c r="BE94" s="13">
        <f t="shared" si="9"/>
        <v>0</v>
      </c>
      <c r="BF94" s="5">
        <v>487</v>
      </c>
      <c r="BG94" s="5">
        <v>493</v>
      </c>
      <c r="BH94" s="5">
        <v>737</v>
      </c>
      <c r="BI94" s="5">
        <v>751</v>
      </c>
    </row>
    <row r="95" spans="1:61" x14ac:dyDescent="0.2">
      <c r="A95" s="5">
        <v>750</v>
      </c>
      <c r="B95" s="5">
        <v>757</v>
      </c>
      <c r="D95" s="4">
        <v>873.57680000000005</v>
      </c>
      <c r="E95" s="5">
        <v>7</v>
      </c>
      <c r="F95" s="4" t="s">
        <v>924</v>
      </c>
      <c r="G95" s="6">
        <v>0.12032814498933901</v>
      </c>
      <c r="H95" s="6">
        <v>0.15985373134328357</v>
      </c>
      <c r="I95" s="6">
        <v>0.16345756929637525</v>
      </c>
      <c r="J95" s="6">
        <v>0.17207036247334753</v>
      </c>
      <c r="K95" s="6">
        <v>0.18500213219616204</v>
      </c>
      <c r="M95" s="6">
        <v>0.10369744136460554</v>
      </c>
      <c r="N95" s="6">
        <v>0.14697334754797439</v>
      </c>
      <c r="O95" s="6">
        <v>0.15049339019189767</v>
      </c>
      <c r="P95" s="6">
        <v>0.13966673773987204</v>
      </c>
      <c r="Q95" s="6">
        <v>0.14652515991471216</v>
      </c>
      <c r="R95" s="5">
        <v>750</v>
      </c>
      <c r="S95" s="5">
        <v>757</v>
      </c>
      <c r="T95" s="12">
        <v>1.6630703624733477E-2</v>
      </c>
      <c r="U95" s="12">
        <v>1.2880383795309177E-2</v>
      </c>
      <c r="V95" s="12">
        <v>1.2964179104477593E-2</v>
      </c>
      <c r="W95" s="12">
        <v>3.2403624733475481E-2</v>
      </c>
      <c r="X95" s="12">
        <v>3.8476972281449889E-2</v>
      </c>
      <c r="Z95" s="12">
        <f t="shared" si="10"/>
        <v>2.2671172707889122E-2</v>
      </c>
      <c r="AB95" s="5">
        <v>750</v>
      </c>
      <c r="AC95" s="5">
        <v>757</v>
      </c>
      <c r="AD95" s="6">
        <v>2.6599147121535178E-3</v>
      </c>
      <c r="AE95" s="6">
        <v>8.7667377398720683E-3</v>
      </c>
      <c r="AF95" s="6">
        <v>1.1658848614072494E-3</v>
      </c>
      <c r="AG95" s="6">
        <v>7.1857142857142857E-3</v>
      </c>
      <c r="AH95" s="6">
        <v>8.8125799573560773E-3</v>
      </c>
      <c r="AI95" s="6">
        <v>5.4400852878464818E-3</v>
      </c>
      <c r="AJ95" s="6">
        <v>1.6587206823027716E-2</v>
      </c>
      <c r="AK95" s="6">
        <v>9.2057569296375256E-3</v>
      </c>
      <c r="AL95" s="6">
        <v>2.0828784648187632E-2</v>
      </c>
      <c r="AM95" s="6">
        <v>2.1263113006396585E-2</v>
      </c>
      <c r="AO95" s="13">
        <f t="shared" si="7"/>
        <v>0.11641492537313433</v>
      </c>
      <c r="AP95" s="13">
        <f t="shared" si="7"/>
        <v>9.0162686567164238E-2</v>
      </c>
      <c r="AQ95" s="13">
        <f t="shared" si="7"/>
        <v>9.0749253731343155E-2</v>
      </c>
      <c r="AR95" s="13">
        <f t="shared" si="7"/>
        <v>0.22682537313432838</v>
      </c>
      <c r="AS95" s="13">
        <f t="shared" si="7"/>
        <v>0.26933880597014925</v>
      </c>
      <c r="AU95" s="13">
        <f t="shared" si="8"/>
        <v>4.7568310384436252</v>
      </c>
      <c r="AV95" s="13">
        <f t="shared" si="8"/>
        <v>1.1891142321283914</v>
      </c>
      <c r="AW95" s="13">
        <f t="shared" si="8"/>
        <v>2.4198633294742358</v>
      </c>
      <c r="AX95" s="13">
        <f t="shared" si="8"/>
        <v>2.5472512742849274</v>
      </c>
      <c r="AY95" s="13">
        <f t="shared" si="8"/>
        <v>2.8954302475965452</v>
      </c>
      <c r="BA95" s="13">
        <f t="shared" si="9"/>
        <v>1</v>
      </c>
      <c r="BB95" s="13">
        <f t="shared" si="9"/>
        <v>0</v>
      </c>
      <c r="BC95" s="13">
        <f t="shared" si="9"/>
        <v>0</v>
      </c>
      <c r="BD95" s="13">
        <f t="shared" si="9"/>
        <v>1</v>
      </c>
      <c r="BE95" s="13">
        <f t="shared" si="9"/>
        <v>2</v>
      </c>
      <c r="BF95" s="5">
        <v>487</v>
      </c>
      <c r="BG95" s="5">
        <v>493</v>
      </c>
      <c r="BH95" s="5">
        <v>750</v>
      </c>
      <c r="BI95" s="5">
        <v>757</v>
      </c>
    </row>
    <row r="96" spans="1:61" x14ac:dyDescent="0.2">
      <c r="A96" s="5">
        <v>751</v>
      </c>
      <c r="B96" s="5">
        <v>757</v>
      </c>
      <c r="D96" s="4">
        <v>760.49270000000001</v>
      </c>
      <c r="E96" s="5">
        <v>6</v>
      </c>
      <c r="F96" s="4" t="s">
        <v>925</v>
      </c>
      <c r="G96" s="6">
        <v>0.13434079601990051</v>
      </c>
      <c r="H96" s="6">
        <v>0.15748532338308455</v>
      </c>
      <c r="I96" s="6">
        <v>0.17577786069651741</v>
      </c>
      <c r="J96" s="6">
        <v>0.18764776119402984</v>
      </c>
      <c r="K96" s="6">
        <v>0.19011791044776116</v>
      </c>
      <c r="M96" s="6">
        <v>0.11905273631840796</v>
      </c>
      <c r="N96" s="6">
        <v>0.1500738805970149</v>
      </c>
      <c r="O96" s="6">
        <v>0.15722985074626863</v>
      </c>
      <c r="P96" s="6">
        <v>0.13836019900497512</v>
      </c>
      <c r="Q96" s="6">
        <v>0.14553582089552239</v>
      </c>
      <c r="R96" s="5">
        <v>751</v>
      </c>
      <c r="S96" s="5">
        <v>757</v>
      </c>
      <c r="T96" s="12">
        <v>1.5288059701492539E-2</v>
      </c>
      <c r="U96" s="12">
        <v>7.4114427860696476E-3</v>
      </c>
      <c r="V96" s="12">
        <v>1.8548009950248766E-2</v>
      </c>
      <c r="W96" s="12">
        <v>4.9287562189054723E-2</v>
      </c>
      <c r="X96" s="12">
        <v>4.4582089552238816E-2</v>
      </c>
      <c r="Z96" s="12">
        <f t="shared" si="10"/>
        <v>2.7023432835820899E-2</v>
      </c>
      <c r="AB96" s="5">
        <v>751</v>
      </c>
      <c r="AC96" s="5">
        <v>757</v>
      </c>
      <c r="AD96" s="6">
        <v>5.852487562189054E-3</v>
      </c>
      <c r="AE96" s="6">
        <v>8.3552238805970139E-3</v>
      </c>
      <c r="AF96" s="6">
        <v>6.6111940298507459E-3</v>
      </c>
      <c r="AG96" s="6">
        <v>7.4810945273631833E-3</v>
      </c>
      <c r="AH96" s="6">
        <v>1.1653980099502487E-2</v>
      </c>
      <c r="AI96" s="6">
        <v>9.4320895522388044E-3</v>
      </c>
      <c r="AJ96" s="6">
        <v>2.6281094527363181E-3</v>
      </c>
      <c r="AK96" s="6">
        <v>1.9718656716417912E-2</v>
      </c>
      <c r="AL96" s="6">
        <v>3.0853233830845771E-3</v>
      </c>
      <c r="AM96" s="6">
        <v>6.6238805970149249E-3</v>
      </c>
      <c r="AO96" s="13">
        <f t="shared" si="7"/>
        <v>9.1728358208955238E-2</v>
      </c>
      <c r="AP96" s="13">
        <f t="shared" si="7"/>
        <v>4.4468656716417886E-2</v>
      </c>
      <c r="AQ96" s="13">
        <f t="shared" si="7"/>
        <v>0.11128805970149259</v>
      </c>
      <c r="AR96" s="13">
        <f t="shared" si="7"/>
        <v>0.29572537313432834</v>
      </c>
      <c r="AS96" s="13">
        <f t="shared" si="7"/>
        <v>0.26749253731343292</v>
      </c>
      <c r="AU96" s="13">
        <f t="shared" si="8"/>
        <v>2.3855008646659952</v>
      </c>
      <c r="AV96" s="13">
        <f t="shared" si="8"/>
        <v>1.4656097963870498</v>
      </c>
      <c r="AW96" s="13">
        <f t="shared" si="8"/>
        <v>1.5447143057419059</v>
      </c>
      <c r="AX96" s="13">
        <f t="shared" si="8"/>
        <v>10.549302546692697</v>
      </c>
      <c r="AY96" s="13">
        <f t="shared" si="8"/>
        <v>5.7604687968111268</v>
      </c>
      <c r="BA96" s="13">
        <f t="shared" si="9"/>
        <v>0</v>
      </c>
      <c r="BB96" s="13">
        <f t="shared" si="9"/>
        <v>0</v>
      </c>
      <c r="BC96" s="13">
        <f t="shared" si="9"/>
        <v>0</v>
      </c>
      <c r="BD96" s="13">
        <f t="shared" si="9"/>
        <v>2</v>
      </c>
      <c r="BE96" s="13">
        <f t="shared" si="9"/>
        <v>2</v>
      </c>
      <c r="BF96" s="5">
        <v>487</v>
      </c>
      <c r="BG96" s="5">
        <v>493</v>
      </c>
      <c r="BH96" s="5">
        <v>751</v>
      </c>
      <c r="BI96" s="5">
        <v>757</v>
      </c>
    </row>
    <row r="97" spans="1:61" x14ac:dyDescent="0.2">
      <c r="A97" s="5">
        <v>751</v>
      </c>
      <c r="B97" s="5">
        <v>762</v>
      </c>
      <c r="D97" s="4">
        <v>1419.7995000000001</v>
      </c>
      <c r="E97" s="5">
        <v>11</v>
      </c>
      <c r="F97" s="4" t="s">
        <v>926</v>
      </c>
      <c r="G97" s="6">
        <v>4.3540162822252371E-2</v>
      </c>
      <c r="H97" s="6">
        <v>5.8174491180461321E-2</v>
      </c>
      <c r="I97" s="6">
        <v>7.1885617367706919E-2</v>
      </c>
      <c r="J97" s="6">
        <v>9.1738670284938942E-2</v>
      </c>
      <c r="K97" s="6">
        <v>0.10764979647218451</v>
      </c>
      <c r="M97" s="6">
        <v>4.864993215739484E-2</v>
      </c>
      <c r="N97" s="6">
        <v>6.048059701492537E-2</v>
      </c>
      <c r="O97" s="6">
        <v>8.33012211668928E-2</v>
      </c>
      <c r="P97" s="6">
        <v>7.2696607869742191E-2</v>
      </c>
      <c r="Q97" s="6">
        <v>9.4371913161465384E-2</v>
      </c>
      <c r="R97" s="5">
        <v>751</v>
      </c>
      <c r="S97" s="5">
        <v>762</v>
      </c>
      <c r="T97" s="12">
        <v>-5.1097693351424686E-3</v>
      </c>
      <c r="U97" s="12">
        <v>-2.3061058344640449E-3</v>
      </c>
      <c r="V97" s="12">
        <v>-1.1415603799185891E-2</v>
      </c>
      <c r="W97" s="12">
        <v>1.9042062415196744E-2</v>
      </c>
      <c r="X97" s="12">
        <v>1.3277883310719132E-2</v>
      </c>
      <c r="Z97" s="12">
        <f t="shared" si="10"/>
        <v>2.6976933514246937E-3</v>
      </c>
      <c r="AB97" s="5">
        <v>751</v>
      </c>
      <c r="AC97" s="5">
        <v>762</v>
      </c>
      <c r="AD97" s="6">
        <v>1.1890094979647218E-2</v>
      </c>
      <c r="AE97" s="6">
        <v>1.1368113975576662E-2</v>
      </c>
      <c r="AF97" s="6">
        <v>1.182089552238806E-2</v>
      </c>
      <c r="AG97" s="6">
        <v>1.3611397557666214E-2</v>
      </c>
      <c r="AH97" s="6">
        <v>1.2876662143826321E-2</v>
      </c>
      <c r="AI97" s="6">
        <v>1.5076662143826323E-2</v>
      </c>
      <c r="AJ97" s="6">
        <v>1.7519810040705564E-2</v>
      </c>
      <c r="AK97" s="6">
        <v>1.4593758480325642E-2</v>
      </c>
      <c r="AL97" s="6">
        <v>1.9569742198100405E-2</v>
      </c>
      <c r="AM97" s="6">
        <v>1.3761194029850744E-2</v>
      </c>
      <c r="AO97" s="13">
        <f t="shared" si="7"/>
        <v>-5.6207462686567157E-2</v>
      </c>
      <c r="AP97" s="13">
        <f t="shared" si="7"/>
        <v>-2.5367164179104493E-2</v>
      </c>
      <c r="AQ97" s="13">
        <f t="shared" si="7"/>
        <v>-0.1255716417910448</v>
      </c>
      <c r="AR97" s="13">
        <f t="shared" si="7"/>
        <v>0.20946268656716419</v>
      </c>
      <c r="AS97" s="13">
        <f t="shared" si="7"/>
        <v>0.14605671641791046</v>
      </c>
      <c r="AU97" s="13">
        <f t="shared" si="8"/>
        <v>-0.46093222802822442</v>
      </c>
      <c r="AV97" s="13">
        <f t="shared" si="8"/>
        <v>-0.19125293269007185</v>
      </c>
      <c r="AW97" s="13">
        <f t="shared" si="8"/>
        <v>-1.0528094935267986</v>
      </c>
      <c r="AX97" s="13">
        <f t="shared" si="8"/>
        <v>1.3835880999903682</v>
      </c>
      <c r="AY97" s="13">
        <f t="shared" si="8"/>
        <v>1.2202980091104605</v>
      </c>
      <c r="BA97" s="13">
        <f t="shared" si="9"/>
        <v>0</v>
      </c>
      <c r="BB97" s="13">
        <f t="shared" si="9"/>
        <v>0</v>
      </c>
      <c r="BC97" s="13">
        <f t="shared" si="9"/>
        <v>0</v>
      </c>
      <c r="BD97" s="13">
        <f t="shared" si="9"/>
        <v>0</v>
      </c>
      <c r="BE97" s="13">
        <f t="shared" si="9"/>
        <v>0</v>
      </c>
      <c r="BF97" s="5">
        <v>487</v>
      </c>
      <c r="BG97" s="5">
        <v>493</v>
      </c>
      <c r="BH97" s="5">
        <v>751</v>
      </c>
      <c r="BI97" s="5">
        <v>762</v>
      </c>
    </row>
    <row r="98" spans="1:61" x14ac:dyDescent="0.2">
      <c r="A98" s="5">
        <v>751</v>
      </c>
      <c r="B98" s="5">
        <v>763</v>
      </c>
      <c r="D98" s="4">
        <v>1476.8208999999999</v>
      </c>
      <c r="E98" s="5">
        <v>12</v>
      </c>
      <c r="F98" s="4" t="s">
        <v>927</v>
      </c>
      <c r="G98" s="6">
        <v>3.982064676616915E-2</v>
      </c>
      <c r="H98" s="6">
        <v>4.9910945273631831E-2</v>
      </c>
      <c r="I98" s="6">
        <v>6.9055348258706448E-2</v>
      </c>
      <c r="J98" s="6">
        <v>0.1119141791044776</v>
      </c>
      <c r="K98" s="6">
        <v>0.15972898009950248</v>
      </c>
      <c r="M98" s="6">
        <v>4.954888059701492E-2</v>
      </c>
      <c r="N98" s="6">
        <v>6.8057835820895515E-2</v>
      </c>
      <c r="O98" s="6">
        <v>8.476106965174128E-2</v>
      </c>
      <c r="P98" s="6">
        <v>0.1071351990049751</v>
      </c>
      <c r="Q98" s="6">
        <v>0.13680609452736317</v>
      </c>
      <c r="R98" s="5">
        <v>751</v>
      </c>
      <c r="S98" s="5">
        <v>763</v>
      </c>
      <c r="T98" s="12">
        <v>-9.7282338308457682E-3</v>
      </c>
      <c r="U98" s="12">
        <v>-1.8146890547263688E-2</v>
      </c>
      <c r="V98" s="12">
        <v>-1.5705721393034826E-2</v>
      </c>
      <c r="W98" s="12">
        <v>4.7789800995024856E-3</v>
      </c>
      <c r="X98" s="12">
        <v>2.2922885572139319E-2</v>
      </c>
      <c r="Z98" s="12">
        <f t="shared" si="10"/>
        <v>-3.1757960199004951E-3</v>
      </c>
      <c r="AB98" s="5">
        <v>751</v>
      </c>
      <c r="AC98" s="5">
        <v>763</v>
      </c>
      <c r="AD98" s="6">
        <v>1.6324502487562186E-2</v>
      </c>
      <c r="AE98" s="6">
        <v>1.3346641791044776E-2</v>
      </c>
      <c r="AF98" s="6">
        <v>1.1055970149253731E-2</v>
      </c>
      <c r="AG98" s="6">
        <v>1.4387437810945272E-2</v>
      </c>
      <c r="AH98" s="6">
        <v>1.5529353233830845E-2</v>
      </c>
      <c r="AI98" s="6">
        <v>1.618544776119403E-2</v>
      </c>
      <c r="AJ98" s="6">
        <v>9.493656716417909E-3</v>
      </c>
      <c r="AK98" s="6">
        <v>2.1342412935323383E-2</v>
      </c>
      <c r="AL98" s="6">
        <v>1.8664427860696515E-2</v>
      </c>
      <c r="AM98" s="6">
        <v>1.3990298507462686E-2</v>
      </c>
      <c r="AO98" s="13">
        <f t="shared" si="7"/>
        <v>-0.11673880597014921</v>
      </c>
      <c r="AP98" s="13">
        <f t="shared" si="7"/>
        <v>-0.21776268656716424</v>
      </c>
      <c r="AQ98" s="13">
        <f t="shared" si="7"/>
        <v>-0.18846865671641791</v>
      </c>
      <c r="AR98" s="13">
        <f t="shared" si="7"/>
        <v>5.7347761194029831E-2</v>
      </c>
      <c r="AS98" s="13">
        <f t="shared" si="7"/>
        <v>0.27507462686567186</v>
      </c>
      <c r="AU98" s="13">
        <f t="shared" si="8"/>
        <v>-0.73297531444272301</v>
      </c>
      <c r="AV98" s="13">
        <f t="shared" si="8"/>
        <v>-1.9190353405824305</v>
      </c>
      <c r="AW98" s="13">
        <f t="shared" si="8"/>
        <v>-1.1317614689965709</v>
      </c>
      <c r="AX98" s="13">
        <f t="shared" si="8"/>
        <v>0.35124394856574404</v>
      </c>
      <c r="AY98" s="13">
        <f t="shared" si="8"/>
        <v>1.8995215607652471</v>
      </c>
      <c r="BA98" s="13">
        <f t="shared" si="9"/>
        <v>0</v>
      </c>
      <c r="BB98" s="13">
        <f t="shared" si="9"/>
        <v>0</v>
      </c>
      <c r="BC98" s="13">
        <f t="shared" si="9"/>
        <v>0</v>
      </c>
      <c r="BD98" s="13">
        <f t="shared" si="9"/>
        <v>0</v>
      </c>
      <c r="BE98" s="13">
        <f t="shared" si="9"/>
        <v>1</v>
      </c>
      <c r="BF98" s="5">
        <v>487</v>
      </c>
      <c r="BG98" s="5">
        <v>493</v>
      </c>
      <c r="BH98" s="5">
        <v>751</v>
      </c>
      <c r="BI98" s="5">
        <v>763</v>
      </c>
    </row>
    <row r="99" spans="1:61" x14ac:dyDescent="0.2">
      <c r="A99" s="5">
        <v>764</v>
      </c>
      <c r="B99" s="5">
        <v>771</v>
      </c>
      <c r="D99" s="4">
        <v>961.54650000000004</v>
      </c>
      <c r="E99" s="5">
        <v>6</v>
      </c>
      <c r="F99" s="4" t="s">
        <v>778</v>
      </c>
      <c r="G99" s="6">
        <v>0.23962412935323379</v>
      </c>
      <c r="H99" s="6">
        <v>0.34637139303482584</v>
      </c>
      <c r="I99" s="6">
        <v>0.38873233830845766</v>
      </c>
      <c r="J99" s="6">
        <v>0.51217835820895519</v>
      </c>
      <c r="K99" s="6">
        <v>0.65769975124378111</v>
      </c>
      <c r="M99" s="6">
        <v>0.22090174129353232</v>
      </c>
      <c r="N99" s="6">
        <v>0.33877263681592035</v>
      </c>
      <c r="O99" s="6">
        <v>0.37870547263681587</v>
      </c>
      <c r="P99" s="6">
        <v>0.52187462686567154</v>
      </c>
      <c r="Q99" s="6">
        <v>0.68162960199004974</v>
      </c>
      <c r="R99" s="5">
        <v>764</v>
      </c>
      <c r="S99" s="5">
        <v>771</v>
      </c>
      <c r="T99" s="12">
        <v>1.872238805970149E-2</v>
      </c>
      <c r="U99" s="12">
        <v>7.5987562189054423E-3</v>
      </c>
      <c r="V99" s="12">
        <v>1.0026865671641794E-2</v>
      </c>
      <c r="W99" s="12">
        <v>-9.6962686567163853E-3</v>
      </c>
      <c r="X99" s="12">
        <v>-2.3929850746268602E-2</v>
      </c>
      <c r="Z99" s="12">
        <f t="shared" si="10"/>
        <v>5.443781094527485E-4</v>
      </c>
      <c r="AB99" s="5">
        <v>764</v>
      </c>
      <c r="AC99" s="5">
        <v>771</v>
      </c>
      <c r="AD99" s="6">
        <v>1.0691542288557213E-2</v>
      </c>
      <c r="AE99" s="6">
        <v>2.2536069651741292E-2</v>
      </c>
      <c r="AF99" s="6">
        <v>1.1222388059701492E-2</v>
      </c>
      <c r="AG99" s="6">
        <v>2.119328358208955E-2</v>
      </c>
      <c r="AH99" s="6">
        <v>8.5873134328358219E-3</v>
      </c>
      <c r="AI99" s="6">
        <v>2.3805970149253729E-3</v>
      </c>
      <c r="AJ99" s="6">
        <v>1.5198009950248755E-2</v>
      </c>
      <c r="AK99" s="6">
        <v>2.1188308457711445E-2</v>
      </c>
      <c r="AL99" s="6">
        <v>7.4057213930348248E-3</v>
      </c>
      <c r="AM99" s="6">
        <v>2.3651990049751243E-2</v>
      </c>
      <c r="AO99" s="13">
        <f t="shared" si="7"/>
        <v>0.11233432835820895</v>
      </c>
      <c r="AP99" s="13">
        <f t="shared" si="7"/>
        <v>4.5592537313432657E-2</v>
      </c>
      <c r="AQ99" s="13">
        <f t="shared" si="7"/>
        <v>6.0161194029850762E-2</v>
      </c>
      <c r="AR99" s="13">
        <f t="shared" si="7"/>
        <v>-5.8177611940298316E-2</v>
      </c>
      <c r="AS99" s="13">
        <f t="shared" si="7"/>
        <v>-0.1435791044776116</v>
      </c>
      <c r="AU99" s="13">
        <f t="shared" si="8"/>
        <v>2.9605616150552088</v>
      </c>
      <c r="AV99" s="13">
        <f t="shared" si="8"/>
        <v>0.48419894837466187</v>
      </c>
      <c r="AW99" s="13">
        <f t="shared" si="8"/>
        <v>0.72432721535238542</v>
      </c>
      <c r="AX99" s="13">
        <f t="shared" si="8"/>
        <v>-0.74808338400519703</v>
      </c>
      <c r="AY99" s="13">
        <f t="shared" si="8"/>
        <v>-1.6471925417709106</v>
      </c>
      <c r="BA99" s="13">
        <f t="shared" si="9"/>
        <v>1</v>
      </c>
      <c r="BB99" s="13">
        <f t="shared" si="9"/>
        <v>0</v>
      </c>
      <c r="BC99" s="13">
        <f t="shared" si="9"/>
        <v>0</v>
      </c>
      <c r="BD99" s="13">
        <f t="shared" si="9"/>
        <v>0</v>
      </c>
      <c r="BE99" s="13">
        <f t="shared" si="9"/>
        <v>1</v>
      </c>
      <c r="BF99" s="5">
        <v>487</v>
      </c>
      <c r="BG99" s="5">
        <v>493</v>
      </c>
      <c r="BH99" s="5">
        <v>764</v>
      </c>
      <c r="BI99" s="5">
        <v>771</v>
      </c>
    </row>
    <row r="100" spans="1:61" x14ac:dyDescent="0.2">
      <c r="A100" s="5">
        <v>773</v>
      </c>
      <c r="B100" s="5">
        <v>782</v>
      </c>
      <c r="D100" s="4">
        <v>1166.6602</v>
      </c>
      <c r="E100" s="5">
        <v>6</v>
      </c>
      <c r="F100" s="4" t="s">
        <v>781</v>
      </c>
      <c r="G100" s="6">
        <v>0.48255771144278603</v>
      </c>
      <c r="H100" s="6">
        <v>0.70738631840796018</v>
      </c>
      <c r="I100" s="6">
        <v>0.80160248756218899</v>
      </c>
      <c r="J100" s="6">
        <v>0.84895945273631845</v>
      </c>
      <c r="K100" s="6">
        <v>0.84786542288557198</v>
      </c>
      <c r="M100" s="6">
        <v>0.43934427860696512</v>
      </c>
      <c r="N100" s="6">
        <v>0.75260398009950247</v>
      </c>
      <c r="O100" s="6">
        <v>0.81163532338308453</v>
      </c>
      <c r="P100" s="6">
        <v>0.8852890547263681</v>
      </c>
      <c r="Q100" s="6">
        <v>0.84440024875621889</v>
      </c>
      <c r="R100" s="5">
        <v>773</v>
      </c>
      <c r="S100" s="5">
        <v>782</v>
      </c>
      <c r="T100" s="12">
        <v>4.3213432835820902E-2</v>
      </c>
      <c r="U100" s="12">
        <v>-4.5217661691542295E-2</v>
      </c>
      <c r="V100" s="12">
        <v>-1.0032835820895475E-2</v>
      </c>
      <c r="W100" s="12">
        <v>-3.632960199004974E-2</v>
      </c>
      <c r="X100" s="12">
        <v>3.465174129353178E-3</v>
      </c>
      <c r="Z100" s="12">
        <f t="shared" si="10"/>
        <v>-8.9802985074626859E-3</v>
      </c>
      <c r="AB100" s="5">
        <v>773</v>
      </c>
      <c r="AC100" s="5">
        <v>782</v>
      </c>
      <c r="AD100" s="6">
        <v>3.0218905472636816E-3</v>
      </c>
      <c r="AE100" s="6">
        <v>1.868905472636816E-2</v>
      </c>
      <c r="AF100" s="6">
        <v>0</v>
      </c>
      <c r="AG100" s="6">
        <v>1.8663930348258705E-2</v>
      </c>
      <c r="AH100" s="6">
        <v>2.4263681592039802E-3</v>
      </c>
      <c r="AI100" s="6">
        <v>1.4470646766169154E-2</v>
      </c>
      <c r="AJ100" s="6">
        <v>8.8895522388059683E-3</v>
      </c>
      <c r="AK100" s="6">
        <v>1.1972139303482586E-2</v>
      </c>
      <c r="AL100" s="6">
        <v>0</v>
      </c>
      <c r="AM100" s="6">
        <v>3.0768656716417906E-3</v>
      </c>
      <c r="AO100" s="13">
        <f t="shared" si="7"/>
        <v>0.2592805970149254</v>
      </c>
      <c r="AP100" s="13">
        <f t="shared" si="7"/>
        <v>-0.27130597014925378</v>
      </c>
      <c r="AQ100" s="13">
        <f t="shared" si="7"/>
        <v>-6.0197014925372855E-2</v>
      </c>
      <c r="AR100" s="13">
        <f t="shared" si="7"/>
        <v>-0.21797761194029844</v>
      </c>
      <c r="AS100" s="13">
        <f t="shared" si="7"/>
        <v>2.0791044776119066E-2</v>
      </c>
      <c r="AU100" s="13">
        <f t="shared" si="8"/>
        <v>5.0631690850139686</v>
      </c>
      <c r="AV100" s="13">
        <f t="shared" si="8"/>
        <v>-3.7843579075613976</v>
      </c>
      <c r="AW100" s="13">
        <f t="shared" si="8"/>
        <v>-1.4514850642218262</v>
      </c>
      <c r="AX100" s="13">
        <f t="shared" si="8"/>
        <v>-3.3714611708991984</v>
      </c>
      <c r="AY100" s="13">
        <f t="shared" si="8"/>
        <v>1.5316860722091676</v>
      </c>
      <c r="BA100" s="13">
        <f t="shared" si="9"/>
        <v>2</v>
      </c>
      <c r="BB100" s="13">
        <f t="shared" si="9"/>
        <v>2</v>
      </c>
      <c r="BC100" s="13">
        <f t="shared" si="9"/>
        <v>0</v>
      </c>
      <c r="BD100" s="13">
        <f t="shared" si="9"/>
        <v>2</v>
      </c>
      <c r="BE100" s="13">
        <f t="shared" si="9"/>
        <v>0</v>
      </c>
      <c r="BF100" s="5">
        <v>487</v>
      </c>
      <c r="BG100" s="5">
        <v>493</v>
      </c>
      <c r="BH100" s="5">
        <v>773</v>
      </c>
      <c r="BI100" s="5">
        <v>782</v>
      </c>
    </row>
    <row r="101" spans="1:61" x14ac:dyDescent="0.2">
      <c r="A101" s="5">
        <v>780</v>
      </c>
      <c r="B101" s="5">
        <v>797</v>
      </c>
      <c r="D101" s="4">
        <v>2044.8586</v>
      </c>
      <c r="E101" s="5">
        <v>17</v>
      </c>
      <c r="F101" s="4" t="s">
        <v>928</v>
      </c>
      <c r="G101" s="6">
        <v>0.19338252853380156</v>
      </c>
      <c r="H101" s="6">
        <v>0.24476347673397716</v>
      </c>
      <c r="I101" s="6">
        <v>0.2805131694468832</v>
      </c>
      <c r="J101" s="6">
        <v>0.343912818261633</v>
      </c>
      <c r="K101" s="6">
        <v>0.45371299385425812</v>
      </c>
      <c r="M101" s="6">
        <v>0.19134661984196666</v>
      </c>
      <c r="N101" s="6">
        <v>0.24815496049165933</v>
      </c>
      <c r="O101" s="6">
        <v>0.28377322212467077</v>
      </c>
      <c r="P101" s="6">
        <v>0.31426496927129055</v>
      </c>
      <c r="Q101" s="6">
        <v>0.44348235294117644</v>
      </c>
      <c r="R101" s="5">
        <v>780</v>
      </c>
      <c r="S101" s="5">
        <v>797</v>
      </c>
      <c r="T101" s="12">
        <v>2.0359086918349343E-3</v>
      </c>
      <c r="U101" s="12">
        <v>-3.3914837576821599E-3</v>
      </c>
      <c r="V101" s="12">
        <v>-3.2600526777875477E-3</v>
      </c>
      <c r="W101" s="12">
        <v>2.9647848990342413E-2</v>
      </c>
      <c r="X101" s="12">
        <v>1.0230640913081693E-2</v>
      </c>
      <c r="Z101" s="12">
        <f t="shared" si="10"/>
        <v>7.0525724319578671E-3</v>
      </c>
      <c r="AB101" s="5">
        <v>780</v>
      </c>
      <c r="AC101" s="5">
        <v>797</v>
      </c>
      <c r="AD101" s="6">
        <v>1.931079894644425E-3</v>
      </c>
      <c r="AE101" s="6">
        <v>4.6716417910447755E-3</v>
      </c>
      <c r="AF101" s="6">
        <v>0</v>
      </c>
      <c r="AG101" s="6">
        <v>2.9000877963125545E-3</v>
      </c>
      <c r="AH101" s="6">
        <v>1.5424056189640033E-3</v>
      </c>
      <c r="AI101" s="6">
        <v>0</v>
      </c>
      <c r="AJ101" s="6">
        <v>7.7625109745390677E-3</v>
      </c>
      <c r="AK101" s="6">
        <v>7.0466198419666367E-3</v>
      </c>
      <c r="AL101" s="6">
        <v>1.5301931518876207E-2</v>
      </c>
      <c r="AM101" s="6">
        <v>5.8388059701492533E-3</v>
      </c>
      <c r="AO101" s="13">
        <f t="shared" si="7"/>
        <v>3.4610447761193881E-2</v>
      </c>
      <c r="AP101" s="13">
        <f t="shared" si="7"/>
        <v>-5.7655223880596719E-2</v>
      </c>
      <c r="AQ101" s="13">
        <f t="shared" si="7"/>
        <v>-5.5420895522388311E-2</v>
      </c>
      <c r="AR101" s="13">
        <f t="shared" si="7"/>
        <v>0.50401343283582101</v>
      </c>
      <c r="AS101" s="13">
        <f t="shared" si="7"/>
        <v>0.17392089552238876</v>
      </c>
      <c r="AU101" s="13">
        <f t="shared" si="8"/>
        <v>1.8260752978728714</v>
      </c>
      <c r="AV101" s="13">
        <f t="shared" si="8"/>
        <v>-0.64837989898313708</v>
      </c>
      <c r="AW101" s="13">
        <f t="shared" si="8"/>
        <v>-0.80131708534217261</v>
      </c>
      <c r="AX101" s="13">
        <f t="shared" si="8"/>
        <v>3.2971945080631806</v>
      </c>
      <c r="AY101" s="13">
        <f t="shared" si="8"/>
        <v>2.9342127273259426</v>
      </c>
      <c r="BA101" s="13">
        <f t="shared" si="9"/>
        <v>0</v>
      </c>
      <c r="BB101" s="13">
        <f t="shared" si="9"/>
        <v>0</v>
      </c>
      <c r="BC101" s="13">
        <f t="shared" si="9"/>
        <v>0</v>
      </c>
      <c r="BD101" s="13">
        <f t="shared" si="9"/>
        <v>3</v>
      </c>
      <c r="BE101" s="13">
        <f t="shared" si="9"/>
        <v>1</v>
      </c>
      <c r="BF101" s="5">
        <v>487</v>
      </c>
      <c r="BG101" s="5">
        <v>493</v>
      </c>
      <c r="BH101" s="5">
        <v>780</v>
      </c>
      <c r="BI101" s="5">
        <v>797</v>
      </c>
    </row>
    <row r="102" spans="1:61" x14ac:dyDescent="0.2">
      <c r="A102" s="5">
        <v>808</v>
      </c>
      <c r="B102" s="5">
        <v>815</v>
      </c>
      <c r="D102" s="4">
        <v>1058.5853999999999</v>
      </c>
      <c r="E102" s="5">
        <v>7</v>
      </c>
      <c r="F102" s="4" t="s">
        <v>929</v>
      </c>
      <c r="G102" s="6">
        <v>6.2973773987206827E-2</v>
      </c>
      <c r="H102" s="6">
        <v>0.11779424307036247</v>
      </c>
      <c r="I102" s="6">
        <v>0.15663283582089552</v>
      </c>
      <c r="J102" s="6">
        <v>0.29767547974413644</v>
      </c>
      <c r="K102" s="6">
        <v>0.38310703624733472</v>
      </c>
      <c r="M102" s="6">
        <v>6.3476332622601286E-2</v>
      </c>
      <c r="N102" s="6">
        <v>0.1096827292110874</v>
      </c>
      <c r="O102" s="6">
        <v>0.13930191897654584</v>
      </c>
      <c r="P102" s="6">
        <v>0.29159488272921108</v>
      </c>
      <c r="Q102" s="6">
        <v>0.34846972281449889</v>
      </c>
      <c r="R102" s="5">
        <v>808</v>
      </c>
      <c r="S102" s="5">
        <v>815</v>
      </c>
      <c r="T102" s="12">
        <v>-5.0255863539445575E-4</v>
      </c>
      <c r="U102" s="12">
        <v>8.1115138592750633E-3</v>
      </c>
      <c r="V102" s="12">
        <v>1.7330916844349696E-2</v>
      </c>
      <c r="W102" s="12">
        <v>6.0805970149253822E-3</v>
      </c>
      <c r="X102" s="12">
        <v>3.4637313432835833E-2</v>
      </c>
      <c r="Z102" s="12">
        <f t="shared" si="10"/>
        <v>1.3131556503198305E-2</v>
      </c>
      <c r="AB102" s="5">
        <v>808</v>
      </c>
      <c r="AC102" s="5">
        <v>815</v>
      </c>
      <c r="AD102" s="6">
        <v>1.1941791044776117E-2</v>
      </c>
      <c r="AE102" s="6">
        <v>8.6744136460554355E-3</v>
      </c>
      <c r="AF102" s="6">
        <v>1.1148614072494669E-2</v>
      </c>
      <c r="AG102" s="6">
        <v>8.3328358208955202E-3</v>
      </c>
      <c r="AH102" s="6">
        <v>1.245735607675906E-2</v>
      </c>
      <c r="AI102" s="6">
        <v>1.1030277185501066E-2</v>
      </c>
      <c r="AJ102" s="6">
        <v>1.0989552238805969E-2</v>
      </c>
      <c r="AK102" s="6">
        <v>1.3479744136460551E-2</v>
      </c>
      <c r="AL102" s="6">
        <v>1.2885927505330491E-2</v>
      </c>
      <c r="AM102" s="6">
        <v>1.1135394456289978E-2</v>
      </c>
      <c r="AO102" s="13">
        <f t="shared" si="7"/>
        <v>-3.5179104477611901E-3</v>
      </c>
      <c r="AP102" s="13">
        <f t="shared" si="7"/>
        <v>5.6780597014925445E-2</v>
      </c>
      <c r="AQ102" s="13">
        <f t="shared" si="7"/>
        <v>0.12131641791044787</v>
      </c>
      <c r="AR102" s="13">
        <f t="shared" si="7"/>
        <v>4.2564179104477677E-2</v>
      </c>
      <c r="AS102" s="13">
        <f t="shared" si="7"/>
        <v>0.24246119402985084</v>
      </c>
      <c r="AU102" s="13">
        <f t="shared" si="8"/>
        <v>-5.3545213040884235E-2</v>
      </c>
      <c r="AV102" s="13">
        <f t="shared" si="8"/>
        <v>1.003499363475965</v>
      </c>
      <c r="AW102" s="13">
        <f t="shared" si="8"/>
        <v>1.7160302189970926</v>
      </c>
      <c r="AX102" s="13">
        <f t="shared" si="8"/>
        <v>0.6863202463078627</v>
      </c>
      <c r="AY102" s="13">
        <f t="shared" si="8"/>
        <v>3.5905464707452546</v>
      </c>
      <c r="BA102" s="13">
        <f t="shared" si="9"/>
        <v>0</v>
      </c>
      <c r="BB102" s="13">
        <f t="shared" si="9"/>
        <v>0</v>
      </c>
      <c r="BC102" s="13">
        <f t="shared" si="9"/>
        <v>0</v>
      </c>
      <c r="BD102" s="13">
        <f t="shared" si="9"/>
        <v>0</v>
      </c>
      <c r="BE102" s="13">
        <f t="shared" si="9"/>
        <v>2</v>
      </c>
      <c r="BF102" s="5">
        <v>487</v>
      </c>
      <c r="BG102" s="5">
        <v>493</v>
      </c>
      <c r="BH102" s="5">
        <v>808</v>
      </c>
      <c r="BI102" s="5">
        <v>815</v>
      </c>
    </row>
    <row r="103" spans="1:61" x14ac:dyDescent="0.2">
      <c r="A103" s="5">
        <v>808</v>
      </c>
      <c r="B103" s="5">
        <v>820</v>
      </c>
      <c r="D103" s="4">
        <v>1658.9489000000001</v>
      </c>
      <c r="E103" s="5">
        <v>12</v>
      </c>
      <c r="F103" s="4" t="s">
        <v>930</v>
      </c>
      <c r="G103" s="6">
        <v>0.30640957711442784</v>
      </c>
      <c r="H103" s="6">
        <v>0.44738681592039797</v>
      </c>
      <c r="I103" s="6">
        <v>0.50424203980099502</v>
      </c>
      <c r="J103" s="6">
        <v>0.52800796019900498</v>
      </c>
      <c r="K103" s="6">
        <v>0.5238955223880597</v>
      </c>
      <c r="M103" s="6">
        <v>0.30198383084577113</v>
      </c>
      <c r="N103" s="6">
        <v>0.46140509950248754</v>
      </c>
      <c r="O103" s="6">
        <v>0.5145157960199005</v>
      </c>
      <c r="P103" s="6">
        <v>0.52369726368159197</v>
      </c>
      <c r="Q103" s="6">
        <v>0.52799365671641785</v>
      </c>
      <c r="R103" s="5">
        <v>808</v>
      </c>
      <c r="S103" s="5">
        <v>820</v>
      </c>
      <c r="T103" s="12">
        <v>4.4257462686567066E-3</v>
      </c>
      <c r="U103" s="12">
        <v>-1.4018283582089537E-2</v>
      </c>
      <c r="V103" s="12">
        <v>-1.0273756218905517E-2</v>
      </c>
      <c r="W103" s="12">
        <v>4.310696517412972E-3</v>
      </c>
      <c r="X103" s="12">
        <v>-4.098134328358251E-3</v>
      </c>
      <c r="Z103" s="12">
        <f t="shared" si="10"/>
        <v>-3.9307462686567251E-3</v>
      </c>
      <c r="AB103" s="5">
        <v>808</v>
      </c>
      <c r="AC103" s="5">
        <v>820</v>
      </c>
      <c r="AD103" s="6">
        <v>1.2059079601990048E-2</v>
      </c>
      <c r="AE103" s="6">
        <v>2.7482089552238808E-2</v>
      </c>
      <c r="AF103" s="6">
        <v>1.8729975124378108E-2</v>
      </c>
      <c r="AG103" s="6">
        <v>1.2223134328358209E-2</v>
      </c>
      <c r="AH103" s="6">
        <v>1.8368532338308458E-2</v>
      </c>
      <c r="AI103" s="6">
        <v>1.133694029850746E-2</v>
      </c>
      <c r="AJ103" s="6">
        <v>2.5304726368159201E-2</v>
      </c>
      <c r="AK103" s="6">
        <v>1.9438059701492538E-2</v>
      </c>
      <c r="AL103" s="6">
        <v>1.5061815920398009E-2</v>
      </c>
      <c r="AM103" s="6">
        <v>1.7098631840796019E-2</v>
      </c>
      <c r="AO103" s="13">
        <f t="shared" si="7"/>
        <v>5.3108955223880483E-2</v>
      </c>
      <c r="AP103" s="13">
        <f t="shared" si="7"/>
        <v>-0.16821940298507446</v>
      </c>
      <c r="AQ103" s="13">
        <f t="shared" si="7"/>
        <v>-0.12328507462686621</v>
      </c>
      <c r="AR103" s="13">
        <f t="shared" si="7"/>
        <v>5.172835820895566E-2</v>
      </c>
      <c r="AS103" s="13">
        <f t="shared" si="7"/>
        <v>-4.9177611940299015E-2</v>
      </c>
      <c r="AU103" s="13">
        <f t="shared" si="8"/>
        <v>0.46314115716119736</v>
      </c>
      <c r="AV103" s="13">
        <f t="shared" si="8"/>
        <v>-0.64994387600566317</v>
      </c>
      <c r="AW103" s="13">
        <f t="shared" si="8"/>
        <v>-0.65921997649204944</v>
      </c>
      <c r="AX103" s="13">
        <f t="shared" si="8"/>
        <v>0.38491261009351002</v>
      </c>
      <c r="AY103" s="13">
        <f t="shared" si="8"/>
        <v>-0.28285062713181508</v>
      </c>
      <c r="BA103" s="13">
        <f t="shared" si="9"/>
        <v>0</v>
      </c>
      <c r="BB103" s="13">
        <f t="shared" si="9"/>
        <v>0</v>
      </c>
      <c r="BC103" s="13">
        <f t="shared" si="9"/>
        <v>0</v>
      </c>
      <c r="BD103" s="13">
        <f t="shared" si="9"/>
        <v>0</v>
      </c>
      <c r="BE103" s="13">
        <f t="shared" si="9"/>
        <v>0</v>
      </c>
      <c r="BF103" s="5">
        <v>487</v>
      </c>
      <c r="BG103" s="5">
        <v>493</v>
      </c>
      <c r="BH103" s="5">
        <v>808</v>
      </c>
      <c r="BI103" s="5">
        <v>820</v>
      </c>
    </row>
    <row r="104" spans="1:61" x14ac:dyDescent="0.2">
      <c r="A104" s="5">
        <v>850</v>
      </c>
      <c r="B104" s="5">
        <v>856</v>
      </c>
      <c r="D104" s="4">
        <v>762.35159999999996</v>
      </c>
      <c r="E104" s="5">
        <v>6</v>
      </c>
      <c r="F104" s="4" t="s">
        <v>931</v>
      </c>
      <c r="G104" s="6">
        <v>1.8373383084577113E-2</v>
      </c>
      <c r="H104" s="6">
        <v>2.5595522388059701E-2</v>
      </c>
      <c r="I104" s="6">
        <v>2.7289800995024874E-2</v>
      </c>
      <c r="J104" s="6">
        <v>2.8761442786069652E-2</v>
      </c>
      <c r="K104" s="6">
        <v>5.59907960199005E-2</v>
      </c>
      <c r="M104" s="6">
        <v>8.6771144278606979E-3</v>
      </c>
      <c r="N104" s="6">
        <v>2.5920646766169154E-2</v>
      </c>
      <c r="O104" s="6">
        <v>2.1363681592039802E-2</v>
      </c>
      <c r="P104" s="6">
        <v>3.1034328358208952E-2</v>
      </c>
      <c r="Q104" s="6">
        <v>5.0106716417910438E-2</v>
      </c>
      <c r="R104" s="5">
        <v>850</v>
      </c>
      <c r="S104" s="5">
        <v>856</v>
      </c>
      <c r="T104" s="12">
        <v>9.6962686567164148E-3</v>
      </c>
      <c r="U104" s="12">
        <v>-3.2512437810945335E-4</v>
      </c>
      <c r="V104" s="12">
        <v>5.9261194029850729E-3</v>
      </c>
      <c r="W104" s="12">
        <v>-2.2728855721393013E-3</v>
      </c>
      <c r="X104" s="12">
        <v>5.8840796019900519E-3</v>
      </c>
      <c r="Z104" s="12">
        <f t="shared" si="10"/>
        <v>3.7816915422885567E-3</v>
      </c>
      <c r="AB104" s="5">
        <v>850</v>
      </c>
      <c r="AC104" s="5">
        <v>856</v>
      </c>
      <c r="AD104" s="6">
        <v>1.7019900497512435E-3</v>
      </c>
      <c r="AE104" s="6">
        <v>6.156716417910448E-3</v>
      </c>
      <c r="AF104" s="6">
        <v>7.7833333333333322E-3</v>
      </c>
      <c r="AG104" s="6">
        <v>1.116318407960199E-2</v>
      </c>
      <c r="AH104" s="6">
        <v>9.7890547263681585E-3</v>
      </c>
      <c r="AI104" s="6">
        <v>1.1748756218905473E-2</v>
      </c>
      <c r="AJ104" s="6">
        <v>7.7883084577114415E-3</v>
      </c>
      <c r="AK104" s="6">
        <v>1.6160696517412934E-2</v>
      </c>
      <c r="AL104" s="6">
        <v>1.0065920398009949E-2</v>
      </c>
      <c r="AM104" s="6">
        <v>1.7933084577114428E-2</v>
      </c>
      <c r="AO104" s="13">
        <f t="shared" si="7"/>
        <v>5.8177611940298489E-2</v>
      </c>
      <c r="AP104" s="13">
        <f t="shared" si="7"/>
        <v>-1.9507462686567201E-3</v>
      </c>
      <c r="AQ104" s="13">
        <f t="shared" si="7"/>
        <v>3.5556716417910438E-2</v>
      </c>
      <c r="AR104" s="13">
        <f t="shared" si="7"/>
        <v>-1.3637313432835807E-2</v>
      </c>
      <c r="AS104" s="13">
        <f t="shared" si="7"/>
        <v>3.5304477611940312E-2</v>
      </c>
      <c r="AU104" s="13">
        <f t="shared" si="8"/>
        <v>1.4146971398550099</v>
      </c>
      <c r="AV104" s="13">
        <f t="shared" si="8"/>
        <v>-5.6722245177856664E-2</v>
      </c>
      <c r="AW104" s="13">
        <f t="shared" si="8"/>
        <v>0.5722329137866905</v>
      </c>
      <c r="AX104" s="13">
        <f t="shared" si="8"/>
        <v>-0.26190403092048681</v>
      </c>
      <c r="AY104" s="13">
        <f t="shared" si="8"/>
        <v>0.49882930569996847</v>
      </c>
      <c r="BA104" s="13">
        <f t="shared" si="9"/>
        <v>0</v>
      </c>
      <c r="BB104" s="13">
        <f t="shared" si="9"/>
        <v>0</v>
      </c>
      <c r="BC104" s="13">
        <f t="shared" si="9"/>
        <v>0</v>
      </c>
      <c r="BD104" s="13">
        <f t="shared" si="9"/>
        <v>0</v>
      </c>
      <c r="BE104" s="13">
        <f t="shared" si="9"/>
        <v>0</v>
      </c>
      <c r="BF104" s="5">
        <v>487</v>
      </c>
      <c r="BG104" s="5">
        <v>493</v>
      </c>
      <c r="BH104" s="5">
        <v>850</v>
      </c>
      <c r="BI104" s="5">
        <v>856</v>
      </c>
    </row>
    <row r="105" spans="1:61" x14ac:dyDescent="0.2">
      <c r="A105" s="5">
        <v>851</v>
      </c>
      <c r="B105" s="5">
        <v>862</v>
      </c>
      <c r="D105" s="4">
        <v>1408.6049</v>
      </c>
      <c r="E105" s="5">
        <v>11</v>
      </c>
      <c r="F105" s="4" t="s">
        <v>859</v>
      </c>
      <c r="G105" s="6">
        <v>4.6030664857530525E-2</v>
      </c>
      <c r="H105" s="6">
        <v>6.6324830393487105E-2</v>
      </c>
      <c r="I105" s="6">
        <v>7.4347082767978287E-2</v>
      </c>
      <c r="J105" s="6">
        <v>0.12035725915875169</v>
      </c>
      <c r="K105" s="6">
        <v>0.19332157394843957</v>
      </c>
      <c r="M105" s="6">
        <v>5.0403120759837175E-2</v>
      </c>
      <c r="N105" s="6">
        <v>6.5104613297150601E-2</v>
      </c>
      <c r="O105" s="6">
        <v>8.4437584803256444E-2</v>
      </c>
      <c r="P105" s="6">
        <v>0.10638113975576662</v>
      </c>
      <c r="Q105" s="6">
        <v>0.1873548168249661</v>
      </c>
      <c r="R105" s="5">
        <v>851</v>
      </c>
      <c r="S105" s="5">
        <v>862</v>
      </c>
      <c r="T105" s="12">
        <v>-4.3724559023066495E-3</v>
      </c>
      <c r="U105" s="12">
        <v>1.2202170963365032E-3</v>
      </c>
      <c r="V105" s="12">
        <v>-1.009050203527815E-2</v>
      </c>
      <c r="W105" s="12">
        <v>1.3976119402985073E-2</v>
      </c>
      <c r="X105" s="12">
        <v>5.9667571234735244E-3</v>
      </c>
      <c r="Z105" s="12">
        <f t="shared" si="10"/>
        <v>1.3400271370420601E-3</v>
      </c>
      <c r="AB105" s="5">
        <v>851</v>
      </c>
      <c r="AC105" s="5">
        <v>862</v>
      </c>
      <c r="AD105" s="6">
        <v>2.5998643147896881E-3</v>
      </c>
      <c r="AE105" s="6">
        <v>8.66146540027137E-3</v>
      </c>
      <c r="AF105" s="6">
        <v>3.3963364993215739E-3</v>
      </c>
      <c r="AG105" s="6">
        <v>6.3886024423337861E-3</v>
      </c>
      <c r="AH105" s="6">
        <v>6.0320217096336507E-3</v>
      </c>
      <c r="AI105" s="6">
        <v>4.0917232021709625E-3</v>
      </c>
      <c r="AJ105" s="6">
        <v>7.8379918588873804E-3</v>
      </c>
      <c r="AK105" s="6">
        <v>1.3271099050203527E-2</v>
      </c>
      <c r="AL105" s="6">
        <v>8.4343283582089552E-3</v>
      </c>
      <c r="AM105" s="6">
        <v>9.0401628222523747E-3</v>
      </c>
      <c r="AO105" s="13">
        <f t="shared" si="7"/>
        <v>-4.8097014925373147E-2</v>
      </c>
      <c r="AP105" s="13">
        <f t="shared" si="7"/>
        <v>1.3422388059701536E-2</v>
      </c>
      <c r="AQ105" s="13">
        <f t="shared" si="7"/>
        <v>-0.11099552238805965</v>
      </c>
      <c r="AR105" s="13">
        <f t="shared" si="7"/>
        <v>0.15373731343283581</v>
      </c>
      <c r="AS105" s="13">
        <f t="shared" si="7"/>
        <v>6.5634328358208774E-2</v>
      </c>
      <c r="AU105" s="13">
        <f t="shared" si="8"/>
        <v>-1.5622061278850348</v>
      </c>
      <c r="AV105" s="13">
        <f t="shared" si="8"/>
        <v>0.18092677752706504</v>
      </c>
      <c r="AW105" s="13">
        <f t="shared" si="8"/>
        <v>-1.2758241497349745</v>
      </c>
      <c r="AX105" s="13">
        <f t="shared" si="8"/>
        <v>2.2878683878373507</v>
      </c>
      <c r="AY105" s="13">
        <f t="shared" si="8"/>
        <v>0.95094624060797506</v>
      </c>
      <c r="BA105" s="13">
        <f t="shared" si="9"/>
        <v>0</v>
      </c>
      <c r="BB105" s="13">
        <f t="shared" si="9"/>
        <v>0</v>
      </c>
      <c r="BC105" s="13">
        <f t="shared" si="9"/>
        <v>0</v>
      </c>
      <c r="BD105" s="13">
        <f t="shared" si="9"/>
        <v>0</v>
      </c>
      <c r="BE105" s="13">
        <f t="shared" si="9"/>
        <v>0</v>
      </c>
      <c r="BF105" s="5">
        <v>487</v>
      </c>
      <c r="BG105" s="5">
        <v>493</v>
      </c>
      <c r="BH105" s="5">
        <v>851</v>
      </c>
      <c r="BI105" s="5">
        <v>862</v>
      </c>
    </row>
    <row r="106" spans="1:61" x14ac:dyDescent="0.2">
      <c r="A106" s="5">
        <v>867</v>
      </c>
      <c r="B106" s="5">
        <v>883</v>
      </c>
      <c r="D106" s="4">
        <v>1908.049</v>
      </c>
      <c r="E106" s="5">
        <v>16</v>
      </c>
      <c r="F106" s="4" t="s">
        <v>932</v>
      </c>
      <c r="G106" s="6">
        <v>0.11542695895522387</v>
      </c>
      <c r="H106" s="6">
        <v>0.15616576492537312</v>
      </c>
      <c r="I106" s="6">
        <v>0.19596044776119403</v>
      </c>
      <c r="J106" s="6">
        <v>0.21473218283582088</v>
      </c>
      <c r="K106" s="6">
        <v>0.23439832089552237</v>
      </c>
      <c r="M106" s="6">
        <v>0.10683059701492537</v>
      </c>
      <c r="N106" s="6">
        <v>0.15937817164179102</v>
      </c>
      <c r="O106" s="6">
        <v>0.2045461753731343</v>
      </c>
      <c r="P106" s="6">
        <v>0.22839906716417907</v>
      </c>
      <c r="Q106" s="6">
        <v>0.25056557835820892</v>
      </c>
      <c r="R106" s="5">
        <v>867</v>
      </c>
      <c r="S106" s="5">
        <v>883</v>
      </c>
      <c r="T106" s="12">
        <v>8.5963619402985008E-3</v>
      </c>
      <c r="U106" s="12">
        <v>-3.2124067164179151E-3</v>
      </c>
      <c r="V106" s="12">
        <v>-8.5857276119402758E-3</v>
      </c>
      <c r="W106" s="12">
        <v>-1.3666884328358208E-2</v>
      </c>
      <c r="X106" s="12">
        <v>-1.616725746268655E-2</v>
      </c>
      <c r="Z106" s="12">
        <f t="shared" si="10"/>
        <v>-6.6071828358208904E-3</v>
      </c>
      <c r="AB106" s="5">
        <v>867</v>
      </c>
      <c r="AC106" s="5">
        <v>883</v>
      </c>
      <c r="AD106" s="6">
        <v>1.2737593283582089E-2</v>
      </c>
      <c r="AE106" s="6">
        <v>1.3319962686567164E-2</v>
      </c>
      <c r="AF106" s="6">
        <v>1.1529197761194029E-2</v>
      </c>
      <c r="AG106" s="6">
        <v>1.0508768656716417E-2</v>
      </c>
      <c r="AH106" s="6">
        <v>1.1717070895522387E-2</v>
      </c>
      <c r="AI106" s="6">
        <v>9.818190298507461E-3</v>
      </c>
      <c r="AJ106" s="6">
        <v>1.201875E-2</v>
      </c>
      <c r="AK106" s="6">
        <v>9.6613805970149243E-3</v>
      </c>
      <c r="AL106" s="6">
        <v>1.4957649253731341E-2</v>
      </c>
      <c r="AM106" s="6">
        <v>8.6730410447761197E-3</v>
      </c>
      <c r="AO106" s="13">
        <f t="shared" si="7"/>
        <v>0.13754179104477601</v>
      </c>
      <c r="AP106" s="13">
        <f t="shared" si="7"/>
        <v>-5.1398507462686642E-2</v>
      </c>
      <c r="AQ106" s="13">
        <f t="shared" si="7"/>
        <v>-0.13737164179104441</v>
      </c>
      <c r="AR106" s="13">
        <f t="shared" si="7"/>
        <v>-0.21867014925373132</v>
      </c>
      <c r="AS106" s="13">
        <f t="shared" si="7"/>
        <v>-0.25867611940298479</v>
      </c>
      <c r="AU106" s="13">
        <f t="shared" si="8"/>
        <v>0.92581632646825351</v>
      </c>
      <c r="AV106" s="13">
        <f t="shared" si="8"/>
        <v>-0.31013424017859043</v>
      </c>
      <c r="AW106" s="13">
        <f t="shared" si="8"/>
        <v>-0.98861991411799655</v>
      </c>
      <c r="AX106" s="13">
        <f t="shared" si="8"/>
        <v>-1.2949391093465867</v>
      </c>
      <c r="AY106" s="13">
        <f t="shared" si="8"/>
        <v>-1.9209049448052908</v>
      </c>
      <c r="BA106" s="13">
        <f t="shared" si="9"/>
        <v>0</v>
      </c>
      <c r="BB106" s="13">
        <f t="shared" si="9"/>
        <v>0</v>
      </c>
      <c r="BC106" s="13">
        <f t="shared" si="9"/>
        <v>0</v>
      </c>
      <c r="BD106" s="13">
        <f t="shared" si="9"/>
        <v>0</v>
      </c>
      <c r="BE106" s="13">
        <f t="shared" si="9"/>
        <v>0</v>
      </c>
      <c r="BF106" s="5">
        <v>487</v>
      </c>
      <c r="BG106" s="5">
        <v>493</v>
      </c>
      <c r="BH106" s="5">
        <v>867</v>
      </c>
      <c r="BI106" s="5">
        <v>883</v>
      </c>
    </row>
    <row r="107" spans="1:61" x14ac:dyDescent="0.2">
      <c r="A107" s="5">
        <v>874</v>
      </c>
      <c r="B107" s="5">
        <v>884</v>
      </c>
      <c r="D107" s="4">
        <v>1361.7212</v>
      </c>
      <c r="E107" s="5">
        <v>10</v>
      </c>
      <c r="F107" s="4" t="s">
        <v>933</v>
      </c>
      <c r="G107" s="6">
        <v>0.59947074626865671</v>
      </c>
      <c r="H107" s="6">
        <v>0.61014820895522381</v>
      </c>
      <c r="I107" s="6">
        <v>0.62211507462686566</v>
      </c>
      <c r="J107" s="6">
        <v>0.63332283582089544</v>
      </c>
      <c r="K107" s="6">
        <v>0.64431388059701489</v>
      </c>
      <c r="M107" s="6">
        <v>0.54867462686567159</v>
      </c>
      <c r="N107" s="6">
        <v>0.56980477611940294</v>
      </c>
      <c r="O107" s="6">
        <v>0.6037726865671641</v>
      </c>
      <c r="P107" s="6">
        <v>0.63036895522388059</v>
      </c>
      <c r="Q107" s="6">
        <v>0.64080955223880598</v>
      </c>
      <c r="R107" s="5">
        <v>874</v>
      </c>
      <c r="S107" s="5">
        <v>884</v>
      </c>
      <c r="T107" s="12">
        <v>5.0796119402985118E-2</v>
      </c>
      <c r="U107" s="12">
        <v>4.0343432835820876E-2</v>
      </c>
      <c r="V107" s="12">
        <v>1.8342388059701568E-2</v>
      </c>
      <c r="W107" s="12">
        <v>2.9538805970148762E-3</v>
      </c>
      <c r="X107" s="12">
        <v>3.5043283582089587E-3</v>
      </c>
      <c r="Z107" s="12">
        <f t="shared" si="10"/>
        <v>2.3188029850746278E-2</v>
      </c>
      <c r="AB107" s="5">
        <v>874</v>
      </c>
      <c r="AC107" s="5">
        <v>884</v>
      </c>
      <c r="AD107" s="6">
        <v>2.700149253731343E-3</v>
      </c>
      <c r="AE107" s="6">
        <v>1.3624477611940298E-2</v>
      </c>
      <c r="AF107" s="6">
        <v>4.2898507462686567E-3</v>
      </c>
      <c r="AG107" s="6">
        <v>2.5699701492537311E-2</v>
      </c>
      <c r="AH107" s="6">
        <v>1.795776119402985E-2</v>
      </c>
      <c r="AI107" s="6">
        <v>1.7198656716417907E-2</v>
      </c>
      <c r="AJ107" s="6">
        <v>2.5475373134328357E-2</v>
      </c>
      <c r="AK107" s="6">
        <v>2.0341940298507461E-2</v>
      </c>
      <c r="AL107" s="6">
        <v>6.5456716417910442E-3</v>
      </c>
      <c r="AM107" s="6">
        <v>3.3936373134328353E-14</v>
      </c>
      <c r="AO107" s="13">
        <f t="shared" si="7"/>
        <v>0.50796119402985118</v>
      </c>
      <c r="AP107" s="13">
        <f t="shared" si="7"/>
        <v>0.40343432835820875</v>
      </c>
      <c r="AQ107" s="13">
        <f t="shared" si="7"/>
        <v>0.18342388059701567</v>
      </c>
      <c r="AR107" s="13">
        <f t="shared" si="7"/>
        <v>2.9538805970148761E-2</v>
      </c>
      <c r="AS107" s="13">
        <f t="shared" si="7"/>
        <v>3.5043283582089586E-2</v>
      </c>
      <c r="AU107" s="13">
        <f t="shared" si="8"/>
        <v>5.053697335167608</v>
      </c>
      <c r="AV107" s="13">
        <f t="shared" si="8"/>
        <v>2.4187379360740362</v>
      </c>
      <c r="AW107" s="13">
        <f t="shared" si="8"/>
        <v>1.5281833111475145</v>
      </c>
      <c r="AX107" s="13">
        <f t="shared" si="8"/>
        <v>0.19291985791103028</v>
      </c>
      <c r="AY107" s="13">
        <f t="shared" si="8"/>
        <v>0.33799729806186263</v>
      </c>
      <c r="BA107" s="13">
        <f t="shared" si="9"/>
        <v>3</v>
      </c>
      <c r="BB107" s="13">
        <f t="shared" si="9"/>
        <v>1</v>
      </c>
      <c r="BC107" s="13">
        <f t="shared" si="9"/>
        <v>0</v>
      </c>
      <c r="BD107" s="13">
        <f t="shared" si="9"/>
        <v>0</v>
      </c>
      <c r="BE107" s="13">
        <f t="shared" si="9"/>
        <v>0</v>
      </c>
      <c r="BF107" s="5">
        <v>487</v>
      </c>
      <c r="BG107" s="5">
        <v>493</v>
      </c>
      <c r="BH107" s="5">
        <v>874</v>
      </c>
      <c r="BI107" s="5">
        <v>884</v>
      </c>
    </row>
  </sheetData>
  <conditionalFormatting sqref="A3:C3">
    <cfRule type="colorScale" priority="16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107">
    <cfRule type="colorScale" priority="17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7" priority="18" stopIfTrue="1" operator="between">
      <formula>0</formula>
      <formula>0.2</formula>
    </cfRule>
    <cfRule type="cellIs" dxfId="36" priority="19" stopIfTrue="1" operator="between">
      <formula>0.2</formula>
      <formula>1</formula>
    </cfRule>
  </conditionalFormatting>
  <conditionalFormatting sqref="M8:Q107">
    <cfRule type="colorScale" priority="20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35" priority="21" stopIfTrue="1" operator="between">
      <formula>0</formula>
      <formula>0.2</formula>
    </cfRule>
    <cfRule type="cellIs" dxfId="34" priority="22" stopIfTrue="1" operator="between">
      <formula>0.2</formula>
      <formula>1</formula>
    </cfRule>
  </conditionalFormatting>
  <conditionalFormatting sqref="AO8:AS107">
    <cfRule type="cellIs" dxfId="33" priority="13" operator="greaterThan">
      <formula>0.5</formula>
    </cfRule>
    <cfRule type="cellIs" dxfId="32" priority="14" operator="lessThanOrEqual">
      <formula>-0.5</formula>
    </cfRule>
    <cfRule type="cellIs" dxfId="31" priority="15" operator="between">
      <formula>0.5</formula>
      <formula>-0.5</formula>
    </cfRule>
  </conditionalFormatting>
  <conditionalFormatting sqref="AU8:AY107">
    <cfRule type="cellIs" dxfId="30" priority="12" operator="greaterThanOrEqual">
      <formula>3</formula>
    </cfRule>
  </conditionalFormatting>
  <conditionalFormatting sqref="BA8:BE107">
    <cfRule type="cellIs" dxfId="29" priority="11" operator="greaterThanOrEqual">
      <formula>3</formula>
    </cfRule>
  </conditionalFormatting>
  <conditionalFormatting sqref="T8:X107">
    <cfRule type="cellIs" dxfId="28" priority="6" stopIfTrue="1" operator="between">
      <formula>$R$4</formula>
      <formula>$S$4</formula>
    </cfRule>
    <cfRule type="cellIs" dxfId="27" priority="7" stopIfTrue="1" operator="between">
      <formula>$S$4</formula>
      <formula>$T$4</formula>
    </cfRule>
    <cfRule type="cellIs" dxfId="26" priority="8" stopIfTrue="1" operator="between">
      <formula>$T$4</formula>
      <formula>$U$4</formula>
    </cfRule>
    <cfRule type="cellIs" dxfId="25" priority="9" stopIfTrue="1" operator="between">
      <formula>$U$4</formula>
      <formula>$V$4</formula>
    </cfRule>
    <cfRule type="cellIs" dxfId="24" priority="10" stopIfTrue="1" operator="between">
      <formula>$V$4</formula>
      <formula>$W$4</formula>
    </cfRule>
  </conditionalFormatting>
  <conditionalFormatting sqref="Z8:Z107">
    <cfRule type="cellIs" dxfId="23" priority="1" stopIfTrue="1" operator="between">
      <formula>$R$4</formula>
      <formula>$S$4</formula>
    </cfRule>
    <cfRule type="cellIs" dxfId="22" priority="2" stopIfTrue="1" operator="between">
      <formula>$S$4</formula>
      <formula>$T$4</formula>
    </cfRule>
    <cfRule type="cellIs" dxfId="21" priority="3" stopIfTrue="1" operator="between">
      <formula>$T$4</formula>
      <formula>$U$4</formula>
    </cfRule>
    <cfRule type="cellIs" dxfId="20" priority="4" stopIfTrue="1" operator="between">
      <formula>$U$4</formula>
      <formula>$V$4</formula>
    </cfRule>
    <cfRule type="cellIs" dxfId="19" priority="5" stopIfTrue="1" operator="between">
      <formula>$V$4</formula>
      <formula>$W$4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218"/>
  <sheetViews>
    <sheetView workbookViewId="0">
      <selection sqref="A1:XFD1048576"/>
    </sheetView>
  </sheetViews>
  <sheetFormatPr baseColWidth="10" defaultColWidth="8.83203125" defaultRowHeight="15" x14ac:dyDescent="0.2"/>
  <cols>
    <col min="1" max="26" width="8.83203125" style="4"/>
    <col min="27" max="39" width="8.83203125" style="4" hidden="1" customWidth="1"/>
    <col min="40" max="50" width="8.83203125" style="4"/>
    <col min="51" max="51" width="17.5" style="4" customWidth="1"/>
    <col min="52" max="16384" width="8.83203125" style="4"/>
  </cols>
  <sheetData>
    <row r="1" spans="1:59" x14ac:dyDescent="0.2">
      <c r="E1" s="4" t="s">
        <v>9</v>
      </c>
      <c r="H1" s="5" t="s">
        <v>10</v>
      </c>
      <c r="J1" s="4" t="s">
        <v>11</v>
      </c>
      <c r="K1" s="4">
        <v>1.2870884427327613E-2</v>
      </c>
      <c r="Z1" s="9" t="s">
        <v>568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 t="s">
        <v>569</v>
      </c>
      <c r="AO1" s="4" t="s">
        <v>561</v>
      </c>
      <c r="AQ1" s="4">
        <v>0.5</v>
      </c>
    </row>
    <row r="2" spans="1:59" x14ac:dyDescent="0.2">
      <c r="A2" s="4" t="s">
        <v>12</v>
      </c>
      <c r="E2" s="4" t="s">
        <v>13</v>
      </c>
      <c r="H2" s="5" t="s">
        <v>14</v>
      </c>
      <c r="K2" s="4">
        <v>-2.238290680168386E-3</v>
      </c>
      <c r="AO2" s="4" t="s">
        <v>562</v>
      </c>
      <c r="AQ2" s="4">
        <v>0.02</v>
      </c>
    </row>
    <row r="3" spans="1:59" x14ac:dyDescent="0.2">
      <c r="A3" s="4">
        <v>0.1</v>
      </c>
      <c r="B3" s="4">
        <v>0.35</v>
      </c>
      <c r="C3" s="4">
        <v>0.7</v>
      </c>
      <c r="E3" s="4" t="s">
        <v>558</v>
      </c>
      <c r="H3" s="5" t="s">
        <v>206</v>
      </c>
      <c r="R3" s="10"/>
      <c r="S3" s="15"/>
      <c r="T3" s="15"/>
      <c r="U3" s="15"/>
      <c r="V3" s="15"/>
      <c r="W3" s="15"/>
      <c r="X3" s="14"/>
      <c r="AO3" s="4" t="s">
        <v>563</v>
      </c>
      <c r="AQ3" s="4">
        <v>2.7759999999999998</v>
      </c>
    </row>
    <row r="4" spans="1:59" x14ac:dyDescent="0.2">
      <c r="E4" s="4" t="s">
        <v>15</v>
      </c>
      <c r="H4" s="5" t="s">
        <v>16</v>
      </c>
      <c r="R4" s="16">
        <v>-0.1</v>
      </c>
      <c r="S4" s="17">
        <v>-0.05</v>
      </c>
      <c r="T4" s="18">
        <v>-0.02</v>
      </c>
      <c r="U4" s="18">
        <v>0.02</v>
      </c>
      <c r="V4" s="19">
        <v>0.05</v>
      </c>
      <c r="W4" s="20">
        <v>0.1</v>
      </c>
    </row>
    <row r="5" spans="1:59" x14ac:dyDescent="0.2">
      <c r="AD5" s="4" t="s">
        <v>17</v>
      </c>
      <c r="AI5" s="4" t="s">
        <v>17</v>
      </c>
    </row>
    <row r="6" spans="1:59" x14ac:dyDescent="0.2">
      <c r="C6" s="4" t="s">
        <v>18</v>
      </c>
      <c r="E6" s="5">
        <v>0.67</v>
      </c>
      <c r="G6" s="4" t="s">
        <v>19</v>
      </c>
      <c r="H6" s="4" t="s">
        <v>20</v>
      </c>
      <c r="M6" s="4" t="s">
        <v>21</v>
      </c>
      <c r="N6" s="4" t="s">
        <v>22</v>
      </c>
      <c r="T6" s="4" t="s">
        <v>559</v>
      </c>
      <c r="AD6" s="4" t="s">
        <v>23</v>
      </c>
      <c r="AE6" s="4" t="s">
        <v>20</v>
      </c>
      <c r="AI6" s="4" t="s">
        <v>24</v>
      </c>
      <c r="AJ6" s="4" t="s">
        <v>22</v>
      </c>
      <c r="AO6" s="10" t="s">
        <v>560</v>
      </c>
      <c r="AP6" s="10"/>
      <c r="AQ6" s="10"/>
      <c r="AR6" s="10"/>
      <c r="AS6" s="10"/>
      <c r="AU6" s="4" t="s">
        <v>564</v>
      </c>
      <c r="AV6" s="4" t="s">
        <v>565</v>
      </c>
      <c r="BA6" s="4" t="s">
        <v>566</v>
      </c>
    </row>
    <row r="7" spans="1:59" x14ac:dyDescent="0.2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>
        <v>5.0000000000000001E-3</v>
      </c>
      <c r="H7" s="5">
        <v>0.05</v>
      </c>
      <c r="I7" s="5">
        <v>0.5</v>
      </c>
      <c r="J7" s="5">
        <v>5</v>
      </c>
      <c r="K7" s="5">
        <v>50.000003999999997</v>
      </c>
      <c r="M7" s="5">
        <v>5.0000000000000001E-3</v>
      </c>
      <c r="N7" s="5">
        <v>0.05</v>
      </c>
      <c r="O7" s="5">
        <v>0.5</v>
      </c>
      <c r="P7" s="5">
        <v>5</v>
      </c>
      <c r="Q7" s="5">
        <v>50.000003999999997</v>
      </c>
      <c r="R7" s="5" t="s">
        <v>25</v>
      </c>
      <c r="S7" s="5" t="s">
        <v>26</v>
      </c>
      <c r="T7" s="5">
        <v>5.0000000000000001E-3</v>
      </c>
      <c r="U7" s="5">
        <v>0.05</v>
      </c>
      <c r="V7" s="5">
        <v>0.5</v>
      </c>
      <c r="W7" s="5">
        <v>5</v>
      </c>
      <c r="X7" s="5">
        <v>50.000003999999997</v>
      </c>
      <c r="Z7" s="4" t="s">
        <v>567</v>
      </c>
      <c r="AB7" s="5" t="s">
        <v>25</v>
      </c>
      <c r="AC7" s="5" t="s">
        <v>26</v>
      </c>
      <c r="AD7" s="5">
        <v>5.0000000000000001E-3</v>
      </c>
      <c r="AE7" s="5">
        <v>0.05</v>
      </c>
      <c r="AF7" s="5">
        <v>0.5</v>
      </c>
      <c r="AG7" s="5">
        <v>5</v>
      </c>
      <c r="AH7" s="5">
        <v>50.000003999999997</v>
      </c>
      <c r="AI7" s="5">
        <v>5.0000000000000001E-3</v>
      </c>
      <c r="AJ7" s="5">
        <v>0.05</v>
      </c>
      <c r="AK7" s="5">
        <v>0.5</v>
      </c>
      <c r="AL7" s="5">
        <v>5</v>
      </c>
      <c r="AM7" s="5">
        <v>50.000003999999997</v>
      </c>
      <c r="AO7" s="11">
        <v>5.0000000000000001E-3</v>
      </c>
      <c r="AP7" s="11">
        <v>0.05</v>
      </c>
      <c r="AQ7" s="11">
        <v>0.5</v>
      </c>
      <c r="AR7" s="11">
        <v>5</v>
      </c>
      <c r="AS7" s="11">
        <v>50.000003999999997</v>
      </c>
      <c r="AU7" s="5">
        <v>5.0000000000000001E-3</v>
      </c>
      <c r="AV7" s="5">
        <v>0.05</v>
      </c>
      <c r="AW7" s="5">
        <v>0.5</v>
      </c>
      <c r="AX7" s="5">
        <v>5</v>
      </c>
      <c r="AY7" s="5">
        <v>50.000003999999997</v>
      </c>
      <c r="BA7" s="5">
        <v>5.0000000000000001E-3</v>
      </c>
      <c r="BB7" s="5">
        <v>0.05</v>
      </c>
      <c r="BC7" s="5">
        <v>0.5</v>
      </c>
      <c r="BD7" s="5">
        <v>5</v>
      </c>
      <c r="BE7" s="5">
        <v>50.000003999999997</v>
      </c>
      <c r="BF7" s="5" t="s">
        <v>25</v>
      </c>
      <c r="BG7" s="5" t="s">
        <v>26</v>
      </c>
    </row>
    <row r="8" spans="1:59" x14ac:dyDescent="0.2">
      <c r="A8" s="5">
        <v>20</v>
      </c>
      <c r="B8" s="5">
        <v>28</v>
      </c>
      <c r="D8" s="4">
        <v>1172.4894999999999</v>
      </c>
      <c r="E8" s="5">
        <v>8</v>
      </c>
      <c r="F8" s="4" t="s">
        <v>632</v>
      </c>
      <c r="G8" s="6">
        <v>3.5391791044776119E-2</v>
      </c>
      <c r="H8" s="6">
        <v>7.9126119402985071E-2</v>
      </c>
      <c r="I8" s="6">
        <v>0.16945205223880597</v>
      </c>
      <c r="J8" s="6">
        <v>0.24482574626865669</v>
      </c>
      <c r="K8" s="6">
        <v>0.2721378731343283</v>
      </c>
      <c r="M8" s="6">
        <v>3.2315485074626865E-2</v>
      </c>
      <c r="N8" s="6">
        <v>7.116791044776119E-2</v>
      </c>
      <c r="O8" s="6">
        <v>0.14434589552238805</v>
      </c>
      <c r="P8" s="6">
        <v>0.25949141791044772</v>
      </c>
      <c r="Q8" s="6">
        <v>0.28021548507462685</v>
      </c>
      <c r="R8" s="5">
        <v>20</v>
      </c>
      <c r="S8" s="5">
        <v>28</v>
      </c>
      <c r="T8" s="12">
        <v>3.0000000000000001E-3</v>
      </c>
      <c r="U8" s="12">
        <v>7.9582089552238753E-3</v>
      </c>
      <c r="V8" s="12">
        <v>2.5106156716417919E-2</v>
      </c>
      <c r="W8" s="12">
        <v>-1.4665671641791046E-2</v>
      </c>
      <c r="X8" s="12">
        <v>-8.0776119402985076E-3</v>
      </c>
      <c r="Z8" s="12">
        <f>AVERAGE(T8:X8)</f>
        <v>2.6642164179104489E-3</v>
      </c>
      <c r="AB8" s="5">
        <v>20</v>
      </c>
      <c r="AC8" s="5">
        <v>28</v>
      </c>
      <c r="AD8" s="6">
        <v>1.4824626865671641E-2</v>
      </c>
      <c r="AE8" s="6">
        <v>1.3335820895522387E-2</v>
      </c>
      <c r="AF8" s="6">
        <v>3.0614552238805968E-2</v>
      </c>
      <c r="AG8" s="6">
        <v>4.0830223880597019E-3</v>
      </c>
      <c r="AH8" s="6">
        <v>2.5364738805970146E-2</v>
      </c>
      <c r="AI8" s="6">
        <v>5.0537313432835818E-3</v>
      </c>
      <c r="AJ8" s="6">
        <v>1.2290485074626866E-2</v>
      </c>
      <c r="AK8" s="6">
        <v>1.8136007462686565E-2</v>
      </c>
      <c r="AL8" s="6">
        <v>5.3113805970149254E-3</v>
      </c>
      <c r="AM8" s="6">
        <v>1.0813992537313433E-2</v>
      </c>
      <c r="AO8" s="13">
        <f t="shared" ref="AO8:AS39" si="0">T8*$E8</f>
        <v>2.4E-2</v>
      </c>
      <c r="AP8" s="13">
        <f t="shared" si="0"/>
        <v>6.3665671641791002E-2</v>
      </c>
      <c r="AQ8" s="13">
        <f t="shared" si="0"/>
        <v>0.20084925373134335</v>
      </c>
      <c r="AR8" s="13">
        <f t="shared" si="0"/>
        <v>-0.11732537313432836</v>
      </c>
      <c r="AS8" s="13">
        <f t="shared" si="0"/>
        <v>-6.4620895522388061E-2</v>
      </c>
      <c r="AU8" s="13">
        <f t="shared" ref="AU8:AY58" si="1">((G8-M8)/(SQRT(((AD8^2)/3)+((AI8^2/3)))))</f>
        <v>0.34019877067924709</v>
      </c>
      <c r="AV8" s="13">
        <f t="shared" si="1"/>
        <v>0.76005310000247861</v>
      </c>
      <c r="AW8" s="13">
        <f t="shared" si="1"/>
        <v>1.2220686745653282</v>
      </c>
      <c r="AX8" s="13">
        <f t="shared" si="1"/>
        <v>-3.7916415942623236</v>
      </c>
      <c r="AY8" s="13">
        <f t="shared" si="1"/>
        <v>-0.50739662388298012</v>
      </c>
      <c r="BA8" s="13">
        <f>IF(ABS(T8)&gt;$AQ$2,1,0)+IF(ABS(AO8)&gt;$AQ$1,1,0)+IF(ABS(AU8)&gt;$AQ$3,1,0)</f>
        <v>0</v>
      </c>
      <c r="BB8" s="13">
        <f t="shared" ref="BB8:BE23" si="2">IF(ABS(U8)&gt;$AQ$2,1,0)+IF(ABS(AP8)&gt;$AQ$1,1,0)+IF(ABS(AV8)&gt;$AQ$3,1,0)</f>
        <v>0</v>
      </c>
      <c r="BC8" s="13">
        <f t="shared" si="2"/>
        <v>1</v>
      </c>
      <c r="BD8" s="13">
        <f t="shared" si="2"/>
        <v>1</v>
      </c>
      <c r="BE8" s="13">
        <f t="shared" si="2"/>
        <v>0</v>
      </c>
      <c r="BF8" s="5">
        <v>20</v>
      </c>
      <c r="BG8" s="5">
        <v>28</v>
      </c>
    </row>
    <row r="9" spans="1:59" x14ac:dyDescent="0.2">
      <c r="A9" s="5">
        <v>21</v>
      </c>
      <c r="B9" s="5">
        <v>29</v>
      </c>
      <c r="D9" s="4">
        <v>1140.4480000000001</v>
      </c>
      <c r="E9" s="5">
        <v>8</v>
      </c>
      <c r="F9" s="4" t="s">
        <v>672</v>
      </c>
      <c r="G9" s="6">
        <v>9.9430597014925362E-2</v>
      </c>
      <c r="H9" s="6">
        <v>0.13624384328358208</v>
      </c>
      <c r="I9" s="6">
        <v>0.20078694029850744</v>
      </c>
      <c r="J9" s="6">
        <v>0.33648712686567162</v>
      </c>
      <c r="K9" s="6">
        <v>0.48101324626865671</v>
      </c>
      <c r="M9" s="6">
        <v>0.10203395522388059</v>
      </c>
      <c r="N9" s="6">
        <v>0.15410093283582088</v>
      </c>
      <c r="O9" s="6">
        <v>0.19762052238805966</v>
      </c>
      <c r="P9" s="6">
        <v>0.33693861940298503</v>
      </c>
      <c r="Q9" s="6">
        <v>0.46891735074626861</v>
      </c>
      <c r="R9" s="5">
        <v>21</v>
      </c>
      <c r="S9" s="5">
        <v>29</v>
      </c>
      <c r="T9" s="12">
        <v>-2.6033582089552277E-3</v>
      </c>
      <c r="U9" s="12">
        <v>-1.7857089552238799E-2</v>
      </c>
      <c r="V9" s="12">
        <v>3.1664179104477588E-3</v>
      </c>
      <c r="W9" s="12">
        <v>-4.5149253731340797E-4</v>
      </c>
      <c r="X9" s="12">
        <v>1.2095895522388111E-2</v>
      </c>
      <c r="Z9" s="12">
        <f t="shared" ref="Z9:Z72" si="3">AVERAGE(T9:X9)</f>
        <v>-1.1299253731343127E-3</v>
      </c>
      <c r="AB9" s="5">
        <v>21</v>
      </c>
      <c r="AC9" s="5">
        <v>29</v>
      </c>
      <c r="AD9" s="6">
        <v>2.990205223880597E-2</v>
      </c>
      <c r="AE9" s="6">
        <v>3.2010820895522388E-2</v>
      </c>
      <c r="AF9" s="6">
        <v>2.8728171641791044E-2</v>
      </c>
      <c r="AG9" s="6">
        <v>8.7537313432835828E-3</v>
      </c>
      <c r="AH9" s="6">
        <v>1.2466231343283582E-2</v>
      </c>
      <c r="AI9" s="6">
        <v>8.0466417910447768E-3</v>
      </c>
      <c r="AJ9" s="6">
        <v>1.3933395522388059E-2</v>
      </c>
      <c r="AK9" s="6">
        <v>1.2673134328358208E-2</v>
      </c>
      <c r="AL9" s="6">
        <v>1.7614365671641791E-2</v>
      </c>
      <c r="AM9" s="6">
        <v>5.2764925373134331E-3</v>
      </c>
      <c r="AO9" s="13">
        <f t="shared" si="0"/>
        <v>-2.0826865671641822E-2</v>
      </c>
      <c r="AP9" s="13">
        <f t="shared" si="0"/>
        <v>-0.1428567164179104</v>
      </c>
      <c r="AQ9" s="13">
        <f t="shared" si="0"/>
        <v>2.533134328358207E-2</v>
      </c>
      <c r="AR9" s="13">
        <f t="shared" si="0"/>
        <v>-3.6119402985072637E-3</v>
      </c>
      <c r="AS9" s="13">
        <f t="shared" si="0"/>
        <v>9.6767164179104886E-2</v>
      </c>
      <c r="AU9" s="13">
        <f t="shared" si="1"/>
        <v>-0.1456170272260767</v>
      </c>
      <c r="AV9" s="13">
        <f t="shared" si="1"/>
        <v>-0.88592988213334634</v>
      </c>
      <c r="AW9" s="13">
        <f t="shared" si="1"/>
        <v>0.17466619676290132</v>
      </c>
      <c r="AX9" s="13">
        <f t="shared" si="1"/>
        <v>-3.9757162422669974E-2</v>
      </c>
      <c r="AY9" s="13">
        <f t="shared" si="1"/>
        <v>1.5476711258076641</v>
      </c>
      <c r="BA9" s="13">
        <f t="shared" ref="BA9:BE71" si="4">IF(ABS(T9)&gt;$AQ$2,1,0)+IF(ABS(AO9)&gt;$AQ$1,1,0)+IF(ABS(AU9)&gt;$AQ$3,1,0)</f>
        <v>0</v>
      </c>
      <c r="BB9" s="13">
        <f t="shared" si="2"/>
        <v>0</v>
      </c>
      <c r="BC9" s="13">
        <f t="shared" si="2"/>
        <v>0</v>
      </c>
      <c r="BD9" s="13">
        <f t="shared" si="2"/>
        <v>0</v>
      </c>
      <c r="BE9" s="13">
        <f t="shared" si="2"/>
        <v>0</v>
      </c>
      <c r="BF9" s="5">
        <v>21</v>
      </c>
      <c r="BG9" s="5">
        <v>29</v>
      </c>
    </row>
    <row r="10" spans="1:59" x14ac:dyDescent="0.2">
      <c r="A10" s="5">
        <v>28</v>
      </c>
      <c r="B10" s="5">
        <v>37</v>
      </c>
      <c r="D10" s="4">
        <v>1173.5898999999999</v>
      </c>
      <c r="E10" s="5">
        <v>9</v>
      </c>
      <c r="F10" s="4" t="s">
        <v>673</v>
      </c>
      <c r="G10" s="6">
        <v>0.2928578772802653</v>
      </c>
      <c r="H10" s="6">
        <v>0.35197711442786067</v>
      </c>
      <c r="I10" s="6">
        <v>0.41921028192371473</v>
      </c>
      <c r="J10" s="6">
        <v>0.4754592039800995</v>
      </c>
      <c r="K10" s="6">
        <v>0.57684792703150911</v>
      </c>
      <c r="M10" s="6">
        <v>0.29138059701492536</v>
      </c>
      <c r="N10" s="6">
        <v>0.35811625207296849</v>
      </c>
      <c r="O10" s="6">
        <v>0.40225356550580427</v>
      </c>
      <c r="P10" s="6">
        <v>0.49629684908789379</v>
      </c>
      <c r="Q10" s="6">
        <v>0.59661243781094531</v>
      </c>
      <c r="R10" s="5">
        <v>28</v>
      </c>
      <c r="S10" s="5">
        <v>37</v>
      </c>
      <c r="T10" s="12">
        <v>1.4772802653399528E-3</v>
      </c>
      <c r="U10" s="12">
        <v>-6.1391376451078537E-3</v>
      </c>
      <c r="V10" s="12">
        <v>1.6956716417910453E-2</v>
      </c>
      <c r="W10" s="12">
        <v>-2.0837645107794352E-2</v>
      </c>
      <c r="X10" s="12">
        <v>-1.9764510779436164E-2</v>
      </c>
      <c r="Z10" s="12">
        <f t="shared" si="3"/>
        <v>-5.6614593698175921E-3</v>
      </c>
      <c r="AB10" s="5">
        <v>28</v>
      </c>
      <c r="AC10" s="5">
        <v>37</v>
      </c>
      <c r="AD10" s="6">
        <v>0</v>
      </c>
      <c r="AE10" s="6">
        <v>1.5877280265339964E-3</v>
      </c>
      <c r="AF10" s="6">
        <v>5.4393034825870644E-3</v>
      </c>
      <c r="AG10" s="6">
        <v>0</v>
      </c>
      <c r="AH10" s="6">
        <v>1.2186567164179101E-2</v>
      </c>
      <c r="AI10" s="6">
        <v>2.8282089552238807E-2</v>
      </c>
      <c r="AJ10" s="6">
        <v>2.100663349917081E-3</v>
      </c>
      <c r="AK10" s="6">
        <v>6.0349917081260361E-3</v>
      </c>
      <c r="AL10" s="6">
        <v>6.6684908789386389E-3</v>
      </c>
      <c r="AM10" s="6">
        <v>0</v>
      </c>
      <c r="AO10" s="13">
        <f t="shared" si="0"/>
        <v>1.3295522388059575E-2</v>
      </c>
      <c r="AP10" s="13">
        <f t="shared" si="0"/>
        <v>-5.5252238805970681E-2</v>
      </c>
      <c r="AQ10" s="13">
        <f t="shared" si="0"/>
        <v>0.15261044776119409</v>
      </c>
      <c r="AR10" s="13">
        <f t="shared" si="0"/>
        <v>-0.18753880597014916</v>
      </c>
      <c r="AS10" s="13">
        <f t="shared" si="0"/>
        <v>-0.17788059701492548</v>
      </c>
      <c r="AU10" s="13">
        <f t="shared" si="1"/>
        <v>9.0471549913647156E-2</v>
      </c>
      <c r="AV10" s="13">
        <f t="shared" si="1"/>
        <v>-4.0381878191562102</v>
      </c>
      <c r="AW10" s="13">
        <f t="shared" si="1"/>
        <v>3.6149883549063637</v>
      </c>
      <c r="AX10" s="13">
        <f t="shared" si="1"/>
        <v>-5.4122980284458553</v>
      </c>
      <c r="AY10" s="13">
        <f t="shared" si="1"/>
        <v>-2.80908777636333</v>
      </c>
      <c r="BA10" s="13">
        <f t="shared" si="4"/>
        <v>0</v>
      </c>
      <c r="BB10" s="13">
        <f t="shared" si="2"/>
        <v>1</v>
      </c>
      <c r="BC10" s="13">
        <f t="shared" si="2"/>
        <v>1</v>
      </c>
      <c r="BD10" s="13">
        <f t="shared" si="2"/>
        <v>2</v>
      </c>
      <c r="BE10" s="13">
        <f t="shared" si="2"/>
        <v>1</v>
      </c>
      <c r="BF10" s="5">
        <v>28</v>
      </c>
      <c r="BG10" s="5">
        <v>37</v>
      </c>
    </row>
    <row r="11" spans="1:59" x14ac:dyDescent="0.2">
      <c r="A11" s="5">
        <v>36</v>
      </c>
      <c r="B11" s="5">
        <v>51</v>
      </c>
      <c r="D11" s="4">
        <v>1913.1343999999999</v>
      </c>
      <c r="E11" s="5">
        <v>15</v>
      </c>
      <c r="F11" s="4" t="s">
        <v>674</v>
      </c>
      <c r="G11" s="6">
        <v>5.0199601990049747E-2</v>
      </c>
      <c r="H11" s="6">
        <v>6.81652736318408E-2</v>
      </c>
      <c r="I11" s="6">
        <v>7.5072636815920399E-2</v>
      </c>
      <c r="J11" s="6">
        <v>0.16227641791044775</v>
      </c>
      <c r="K11" s="6">
        <v>0.46639910447761196</v>
      </c>
      <c r="M11" s="6">
        <v>5.9926368159203977E-2</v>
      </c>
      <c r="N11" s="6">
        <v>6.5180199004975126E-2</v>
      </c>
      <c r="O11" s="6">
        <v>8.0418706467661694E-2</v>
      </c>
      <c r="P11" s="6">
        <v>0.15281791044776116</v>
      </c>
      <c r="Q11" s="6">
        <v>0.48999422885572141</v>
      </c>
      <c r="R11" s="5">
        <v>36</v>
      </c>
      <c r="S11" s="5">
        <v>51</v>
      </c>
      <c r="T11" s="12">
        <v>-9.7267661691542284E-3</v>
      </c>
      <c r="U11" s="12">
        <v>2.9850746268656743E-3</v>
      </c>
      <c r="V11" s="12">
        <v>-5.346069651741293E-3</v>
      </c>
      <c r="W11" s="12">
        <v>9.4585074626865745E-3</v>
      </c>
      <c r="X11" s="12">
        <v>-2.3595124378109428E-2</v>
      </c>
      <c r="Z11" s="12">
        <f t="shared" si="3"/>
        <v>-5.2448756218905403E-3</v>
      </c>
      <c r="AB11" s="5">
        <v>36</v>
      </c>
      <c r="AC11" s="5">
        <v>51</v>
      </c>
      <c r="AD11" s="6">
        <v>6.0165174129353238E-3</v>
      </c>
      <c r="AE11" s="6">
        <v>1.012776119402985E-2</v>
      </c>
      <c r="AF11" s="6">
        <v>5.8748258706467649E-3</v>
      </c>
      <c r="AG11" s="6">
        <v>1.0225074626865671E-2</v>
      </c>
      <c r="AH11" s="6">
        <v>5.5975124378109453E-3</v>
      </c>
      <c r="AI11" s="6">
        <v>9.6511442786069643E-3</v>
      </c>
      <c r="AJ11" s="6">
        <v>7.7507462686567169E-3</v>
      </c>
      <c r="AK11" s="6">
        <v>6.343184079601989E-3</v>
      </c>
      <c r="AL11" s="6">
        <v>1.5139402985074626E-2</v>
      </c>
      <c r="AM11" s="6">
        <v>2.7208358208955227E-2</v>
      </c>
      <c r="AO11" s="13">
        <f t="shared" si="0"/>
        <v>-0.14590149253731344</v>
      </c>
      <c r="AP11" s="13">
        <f t="shared" si="0"/>
        <v>4.4776119402985114E-2</v>
      </c>
      <c r="AQ11" s="13">
        <f t="shared" si="0"/>
        <v>-8.0191044776119394E-2</v>
      </c>
      <c r="AR11" s="13">
        <f t="shared" si="0"/>
        <v>0.14187761194029863</v>
      </c>
      <c r="AS11" s="13">
        <f t="shared" si="0"/>
        <v>-0.35392686567164144</v>
      </c>
      <c r="AU11" s="13">
        <f t="shared" si="1"/>
        <v>-1.4813494631721034</v>
      </c>
      <c r="AV11" s="13">
        <f t="shared" si="1"/>
        <v>0.40541017222343251</v>
      </c>
      <c r="AW11" s="13">
        <f t="shared" si="1"/>
        <v>-1.0710035496726995</v>
      </c>
      <c r="AX11" s="13">
        <f t="shared" si="1"/>
        <v>0.89674757453527065</v>
      </c>
      <c r="AY11" s="13">
        <f t="shared" si="1"/>
        <v>-1.4712254134336449</v>
      </c>
      <c r="BA11" s="13">
        <f t="shared" si="4"/>
        <v>0</v>
      </c>
      <c r="BB11" s="13">
        <f t="shared" si="2"/>
        <v>0</v>
      </c>
      <c r="BC11" s="13">
        <f t="shared" si="2"/>
        <v>0</v>
      </c>
      <c r="BD11" s="13">
        <f t="shared" si="2"/>
        <v>0</v>
      </c>
      <c r="BE11" s="13">
        <f t="shared" si="2"/>
        <v>1</v>
      </c>
      <c r="BF11" s="5">
        <v>36</v>
      </c>
      <c r="BG11" s="5">
        <v>51</v>
      </c>
    </row>
    <row r="12" spans="1:59" x14ac:dyDescent="0.2">
      <c r="A12" s="5">
        <v>38</v>
      </c>
      <c r="B12" s="5">
        <v>49</v>
      </c>
      <c r="D12" s="4">
        <v>1411.8280999999999</v>
      </c>
      <c r="E12" s="5">
        <v>11</v>
      </c>
      <c r="F12" s="4" t="s">
        <v>675</v>
      </c>
      <c r="G12" s="6">
        <v>5.4046268656716412E-2</v>
      </c>
      <c r="H12" s="6">
        <v>6.4303934871099047E-2</v>
      </c>
      <c r="I12" s="6">
        <v>9.7761872455902302E-2</v>
      </c>
      <c r="J12" s="6">
        <v>0.15035983717774762</v>
      </c>
      <c r="K12" s="6">
        <v>0.18771044776119405</v>
      </c>
      <c r="M12" s="6">
        <v>6.4235956580732695E-2</v>
      </c>
      <c r="N12" s="6">
        <v>7.5435413839891441E-2</v>
      </c>
      <c r="O12" s="6">
        <v>9.7564586160108546E-2</v>
      </c>
      <c r="P12" s="6">
        <v>0.14889416553595658</v>
      </c>
      <c r="Q12" s="6">
        <v>0.19483690637720488</v>
      </c>
      <c r="R12" s="5">
        <v>38</v>
      </c>
      <c r="S12" s="5">
        <v>49</v>
      </c>
      <c r="T12" s="12">
        <v>-1.0189687924016281E-2</v>
      </c>
      <c r="U12" s="12">
        <v>-1.1131478968792397E-2</v>
      </c>
      <c r="V12" s="12">
        <v>1.9728629579375239E-4</v>
      </c>
      <c r="W12" s="12">
        <v>1.4656716417910417E-3</v>
      </c>
      <c r="X12" s="12">
        <v>-7.1264586160108487E-3</v>
      </c>
      <c r="Z12" s="12">
        <f t="shared" si="3"/>
        <v>-5.3569335142469466E-3</v>
      </c>
      <c r="AB12" s="5">
        <v>38</v>
      </c>
      <c r="AC12" s="5">
        <v>49</v>
      </c>
      <c r="AD12" s="6">
        <v>1.480393487109905E-2</v>
      </c>
      <c r="AE12" s="6">
        <v>1.5984667571234734E-2</v>
      </c>
      <c r="AF12" s="6">
        <v>1.6447625508819536E-2</v>
      </c>
      <c r="AG12" s="6">
        <v>1.3676119402985073E-2</v>
      </c>
      <c r="AH12" s="6">
        <v>1.6093894165535957E-2</v>
      </c>
      <c r="AI12" s="6">
        <v>1.2128358208955222E-2</v>
      </c>
      <c r="AJ12" s="6">
        <v>1.6581546811397556E-2</v>
      </c>
      <c r="AK12" s="6">
        <v>1.9694572591587516E-2</v>
      </c>
      <c r="AL12" s="6">
        <v>1.0296743554952508E-2</v>
      </c>
      <c r="AM12" s="6">
        <v>1.3521166892808684E-2</v>
      </c>
      <c r="AO12" s="13">
        <f t="shared" si="0"/>
        <v>-0.1120865671641791</v>
      </c>
      <c r="AP12" s="13">
        <f t="shared" si="0"/>
        <v>-0.12244626865671637</v>
      </c>
      <c r="AQ12" s="13">
        <f t="shared" si="0"/>
        <v>2.1701492537312761E-3</v>
      </c>
      <c r="AR12" s="13">
        <f t="shared" si="0"/>
        <v>1.612238805970146E-2</v>
      </c>
      <c r="AS12" s="13">
        <f t="shared" si="0"/>
        <v>-7.8391044776119329E-2</v>
      </c>
      <c r="AU12" s="13">
        <f t="shared" si="1"/>
        <v>-0.92221160475144026</v>
      </c>
      <c r="AV12" s="13">
        <f t="shared" si="1"/>
        <v>-0.83712109398689716</v>
      </c>
      <c r="AW12" s="13">
        <f t="shared" si="1"/>
        <v>1.3317185384355525E-2</v>
      </c>
      <c r="AX12" s="13">
        <f t="shared" si="1"/>
        <v>0.14829265985642881</v>
      </c>
      <c r="AY12" s="13">
        <f t="shared" si="1"/>
        <v>-0.58722447535866928</v>
      </c>
      <c r="BA12" s="13">
        <f t="shared" si="4"/>
        <v>0</v>
      </c>
      <c r="BB12" s="13">
        <f t="shared" si="2"/>
        <v>0</v>
      </c>
      <c r="BC12" s="13">
        <f t="shared" si="2"/>
        <v>0</v>
      </c>
      <c r="BD12" s="13">
        <f t="shared" si="2"/>
        <v>0</v>
      </c>
      <c r="BE12" s="13">
        <f t="shared" si="2"/>
        <v>0</v>
      </c>
      <c r="BF12" s="5">
        <v>38</v>
      </c>
      <c r="BG12" s="5">
        <v>49</v>
      </c>
    </row>
    <row r="13" spans="1:59" x14ac:dyDescent="0.2">
      <c r="A13" s="5">
        <v>38</v>
      </c>
      <c r="B13" s="5">
        <v>51</v>
      </c>
      <c r="D13" s="4">
        <v>1609.9648999999999</v>
      </c>
      <c r="E13" s="5">
        <v>13</v>
      </c>
      <c r="F13" s="4" t="s">
        <v>676</v>
      </c>
      <c r="G13" s="6">
        <v>3.4458094144661305E-2</v>
      </c>
      <c r="H13" s="6">
        <v>6.1987600459242238E-2</v>
      </c>
      <c r="I13" s="6">
        <v>7.7473363949483343E-2</v>
      </c>
      <c r="J13" s="6">
        <v>0.11961997703788749</v>
      </c>
      <c r="K13" s="6">
        <v>0.16004351320321469</v>
      </c>
      <c r="M13" s="6">
        <v>4.6320091848450047E-2</v>
      </c>
      <c r="N13" s="6">
        <v>5.9468886337543055E-2</v>
      </c>
      <c r="O13" s="6">
        <v>8.6286337543053968E-2</v>
      </c>
      <c r="P13" s="6">
        <v>0.12169092996555682</v>
      </c>
      <c r="Q13" s="6">
        <v>0.15881205510907004</v>
      </c>
      <c r="R13" s="5">
        <v>38</v>
      </c>
      <c r="S13" s="5">
        <v>51</v>
      </c>
      <c r="T13" s="12">
        <v>-1.1861997703788743E-2</v>
      </c>
      <c r="U13" s="12">
        <v>2.518714121699185E-3</v>
      </c>
      <c r="V13" s="12">
        <v>-8.812973593570618E-3</v>
      </c>
      <c r="W13" s="12">
        <v>-2.070952927669345E-3</v>
      </c>
      <c r="X13" s="12">
        <v>1.2314580941446629E-3</v>
      </c>
      <c r="Z13" s="12">
        <f t="shared" si="3"/>
        <v>-3.799150401836972E-3</v>
      </c>
      <c r="AB13" s="5">
        <v>38</v>
      </c>
      <c r="AC13" s="5">
        <v>51</v>
      </c>
      <c r="AD13" s="6">
        <v>1.0429047072330654E-2</v>
      </c>
      <c r="AE13" s="6">
        <v>7.1112514351320318E-3</v>
      </c>
      <c r="AF13" s="6">
        <v>1.3892652123995406E-2</v>
      </c>
      <c r="AG13" s="6">
        <v>1.0385878300803673E-2</v>
      </c>
      <c r="AH13" s="6">
        <v>1.3082319173363948E-2</v>
      </c>
      <c r="AI13" s="6">
        <v>7.6727898966704932E-3</v>
      </c>
      <c r="AJ13" s="6">
        <v>6.7515499425947183E-3</v>
      </c>
      <c r="AK13" s="6">
        <v>9.1714121699196308E-3</v>
      </c>
      <c r="AL13" s="6">
        <v>7.0733639494833522E-3</v>
      </c>
      <c r="AM13" s="6">
        <v>1.3420895522388059E-2</v>
      </c>
      <c r="AO13" s="13">
        <f t="shared" si="0"/>
        <v>-0.15420597014925366</v>
      </c>
      <c r="AP13" s="13">
        <f t="shared" si="0"/>
        <v>3.2743283582089402E-2</v>
      </c>
      <c r="AQ13" s="13">
        <f t="shared" si="0"/>
        <v>-0.11456865671641803</v>
      </c>
      <c r="AR13" s="13">
        <f t="shared" si="0"/>
        <v>-2.6922388059701485E-2</v>
      </c>
      <c r="AS13" s="13">
        <f t="shared" si="0"/>
        <v>1.6008955223880617E-2</v>
      </c>
      <c r="AU13" s="13">
        <f t="shared" si="1"/>
        <v>-1.5868426905360189</v>
      </c>
      <c r="AV13" s="13">
        <f t="shared" si="1"/>
        <v>0.44489482517290097</v>
      </c>
      <c r="AW13" s="13">
        <f t="shared" si="1"/>
        <v>-0.91695643626707168</v>
      </c>
      <c r="AX13" s="13">
        <f t="shared" si="1"/>
        <v>-0.2854573566715839</v>
      </c>
      <c r="AY13" s="13">
        <f t="shared" si="1"/>
        <v>0.11380498160234641</v>
      </c>
      <c r="BA13" s="13">
        <f t="shared" si="4"/>
        <v>0</v>
      </c>
      <c r="BB13" s="13">
        <f t="shared" si="2"/>
        <v>0</v>
      </c>
      <c r="BC13" s="13">
        <f t="shared" si="2"/>
        <v>0</v>
      </c>
      <c r="BD13" s="13">
        <f t="shared" si="2"/>
        <v>0</v>
      </c>
      <c r="BE13" s="13">
        <f t="shared" si="2"/>
        <v>0</v>
      </c>
      <c r="BF13" s="5">
        <v>38</v>
      </c>
      <c r="BG13" s="5">
        <v>51</v>
      </c>
    </row>
    <row r="14" spans="1:59" x14ac:dyDescent="0.2">
      <c r="A14" s="5">
        <v>39</v>
      </c>
      <c r="B14" s="5">
        <v>49</v>
      </c>
      <c r="D14" s="4">
        <v>1264.7597000000001</v>
      </c>
      <c r="E14" s="5">
        <v>10</v>
      </c>
      <c r="F14" s="4" t="s">
        <v>677</v>
      </c>
      <c r="G14" s="6">
        <v>5.5913134328358212E-2</v>
      </c>
      <c r="H14" s="6">
        <v>3.6761641791044776E-2</v>
      </c>
      <c r="I14" s="6">
        <v>5.1428805970149254E-2</v>
      </c>
      <c r="J14" s="6">
        <v>8.8668507462686563E-2</v>
      </c>
      <c r="K14" s="6">
        <v>0.14454089552238805</v>
      </c>
      <c r="M14" s="6">
        <v>3.9350298507462689E-2</v>
      </c>
      <c r="N14" s="6">
        <v>5.9682089552238804E-2</v>
      </c>
      <c r="O14" s="6">
        <v>8.6154029850746258E-2</v>
      </c>
      <c r="P14" s="6">
        <v>0.11142313432835819</v>
      </c>
      <c r="Q14" s="6">
        <v>0.15617149253731344</v>
      </c>
      <c r="R14" s="5">
        <v>39</v>
      </c>
      <c r="S14" s="5">
        <v>49</v>
      </c>
      <c r="T14" s="12">
        <v>1.656283582089552E-2</v>
      </c>
      <c r="U14" s="12">
        <v>-2.2920447761194031E-2</v>
      </c>
      <c r="V14" s="12">
        <v>-3.4725223880597005E-2</v>
      </c>
      <c r="W14" s="12">
        <v>-2.2754626865671628E-2</v>
      </c>
      <c r="X14" s="12">
        <v>-1.1630597014925376E-2</v>
      </c>
      <c r="Z14" s="12">
        <f t="shared" si="3"/>
        <v>-1.5093611940298504E-2</v>
      </c>
      <c r="AB14" s="5">
        <v>39</v>
      </c>
      <c r="AC14" s="5">
        <v>49</v>
      </c>
      <c r="AD14" s="6">
        <v>5.6726865671641782E-3</v>
      </c>
      <c r="AE14" s="6">
        <v>1.2038358208955224E-2</v>
      </c>
      <c r="AF14" s="6">
        <v>1.069820895522388E-2</v>
      </c>
      <c r="AG14" s="6">
        <v>4.7294029850746266E-3</v>
      </c>
      <c r="AH14" s="6">
        <v>1.8204328358208954E-2</v>
      </c>
      <c r="AI14" s="6">
        <v>5.364626865671642E-3</v>
      </c>
      <c r="AJ14" s="6">
        <v>2.677462686567164E-3</v>
      </c>
      <c r="AK14" s="6">
        <v>4.4374626865671639E-3</v>
      </c>
      <c r="AL14" s="6">
        <v>9.240746268656716E-3</v>
      </c>
      <c r="AM14" s="6">
        <v>1.0270597014925373E-2</v>
      </c>
      <c r="AO14" s="13">
        <f t="shared" si="0"/>
        <v>0.16562835820895519</v>
      </c>
      <c r="AP14" s="13">
        <f t="shared" si="0"/>
        <v>-0.22920447761194032</v>
      </c>
      <c r="AQ14" s="13">
        <f t="shared" si="0"/>
        <v>-0.34725223880597006</v>
      </c>
      <c r="AR14" s="13">
        <f t="shared" si="0"/>
        <v>-0.22754626865671629</v>
      </c>
      <c r="AS14" s="13">
        <f t="shared" si="0"/>
        <v>-0.11630597014925376</v>
      </c>
      <c r="AU14" s="13">
        <f t="shared" si="1"/>
        <v>3.674327409206863</v>
      </c>
      <c r="AV14" s="13">
        <f t="shared" si="1"/>
        <v>-3.2190827877009554</v>
      </c>
      <c r="AW14" s="13">
        <f t="shared" si="1"/>
        <v>-5.1930449187573151</v>
      </c>
      <c r="AX14" s="13">
        <f t="shared" si="1"/>
        <v>-3.7966825512185363</v>
      </c>
      <c r="AY14" s="13">
        <f t="shared" si="1"/>
        <v>-0.96378507126780322</v>
      </c>
      <c r="BA14" s="13">
        <f t="shared" si="4"/>
        <v>1</v>
      </c>
      <c r="BB14" s="13">
        <f t="shared" si="2"/>
        <v>2</v>
      </c>
      <c r="BC14" s="13">
        <f t="shared" si="2"/>
        <v>2</v>
      </c>
      <c r="BD14" s="13">
        <f t="shared" si="2"/>
        <v>2</v>
      </c>
      <c r="BE14" s="13">
        <f t="shared" si="2"/>
        <v>0</v>
      </c>
      <c r="BF14" s="5">
        <v>39</v>
      </c>
      <c r="BG14" s="5">
        <v>49</v>
      </c>
    </row>
    <row r="15" spans="1:59" x14ac:dyDescent="0.2">
      <c r="A15" s="5">
        <v>40</v>
      </c>
      <c r="B15" s="5">
        <v>51</v>
      </c>
      <c r="D15" s="4">
        <v>1334.8015</v>
      </c>
      <c r="E15" s="5">
        <v>11</v>
      </c>
      <c r="F15" s="4" t="s">
        <v>678</v>
      </c>
      <c r="G15" s="6">
        <v>0.13620949796472184</v>
      </c>
      <c r="H15" s="6">
        <v>0.24107381275440976</v>
      </c>
      <c r="I15" s="6">
        <v>0.32025820895522389</v>
      </c>
      <c r="J15" s="6">
        <v>0.41393093622795113</v>
      </c>
      <c r="K15" s="6">
        <v>0.4882975576662143</v>
      </c>
      <c r="M15" s="6">
        <v>0.134433921302578</v>
      </c>
      <c r="N15" s="6">
        <v>0.22543188602442332</v>
      </c>
      <c r="O15" s="6">
        <v>0.32892184531886026</v>
      </c>
      <c r="P15" s="6">
        <v>0.42333744911804611</v>
      </c>
      <c r="Q15" s="6">
        <v>0.46717069199457256</v>
      </c>
      <c r="R15" s="5">
        <v>40</v>
      </c>
      <c r="S15" s="5">
        <v>51</v>
      </c>
      <c r="T15" s="12">
        <v>1.775576662143832E-3</v>
      </c>
      <c r="U15" s="12">
        <v>1.5641926729986426E-2</v>
      </c>
      <c r="V15" s="12">
        <v>-8.6636363636363768E-3</v>
      </c>
      <c r="W15" s="12">
        <v>-9.4065128900950087E-3</v>
      </c>
      <c r="X15" s="12">
        <v>2.1126865671641758E-2</v>
      </c>
      <c r="Z15" s="12">
        <f t="shared" si="3"/>
        <v>4.0948439620081267E-3</v>
      </c>
      <c r="AB15" s="5">
        <v>40</v>
      </c>
      <c r="AC15" s="5">
        <v>51</v>
      </c>
      <c r="AD15" s="6">
        <v>1.1461872455902305E-2</v>
      </c>
      <c r="AE15" s="6">
        <v>1.4569199457259157E-2</v>
      </c>
      <c r="AF15" s="6">
        <v>2.4176390773405698E-3</v>
      </c>
      <c r="AG15" s="6">
        <v>6.4375848032564454E-3</v>
      </c>
      <c r="AH15" s="6">
        <v>2.0257123473541385E-2</v>
      </c>
      <c r="AI15" s="6">
        <v>8.635142469470827E-3</v>
      </c>
      <c r="AJ15" s="6">
        <v>7.1385345997286289E-3</v>
      </c>
      <c r="AK15" s="6">
        <v>6.1747625508819532E-3</v>
      </c>
      <c r="AL15" s="6">
        <v>1.3723609226594298E-2</v>
      </c>
      <c r="AM15" s="6">
        <v>9.476933514246947E-3</v>
      </c>
      <c r="AO15" s="13">
        <f t="shared" si="0"/>
        <v>1.953134328358215E-2</v>
      </c>
      <c r="AP15" s="13">
        <f t="shared" si="0"/>
        <v>0.17206119402985068</v>
      </c>
      <c r="AQ15" s="13">
        <f t="shared" si="0"/>
        <v>-9.5300000000000148E-2</v>
      </c>
      <c r="AR15" s="13">
        <f t="shared" si="0"/>
        <v>-0.10347164179104509</v>
      </c>
      <c r="AS15" s="13">
        <f t="shared" si="0"/>
        <v>0.23239552238805933</v>
      </c>
      <c r="AU15" s="13">
        <f t="shared" si="1"/>
        <v>0.21430360876532228</v>
      </c>
      <c r="AV15" s="13">
        <f t="shared" si="1"/>
        <v>1.6699029300465329</v>
      </c>
      <c r="AW15" s="13">
        <f t="shared" si="1"/>
        <v>-2.2629211332014307</v>
      </c>
      <c r="AX15" s="13">
        <f t="shared" si="1"/>
        <v>-1.0748137622153586</v>
      </c>
      <c r="AY15" s="13">
        <f t="shared" si="1"/>
        <v>1.6362127732061995</v>
      </c>
      <c r="BA15" s="13">
        <f t="shared" si="4"/>
        <v>0</v>
      </c>
      <c r="BB15" s="13">
        <f t="shared" si="2"/>
        <v>0</v>
      </c>
      <c r="BC15" s="13">
        <f t="shared" si="2"/>
        <v>0</v>
      </c>
      <c r="BD15" s="13">
        <f t="shared" si="2"/>
        <v>0</v>
      </c>
      <c r="BE15" s="13">
        <f t="shared" si="2"/>
        <v>1</v>
      </c>
      <c r="BF15" s="5">
        <v>40</v>
      </c>
      <c r="BG15" s="5">
        <v>51</v>
      </c>
    </row>
    <row r="16" spans="1:59" x14ac:dyDescent="0.2">
      <c r="A16" s="5">
        <v>47</v>
      </c>
      <c r="B16" s="5">
        <v>64</v>
      </c>
      <c r="D16" s="4">
        <v>1938.1310000000001</v>
      </c>
      <c r="E16" s="5">
        <v>15</v>
      </c>
      <c r="F16" s="4" t="s">
        <v>679</v>
      </c>
      <c r="G16" s="6">
        <v>7.2502388059701481E-2</v>
      </c>
      <c r="H16" s="6">
        <v>0.11578955223880598</v>
      </c>
      <c r="I16" s="6">
        <v>0.14941014925373133</v>
      </c>
      <c r="J16" s="6">
        <v>0.2158986069651741</v>
      </c>
      <c r="K16" s="6">
        <v>0.28496726368159203</v>
      </c>
      <c r="M16" s="6">
        <v>7.2969950248756216E-2</v>
      </c>
      <c r="N16" s="6">
        <v>0.12268895522388058</v>
      </c>
      <c r="O16" s="6">
        <v>0.15713830845771143</v>
      </c>
      <c r="P16" s="6">
        <v>0.20647154228855719</v>
      </c>
      <c r="Q16" s="6">
        <v>0.29229522388059703</v>
      </c>
      <c r="R16" s="5">
        <v>47</v>
      </c>
      <c r="S16" s="5">
        <v>64</v>
      </c>
      <c r="T16" s="12">
        <v>-4.6756218905472726E-4</v>
      </c>
      <c r="U16" s="12">
        <v>-6.8994029850746085E-3</v>
      </c>
      <c r="V16" s="12">
        <v>-7.7281592039801054E-3</v>
      </c>
      <c r="W16" s="12">
        <v>9.4270646766169246E-3</v>
      </c>
      <c r="X16" s="12">
        <v>-7.3279601990049849E-3</v>
      </c>
      <c r="Z16" s="12">
        <f t="shared" si="3"/>
        <v>-2.5992039800995003E-3</v>
      </c>
      <c r="AB16" s="5">
        <v>47</v>
      </c>
      <c r="AC16" s="5">
        <v>64</v>
      </c>
      <c r="AD16" s="6">
        <v>3.4445771144278607E-3</v>
      </c>
      <c r="AE16" s="6">
        <v>9.3648756218905477E-3</v>
      </c>
      <c r="AF16" s="6">
        <v>8.1690547263681603E-3</v>
      </c>
      <c r="AG16" s="6">
        <v>8.1385074626865658E-3</v>
      </c>
      <c r="AH16" s="6">
        <v>1.1524179104477611E-2</v>
      </c>
      <c r="AI16" s="6">
        <v>6.5347263681592039E-3</v>
      </c>
      <c r="AJ16" s="6">
        <v>6.1845771144278605E-3</v>
      </c>
      <c r="AK16" s="6">
        <v>1.7141094527363183E-2</v>
      </c>
      <c r="AL16" s="6">
        <v>1.4886069651741291E-2</v>
      </c>
      <c r="AM16" s="6">
        <v>1.1153034825870645E-2</v>
      </c>
      <c r="AO16" s="13">
        <f t="shared" si="0"/>
        <v>-7.013432835820909E-3</v>
      </c>
      <c r="AP16" s="13">
        <f t="shared" si="0"/>
        <v>-0.10349104477611913</v>
      </c>
      <c r="AQ16" s="13">
        <f t="shared" si="0"/>
        <v>-0.11592238805970158</v>
      </c>
      <c r="AR16" s="13">
        <f t="shared" si="0"/>
        <v>0.14140597014925388</v>
      </c>
      <c r="AS16" s="13">
        <f t="shared" si="0"/>
        <v>-0.10991940298507477</v>
      </c>
      <c r="AU16" s="13">
        <f t="shared" si="1"/>
        <v>-0.10963063928686614</v>
      </c>
      <c r="AV16" s="13">
        <f t="shared" si="1"/>
        <v>-1.0648127536850267</v>
      </c>
      <c r="AW16" s="13">
        <f t="shared" si="1"/>
        <v>-0.70494233101424542</v>
      </c>
      <c r="AX16" s="13">
        <f t="shared" si="1"/>
        <v>0.96242922771608974</v>
      </c>
      <c r="AY16" s="13">
        <f t="shared" si="1"/>
        <v>-0.79142701915064528</v>
      </c>
      <c r="BA16" s="13">
        <f t="shared" si="4"/>
        <v>0</v>
      </c>
      <c r="BB16" s="13">
        <f t="shared" si="2"/>
        <v>0</v>
      </c>
      <c r="BC16" s="13">
        <f t="shared" si="2"/>
        <v>0</v>
      </c>
      <c r="BD16" s="13">
        <f t="shared" si="2"/>
        <v>0</v>
      </c>
      <c r="BE16" s="13">
        <f t="shared" si="2"/>
        <v>0</v>
      </c>
      <c r="BF16" s="5">
        <v>47</v>
      </c>
      <c r="BG16" s="5">
        <v>64</v>
      </c>
    </row>
    <row r="17" spans="1:59" x14ac:dyDescent="0.2">
      <c r="A17" s="5">
        <v>55</v>
      </c>
      <c r="B17" s="5">
        <v>62</v>
      </c>
      <c r="D17" s="4">
        <v>904.47749999999996</v>
      </c>
      <c r="E17" s="5">
        <v>6</v>
      </c>
      <c r="F17" s="4" t="s">
        <v>661</v>
      </c>
      <c r="G17" s="6">
        <v>0.23615</v>
      </c>
      <c r="H17" s="6">
        <v>0.34912164179104477</v>
      </c>
      <c r="I17" s="6">
        <v>0.38412711442786074</v>
      </c>
      <c r="J17" s="6">
        <v>0.47298407960199007</v>
      </c>
      <c r="K17" s="6">
        <v>0.51595646766169156</v>
      </c>
      <c r="M17" s="6">
        <v>0.23525895522388057</v>
      </c>
      <c r="N17" s="6">
        <v>0.32429477611940299</v>
      </c>
      <c r="O17" s="6">
        <v>0.40458358208955225</v>
      </c>
      <c r="P17" s="6">
        <v>0.45412885572139305</v>
      </c>
      <c r="Q17" s="6">
        <v>0.50750945273631842</v>
      </c>
      <c r="R17" s="5">
        <v>55</v>
      </c>
      <c r="S17" s="5">
        <v>62</v>
      </c>
      <c r="T17" s="12">
        <v>8.9104477611939641E-4</v>
      </c>
      <c r="U17" s="12">
        <v>2.4826865671641787E-2</v>
      </c>
      <c r="V17" s="12">
        <v>-2.0456467661691499E-2</v>
      </c>
      <c r="W17" s="12">
        <v>1.8855223880597023E-2</v>
      </c>
      <c r="X17" s="12">
        <v>8.4470149253731367E-3</v>
      </c>
      <c r="Z17" s="12">
        <f t="shared" si="3"/>
        <v>6.5127363184079691E-3</v>
      </c>
      <c r="AB17" s="5">
        <v>55</v>
      </c>
      <c r="AC17" s="5">
        <v>62</v>
      </c>
      <c r="AD17" s="6">
        <v>1.5357213930348257E-2</v>
      </c>
      <c r="AE17" s="6">
        <v>1.1364427860696517E-2</v>
      </c>
      <c r="AF17" s="6">
        <v>2.3450497512437805E-2</v>
      </c>
      <c r="AG17" s="6">
        <v>2.3616915422885569E-2</v>
      </c>
      <c r="AH17" s="6">
        <v>9.2201492537313419E-3</v>
      </c>
      <c r="AI17" s="6">
        <v>4.7873134328358206E-3</v>
      </c>
      <c r="AJ17" s="6">
        <v>1.2183333333333332E-2</v>
      </c>
      <c r="AK17" s="6">
        <v>1.9304726368159199E-2</v>
      </c>
      <c r="AL17" s="6">
        <v>1.0999004975124377E-2</v>
      </c>
      <c r="AM17" s="6">
        <v>9.0273631840796006E-4</v>
      </c>
      <c r="AO17" s="13">
        <f t="shared" si="0"/>
        <v>5.3462686567163787E-3</v>
      </c>
      <c r="AP17" s="13">
        <f t="shared" si="0"/>
        <v>0.14896119402985072</v>
      </c>
      <c r="AQ17" s="13">
        <f t="shared" si="0"/>
        <v>-0.122738805970149</v>
      </c>
      <c r="AR17" s="13">
        <f t="shared" si="0"/>
        <v>0.11313134328358214</v>
      </c>
      <c r="AS17" s="13">
        <f t="shared" si="0"/>
        <v>5.0682089552238824E-2</v>
      </c>
      <c r="AU17" s="13">
        <f t="shared" si="1"/>
        <v>9.5942179327208402E-2</v>
      </c>
      <c r="AV17" s="13">
        <f t="shared" si="1"/>
        <v>2.5809847507976285</v>
      </c>
      <c r="AW17" s="13">
        <f t="shared" si="1"/>
        <v>-1.1665005489120568</v>
      </c>
      <c r="AX17" s="13">
        <f t="shared" si="1"/>
        <v>1.2535498840875241</v>
      </c>
      <c r="AY17" s="13">
        <f t="shared" si="1"/>
        <v>1.5792621885124229</v>
      </c>
      <c r="BA17" s="13">
        <f t="shared" si="4"/>
        <v>0</v>
      </c>
      <c r="BB17" s="13">
        <f t="shared" si="2"/>
        <v>1</v>
      </c>
      <c r="BC17" s="13">
        <f t="shared" si="2"/>
        <v>1</v>
      </c>
      <c r="BD17" s="13">
        <f t="shared" si="2"/>
        <v>0</v>
      </c>
      <c r="BE17" s="13">
        <f t="shared" si="2"/>
        <v>0</v>
      </c>
      <c r="BF17" s="5">
        <v>55</v>
      </c>
      <c r="BG17" s="5">
        <v>62</v>
      </c>
    </row>
    <row r="18" spans="1:59" x14ac:dyDescent="0.2">
      <c r="A18" s="5">
        <v>72</v>
      </c>
      <c r="B18" s="5">
        <v>94</v>
      </c>
      <c r="D18" s="4">
        <v>2617.3766000000001</v>
      </c>
      <c r="E18" s="5">
        <v>21</v>
      </c>
      <c r="F18" s="4" t="s">
        <v>680</v>
      </c>
      <c r="G18" s="6">
        <v>0.35394427860696515</v>
      </c>
      <c r="H18" s="6">
        <v>0.36916005685856429</v>
      </c>
      <c r="I18" s="6">
        <v>0.37965060412224583</v>
      </c>
      <c r="J18" s="6">
        <v>0.39828763326226019</v>
      </c>
      <c r="K18" s="6">
        <v>0.40837356076759057</v>
      </c>
      <c r="M18" s="6">
        <v>0.36738685145700073</v>
      </c>
      <c r="N18" s="6">
        <v>0.39029154228855717</v>
      </c>
      <c r="O18" s="6">
        <v>0.38855643212508878</v>
      </c>
      <c r="P18" s="6">
        <v>0.40847874911158494</v>
      </c>
      <c r="Q18" s="6">
        <v>0.40939260838663821</v>
      </c>
      <c r="R18" s="5">
        <v>72</v>
      </c>
      <c r="S18" s="5">
        <v>94</v>
      </c>
      <c r="T18" s="12">
        <v>-1.3442572850035575E-2</v>
      </c>
      <c r="U18" s="12">
        <v>-2.1131485429992894E-2</v>
      </c>
      <c r="V18" s="12">
        <v>-8.9058280028429283E-3</v>
      </c>
      <c r="W18" s="12">
        <v>-1.0191115849324802E-2</v>
      </c>
      <c r="X18" s="12">
        <v>-1.0190476190476477E-3</v>
      </c>
      <c r="Z18" s="12">
        <f t="shared" si="3"/>
        <v>-1.0938009950248771E-2</v>
      </c>
      <c r="AB18" s="5">
        <v>72</v>
      </c>
      <c r="AC18" s="5">
        <v>94</v>
      </c>
      <c r="AD18" s="6">
        <v>8.4847903340440657E-3</v>
      </c>
      <c r="AE18" s="6">
        <v>1.1128216062544419E-2</v>
      </c>
      <c r="AF18" s="6">
        <v>1.5863184079601991E-2</v>
      </c>
      <c r="AG18" s="6">
        <v>7.3865671641791027E-3</v>
      </c>
      <c r="AH18" s="6">
        <v>6.7836531627576404E-3</v>
      </c>
      <c r="AI18" s="6">
        <v>6.7836531627576404E-3</v>
      </c>
      <c r="AJ18" s="6">
        <v>1.1565387348969438E-2</v>
      </c>
      <c r="AK18" s="6">
        <v>3.3608315565031979E-2</v>
      </c>
      <c r="AL18" s="6">
        <v>7.668869936034114E-3</v>
      </c>
      <c r="AM18" s="6">
        <v>7.3908315565031973E-3</v>
      </c>
      <c r="AO18" s="13">
        <f t="shared" si="0"/>
        <v>-0.28229402985074709</v>
      </c>
      <c r="AP18" s="13">
        <f t="shared" si="0"/>
        <v>-0.44376119402985076</v>
      </c>
      <c r="AQ18" s="13">
        <f t="shared" si="0"/>
        <v>-0.18702238805970151</v>
      </c>
      <c r="AR18" s="13">
        <f t="shared" si="0"/>
        <v>-0.21401343283582083</v>
      </c>
      <c r="AS18" s="13">
        <f t="shared" si="0"/>
        <v>-2.1400000000000603E-2</v>
      </c>
      <c r="AU18" s="13">
        <f t="shared" si="1"/>
        <v>-2.1433067180343572</v>
      </c>
      <c r="AV18" s="13">
        <f t="shared" si="1"/>
        <v>-2.2804556026499605</v>
      </c>
      <c r="AW18" s="13">
        <f t="shared" si="1"/>
        <v>-0.41506203950637177</v>
      </c>
      <c r="AX18" s="13">
        <f t="shared" si="1"/>
        <v>-1.6577829181313504</v>
      </c>
      <c r="AY18" s="13">
        <f t="shared" si="1"/>
        <v>-0.17594006179988814</v>
      </c>
      <c r="BA18" s="13">
        <f t="shared" si="4"/>
        <v>0</v>
      </c>
      <c r="BB18" s="13">
        <f t="shared" si="2"/>
        <v>1</v>
      </c>
      <c r="BC18" s="13">
        <f t="shared" si="2"/>
        <v>0</v>
      </c>
      <c r="BD18" s="13">
        <f t="shared" si="2"/>
        <v>0</v>
      </c>
      <c r="BE18" s="13">
        <f t="shared" si="2"/>
        <v>0</v>
      </c>
      <c r="BF18" s="5">
        <v>72</v>
      </c>
      <c r="BG18" s="5">
        <v>94</v>
      </c>
    </row>
    <row r="19" spans="1:59" x14ac:dyDescent="0.2">
      <c r="A19" s="5">
        <v>75</v>
      </c>
      <c r="B19" s="5">
        <v>82</v>
      </c>
      <c r="D19" s="4">
        <v>929.55269999999996</v>
      </c>
      <c r="E19" s="5">
        <v>7</v>
      </c>
      <c r="F19" s="4" t="s">
        <v>681</v>
      </c>
      <c r="G19" s="6">
        <v>0.23472366737739872</v>
      </c>
      <c r="H19" s="6">
        <v>0.35495884861407245</v>
      </c>
      <c r="I19" s="6">
        <v>0.44415927505330494</v>
      </c>
      <c r="J19" s="6">
        <v>0.47592771855010657</v>
      </c>
      <c r="K19" s="6">
        <v>0.54087334754797434</v>
      </c>
      <c r="M19" s="6">
        <v>0.22614861407249467</v>
      </c>
      <c r="N19" s="6">
        <v>0.36022238805970147</v>
      </c>
      <c r="O19" s="6">
        <v>0.43081620469083154</v>
      </c>
      <c r="P19" s="6">
        <v>0.46571982942430701</v>
      </c>
      <c r="Q19" s="6">
        <v>0.55133475479744132</v>
      </c>
      <c r="R19" s="5">
        <v>75</v>
      </c>
      <c r="S19" s="5">
        <v>82</v>
      </c>
      <c r="T19" s="12">
        <v>8.5750533049040404E-3</v>
      </c>
      <c r="U19" s="12">
        <v>-5.2635394456289949E-3</v>
      </c>
      <c r="V19" s="12">
        <v>1.3343070362473335E-2</v>
      </c>
      <c r="W19" s="12">
        <v>1.0207889125799645E-2</v>
      </c>
      <c r="X19" s="12">
        <v>-1.046140724946695E-2</v>
      </c>
      <c r="Z19" s="12">
        <f t="shared" si="3"/>
        <v>3.2802132196162147E-3</v>
      </c>
      <c r="AB19" s="5">
        <v>75</v>
      </c>
      <c r="AC19" s="5">
        <v>82</v>
      </c>
      <c r="AD19" s="6">
        <v>1.9120895522388059E-2</v>
      </c>
      <c r="AE19" s="6">
        <v>2.1786993603411513E-2</v>
      </c>
      <c r="AF19" s="6">
        <v>2.0677185501066099E-2</v>
      </c>
      <c r="AG19" s="6">
        <v>1.8366311300639659E-2</v>
      </c>
      <c r="AH19" s="6">
        <v>1.9419402985074625E-2</v>
      </c>
      <c r="AI19" s="6">
        <v>2.5581876332622603E-2</v>
      </c>
      <c r="AJ19" s="6">
        <v>1.7141364605543712E-2</v>
      </c>
      <c r="AK19" s="6">
        <v>2.2151385927505329E-2</v>
      </c>
      <c r="AL19" s="6">
        <v>1.7083368869936034E-2</v>
      </c>
      <c r="AM19" s="6">
        <v>2.9491257995735605E-2</v>
      </c>
      <c r="AO19" s="13">
        <f t="shared" si="0"/>
        <v>6.0025373134328285E-2</v>
      </c>
      <c r="AP19" s="13">
        <f t="shared" si="0"/>
        <v>-3.6844776119402962E-2</v>
      </c>
      <c r="AQ19" s="13">
        <f t="shared" si="0"/>
        <v>9.3401492537313335E-2</v>
      </c>
      <c r="AR19" s="13">
        <f t="shared" si="0"/>
        <v>7.145522388059751E-2</v>
      </c>
      <c r="AS19" s="13">
        <f t="shared" si="0"/>
        <v>-7.3229850746268643E-2</v>
      </c>
      <c r="AU19" s="13">
        <f t="shared" si="1"/>
        <v>0.46503820391394929</v>
      </c>
      <c r="AV19" s="13">
        <f t="shared" si="1"/>
        <v>-0.32886429385492238</v>
      </c>
      <c r="AW19" s="13">
        <f t="shared" si="1"/>
        <v>0.76267706857521267</v>
      </c>
      <c r="AX19" s="13">
        <f t="shared" si="1"/>
        <v>0.70487973473765875</v>
      </c>
      <c r="AY19" s="13">
        <f t="shared" si="1"/>
        <v>-0.51314968315239284</v>
      </c>
      <c r="BA19" s="13">
        <f t="shared" si="4"/>
        <v>0</v>
      </c>
      <c r="BB19" s="13">
        <f t="shared" si="2"/>
        <v>0</v>
      </c>
      <c r="BC19" s="13">
        <f t="shared" si="2"/>
        <v>0</v>
      </c>
      <c r="BD19" s="13">
        <f t="shared" si="2"/>
        <v>0</v>
      </c>
      <c r="BE19" s="13">
        <f t="shared" si="2"/>
        <v>0</v>
      </c>
      <c r="BF19" s="5">
        <v>75</v>
      </c>
      <c r="BG19" s="5">
        <v>82</v>
      </c>
    </row>
    <row r="20" spans="1:59" x14ac:dyDescent="0.2">
      <c r="A20" s="5">
        <v>75</v>
      </c>
      <c r="B20" s="5">
        <v>86</v>
      </c>
      <c r="D20" s="4">
        <v>1356.7416000000001</v>
      </c>
      <c r="E20" s="5">
        <v>10</v>
      </c>
      <c r="F20" s="4" t="s">
        <v>682</v>
      </c>
      <c r="G20" s="6">
        <v>5.6528358208955229E-2</v>
      </c>
      <c r="H20" s="6">
        <v>7.0680895522388057E-2</v>
      </c>
      <c r="I20" s="6">
        <v>7.5473432835820892E-2</v>
      </c>
      <c r="J20" s="6">
        <v>0.17012641791044777</v>
      </c>
      <c r="K20" s="6">
        <v>0.27622119402985074</v>
      </c>
      <c r="M20" s="6">
        <v>6.2379552238805966E-2</v>
      </c>
      <c r="N20" s="6">
        <v>5.6016716417910443E-2</v>
      </c>
      <c r="O20" s="6">
        <v>8.6318656716417905E-2</v>
      </c>
      <c r="P20" s="6">
        <v>0.15663880597014923</v>
      </c>
      <c r="Q20" s="6">
        <v>0.2861935820895522</v>
      </c>
      <c r="R20" s="5">
        <v>75</v>
      </c>
      <c r="S20" s="5">
        <v>86</v>
      </c>
      <c r="T20" s="12">
        <v>-5.8511940298507439E-3</v>
      </c>
      <c r="U20" s="12">
        <v>1.4664179104477612E-2</v>
      </c>
      <c r="V20" s="12">
        <v>-1.084522388059702E-2</v>
      </c>
      <c r="W20" s="12">
        <v>1.348761194029852E-2</v>
      </c>
      <c r="X20" s="12">
        <v>-9.9723880597015029E-3</v>
      </c>
      <c r="Z20" s="12">
        <f t="shared" si="3"/>
        <v>2.965970149253729E-4</v>
      </c>
      <c r="AB20" s="5">
        <v>75</v>
      </c>
      <c r="AC20" s="5">
        <v>86</v>
      </c>
      <c r="AD20" s="6">
        <v>1.5552238805970147E-3</v>
      </c>
      <c r="AE20" s="6">
        <v>1.080776119402985E-2</v>
      </c>
      <c r="AF20" s="6">
        <v>5.3592537313432833E-3</v>
      </c>
      <c r="AG20" s="6">
        <v>9.5682089552238808E-3</v>
      </c>
      <c r="AH20" s="6">
        <v>4.8485074626865672E-3</v>
      </c>
      <c r="AI20" s="6">
        <v>1.1626567164179103E-2</v>
      </c>
      <c r="AJ20" s="6">
        <v>6.6611940298507456E-3</v>
      </c>
      <c r="AK20" s="6">
        <v>1.5552238805970147E-3</v>
      </c>
      <c r="AL20" s="6">
        <v>7.6380597014925359E-3</v>
      </c>
      <c r="AM20" s="6">
        <v>2.9878358208955225E-2</v>
      </c>
      <c r="AO20" s="13">
        <f t="shared" si="0"/>
        <v>-5.8511940298507439E-2</v>
      </c>
      <c r="AP20" s="13">
        <f t="shared" si="0"/>
        <v>0.14664179104477612</v>
      </c>
      <c r="AQ20" s="13">
        <f t="shared" si="0"/>
        <v>-0.1084522388059702</v>
      </c>
      <c r="AR20" s="13">
        <f t="shared" si="0"/>
        <v>0.13487611940298519</v>
      </c>
      <c r="AS20" s="13">
        <f t="shared" si="0"/>
        <v>-9.9723880597015035E-2</v>
      </c>
      <c r="AU20" s="13">
        <f t="shared" si="1"/>
        <v>-0.86397775658185128</v>
      </c>
      <c r="AV20" s="13">
        <f t="shared" si="1"/>
        <v>2.0006166326004635</v>
      </c>
      <c r="AW20" s="13">
        <f t="shared" si="1"/>
        <v>-3.3661820547685624</v>
      </c>
      <c r="AX20" s="13">
        <f t="shared" si="1"/>
        <v>1.9081324682975864</v>
      </c>
      <c r="AY20" s="13">
        <f t="shared" si="1"/>
        <v>-0.57063563790853666</v>
      </c>
      <c r="BA20" s="13">
        <f t="shared" si="4"/>
        <v>0</v>
      </c>
      <c r="BB20" s="13">
        <f t="shared" si="2"/>
        <v>0</v>
      </c>
      <c r="BC20" s="13">
        <f t="shared" si="2"/>
        <v>1</v>
      </c>
      <c r="BD20" s="13">
        <f t="shared" si="2"/>
        <v>0</v>
      </c>
      <c r="BE20" s="13">
        <f t="shared" si="2"/>
        <v>0</v>
      </c>
      <c r="BF20" s="5">
        <v>75</v>
      </c>
      <c r="BG20" s="5">
        <v>86</v>
      </c>
    </row>
    <row r="21" spans="1:59" x14ac:dyDescent="0.2">
      <c r="A21" s="5">
        <v>78</v>
      </c>
      <c r="B21" s="5">
        <v>84</v>
      </c>
      <c r="D21" s="4">
        <v>749.32470000000001</v>
      </c>
      <c r="E21" s="5">
        <v>6</v>
      </c>
      <c r="F21" s="4" t="s">
        <v>610</v>
      </c>
      <c r="G21" s="6">
        <v>5.3977114427860691E-2</v>
      </c>
      <c r="H21" s="6">
        <v>7.3400746268656725E-2</v>
      </c>
      <c r="I21" s="6">
        <v>5.1387810945273629E-2</v>
      </c>
      <c r="J21" s="6">
        <v>7.3832587064676602E-2</v>
      </c>
      <c r="K21" s="6">
        <v>7.7863184079601994E-2</v>
      </c>
      <c r="M21" s="6">
        <v>4.8451990049751245E-2</v>
      </c>
      <c r="N21" s="6">
        <v>0.10408631840796019</v>
      </c>
      <c r="O21" s="6">
        <v>8.72E-2</v>
      </c>
      <c r="P21" s="6">
        <v>0.12914626865671641</v>
      </c>
      <c r="Q21" s="6">
        <v>0.10763059701492536</v>
      </c>
      <c r="R21" s="5">
        <v>78</v>
      </c>
      <c r="S21" s="5">
        <v>84</v>
      </c>
      <c r="T21" s="12">
        <v>5.5251243781094476E-3</v>
      </c>
      <c r="U21" s="12">
        <v>-3.0685572139303473E-2</v>
      </c>
      <c r="V21" s="12">
        <v>-3.5812189054726364E-2</v>
      </c>
      <c r="W21" s="12">
        <v>-5.5313681592039796E-2</v>
      </c>
      <c r="X21" s="12">
        <v>-2.9767412935323374E-2</v>
      </c>
      <c r="Z21" s="12">
        <f t="shared" si="3"/>
        <v>-2.9210746268656711E-2</v>
      </c>
      <c r="AB21" s="5">
        <v>78</v>
      </c>
      <c r="AC21" s="5">
        <v>84</v>
      </c>
      <c r="AD21" s="6">
        <v>1.3376616915422886E-2</v>
      </c>
      <c r="AE21" s="6">
        <v>1.778358208955224E-2</v>
      </c>
      <c r="AF21" s="6">
        <v>2.3489552238805965E-2</v>
      </c>
      <c r="AG21" s="6">
        <v>1.9049502487562188E-2</v>
      </c>
      <c r="AH21" s="6">
        <v>2.0506965174129352E-2</v>
      </c>
      <c r="AI21" s="6">
        <v>1.2939054726368159E-2</v>
      </c>
      <c r="AJ21" s="6">
        <v>1.1594029850746267E-2</v>
      </c>
      <c r="AK21" s="6">
        <v>4.4287064676616909E-2</v>
      </c>
      <c r="AL21" s="6">
        <v>1.4102487562189053E-2</v>
      </c>
      <c r="AM21" s="6">
        <v>1.4107960199004975E-2</v>
      </c>
      <c r="AO21" s="13">
        <f t="shared" si="0"/>
        <v>3.3150746268656689E-2</v>
      </c>
      <c r="AP21" s="13">
        <f t="shared" si="0"/>
        <v>-0.18411343283582082</v>
      </c>
      <c r="AQ21" s="13">
        <f t="shared" si="0"/>
        <v>-0.2148731343283582</v>
      </c>
      <c r="AR21" s="13">
        <f t="shared" si="0"/>
        <v>-0.33188208955223875</v>
      </c>
      <c r="AS21" s="13">
        <f t="shared" si="0"/>
        <v>-0.17860447761194026</v>
      </c>
      <c r="AU21" s="13">
        <f t="shared" si="1"/>
        <v>0.5142131736747706</v>
      </c>
      <c r="AV21" s="13">
        <f t="shared" si="1"/>
        <v>-2.5035830407202231</v>
      </c>
      <c r="AW21" s="13">
        <f t="shared" si="1"/>
        <v>-1.2373322641514171</v>
      </c>
      <c r="AX21" s="13">
        <f t="shared" si="1"/>
        <v>-4.0421865837291895</v>
      </c>
      <c r="AY21" s="13">
        <f t="shared" si="1"/>
        <v>-2.0713642307979168</v>
      </c>
      <c r="BA21" s="13">
        <f t="shared" si="4"/>
        <v>0</v>
      </c>
      <c r="BB21" s="13">
        <f t="shared" si="2"/>
        <v>1</v>
      </c>
      <c r="BC21" s="13">
        <f t="shared" si="2"/>
        <v>1</v>
      </c>
      <c r="BD21" s="13">
        <f t="shared" si="2"/>
        <v>2</v>
      </c>
      <c r="BE21" s="13">
        <f t="shared" si="2"/>
        <v>1</v>
      </c>
      <c r="BF21" s="5">
        <v>78</v>
      </c>
      <c r="BG21" s="5">
        <v>84</v>
      </c>
    </row>
    <row r="22" spans="1:59" x14ac:dyDescent="0.2">
      <c r="A22" s="5">
        <v>86</v>
      </c>
      <c r="B22" s="5">
        <v>95</v>
      </c>
      <c r="D22" s="4">
        <v>1092.5684000000001</v>
      </c>
      <c r="E22" s="5">
        <v>8</v>
      </c>
      <c r="F22" s="4" t="s">
        <v>683</v>
      </c>
      <c r="G22" s="6">
        <v>6.3916231343283572E-2</v>
      </c>
      <c r="H22" s="6">
        <v>0.1127544776119403</v>
      </c>
      <c r="I22" s="6">
        <v>0.10378973880597013</v>
      </c>
      <c r="J22" s="6">
        <v>0.14776249999999999</v>
      </c>
      <c r="K22" s="6">
        <v>0.25653395522388056</v>
      </c>
      <c r="M22" s="6">
        <v>6.3897574626865669E-2</v>
      </c>
      <c r="N22" s="6">
        <v>0.11308227611940298</v>
      </c>
      <c r="O22" s="6">
        <v>0.13172350746268657</v>
      </c>
      <c r="P22" s="6">
        <v>0.14882164179104476</v>
      </c>
      <c r="Q22" s="6">
        <v>0.23489402985074623</v>
      </c>
      <c r="R22" s="5">
        <v>86</v>
      </c>
      <c r="S22" s="5">
        <v>95</v>
      </c>
      <c r="T22" s="12">
        <v>1.8656716417908391E-5</v>
      </c>
      <c r="U22" s="12">
        <v>-3.2779850746268816E-4</v>
      </c>
      <c r="V22" s="12">
        <v>-2.7933768656716436E-2</v>
      </c>
      <c r="W22" s="12">
        <v>-1.0591417910447633E-3</v>
      </c>
      <c r="X22" s="12">
        <v>2.1639925373134333E-2</v>
      </c>
      <c r="Z22" s="12">
        <f t="shared" si="3"/>
        <v>-1.5324253731343294E-3</v>
      </c>
      <c r="AB22" s="5">
        <v>86</v>
      </c>
      <c r="AC22" s="5">
        <v>95</v>
      </c>
      <c r="AD22" s="6">
        <v>1.1386753731343282E-2</v>
      </c>
      <c r="AE22" s="6">
        <v>7.9244402985074614E-3</v>
      </c>
      <c r="AF22" s="6">
        <v>1.7101865671641788E-2</v>
      </c>
      <c r="AG22" s="6">
        <v>9.0850746268656725E-3</v>
      </c>
      <c r="AH22" s="6">
        <v>5.177611940298507E-3</v>
      </c>
      <c r="AI22" s="6">
        <v>1.9421641791044777E-3</v>
      </c>
      <c r="AJ22" s="6">
        <v>3.9800373134328357E-3</v>
      </c>
      <c r="AK22" s="6">
        <v>1.2520895522388061E-2</v>
      </c>
      <c r="AL22" s="6">
        <v>5.6542910447761191E-3</v>
      </c>
      <c r="AM22" s="6">
        <v>2.8811567164179104E-3</v>
      </c>
      <c r="AO22" s="13">
        <f t="shared" si="0"/>
        <v>1.4925373134326713E-4</v>
      </c>
      <c r="AP22" s="13">
        <f t="shared" si="0"/>
        <v>-2.6223880597015053E-3</v>
      </c>
      <c r="AQ22" s="13">
        <f t="shared" si="0"/>
        <v>-0.22347014925373149</v>
      </c>
      <c r="AR22" s="13">
        <f t="shared" si="0"/>
        <v>-8.4731343283581066E-3</v>
      </c>
      <c r="AS22" s="13">
        <f t="shared" si="0"/>
        <v>0.17311940298507467</v>
      </c>
      <c r="AU22" s="13">
        <f t="shared" si="1"/>
        <v>2.7974918542817053E-3</v>
      </c>
      <c r="AV22" s="13">
        <f t="shared" si="1"/>
        <v>-6.4025486212413454E-2</v>
      </c>
      <c r="AW22" s="13">
        <f t="shared" si="1"/>
        <v>-2.2826942426060857</v>
      </c>
      <c r="AX22" s="13">
        <f t="shared" si="1"/>
        <v>-0.17143275538437788</v>
      </c>
      <c r="AY22" s="13">
        <f t="shared" si="1"/>
        <v>6.325703470940125</v>
      </c>
      <c r="BA22" s="13">
        <f t="shared" si="4"/>
        <v>0</v>
      </c>
      <c r="BB22" s="13">
        <f t="shared" si="2"/>
        <v>0</v>
      </c>
      <c r="BC22" s="13">
        <f t="shared" si="2"/>
        <v>1</v>
      </c>
      <c r="BD22" s="13">
        <f t="shared" si="2"/>
        <v>0</v>
      </c>
      <c r="BE22" s="13">
        <f t="shared" si="2"/>
        <v>2</v>
      </c>
      <c r="BF22" s="5">
        <v>86</v>
      </c>
      <c r="BG22" s="5">
        <v>95</v>
      </c>
    </row>
    <row r="23" spans="1:59" x14ac:dyDescent="0.2">
      <c r="A23" s="5">
        <v>87</v>
      </c>
      <c r="B23" s="5">
        <v>97</v>
      </c>
      <c r="D23" s="4">
        <v>1252.6532</v>
      </c>
      <c r="E23" s="5">
        <v>10</v>
      </c>
      <c r="F23" s="4" t="s">
        <v>684</v>
      </c>
      <c r="G23" s="6">
        <v>0.23522208955223878</v>
      </c>
      <c r="H23" s="6">
        <v>0.36706925373134325</v>
      </c>
      <c r="I23" s="6">
        <v>0.43962820895522386</v>
      </c>
      <c r="J23" s="6">
        <v>0.62127417910447769</v>
      </c>
      <c r="K23" s="6">
        <v>0.68769283582089535</v>
      </c>
      <c r="M23" s="6">
        <v>0.22309194029850743</v>
      </c>
      <c r="N23" s="6">
        <v>0.35988985074626861</v>
      </c>
      <c r="O23" s="6">
        <v>0.39685641791044773</v>
      </c>
      <c r="P23" s="6">
        <v>0.63427029850746264</v>
      </c>
      <c r="Q23" s="6">
        <v>0.68748029850746262</v>
      </c>
      <c r="R23" s="5">
        <v>87</v>
      </c>
      <c r="S23" s="5">
        <v>97</v>
      </c>
      <c r="T23" s="12">
        <v>1.2130149253731345E-2</v>
      </c>
      <c r="U23" s="12">
        <v>7.1794029850746404E-3</v>
      </c>
      <c r="V23" s="12">
        <v>4.2771791044776103E-2</v>
      </c>
      <c r="W23" s="12">
        <v>-1.299611940298499E-2</v>
      </c>
      <c r="X23" s="12">
        <v>2.1253731343271693E-4</v>
      </c>
      <c r="Z23" s="12">
        <f t="shared" si="3"/>
        <v>9.8595522388059617E-3</v>
      </c>
      <c r="AB23" s="5">
        <v>87</v>
      </c>
      <c r="AC23" s="5">
        <v>97</v>
      </c>
      <c r="AD23" s="6">
        <v>1.186955223880597E-2</v>
      </c>
      <c r="AE23" s="6">
        <v>4.2185074626865668E-3</v>
      </c>
      <c r="AF23" s="6">
        <v>2.3449253731343281E-2</v>
      </c>
      <c r="AG23" s="6">
        <v>5.8158208955223882E-3</v>
      </c>
      <c r="AH23" s="6">
        <v>5.2470149253731344E-3</v>
      </c>
      <c r="AI23" s="6">
        <v>9.1631343283582085E-3</v>
      </c>
      <c r="AJ23" s="6">
        <v>1.73910447761194E-3</v>
      </c>
      <c r="AK23" s="6">
        <v>2.7100447761194031E-2</v>
      </c>
      <c r="AL23" s="6">
        <v>9.8391044776119391E-3</v>
      </c>
      <c r="AM23" s="6">
        <v>1.4932835820895522E-2</v>
      </c>
      <c r="AO23" s="13">
        <f t="shared" si="0"/>
        <v>0.12130149253731345</v>
      </c>
      <c r="AP23" s="13">
        <f t="shared" si="0"/>
        <v>7.1794029850746399E-2</v>
      </c>
      <c r="AQ23" s="13">
        <f t="shared" si="0"/>
        <v>0.42771791044776103</v>
      </c>
      <c r="AR23" s="13">
        <f t="shared" si="0"/>
        <v>-0.1299611940298499</v>
      </c>
      <c r="AS23" s="13">
        <f t="shared" si="0"/>
        <v>2.1253731343271695E-3</v>
      </c>
      <c r="AU23" s="13">
        <f t="shared" si="1"/>
        <v>1.4011382883000547</v>
      </c>
      <c r="AV23" s="13">
        <f t="shared" si="1"/>
        <v>2.7252451514590703</v>
      </c>
      <c r="AW23" s="13">
        <f t="shared" si="1"/>
        <v>2.0672096487006497</v>
      </c>
      <c r="AX23" s="13">
        <f t="shared" si="1"/>
        <v>-1.9694726237885618</v>
      </c>
      <c r="AY23" s="13">
        <f t="shared" si="1"/>
        <v>2.3258085421404416E-2</v>
      </c>
      <c r="BA23" s="13">
        <f t="shared" si="4"/>
        <v>0</v>
      </c>
      <c r="BB23" s="13">
        <f t="shared" si="2"/>
        <v>0</v>
      </c>
      <c r="BC23" s="13">
        <f t="shared" si="2"/>
        <v>1</v>
      </c>
      <c r="BD23" s="13">
        <f t="shared" si="2"/>
        <v>0</v>
      </c>
      <c r="BE23" s="13">
        <f t="shared" si="2"/>
        <v>0</v>
      </c>
      <c r="BF23" s="5">
        <v>87</v>
      </c>
      <c r="BG23" s="5">
        <v>97</v>
      </c>
    </row>
    <row r="24" spans="1:59" x14ac:dyDescent="0.2">
      <c r="A24" s="5">
        <v>93</v>
      </c>
      <c r="B24" s="5">
        <v>101</v>
      </c>
      <c r="D24" s="4">
        <v>948.51829999999995</v>
      </c>
      <c r="E24" s="5">
        <v>8</v>
      </c>
      <c r="F24" s="4" t="s">
        <v>685</v>
      </c>
      <c r="G24" s="6">
        <v>0.22252966417910444</v>
      </c>
      <c r="H24" s="6">
        <v>0.25260652985074628</v>
      </c>
      <c r="I24" s="6">
        <v>0.31012164179104479</v>
      </c>
      <c r="J24" s="6">
        <v>0.43376679104477611</v>
      </c>
      <c r="K24" s="6">
        <v>0.51638768656716416</v>
      </c>
      <c r="M24" s="6">
        <v>0.21033544776119401</v>
      </c>
      <c r="N24" s="6">
        <v>0.26374067164179105</v>
      </c>
      <c r="O24" s="6">
        <v>0.3337623134328358</v>
      </c>
      <c r="P24" s="6">
        <v>0.43896977611940297</v>
      </c>
      <c r="Q24" s="6">
        <v>0.52984514925373138</v>
      </c>
      <c r="R24" s="5">
        <v>93</v>
      </c>
      <c r="S24" s="5">
        <v>101</v>
      </c>
      <c r="T24" s="12">
        <v>1.2194216417910448E-2</v>
      </c>
      <c r="U24" s="12">
        <v>-1.1134141791044782E-2</v>
      </c>
      <c r="V24" s="12">
        <v>-2.3640671641791042E-2</v>
      </c>
      <c r="W24" s="12">
        <v>-5.2029850746268492E-3</v>
      </c>
      <c r="X24" s="12">
        <v>-1.3457462686567221E-2</v>
      </c>
      <c r="Z24" s="12">
        <f t="shared" si="3"/>
        <v>-8.2482089552238895E-3</v>
      </c>
      <c r="AB24" s="5">
        <v>93</v>
      </c>
      <c r="AC24" s="5">
        <v>101</v>
      </c>
      <c r="AD24" s="6">
        <v>1.048526119402985E-2</v>
      </c>
      <c r="AE24" s="6">
        <v>1.2666604477611939E-2</v>
      </c>
      <c r="AF24" s="6">
        <v>3.6160447761194028E-3</v>
      </c>
      <c r="AG24" s="6">
        <v>1.7822388059701492E-2</v>
      </c>
      <c r="AH24" s="6">
        <v>2.0294029850746267E-2</v>
      </c>
      <c r="AI24" s="6">
        <v>1.223917910447761E-2</v>
      </c>
      <c r="AJ24" s="6">
        <v>2.2222574626865669E-2</v>
      </c>
      <c r="AK24" s="6">
        <v>8.1391791044776104E-3</v>
      </c>
      <c r="AL24" s="6">
        <v>2.3498507462686568E-2</v>
      </c>
      <c r="AM24" s="6">
        <v>5.4417910447761191E-3</v>
      </c>
      <c r="AO24" s="13">
        <f t="shared" si="0"/>
        <v>9.7553731343283587E-2</v>
      </c>
      <c r="AP24" s="13">
        <f t="shared" si="0"/>
        <v>-8.9073134328358256E-2</v>
      </c>
      <c r="AQ24" s="13">
        <f t="shared" si="0"/>
        <v>-0.18912537313432834</v>
      </c>
      <c r="AR24" s="13">
        <f t="shared" si="0"/>
        <v>-4.1623880597014794E-2</v>
      </c>
      <c r="AS24" s="13">
        <f t="shared" si="0"/>
        <v>-0.10765970149253777</v>
      </c>
      <c r="AU24" s="13">
        <f t="shared" si="1"/>
        <v>1.3105289113892522</v>
      </c>
      <c r="AV24" s="13">
        <f t="shared" si="1"/>
        <v>-0.753934580462022</v>
      </c>
      <c r="AW24" s="13">
        <f t="shared" si="1"/>
        <v>-4.597519348759489</v>
      </c>
      <c r="AX24" s="13">
        <f t="shared" si="1"/>
        <v>-0.30556187730686296</v>
      </c>
      <c r="AY24" s="13">
        <f t="shared" si="1"/>
        <v>-1.1093734540018421</v>
      </c>
      <c r="BA24" s="13">
        <f t="shared" si="4"/>
        <v>0</v>
      </c>
      <c r="BB24" s="13">
        <f t="shared" si="4"/>
        <v>0</v>
      </c>
      <c r="BC24" s="13">
        <f t="shared" si="4"/>
        <v>2</v>
      </c>
      <c r="BD24" s="13">
        <f t="shared" si="4"/>
        <v>0</v>
      </c>
      <c r="BE24" s="13">
        <f t="shared" si="4"/>
        <v>0</v>
      </c>
      <c r="BF24" s="5">
        <v>93</v>
      </c>
      <c r="BG24" s="5">
        <v>101</v>
      </c>
    </row>
    <row r="25" spans="1:59" x14ac:dyDescent="0.2">
      <c r="A25" s="5">
        <v>94</v>
      </c>
      <c r="B25" s="5">
        <v>100</v>
      </c>
      <c r="D25" s="4">
        <v>707.33929999999998</v>
      </c>
      <c r="E25" s="5">
        <v>6</v>
      </c>
      <c r="F25" s="4" t="s">
        <v>686</v>
      </c>
      <c r="G25" s="6">
        <v>0.39900348258706464</v>
      </c>
      <c r="H25" s="6">
        <v>0.47755323383084575</v>
      </c>
      <c r="I25" s="6">
        <v>0.47775248756218902</v>
      </c>
      <c r="J25" s="6">
        <v>0.47778980099502488</v>
      </c>
      <c r="K25" s="6">
        <v>0.47891368159203979</v>
      </c>
      <c r="M25" s="6">
        <v>0.36505721393034823</v>
      </c>
      <c r="N25" s="6">
        <v>0.45327537313432836</v>
      </c>
      <c r="O25" s="6">
        <v>0.46657910447761192</v>
      </c>
      <c r="P25" s="6">
        <v>0.46359950248756215</v>
      </c>
      <c r="Q25" s="6">
        <v>0.47712810945273626</v>
      </c>
      <c r="R25" s="5">
        <v>94</v>
      </c>
      <c r="S25" s="5">
        <v>100</v>
      </c>
      <c r="T25" s="12">
        <v>3.3946268656716398E-2</v>
      </c>
      <c r="U25" s="12">
        <v>2.4277860696517394E-2</v>
      </c>
      <c r="V25" s="12">
        <v>1.1173383084577137E-2</v>
      </c>
      <c r="W25" s="12">
        <v>1.4190298507462689E-2</v>
      </c>
      <c r="X25" s="12">
        <v>1.7855721393034592E-3</v>
      </c>
      <c r="Z25" s="12">
        <f t="shared" si="3"/>
        <v>1.7074676616915412E-2</v>
      </c>
      <c r="AB25" s="5">
        <v>94</v>
      </c>
      <c r="AC25" s="5">
        <v>100</v>
      </c>
      <c r="AD25" s="6">
        <v>7.3922885572139298E-3</v>
      </c>
      <c r="AE25" s="6">
        <v>2.0262686567164179E-2</v>
      </c>
      <c r="AF25" s="6">
        <v>5.8236318407960197E-3</v>
      </c>
      <c r="AG25" s="6">
        <v>6.0470149253731348E-3</v>
      </c>
      <c r="AH25" s="6">
        <v>8.9079601990049752E-3</v>
      </c>
      <c r="AI25" s="6">
        <v>9.46865671641791E-3</v>
      </c>
      <c r="AJ25" s="6">
        <v>2.2470646766169149E-2</v>
      </c>
      <c r="AK25" s="6">
        <v>1.5054228855721394E-2</v>
      </c>
      <c r="AL25" s="6">
        <v>1.5301990049751243E-2</v>
      </c>
      <c r="AM25" s="6">
        <v>8.3378109452736313E-3</v>
      </c>
      <c r="AO25" s="13">
        <f t="shared" si="0"/>
        <v>0.20367761194029838</v>
      </c>
      <c r="AP25" s="13">
        <f t="shared" si="0"/>
        <v>0.14566716417910436</v>
      </c>
      <c r="AQ25" s="13">
        <f t="shared" si="0"/>
        <v>6.704029850746282E-2</v>
      </c>
      <c r="AR25" s="13">
        <f t="shared" si="0"/>
        <v>8.5141791044776136E-2</v>
      </c>
      <c r="AS25" s="13">
        <f t="shared" si="0"/>
        <v>1.0713432835820755E-2</v>
      </c>
      <c r="AU25" s="13">
        <f t="shared" si="1"/>
        <v>4.8946023445791873</v>
      </c>
      <c r="AV25" s="13">
        <f t="shared" si="1"/>
        <v>1.3897617110040128</v>
      </c>
      <c r="AW25" s="13">
        <f t="shared" si="1"/>
        <v>1.1989590943565007</v>
      </c>
      <c r="AX25" s="13">
        <f t="shared" si="1"/>
        <v>1.493805873129552</v>
      </c>
      <c r="AY25" s="13">
        <f t="shared" si="1"/>
        <v>0.25347387237750091</v>
      </c>
      <c r="BA25" s="13">
        <f t="shared" si="4"/>
        <v>2</v>
      </c>
      <c r="BB25" s="13">
        <f t="shared" si="4"/>
        <v>1</v>
      </c>
      <c r="BC25" s="13">
        <f t="shared" si="4"/>
        <v>0</v>
      </c>
      <c r="BD25" s="13">
        <f t="shared" si="4"/>
        <v>0</v>
      </c>
      <c r="BE25" s="13">
        <f t="shared" si="4"/>
        <v>0</v>
      </c>
      <c r="BF25" s="5">
        <v>94</v>
      </c>
      <c r="BG25" s="5">
        <v>100</v>
      </c>
    </row>
    <row r="26" spans="1:59" x14ac:dyDescent="0.2">
      <c r="A26" s="5">
        <v>102</v>
      </c>
      <c r="B26" s="5">
        <v>108</v>
      </c>
      <c r="D26" s="4">
        <v>983.50570000000005</v>
      </c>
      <c r="E26" s="5">
        <v>6</v>
      </c>
      <c r="F26" s="4" t="s">
        <v>687</v>
      </c>
      <c r="G26" s="6">
        <v>0.11435796019900496</v>
      </c>
      <c r="H26" s="6">
        <v>0.1482002487562189</v>
      </c>
      <c r="I26" s="6">
        <v>0.1766636815920398</v>
      </c>
      <c r="J26" s="6">
        <v>0.37666542288557214</v>
      </c>
      <c r="K26" s="6">
        <v>0.43017213930348253</v>
      </c>
      <c r="M26" s="6">
        <v>0.10112462686567165</v>
      </c>
      <c r="N26" s="6">
        <v>0.13595796019900497</v>
      </c>
      <c r="O26" s="6">
        <v>0.17344328358208955</v>
      </c>
      <c r="P26" s="6">
        <v>0.32672487562189051</v>
      </c>
      <c r="Q26" s="6">
        <v>0.4372833333333333</v>
      </c>
      <c r="R26" s="5">
        <v>102</v>
      </c>
      <c r="S26" s="5">
        <v>108</v>
      </c>
      <c r="T26" s="12">
        <v>1.3233333333333326E-2</v>
      </c>
      <c r="U26" s="12">
        <v>1.2242288557213925E-2</v>
      </c>
      <c r="V26" s="12">
        <v>3.2203980099502517E-3</v>
      </c>
      <c r="W26" s="12">
        <v>4.9940547263681578E-2</v>
      </c>
      <c r="X26" s="12">
        <v>-7.1111940298507256E-3</v>
      </c>
      <c r="Z26" s="12">
        <f t="shared" si="3"/>
        <v>1.4305074626865671E-2</v>
      </c>
      <c r="AB26" s="5">
        <v>102</v>
      </c>
      <c r="AC26" s="5">
        <v>108</v>
      </c>
      <c r="AD26" s="6">
        <v>2.0980348258706465E-2</v>
      </c>
      <c r="AE26" s="6">
        <v>1.7215174129353233E-2</v>
      </c>
      <c r="AF26" s="6">
        <v>2.229875621890547E-2</v>
      </c>
      <c r="AG26" s="6">
        <v>4.8738805970149249E-2</v>
      </c>
      <c r="AH26" s="6">
        <v>2.6959452736318407E-2</v>
      </c>
      <c r="AI26" s="6">
        <v>1.7999004975124376E-2</v>
      </c>
      <c r="AJ26" s="6">
        <v>1.9036815920398006E-2</v>
      </c>
      <c r="AK26" s="6">
        <v>1.2067164179104478E-2</v>
      </c>
      <c r="AL26" s="6">
        <v>1.3244029850746268E-2</v>
      </c>
      <c r="AM26" s="6">
        <v>3.0520398009950246E-2</v>
      </c>
      <c r="AO26" s="13">
        <f t="shared" si="0"/>
        <v>7.9399999999999957E-2</v>
      </c>
      <c r="AP26" s="13">
        <f t="shared" si="0"/>
        <v>7.3453731343283549E-2</v>
      </c>
      <c r="AQ26" s="13">
        <f t="shared" si="0"/>
        <v>1.932238805970151E-2</v>
      </c>
      <c r="AR26" s="13">
        <f t="shared" si="0"/>
        <v>0.29964328358208947</v>
      </c>
      <c r="AS26" s="13">
        <f t="shared" si="0"/>
        <v>-4.266716417910435E-2</v>
      </c>
      <c r="AU26" s="13">
        <f t="shared" si="1"/>
        <v>0.82917011658461071</v>
      </c>
      <c r="AV26" s="13">
        <f t="shared" si="1"/>
        <v>0.82614975439087601</v>
      </c>
      <c r="AW26" s="13">
        <f t="shared" si="1"/>
        <v>0.21999612017530676</v>
      </c>
      <c r="AX26" s="13">
        <f t="shared" si="1"/>
        <v>1.7126526478090229</v>
      </c>
      <c r="AY26" s="13">
        <f t="shared" si="1"/>
        <v>-0.30246192850945186</v>
      </c>
      <c r="BA26" s="13">
        <f t="shared" si="4"/>
        <v>0</v>
      </c>
      <c r="BB26" s="13">
        <f t="shared" si="4"/>
        <v>0</v>
      </c>
      <c r="BC26" s="13">
        <f t="shared" si="4"/>
        <v>0</v>
      </c>
      <c r="BD26" s="13">
        <f t="shared" si="4"/>
        <v>1</v>
      </c>
      <c r="BE26" s="13">
        <f t="shared" si="4"/>
        <v>0</v>
      </c>
      <c r="BF26" s="5">
        <v>102</v>
      </c>
      <c r="BG26" s="5">
        <v>108</v>
      </c>
    </row>
    <row r="27" spans="1:59" x14ac:dyDescent="0.2">
      <c r="A27" s="5">
        <v>111</v>
      </c>
      <c r="B27" s="5">
        <v>120</v>
      </c>
      <c r="D27" s="4">
        <v>1267.6793</v>
      </c>
      <c r="E27" s="5">
        <v>8</v>
      </c>
      <c r="F27" s="4" t="s">
        <v>688</v>
      </c>
      <c r="G27" s="6">
        <v>0.12406194029850745</v>
      </c>
      <c r="H27" s="6">
        <v>0.16479645522388059</v>
      </c>
      <c r="I27" s="6">
        <v>0.19801958955223881</v>
      </c>
      <c r="J27" s="6">
        <v>0.29617500000000002</v>
      </c>
      <c r="K27" s="6">
        <v>0.36265093283582084</v>
      </c>
      <c r="M27" s="6">
        <v>0.10564757462686566</v>
      </c>
      <c r="N27" s="6">
        <v>0.17337089552238805</v>
      </c>
      <c r="O27" s="6">
        <v>0.19611996268656717</v>
      </c>
      <c r="P27" s="6">
        <v>0.27308470149253733</v>
      </c>
      <c r="Q27" s="6">
        <v>0.34281380597014927</v>
      </c>
      <c r="R27" s="5">
        <v>111</v>
      </c>
      <c r="S27" s="5">
        <v>120</v>
      </c>
      <c r="T27" s="12">
        <v>1.8414365671641796E-2</v>
      </c>
      <c r="U27" s="12">
        <v>-8.5744402985074575E-3</v>
      </c>
      <c r="V27" s="12">
        <v>1.8996268656716255E-3</v>
      </c>
      <c r="W27" s="12">
        <v>2.3090298507462682E-2</v>
      </c>
      <c r="X27" s="12">
        <v>1.9837126865671611E-2</v>
      </c>
      <c r="Z27" s="12">
        <f t="shared" si="3"/>
        <v>1.0933395522388051E-2</v>
      </c>
      <c r="AB27" s="5">
        <v>111</v>
      </c>
      <c r="AC27" s="5">
        <v>120</v>
      </c>
      <c r="AD27" s="6">
        <v>1.4377611940298506E-2</v>
      </c>
      <c r="AE27" s="6">
        <v>1.5951492537313434E-2</v>
      </c>
      <c r="AF27" s="6">
        <v>1.000615671641791E-2</v>
      </c>
      <c r="AG27" s="6">
        <v>1.883526119402985E-2</v>
      </c>
      <c r="AH27" s="6">
        <v>2.9219029850746269E-2</v>
      </c>
      <c r="AI27" s="6">
        <v>2.53535447761194E-2</v>
      </c>
      <c r="AJ27" s="6">
        <v>1.44625E-2</v>
      </c>
      <c r="AK27" s="6">
        <v>1.3018843283582089E-2</v>
      </c>
      <c r="AL27" s="6">
        <v>3.6802985074626864E-2</v>
      </c>
      <c r="AM27" s="6">
        <v>2.2341044776119399E-2</v>
      </c>
      <c r="AO27" s="13">
        <f t="shared" si="0"/>
        <v>0.14731492537313437</v>
      </c>
      <c r="AP27" s="13">
        <f t="shared" si="0"/>
        <v>-6.859552238805966E-2</v>
      </c>
      <c r="AQ27" s="13">
        <f t="shared" si="0"/>
        <v>1.5197014925373004E-2</v>
      </c>
      <c r="AR27" s="13">
        <f t="shared" si="0"/>
        <v>0.18472238805970145</v>
      </c>
      <c r="AS27" s="13">
        <f t="shared" si="0"/>
        <v>0.15869701492537289</v>
      </c>
      <c r="AU27" s="13">
        <f t="shared" si="1"/>
        <v>1.0942866691259077</v>
      </c>
      <c r="AV27" s="13">
        <f t="shared" si="1"/>
        <v>-0.68974431171088879</v>
      </c>
      <c r="AW27" s="13">
        <f t="shared" si="1"/>
        <v>0.20038174364641284</v>
      </c>
      <c r="AX27" s="13">
        <f t="shared" si="1"/>
        <v>0.96736491291696003</v>
      </c>
      <c r="AY27" s="13">
        <f t="shared" si="1"/>
        <v>0.93413732421481632</v>
      </c>
      <c r="BA27" s="13">
        <f t="shared" si="4"/>
        <v>0</v>
      </c>
      <c r="BB27" s="13">
        <f t="shared" si="4"/>
        <v>0</v>
      </c>
      <c r="BC27" s="13">
        <f t="shared" si="4"/>
        <v>0</v>
      </c>
      <c r="BD27" s="13">
        <f t="shared" si="4"/>
        <v>1</v>
      </c>
      <c r="BE27" s="13">
        <f t="shared" si="4"/>
        <v>0</v>
      </c>
      <c r="BF27" s="5">
        <v>111</v>
      </c>
      <c r="BG27" s="5">
        <v>120</v>
      </c>
    </row>
    <row r="28" spans="1:59" x14ac:dyDescent="0.2">
      <c r="A28" s="5">
        <v>116</v>
      </c>
      <c r="B28" s="5">
        <v>130</v>
      </c>
      <c r="D28" s="4">
        <v>1905.0494000000001</v>
      </c>
      <c r="E28" s="5">
        <v>13</v>
      </c>
      <c r="F28" s="4" t="s">
        <v>689</v>
      </c>
      <c r="G28" s="6">
        <v>0.28438473019517796</v>
      </c>
      <c r="H28" s="6">
        <v>0.34364087256027553</v>
      </c>
      <c r="I28" s="6">
        <v>0.34456923076923074</v>
      </c>
      <c r="J28" s="6">
        <v>0.37650241102181392</v>
      </c>
      <c r="K28" s="6">
        <v>0.39530034443168771</v>
      </c>
      <c r="M28" s="6">
        <v>0.29234144661308842</v>
      </c>
      <c r="N28" s="6">
        <v>0.34358185993111368</v>
      </c>
      <c r="O28" s="6">
        <v>0.36056153846153843</v>
      </c>
      <c r="P28" s="6">
        <v>0.37967152698048218</v>
      </c>
      <c r="Q28" s="6">
        <v>0.40081056257175662</v>
      </c>
      <c r="R28" s="5">
        <v>116</v>
      </c>
      <c r="S28" s="5">
        <v>130</v>
      </c>
      <c r="T28" s="12">
        <v>-7.9567164179104605E-3</v>
      </c>
      <c r="U28" s="12">
        <v>5.9012629161871802E-5</v>
      </c>
      <c r="V28" s="12">
        <v>-1.5992307692307681E-2</v>
      </c>
      <c r="W28" s="12">
        <v>-3.1691159586682022E-3</v>
      </c>
      <c r="X28" s="12">
        <v>-5.5102181400688965E-3</v>
      </c>
      <c r="Z28" s="12">
        <f t="shared" si="3"/>
        <v>-6.5138691159586735E-3</v>
      </c>
      <c r="AB28" s="5">
        <v>116</v>
      </c>
      <c r="AC28" s="5">
        <v>130</v>
      </c>
      <c r="AD28" s="6">
        <v>1.5150746268656716E-2</v>
      </c>
      <c r="AE28" s="6">
        <v>1.5821699196326065E-2</v>
      </c>
      <c r="AF28" s="6">
        <v>1.595901262916188E-2</v>
      </c>
      <c r="AG28" s="6">
        <v>2.0351894374282434E-2</v>
      </c>
      <c r="AH28" s="6">
        <v>9.6862227324913883E-3</v>
      </c>
      <c r="AI28" s="6">
        <v>1.2681745120551091E-2</v>
      </c>
      <c r="AJ28" s="6">
        <v>2.1518484500574052E-2</v>
      </c>
      <c r="AK28" s="6">
        <v>9.9416762342135478E-3</v>
      </c>
      <c r="AL28" s="6">
        <v>1.5029391504018368E-2</v>
      </c>
      <c r="AM28" s="6">
        <v>1.6534213547646382E-2</v>
      </c>
      <c r="AO28" s="13">
        <f t="shared" si="0"/>
        <v>-0.10343731343283599</v>
      </c>
      <c r="AP28" s="13">
        <f t="shared" si="0"/>
        <v>7.6716417910433344E-4</v>
      </c>
      <c r="AQ28" s="13">
        <f t="shared" si="0"/>
        <v>-0.20789999999999986</v>
      </c>
      <c r="AR28" s="13">
        <f t="shared" si="0"/>
        <v>-4.1198507462686627E-2</v>
      </c>
      <c r="AS28" s="13">
        <f t="shared" si="0"/>
        <v>-7.1632835820895649E-2</v>
      </c>
      <c r="AU28" s="13">
        <f t="shared" si="1"/>
        <v>-0.69751781508640442</v>
      </c>
      <c r="AV28" s="13">
        <f t="shared" si="1"/>
        <v>3.8269057148526131E-3</v>
      </c>
      <c r="AW28" s="13">
        <f t="shared" si="1"/>
        <v>-1.4731957728558329</v>
      </c>
      <c r="AX28" s="13">
        <f t="shared" si="1"/>
        <v>-0.21696060244211957</v>
      </c>
      <c r="AY28" s="13">
        <f t="shared" si="1"/>
        <v>-0.49805377160307368</v>
      </c>
      <c r="BA28" s="13">
        <f t="shared" si="4"/>
        <v>0</v>
      </c>
      <c r="BB28" s="13">
        <f t="shared" si="4"/>
        <v>0</v>
      </c>
      <c r="BC28" s="13">
        <f t="shared" si="4"/>
        <v>0</v>
      </c>
      <c r="BD28" s="13">
        <f t="shared" si="4"/>
        <v>0</v>
      </c>
      <c r="BE28" s="13">
        <f t="shared" si="4"/>
        <v>0</v>
      </c>
      <c r="BF28" s="5">
        <v>116</v>
      </c>
      <c r="BG28" s="5">
        <v>130</v>
      </c>
    </row>
    <row r="29" spans="1:59" x14ac:dyDescent="0.2">
      <c r="A29" s="5">
        <v>133</v>
      </c>
      <c r="B29" s="5">
        <v>143</v>
      </c>
      <c r="D29" s="4">
        <v>1126.5851</v>
      </c>
      <c r="E29" s="5">
        <v>10</v>
      </c>
      <c r="F29" s="4" t="s">
        <v>690</v>
      </c>
      <c r="G29" s="6">
        <v>9.8522686567164161E-2</v>
      </c>
      <c r="H29" s="6">
        <v>9.5760149253731344E-2</v>
      </c>
      <c r="I29" s="6">
        <v>0.12220611940298506</v>
      </c>
      <c r="J29" s="6">
        <v>0.18463313432835821</v>
      </c>
      <c r="K29" s="6">
        <v>0.26846104477611937</v>
      </c>
      <c r="M29" s="6">
        <v>8.9946268656716413E-2</v>
      </c>
      <c r="N29" s="6">
        <v>0.11326955223880597</v>
      </c>
      <c r="O29" s="6">
        <v>0.11385358208955224</v>
      </c>
      <c r="P29" s="6">
        <v>0.1617473134328358</v>
      </c>
      <c r="Q29" s="6">
        <v>0.26069507462686564</v>
      </c>
      <c r="R29" s="5">
        <v>133</v>
      </c>
      <c r="S29" s="5">
        <v>143</v>
      </c>
      <c r="T29" s="12">
        <v>8.5764179104477634E-3</v>
      </c>
      <c r="U29" s="12">
        <v>-1.7509402985074626E-2</v>
      </c>
      <c r="V29" s="12">
        <v>8.3525373134328285E-3</v>
      </c>
      <c r="W29" s="12">
        <v>2.2885820895522387E-2</v>
      </c>
      <c r="X29" s="12">
        <v>7.7659701492537427E-3</v>
      </c>
      <c r="Z29" s="12">
        <f t="shared" si="3"/>
        <v>6.0142686567164188E-3</v>
      </c>
      <c r="AB29" s="5">
        <v>133</v>
      </c>
      <c r="AC29" s="5">
        <v>143</v>
      </c>
      <c r="AD29" s="6">
        <v>1.0825373134328357E-2</v>
      </c>
      <c r="AE29" s="6">
        <v>9.7297014925373116E-3</v>
      </c>
      <c r="AF29" s="6">
        <v>8.548208955223879E-3</v>
      </c>
      <c r="AG29" s="6">
        <v>1.7275820895522386E-2</v>
      </c>
      <c r="AH29" s="6">
        <v>2.0920149253731344E-2</v>
      </c>
      <c r="AI29" s="6">
        <v>8.0022388059701483E-3</v>
      </c>
      <c r="AJ29" s="6">
        <v>2.0801641791044774E-2</v>
      </c>
      <c r="AK29" s="6">
        <v>8.7435820895522386E-3</v>
      </c>
      <c r="AL29" s="6">
        <v>6.7328358208955212E-3</v>
      </c>
      <c r="AM29" s="6">
        <v>1.2553134328358209E-2</v>
      </c>
      <c r="AO29" s="13">
        <f t="shared" si="0"/>
        <v>8.5764179104477631E-2</v>
      </c>
      <c r="AP29" s="13">
        <f t="shared" si="0"/>
        <v>-0.17509402985074626</v>
      </c>
      <c r="AQ29" s="13">
        <f t="shared" si="0"/>
        <v>8.3525373134328285E-2</v>
      </c>
      <c r="AR29" s="13">
        <f t="shared" si="0"/>
        <v>0.22885820895522385</v>
      </c>
      <c r="AS29" s="13">
        <f t="shared" si="0"/>
        <v>7.7659701492537425E-2</v>
      </c>
      <c r="AU29" s="13">
        <f t="shared" si="1"/>
        <v>1.1034637536768104</v>
      </c>
      <c r="AV29" s="13">
        <f t="shared" si="1"/>
        <v>-1.3206022561458</v>
      </c>
      <c r="AW29" s="13">
        <f t="shared" si="1"/>
        <v>1.1831133418105049</v>
      </c>
      <c r="AX29" s="13">
        <f t="shared" si="1"/>
        <v>2.137881448960552</v>
      </c>
      <c r="AY29" s="13">
        <f t="shared" si="1"/>
        <v>0.55133116499682022</v>
      </c>
      <c r="BA29" s="13">
        <f t="shared" si="4"/>
        <v>0</v>
      </c>
      <c r="BB29" s="13">
        <f t="shared" si="4"/>
        <v>0</v>
      </c>
      <c r="BC29" s="13">
        <f t="shared" si="4"/>
        <v>0</v>
      </c>
      <c r="BD29" s="13">
        <f t="shared" si="4"/>
        <v>1</v>
      </c>
      <c r="BE29" s="13">
        <f t="shared" si="4"/>
        <v>0</v>
      </c>
      <c r="BF29" s="5">
        <v>133</v>
      </c>
      <c r="BG29" s="5">
        <v>143</v>
      </c>
    </row>
    <row r="30" spans="1:59" x14ac:dyDescent="0.2">
      <c r="A30" s="5">
        <v>136</v>
      </c>
      <c r="B30" s="5">
        <v>149</v>
      </c>
      <c r="D30" s="4">
        <v>1518.7772</v>
      </c>
      <c r="E30" s="5">
        <v>13</v>
      </c>
      <c r="F30" s="4" t="s">
        <v>691</v>
      </c>
      <c r="G30" s="6">
        <v>0.30899414466130881</v>
      </c>
      <c r="H30" s="6">
        <v>0.33933042479908149</v>
      </c>
      <c r="I30" s="6">
        <v>0.38019850746268652</v>
      </c>
      <c r="J30" s="6">
        <v>0.42132870264064293</v>
      </c>
      <c r="K30" s="6">
        <v>0.56316475315729042</v>
      </c>
      <c r="M30" s="6">
        <v>0.31438541905855338</v>
      </c>
      <c r="N30" s="6">
        <v>0.31791446613088403</v>
      </c>
      <c r="O30" s="6">
        <v>0.36989070034443161</v>
      </c>
      <c r="P30" s="6">
        <v>0.4300548794489093</v>
      </c>
      <c r="Q30" s="6">
        <v>0.55787749712973589</v>
      </c>
      <c r="R30" s="5">
        <v>136</v>
      </c>
      <c r="S30" s="5">
        <v>149</v>
      </c>
      <c r="T30" s="12">
        <v>-5.3912743972445529E-3</v>
      </c>
      <c r="U30" s="12">
        <v>2.1415958668197455E-2</v>
      </c>
      <c r="V30" s="12">
        <v>1.0307807118254917E-2</v>
      </c>
      <c r="W30" s="12">
        <v>-8.7261768082663466E-3</v>
      </c>
      <c r="X30" s="12">
        <v>5.2872560275545833E-3</v>
      </c>
      <c r="Z30" s="12">
        <f t="shared" si="3"/>
        <v>4.5787141216992117E-3</v>
      </c>
      <c r="AB30" s="5">
        <v>136</v>
      </c>
      <c r="AC30" s="5">
        <v>149</v>
      </c>
      <c r="AD30" s="6">
        <v>1.6619058553386908E-2</v>
      </c>
      <c r="AE30" s="6">
        <v>3.3287141216991965E-2</v>
      </c>
      <c r="AF30" s="6">
        <v>1.709873708381171E-3</v>
      </c>
      <c r="AG30" s="6">
        <v>1.3629965556831228E-2</v>
      </c>
      <c r="AH30" s="6">
        <v>4.0152698048220433E-3</v>
      </c>
      <c r="AI30" s="6">
        <v>1.0456486796785304E-2</v>
      </c>
      <c r="AJ30" s="6">
        <v>1.8810447761194032E-2</v>
      </c>
      <c r="AK30" s="6">
        <v>1.4867393800229618E-2</v>
      </c>
      <c r="AL30" s="6">
        <v>2.0553042479908152E-2</v>
      </c>
      <c r="AM30" s="6">
        <v>5.9087256027554533E-3</v>
      </c>
      <c r="AO30" s="13">
        <f t="shared" si="0"/>
        <v>-7.0086567164179187E-2</v>
      </c>
      <c r="AP30" s="13">
        <f t="shared" si="0"/>
        <v>0.27840746268656691</v>
      </c>
      <c r="AQ30" s="13">
        <f t="shared" si="0"/>
        <v>0.13400149253731392</v>
      </c>
      <c r="AR30" s="13">
        <f t="shared" si="0"/>
        <v>-0.11344029850746251</v>
      </c>
      <c r="AS30" s="13">
        <f t="shared" si="0"/>
        <v>6.8734328358209584E-2</v>
      </c>
      <c r="AU30" s="13">
        <f t="shared" si="1"/>
        <v>-0.47557857981987045</v>
      </c>
      <c r="AV30" s="13">
        <f t="shared" si="1"/>
        <v>0.97016199672111791</v>
      </c>
      <c r="AW30" s="13">
        <f t="shared" si="1"/>
        <v>1.1929952323997892</v>
      </c>
      <c r="AX30" s="13">
        <f t="shared" si="1"/>
        <v>-0.61285844141477708</v>
      </c>
      <c r="AY30" s="13">
        <f t="shared" si="1"/>
        <v>1.2819027518175148</v>
      </c>
      <c r="BA30" s="13">
        <f t="shared" si="4"/>
        <v>0</v>
      </c>
      <c r="BB30" s="13">
        <f t="shared" si="4"/>
        <v>1</v>
      </c>
      <c r="BC30" s="13">
        <f t="shared" si="4"/>
        <v>0</v>
      </c>
      <c r="BD30" s="13">
        <f t="shared" si="4"/>
        <v>0</v>
      </c>
      <c r="BE30" s="13">
        <f t="shared" si="4"/>
        <v>0</v>
      </c>
      <c r="BF30" s="5">
        <v>136</v>
      </c>
      <c r="BG30" s="5">
        <v>149</v>
      </c>
    </row>
    <row r="31" spans="1:59" x14ac:dyDescent="0.2">
      <c r="A31" s="5">
        <v>141</v>
      </c>
      <c r="B31" s="5">
        <v>152</v>
      </c>
      <c r="D31" s="4">
        <v>1326.7123999999999</v>
      </c>
      <c r="E31" s="5">
        <v>11</v>
      </c>
      <c r="F31" s="4" t="s">
        <v>692</v>
      </c>
      <c r="G31" s="6">
        <v>0.22987611940298508</v>
      </c>
      <c r="H31" s="6">
        <v>0.24411533242876524</v>
      </c>
      <c r="I31" s="6">
        <v>0.25589389416553593</v>
      </c>
      <c r="J31" s="6">
        <v>0.27631506105834464</v>
      </c>
      <c r="K31" s="6">
        <v>0.25295305291723197</v>
      </c>
      <c r="M31" s="6">
        <v>0.23788317503392126</v>
      </c>
      <c r="N31" s="6">
        <v>0.25262320217096335</v>
      </c>
      <c r="O31" s="6">
        <v>0.2621100407055631</v>
      </c>
      <c r="P31" s="6">
        <v>0.28693107191316147</v>
      </c>
      <c r="Q31" s="6">
        <v>0.27209891451831747</v>
      </c>
      <c r="R31" s="5">
        <v>141</v>
      </c>
      <c r="S31" s="5">
        <v>152</v>
      </c>
      <c r="T31" s="12">
        <v>-8.0070556309362051E-3</v>
      </c>
      <c r="U31" s="12">
        <v>-8.5078697421981236E-3</v>
      </c>
      <c r="V31" s="12">
        <v>-6.2161465400271511E-3</v>
      </c>
      <c r="W31" s="12">
        <v>-1.0616010854816837E-2</v>
      </c>
      <c r="X31" s="12">
        <v>-1.9145861601085484E-2</v>
      </c>
      <c r="Z31" s="12">
        <f t="shared" si="3"/>
        <v>-1.0498588873812761E-2</v>
      </c>
      <c r="AB31" s="5">
        <v>141</v>
      </c>
      <c r="AC31" s="5">
        <v>152</v>
      </c>
      <c r="AD31" s="6">
        <v>7.4059701492537313E-3</v>
      </c>
      <c r="AE31" s="6">
        <v>7.0236092265943007E-3</v>
      </c>
      <c r="AF31" s="6">
        <v>1.534572591587517E-2</v>
      </c>
      <c r="AG31" s="6">
        <v>1.0363636363636363E-2</v>
      </c>
      <c r="AH31" s="6">
        <v>8.8495251017639085E-3</v>
      </c>
      <c r="AI31" s="6">
        <v>3.0579375848032568E-3</v>
      </c>
      <c r="AJ31" s="6">
        <v>1.5430800542740842E-2</v>
      </c>
      <c r="AK31" s="6">
        <v>6.27516960651289E-3</v>
      </c>
      <c r="AL31" s="6">
        <v>1.1086160108548166E-2</v>
      </c>
      <c r="AM31" s="6">
        <v>1.3799728629579374E-2</v>
      </c>
      <c r="AO31" s="13">
        <f t="shared" si="0"/>
        <v>-8.8077611940298256E-2</v>
      </c>
      <c r="AP31" s="13">
        <f t="shared" si="0"/>
        <v>-9.358656716417936E-2</v>
      </c>
      <c r="AQ31" s="13">
        <f t="shared" si="0"/>
        <v>-6.8377611940298663E-2</v>
      </c>
      <c r="AR31" s="13">
        <f t="shared" si="0"/>
        <v>-0.11677611940298521</v>
      </c>
      <c r="AS31" s="13">
        <f t="shared" si="0"/>
        <v>-0.21060447761194032</v>
      </c>
      <c r="AU31" s="13">
        <f t="shared" si="1"/>
        <v>-1.73088442241915</v>
      </c>
      <c r="AV31" s="13">
        <f t="shared" si="1"/>
        <v>-0.86917521690561961</v>
      </c>
      <c r="AW31" s="13">
        <f t="shared" si="1"/>
        <v>-0.64940995944871416</v>
      </c>
      <c r="AX31" s="13">
        <f t="shared" si="1"/>
        <v>-1.2116231405402258</v>
      </c>
      <c r="AY31" s="13">
        <f t="shared" si="1"/>
        <v>-2.0228517216636983</v>
      </c>
      <c r="BA31" s="13">
        <f t="shared" si="4"/>
        <v>0</v>
      </c>
      <c r="BB31" s="13">
        <f t="shared" si="4"/>
        <v>0</v>
      </c>
      <c r="BC31" s="13">
        <f t="shared" si="4"/>
        <v>0</v>
      </c>
      <c r="BD31" s="13">
        <f t="shared" si="4"/>
        <v>0</v>
      </c>
      <c r="BE31" s="13">
        <f t="shared" si="4"/>
        <v>0</v>
      </c>
      <c r="BF31" s="5">
        <v>141</v>
      </c>
      <c r="BG31" s="5">
        <v>152</v>
      </c>
    </row>
    <row r="32" spans="1:59" x14ac:dyDescent="0.2">
      <c r="A32" s="5">
        <v>155</v>
      </c>
      <c r="B32" s="5">
        <v>163</v>
      </c>
      <c r="D32" s="4">
        <v>1135.5605</v>
      </c>
      <c r="E32" s="5">
        <v>8</v>
      </c>
      <c r="F32" s="4" t="s">
        <v>693</v>
      </c>
      <c r="G32" s="6">
        <v>-1.2682835820895522E-3</v>
      </c>
      <c r="H32" s="6">
        <v>-2.9944029850746262E-3</v>
      </c>
      <c r="I32" s="6">
        <v>1.3350559701492536E-2</v>
      </c>
      <c r="J32" s="6">
        <v>4.2296268656716415E-2</v>
      </c>
      <c r="K32" s="6">
        <v>0.10838638059701491</v>
      </c>
      <c r="M32" s="6">
        <v>-2.9861380597014923E-2</v>
      </c>
      <c r="N32" s="6">
        <v>-6.0731343283582078E-3</v>
      </c>
      <c r="O32" s="6">
        <v>7.7481343283582081E-3</v>
      </c>
      <c r="P32" s="6">
        <v>4.7924253731343278E-2</v>
      </c>
      <c r="Q32" s="6">
        <v>8.8741231343283572E-2</v>
      </c>
      <c r="R32" s="5">
        <v>155</v>
      </c>
      <c r="S32" s="5">
        <v>163</v>
      </c>
      <c r="T32" s="12">
        <v>2.8593097014925371E-2</v>
      </c>
      <c r="U32" s="12">
        <v>3.0787313432835816E-3</v>
      </c>
      <c r="V32" s="12">
        <v>5.6024253731343284E-3</v>
      </c>
      <c r="W32" s="12">
        <v>-5.6279850746268649E-3</v>
      </c>
      <c r="X32" s="12">
        <v>1.9645149253731342E-2</v>
      </c>
      <c r="Z32" s="12">
        <f t="shared" si="3"/>
        <v>1.0258283582089554E-2</v>
      </c>
      <c r="AB32" s="5">
        <v>155</v>
      </c>
      <c r="AC32" s="5">
        <v>163</v>
      </c>
      <c r="AD32" s="6">
        <v>2.1076119402985073E-2</v>
      </c>
      <c r="AE32" s="6">
        <v>1.8072574626865671E-2</v>
      </c>
      <c r="AF32" s="6">
        <v>2.0271455223880595E-2</v>
      </c>
      <c r="AG32" s="6">
        <v>1.8952238805970148E-2</v>
      </c>
      <c r="AH32" s="6">
        <v>2.009328358208955E-2</v>
      </c>
      <c r="AI32" s="6">
        <v>2.8221641791044777E-2</v>
      </c>
      <c r="AJ32" s="6">
        <v>1.6302798507462687E-2</v>
      </c>
      <c r="AK32" s="6">
        <v>2.2140111940298506E-2</v>
      </c>
      <c r="AL32" s="6">
        <v>2.5080970149253728E-2</v>
      </c>
      <c r="AM32" s="6">
        <v>2.0544216417910446E-2</v>
      </c>
      <c r="AO32" s="13">
        <f t="shared" si="0"/>
        <v>0.22874477611940297</v>
      </c>
      <c r="AP32" s="13">
        <f t="shared" si="0"/>
        <v>2.4629850746268653E-2</v>
      </c>
      <c r="AQ32" s="13">
        <f t="shared" si="0"/>
        <v>4.4819402985074627E-2</v>
      </c>
      <c r="AR32" s="13">
        <f t="shared" si="0"/>
        <v>-4.5023880597014919E-2</v>
      </c>
      <c r="AS32" s="13">
        <f t="shared" si="0"/>
        <v>0.15716119402985074</v>
      </c>
      <c r="AU32" s="13">
        <f t="shared" si="1"/>
        <v>1.406030549251345</v>
      </c>
      <c r="AV32" s="13">
        <f t="shared" si="1"/>
        <v>0.2190913298145882</v>
      </c>
      <c r="AW32" s="13">
        <f t="shared" si="1"/>
        <v>0.32325574184664718</v>
      </c>
      <c r="AX32" s="13">
        <f t="shared" si="1"/>
        <v>-0.31008575705327873</v>
      </c>
      <c r="AY32" s="13">
        <f t="shared" si="1"/>
        <v>1.1840696224352161</v>
      </c>
      <c r="BA32" s="13">
        <f t="shared" si="4"/>
        <v>1</v>
      </c>
      <c r="BB32" s="13">
        <f t="shared" si="4"/>
        <v>0</v>
      </c>
      <c r="BC32" s="13">
        <f t="shared" si="4"/>
        <v>0</v>
      </c>
      <c r="BD32" s="13">
        <f t="shared" si="4"/>
        <v>0</v>
      </c>
      <c r="BE32" s="13">
        <f t="shared" si="4"/>
        <v>0</v>
      </c>
      <c r="BF32" s="5">
        <v>155</v>
      </c>
      <c r="BG32" s="5">
        <v>163</v>
      </c>
    </row>
    <row r="33" spans="1:59" x14ac:dyDescent="0.2">
      <c r="A33" s="5">
        <v>157</v>
      </c>
      <c r="B33" s="5">
        <v>163</v>
      </c>
      <c r="D33" s="4">
        <v>905.45159999999998</v>
      </c>
      <c r="E33" s="5">
        <v>6</v>
      </c>
      <c r="F33" s="4" t="s">
        <v>694</v>
      </c>
      <c r="G33" s="6">
        <v>6.8706467661691542E-4</v>
      </c>
      <c r="H33" s="6">
        <v>9.9935323383084571E-3</v>
      </c>
      <c r="I33" s="6">
        <v>1.217139303482587E-2</v>
      </c>
      <c r="J33" s="6">
        <v>2.5299502487562187E-2</v>
      </c>
      <c r="K33" s="6">
        <v>4.4785572139303481E-2</v>
      </c>
      <c r="M33" s="6">
        <v>9.5308457711442782E-3</v>
      </c>
      <c r="N33" s="6">
        <v>2.100820895522388E-2</v>
      </c>
      <c r="O33" s="6">
        <v>1.0186069651741292E-2</v>
      </c>
      <c r="P33" s="6">
        <v>2.8584825870646764E-2</v>
      </c>
      <c r="Q33" s="6">
        <v>3.4867412935323382E-2</v>
      </c>
      <c r="R33" s="5">
        <v>157</v>
      </c>
      <c r="S33" s="5">
        <v>163</v>
      </c>
      <c r="T33" s="12">
        <v>-8.8437810945273636E-3</v>
      </c>
      <c r="U33" s="12">
        <v>-1.1014676616915421E-2</v>
      </c>
      <c r="V33" s="12">
        <v>1.9853233830845773E-3</v>
      </c>
      <c r="W33" s="12">
        <v>-3.2853233830845759E-3</v>
      </c>
      <c r="X33" s="12">
        <v>9.918159203980096E-3</v>
      </c>
      <c r="Z33" s="12">
        <f t="shared" si="3"/>
        <v>-2.2480597014925365E-3</v>
      </c>
      <c r="AB33" s="5">
        <v>157</v>
      </c>
      <c r="AC33" s="5">
        <v>163</v>
      </c>
      <c r="AD33" s="6">
        <v>1.3801243781094529E-2</v>
      </c>
      <c r="AE33" s="6">
        <v>1.1558457711442786E-2</v>
      </c>
      <c r="AF33" s="6">
        <v>8.0256218905472628E-3</v>
      </c>
      <c r="AG33" s="6">
        <v>1.7805472636815919E-2</v>
      </c>
      <c r="AH33" s="6">
        <v>2.0199502487562186E-2</v>
      </c>
      <c r="AI33" s="6">
        <v>1.1439303482587064E-2</v>
      </c>
      <c r="AJ33" s="6">
        <v>2.116318407960199E-2</v>
      </c>
      <c r="AK33" s="6">
        <v>8.6151741293532327E-3</v>
      </c>
      <c r="AL33" s="6">
        <v>1.1370895522388059E-2</v>
      </c>
      <c r="AM33" s="6">
        <v>1.0249502487562187E-2</v>
      </c>
      <c r="AO33" s="13">
        <f t="shared" si="0"/>
        <v>-5.3062686567164181E-2</v>
      </c>
      <c r="AP33" s="13">
        <f t="shared" si="0"/>
        <v>-6.6088059701492521E-2</v>
      </c>
      <c r="AQ33" s="13">
        <f t="shared" si="0"/>
        <v>1.1911940298507465E-2</v>
      </c>
      <c r="AR33" s="13">
        <f t="shared" si="0"/>
        <v>-1.9711940298507456E-2</v>
      </c>
      <c r="AS33" s="13">
        <f t="shared" si="0"/>
        <v>5.9508955223880576E-2</v>
      </c>
      <c r="AU33" s="13">
        <f t="shared" si="1"/>
        <v>-0.85451880991641882</v>
      </c>
      <c r="AV33" s="13">
        <f t="shared" si="1"/>
        <v>-0.79116236593780398</v>
      </c>
      <c r="AW33" s="13">
        <f t="shared" si="1"/>
        <v>0.29205214739665986</v>
      </c>
      <c r="AX33" s="13">
        <f t="shared" si="1"/>
        <v>-0.26934547319007229</v>
      </c>
      <c r="AY33" s="13">
        <f t="shared" si="1"/>
        <v>0.75840722182022091</v>
      </c>
      <c r="BA33" s="13">
        <f t="shared" si="4"/>
        <v>0</v>
      </c>
      <c r="BB33" s="13">
        <f t="shared" si="4"/>
        <v>0</v>
      </c>
      <c r="BC33" s="13">
        <f t="shared" si="4"/>
        <v>0</v>
      </c>
      <c r="BD33" s="13">
        <f t="shared" si="4"/>
        <v>0</v>
      </c>
      <c r="BE33" s="13">
        <f t="shared" si="4"/>
        <v>0</v>
      </c>
      <c r="BF33" s="5">
        <v>157</v>
      </c>
      <c r="BG33" s="5">
        <v>163</v>
      </c>
    </row>
    <row r="34" spans="1:59" x14ac:dyDescent="0.2">
      <c r="A34" s="5">
        <v>160</v>
      </c>
      <c r="B34" s="5">
        <v>172</v>
      </c>
      <c r="D34" s="4">
        <v>1537.8049000000001</v>
      </c>
      <c r="E34" s="5">
        <v>11</v>
      </c>
      <c r="F34" s="4" t="s">
        <v>695</v>
      </c>
      <c r="G34" s="6">
        <v>0.48870678426051556</v>
      </c>
      <c r="H34" s="6">
        <v>0.47403853459972856</v>
      </c>
      <c r="I34" s="6">
        <v>0.46973364993215738</v>
      </c>
      <c r="J34" s="6">
        <v>0.48518805970149248</v>
      </c>
      <c r="K34" s="6">
        <v>0.47084599728629573</v>
      </c>
      <c r="M34" s="6">
        <v>0.49446947082767972</v>
      </c>
      <c r="N34" s="6">
        <v>0.47292537313432831</v>
      </c>
      <c r="O34" s="6">
        <v>0.48882496607869741</v>
      </c>
      <c r="P34" s="6">
        <v>0.50627177747625507</v>
      </c>
      <c r="Q34" s="6">
        <v>0.48589104477611944</v>
      </c>
      <c r="R34" s="5">
        <v>160</v>
      </c>
      <c r="S34" s="5">
        <v>172</v>
      </c>
      <c r="T34" s="12">
        <v>-5.7626865671641684E-3</v>
      </c>
      <c r="U34" s="12">
        <v>1.1131614654002848E-3</v>
      </c>
      <c r="V34" s="12">
        <v>-1.9091316146540058E-2</v>
      </c>
      <c r="W34" s="12">
        <v>-2.1083717774762572E-2</v>
      </c>
      <c r="X34" s="12">
        <v>-1.5045047489823628E-2</v>
      </c>
      <c r="Z34" s="12">
        <f t="shared" si="3"/>
        <v>-1.1973921302578027E-2</v>
      </c>
      <c r="AB34" s="5">
        <v>160</v>
      </c>
      <c r="AC34" s="5">
        <v>172</v>
      </c>
      <c r="AD34" s="6">
        <v>1.9981275440976932E-2</v>
      </c>
      <c r="AE34" s="6">
        <v>3.1282089552238809E-2</v>
      </c>
      <c r="AF34" s="6">
        <v>3.1425101763907733E-2</v>
      </c>
      <c r="AG34" s="6">
        <v>2.4657259158751693E-2</v>
      </c>
      <c r="AH34" s="6">
        <v>1.7811261872455901E-2</v>
      </c>
      <c r="AI34" s="6">
        <v>1.0792265943012211E-2</v>
      </c>
      <c r="AJ34" s="6">
        <v>3.4881411126187249E-2</v>
      </c>
      <c r="AK34" s="6">
        <v>1.7611261872455899E-2</v>
      </c>
      <c r="AL34" s="6">
        <v>1.653080054274084E-2</v>
      </c>
      <c r="AM34" s="6">
        <v>1.7452781546811395E-2</v>
      </c>
      <c r="AO34" s="13">
        <f t="shared" si="0"/>
        <v>-6.3389552238805852E-2</v>
      </c>
      <c r="AP34" s="13">
        <f t="shared" si="0"/>
        <v>1.2244776119403132E-2</v>
      </c>
      <c r="AQ34" s="13">
        <f t="shared" si="0"/>
        <v>-0.21000447761194063</v>
      </c>
      <c r="AR34" s="13">
        <f t="shared" si="0"/>
        <v>-0.23192089552238829</v>
      </c>
      <c r="AS34" s="13">
        <f t="shared" si="0"/>
        <v>-0.16549552238805992</v>
      </c>
      <c r="AU34" s="13">
        <f t="shared" si="1"/>
        <v>-0.43951813399596246</v>
      </c>
      <c r="AV34" s="13">
        <f t="shared" si="1"/>
        <v>4.1150359724699326E-2</v>
      </c>
      <c r="AW34" s="13">
        <f t="shared" si="1"/>
        <v>-0.91793181223895193</v>
      </c>
      <c r="AX34" s="13">
        <f t="shared" si="1"/>
        <v>-1.2301520640212531</v>
      </c>
      <c r="AY34" s="13">
        <f t="shared" si="1"/>
        <v>-1.0449960330936006</v>
      </c>
      <c r="BA34" s="13">
        <f t="shared" si="4"/>
        <v>0</v>
      </c>
      <c r="BB34" s="13">
        <f t="shared" si="4"/>
        <v>0</v>
      </c>
      <c r="BC34" s="13">
        <f t="shared" si="4"/>
        <v>0</v>
      </c>
      <c r="BD34" s="13">
        <f t="shared" si="4"/>
        <v>1</v>
      </c>
      <c r="BE34" s="13">
        <f t="shared" si="4"/>
        <v>0</v>
      </c>
      <c r="BF34" s="5">
        <v>160</v>
      </c>
      <c r="BG34" s="5">
        <v>172</v>
      </c>
    </row>
    <row r="35" spans="1:59" x14ac:dyDescent="0.2">
      <c r="A35" s="5">
        <v>163</v>
      </c>
      <c r="B35" s="5">
        <v>170</v>
      </c>
      <c r="D35" s="4">
        <v>913.46659999999997</v>
      </c>
      <c r="E35" s="5">
        <v>7</v>
      </c>
      <c r="F35" s="4" t="s">
        <v>696</v>
      </c>
      <c r="G35" s="6">
        <v>0.26796460554370999</v>
      </c>
      <c r="H35" s="6">
        <v>0.26788102345415776</v>
      </c>
      <c r="I35" s="6">
        <v>0.26923070362473345</v>
      </c>
      <c r="J35" s="6">
        <v>0.31390127931769718</v>
      </c>
      <c r="K35" s="6">
        <v>0.34966503198294241</v>
      </c>
      <c r="M35" s="6">
        <v>0.26018336886993604</v>
      </c>
      <c r="N35" s="6">
        <v>0.29337931769722814</v>
      </c>
      <c r="O35" s="6">
        <v>0.28121791044776118</v>
      </c>
      <c r="P35" s="6">
        <v>0.31051449893390187</v>
      </c>
      <c r="Q35" s="6">
        <v>0.31052004264392324</v>
      </c>
      <c r="R35" s="5">
        <v>163</v>
      </c>
      <c r="S35" s="5">
        <v>170</v>
      </c>
      <c r="T35" s="12">
        <v>7.7812366737739927E-3</v>
      </c>
      <c r="U35" s="12">
        <v>-2.5498294243070384E-2</v>
      </c>
      <c r="V35" s="12">
        <v>-1.1987206823027752E-2</v>
      </c>
      <c r="W35" s="12">
        <v>3.3867803837953109E-3</v>
      </c>
      <c r="X35" s="12">
        <v>3.9144989339019172E-2</v>
      </c>
      <c r="Z35" s="12">
        <f t="shared" si="3"/>
        <v>2.5655010660980671E-3</v>
      </c>
      <c r="AB35" s="5">
        <v>163</v>
      </c>
      <c r="AC35" s="5">
        <v>170</v>
      </c>
      <c r="AD35" s="6">
        <v>2.6522174840085285E-2</v>
      </c>
      <c r="AE35" s="6">
        <v>1.8828997867803836E-2</v>
      </c>
      <c r="AF35" s="6">
        <v>5.4995735607675901E-3</v>
      </c>
      <c r="AG35" s="6">
        <v>4.2095948827292106E-3</v>
      </c>
      <c r="AH35" s="6">
        <v>1.1893176972281452E-2</v>
      </c>
      <c r="AI35" s="6">
        <v>3.0015138592750533E-2</v>
      </c>
      <c r="AJ35" s="6">
        <v>1.4360554371002129E-2</v>
      </c>
      <c r="AK35" s="6">
        <v>1.5005543710021321E-2</v>
      </c>
      <c r="AL35" s="6">
        <v>2.2214712153518123E-2</v>
      </c>
      <c r="AM35" s="6">
        <v>1.3029211087420042E-2</v>
      </c>
      <c r="AO35" s="13">
        <f t="shared" si="0"/>
        <v>5.446865671641795E-2</v>
      </c>
      <c r="AP35" s="13">
        <f t="shared" si="0"/>
        <v>-0.1784880597014927</v>
      </c>
      <c r="AQ35" s="13">
        <f t="shared" si="0"/>
        <v>-8.391044776119426E-2</v>
      </c>
      <c r="AR35" s="13">
        <f t="shared" si="0"/>
        <v>2.3707462686567177E-2</v>
      </c>
      <c r="AS35" s="13">
        <f t="shared" si="0"/>
        <v>0.27401492537313421</v>
      </c>
      <c r="AU35" s="13">
        <f t="shared" si="1"/>
        <v>0.33648198520463524</v>
      </c>
      <c r="AV35" s="13">
        <f t="shared" si="1"/>
        <v>-1.8650244381713452</v>
      </c>
      <c r="AW35" s="13">
        <f t="shared" si="1"/>
        <v>-1.2991469360135393</v>
      </c>
      <c r="AX35" s="13">
        <f t="shared" si="1"/>
        <v>0.2594455585921035</v>
      </c>
      <c r="AY35" s="13">
        <f t="shared" si="1"/>
        <v>3.8433632237836144</v>
      </c>
      <c r="BA35" s="13">
        <f t="shared" si="4"/>
        <v>0</v>
      </c>
      <c r="BB35" s="13">
        <f t="shared" si="4"/>
        <v>1</v>
      </c>
      <c r="BC35" s="13">
        <f t="shared" si="4"/>
        <v>0</v>
      </c>
      <c r="BD35" s="13">
        <f t="shared" si="4"/>
        <v>0</v>
      </c>
      <c r="BE35" s="13">
        <f t="shared" si="4"/>
        <v>2</v>
      </c>
      <c r="BF35" s="5">
        <v>163</v>
      </c>
      <c r="BG35" s="5">
        <v>170</v>
      </c>
    </row>
    <row r="36" spans="1:59" x14ac:dyDescent="0.2">
      <c r="A36" s="5">
        <v>165</v>
      </c>
      <c r="B36" s="5">
        <v>171</v>
      </c>
      <c r="D36" s="4">
        <v>815.39340000000004</v>
      </c>
      <c r="E36" s="5">
        <v>6</v>
      </c>
      <c r="F36" s="4" t="s">
        <v>697</v>
      </c>
      <c r="G36" s="6">
        <v>4.0832587064676608E-2</v>
      </c>
      <c r="H36" s="6">
        <v>4.0645771144278607E-2</v>
      </c>
      <c r="I36" s="6">
        <v>4.8102985074626861E-2</v>
      </c>
      <c r="J36" s="6">
        <v>0.10649875621890546</v>
      </c>
      <c r="K36" s="6">
        <v>0.1713323383084577</v>
      </c>
      <c r="M36" s="6">
        <v>4.0213184079601984E-2</v>
      </c>
      <c r="N36" s="6">
        <v>4.1838308457711443E-2</v>
      </c>
      <c r="O36" s="6">
        <v>4.7896019900497508E-2</v>
      </c>
      <c r="P36" s="6">
        <v>0.10011218905472637</v>
      </c>
      <c r="Q36" s="6">
        <v>0.17707238805970146</v>
      </c>
      <c r="R36" s="5">
        <v>165</v>
      </c>
      <c r="S36" s="5">
        <v>171</v>
      </c>
      <c r="T36" s="12">
        <v>6.1940298507462486E-4</v>
      </c>
      <c r="U36" s="12">
        <v>-1.192537313432834E-3</v>
      </c>
      <c r="V36" s="12">
        <v>2.0696517412935309E-4</v>
      </c>
      <c r="W36" s="12">
        <v>6.3865671641790975E-3</v>
      </c>
      <c r="X36" s="12">
        <v>-5.74004975124377E-3</v>
      </c>
      <c r="Z36" s="12">
        <f t="shared" si="3"/>
        <v>5.606965174129435E-5</v>
      </c>
      <c r="AB36" s="5">
        <v>165</v>
      </c>
      <c r="AC36" s="5">
        <v>171</v>
      </c>
      <c r="AD36" s="6">
        <v>2.4582089552238804E-3</v>
      </c>
      <c r="AE36" s="6">
        <v>2.5932835820895524E-3</v>
      </c>
      <c r="AF36" s="6">
        <v>6.5106965174129344E-3</v>
      </c>
      <c r="AG36" s="6">
        <v>3.7360696517412932E-3</v>
      </c>
      <c r="AH36" s="6">
        <v>4.5129353233830834E-3</v>
      </c>
      <c r="AI36" s="6">
        <v>9.5671641791044771E-4</v>
      </c>
      <c r="AJ36" s="6">
        <v>5.2883084577114428E-3</v>
      </c>
      <c r="AK36" s="6">
        <v>3.5681592039800993E-3</v>
      </c>
      <c r="AL36" s="6">
        <v>1.3000746268656715E-2</v>
      </c>
      <c r="AM36" s="6">
        <v>2.6184079601990051E-3</v>
      </c>
      <c r="AO36" s="13">
        <f t="shared" si="0"/>
        <v>3.7164179104477489E-3</v>
      </c>
      <c r="AP36" s="13">
        <f t="shared" si="0"/>
        <v>-7.1552238805970038E-3</v>
      </c>
      <c r="AQ36" s="13">
        <f t="shared" si="0"/>
        <v>1.2417910447761185E-3</v>
      </c>
      <c r="AR36" s="13">
        <f t="shared" si="0"/>
        <v>3.8319402985074587E-2</v>
      </c>
      <c r="AS36" s="13">
        <f t="shared" si="0"/>
        <v>-3.4440298507462622E-2</v>
      </c>
      <c r="AU36" s="13">
        <f t="shared" si="1"/>
        <v>0.40671357117371942</v>
      </c>
      <c r="AV36" s="13">
        <f t="shared" si="1"/>
        <v>-0.35068900787415414</v>
      </c>
      <c r="AW36" s="13">
        <f t="shared" si="1"/>
        <v>4.8283599104287638E-2</v>
      </c>
      <c r="AX36" s="13">
        <f t="shared" si="1"/>
        <v>0.81776613913508955</v>
      </c>
      <c r="AY36" s="13">
        <f t="shared" si="1"/>
        <v>-1.9055095086802962</v>
      </c>
      <c r="BA36" s="13">
        <f t="shared" si="4"/>
        <v>0</v>
      </c>
      <c r="BB36" s="13">
        <f t="shared" si="4"/>
        <v>0</v>
      </c>
      <c r="BC36" s="13">
        <f t="shared" si="4"/>
        <v>0</v>
      </c>
      <c r="BD36" s="13">
        <f t="shared" si="4"/>
        <v>0</v>
      </c>
      <c r="BE36" s="13">
        <f t="shared" si="4"/>
        <v>0</v>
      </c>
      <c r="BF36" s="5">
        <v>165</v>
      </c>
      <c r="BG36" s="5">
        <v>171</v>
      </c>
    </row>
    <row r="37" spans="1:59" x14ac:dyDescent="0.2">
      <c r="A37" s="5">
        <v>167</v>
      </c>
      <c r="B37" s="5">
        <v>183</v>
      </c>
      <c r="D37" s="4">
        <v>1958.9170999999999</v>
      </c>
      <c r="E37" s="5">
        <v>13</v>
      </c>
      <c r="F37" s="4" t="s">
        <v>698</v>
      </c>
      <c r="G37" s="6">
        <v>7.9992192881745111E-2</v>
      </c>
      <c r="H37" s="6">
        <v>0.15929460390355912</v>
      </c>
      <c r="I37" s="6">
        <v>0.22633719862227325</v>
      </c>
      <c r="J37" s="6">
        <v>0.34775487944890932</v>
      </c>
      <c r="K37" s="6">
        <v>0.46413226176808264</v>
      </c>
      <c r="M37" s="6">
        <v>7.8206084959816291E-2</v>
      </c>
      <c r="N37" s="6">
        <v>0.17288656716417908</v>
      </c>
      <c r="O37" s="6">
        <v>0.25079253731343282</v>
      </c>
      <c r="P37" s="6">
        <v>0.35586785304247986</v>
      </c>
      <c r="Q37" s="6">
        <v>0.47169655568312274</v>
      </c>
      <c r="R37" s="5">
        <v>167</v>
      </c>
      <c r="S37" s="5">
        <v>183</v>
      </c>
      <c r="T37" s="12">
        <v>1.7861079219288222E-3</v>
      </c>
      <c r="U37" s="12">
        <v>-1.3591963260619963E-2</v>
      </c>
      <c r="V37" s="12">
        <v>-2.4455338691159588E-2</v>
      </c>
      <c r="W37" s="12">
        <v>-8.1129735935705893E-3</v>
      </c>
      <c r="X37" s="12">
        <v>-7.5642939150401536E-3</v>
      </c>
      <c r="Z37" s="12">
        <f t="shared" si="3"/>
        <v>-1.0387692307692296E-2</v>
      </c>
      <c r="AB37" s="5">
        <v>167</v>
      </c>
      <c r="AC37" s="5">
        <v>183</v>
      </c>
      <c r="AD37" s="6">
        <v>4.8177956371986217E-3</v>
      </c>
      <c r="AE37" s="6">
        <v>7.6716417910447743E-4</v>
      </c>
      <c r="AF37" s="6">
        <v>1.494718714121699E-3</v>
      </c>
      <c r="AG37" s="6">
        <v>4.8468427095292761E-3</v>
      </c>
      <c r="AH37" s="6">
        <v>6.2640642939150394E-4</v>
      </c>
      <c r="AI37" s="6">
        <v>6.189552238805969E-3</v>
      </c>
      <c r="AJ37" s="6">
        <v>1.4877841561423652E-2</v>
      </c>
      <c r="AK37" s="6">
        <v>2.7382319173363946E-3</v>
      </c>
      <c r="AL37" s="6">
        <v>7.431917336394948E-3</v>
      </c>
      <c r="AM37" s="6">
        <v>4.717566016073478E-4</v>
      </c>
      <c r="AO37" s="13">
        <f t="shared" si="0"/>
        <v>2.3219402985074689E-2</v>
      </c>
      <c r="AP37" s="13">
        <f t="shared" si="0"/>
        <v>-0.17669552238805952</v>
      </c>
      <c r="AQ37" s="13">
        <f t="shared" si="0"/>
        <v>-0.31791940298507465</v>
      </c>
      <c r="AR37" s="13">
        <f t="shared" si="0"/>
        <v>-0.10546865671641766</v>
      </c>
      <c r="AS37" s="13">
        <f t="shared" si="0"/>
        <v>-9.8335820895521994E-2</v>
      </c>
      <c r="AU37" s="13">
        <f t="shared" si="1"/>
        <v>0.39441563177596461</v>
      </c>
      <c r="AV37" s="13">
        <f t="shared" si="1"/>
        <v>-1.5802517873688515</v>
      </c>
      <c r="AW37" s="13">
        <f t="shared" si="1"/>
        <v>-13.577852015260502</v>
      </c>
      <c r="AX37" s="13">
        <f t="shared" si="1"/>
        <v>-1.5837389000268469</v>
      </c>
      <c r="AY37" s="13">
        <f t="shared" si="1"/>
        <v>-16.707554864985894</v>
      </c>
      <c r="BA37" s="13">
        <f t="shared" si="4"/>
        <v>0</v>
      </c>
      <c r="BB37" s="13">
        <f t="shared" si="4"/>
        <v>0</v>
      </c>
      <c r="BC37" s="13">
        <f t="shared" si="4"/>
        <v>2</v>
      </c>
      <c r="BD37" s="13">
        <f t="shared" si="4"/>
        <v>0</v>
      </c>
      <c r="BE37" s="13">
        <f t="shared" si="4"/>
        <v>1</v>
      </c>
      <c r="BF37" s="5">
        <v>167</v>
      </c>
      <c r="BG37" s="5">
        <v>183</v>
      </c>
    </row>
    <row r="38" spans="1:59" x14ac:dyDescent="0.2">
      <c r="A38" s="5">
        <v>168</v>
      </c>
      <c r="B38" s="5">
        <v>174</v>
      </c>
      <c r="D38" s="4">
        <v>813.41409999999996</v>
      </c>
      <c r="E38" s="5">
        <v>5</v>
      </c>
      <c r="F38" s="4" t="s">
        <v>699</v>
      </c>
      <c r="G38" s="6">
        <v>0.20233373134328358</v>
      </c>
      <c r="H38" s="6">
        <v>0.24717582089552237</v>
      </c>
      <c r="I38" s="6">
        <v>0.30161313432835818</v>
      </c>
      <c r="J38" s="6">
        <v>0.34763223880597011</v>
      </c>
      <c r="K38" s="6">
        <v>0.33131671641791044</v>
      </c>
      <c r="M38" s="6">
        <v>0.22513522388059698</v>
      </c>
      <c r="N38" s="6">
        <v>0.28268746268656714</v>
      </c>
      <c r="O38" s="6">
        <v>0.33664776119402978</v>
      </c>
      <c r="P38" s="6">
        <v>0.33660835820895518</v>
      </c>
      <c r="Q38" s="6">
        <v>0.33815850746268655</v>
      </c>
      <c r="R38" s="5">
        <v>168</v>
      </c>
      <c r="S38" s="5">
        <v>174</v>
      </c>
      <c r="T38" s="12">
        <v>-2.2801492537313409E-2</v>
      </c>
      <c r="U38" s="12">
        <v>-3.5511641791044796E-2</v>
      </c>
      <c r="V38" s="12">
        <v>-3.5034626865671596E-2</v>
      </c>
      <c r="W38" s="12">
        <v>1.1023880597014963E-2</v>
      </c>
      <c r="X38" s="12">
        <v>-6.8417910447760681E-3</v>
      </c>
      <c r="Z38" s="12">
        <f t="shared" si="3"/>
        <v>-1.7833134328358181E-2</v>
      </c>
      <c r="AB38" s="5">
        <v>168</v>
      </c>
      <c r="AC38" s="5">
        <v>174</v>
      </c>
      <c r="AD38" s="6">
        <v>2.396955223880597E-2</v>
      </c>
      <c r="AE38" s="6">
        <v>3.5365970149253731E-2</v>
      </c>
      <c r="AF38" s="6">
        <v>1.9332537313432836E-2</v>
      </c>
      <c r="AG38" s="6">
        <v>3.7455223880597015E-2</v>
      </c>
      <c r="AH38" s="6">
        <v>2.4837014925373133E-2</v>
      </c>
      <c r="AI38" s="6">
        <v>2.0766268656716418E-2</v>
      </c>
      <c r="AJ38" s="6">
        <v>2.1787761194029847E-2</v>
      </c>
      <c r="AK38" s="6">
        <v>2.3673731343283582E-2</v>
      </c>
      <c r="AL38" s="6">
        <v>2.5871044776119397E-2</v>
      </c>
      <c r="AM38" s="6">
        <v>1.9107164179104474E-2</v>
      </c>
      <c r="AO38" s="13">
        <f t="shared" si="0"/>
        <v>-0.11400746268656704</v>
      </c>
      <c r="AP38" s="13">
        <f t="shared" si="0"/>
        <v>-0.17755820895522398</v>
      </c>
      <c r="AQ38" s="13">
        <f t="shared" si="0"/>
        <v>-0.17517313432835799</v>
      </c>
      <c r="AR38" s="13">
        <f t="shared" si="0"/>
        <v>5.5119402985074818E-2</v>
      </c>
      <c r="AS38" s="13">
        <f t="shared" si="0"/>
        <v>-3.4208955223880344E-2</v>
      </c>
      <c r="AU38" s="13">
        <f t="shared" si="1"/>
        <v>-1.2452971037980658</v>
      </c>
      <c r="AV38" s="13">
        <f t="shared" si="1"/>
        <v>-1.4807411112274316</v>
      </c>
      <c r="AW38" s="13">
        <f t="shared" si="1"/>
        <v>-1.9853629953415921</v>
      </c>
      <c r="AX38" s="13">
        <f t="shared" si="1"/>
        <v>0.41944864438730367</v>
      </c>
      <c r="AY38" s="13">
        <f t="shared" si="1"/>
        <v>-0.37816671977379812</v>
      </c>
      <c r="BA38" s="13">
        <f t="shared" si="4"/>
        <v>1</v>
      </c>
      <c r="BB38" s="13">
        <f t="shared" si="4"/>
        <v>1</v>
      </c>
      <c r="BC38" s="13">
        <f t="shared" si="4"/>
        <v>1</v>
      </c>
      <c r="BD38" s="13">
        <f t="shared" si="4"/>
        <v>0</v>
      </c>
      <c r="BE38" s="13">
        <f t="shared" si="4"/>
        <v>0</v>
      </c>
      <c r="BF38" s="5">
        <v>168</v>
      </c>
      <c r="BG38" s="5">
        <v>174</v>
      </c>
    </row>
    <row r="39" spans="1:59" x14ac:dyDescent="0.2">
      <c r="A39" s="5">
        <v>168</v>
      </c>
      <c r="B39" s="5">
        <v>175</v>
      </c>
      <c r="D39" s="4">
        <v>926.4982</v>
      </c>
      <c r="E39" s="5">
        <v>6</v>
      </c>
      <c r="F39" s="4" t="s">
        <v>700</v>
      </c>
      <c r="G39" s="6">
        <v>9.0351990049751238E-2</v>
      </c>
      <c r="H39" s="6">
        <v>0.18700970149253732</v>
      </c>
      <c r="I39" s="6">
        <v>0.24267462686567159</v>
      </c>
      <c r="J39" s="6">
        <v>0.30017587064676615</v>
      </c>
      <c r="K39" s="6">
        <v>0.38991268656716416</v>
      </c>
      <c r="M39" s="6">
        <v>9.4057462686567145E-2</v>
      </c>
      <c r="N39" s="6">
        <v>0.19798557213930348</v>
      </c>
      <c r="O39" s="6">
        <v>0.24341815920398011</v>
      </c>
      <c r="P39" s="6">
        <v>0.29369577114427858</v>
      </c>
      <c r="Q39" s="6">
        <v>0.40180273631840802</v>
      </c>
      <c r="R39" s="5">
        <v>168</v>
      </c>
      <c r="S39" s="5">
        <v>175</v>
      </c>
      <c r="T39" s="12">
        <v>-3.7054726368159112E-3</v>
      </c>
      <c r="U39" s="12">
        <v>-1.0975870646766174E-2</v>
      </c>
      <c r="V39" s="12">
        <v>-7.435323383084625E-4</v>
      </c>
      <c r="W39" s="12">
        <v>6.4800995024875381E-3</v>
      </c>
      <c r="X39" s="12">
        <v>-1.189004975124378E-2</v>
      </c>
      <c r="Z39" s="12">
        <f t="shared" si="3"/>
        <v>-4.1669651741293584E-3</v>
      </c>
      <c r="AB39" s="5">
        <v>168</v>
      </c>
      <c r="AC39" s="5">
        <v>175</v>
      </c>
      <c r="AD39" s="6">
        <v>1.2170895522388059E-2</v>
      </c>
      <c r="AE39" s="6">
        <v>1.5870398009950246E-2</v>
      </c>
      <c r="AF39" s="6">
        <v>1.7938308457711438E-2</v>
      </c>
      <c r="AG39" s="6">
        <v>2.3108955223880595E-2</v>
      </c>
      <c r="AH39" s="6">
        <v>1.4513681592039801E-2</v>
      </c>
      <c r="AI39" s="6">
        <v>2.1046268656716417E-2</v>
      </c>
      <c r="AJ39" s="6">
        <v>1.6168905472636816E-2</v>
      </c>
      <c r="AK39" s="6">
        <v>1.8598756218905471E-2</v>
      </c>
      <c r="AL39" s="6">
        <v>4.623084577114428E-2</v>
      </c>
      <c r="AM39" s="6">
        <v>1.8710945273631836E-2</v>
      </c>
      <c r="AO39" s="13">
        <f t="shared" si="0"/>
        <v>-2.2232835820895469E-2</v>
      </c>
      <c r="AP39" s="13">
        <f t="shared" si="0"/>
        <v>-6.5855223880597044E-2</v>
      </c>
      <c r="AQ39" s="13">
        <f t="shared" si="0"/>
        <v>-4.4611940298507746E-3</v>
      </c>
      <c r="AR39" s="13">
        <f t="shared" si="0"/>
        <v>3.8880597014925231E-2</v>
      </c>
      <c r="AS39" s="13">
        <f t="shared" si="0"/>
        <v>-7.1340298507462679E-2</v>
      </c>
      <c r="AU39" s="13">
        <f t="shared" si="1"/>
        <v>-0.26398699365917316</v>
      </c>
      <c r="AV39" s="13">
        <f t="shared" si="1"/>
        <v>-0.83909800881836238</v>
      </c>
      <c r="AW39" s="13">
        <f t="shared" si="1"/>
        <v>-4.9839180526263571E-2</v>
      </c>
      <c r="AX39" s="13">
        <f t="shared" si="1"/>
        <v>0.21715996232571474</v>
      </c>
      <c r="AY39" s="13">
        <f t="shared" si="1"/>
        <v>-0.86968312230886291</v>
      </c>
      <c r="BA39" s="13">
        <f t="shared" si="4"/>
        <v>0</v>
      </c>
      <c r="BB39" s="13">
        <f t="shared" si="4"/>
        <v>0</v>
      </c>
      <c r="BC39" s="13">
        <f t="shared" si="4"/>
        <v>0</v>
      </c>
      <c r="BD39" s="13">
        <f t="shared" si="4"/>
        <v>0</v>
      </c>
      <c r="BE39" s="13">
        <f t="shared" si="4"/>
        <v>0</v>
      </c>
      <c r="BF39" s="5">
        <v>168</v>
      </c>
      <c r="BG39" s="5">
        <v>175</v>
      </c>
    </row>
    <row r="40" spans="1:59" x14ac:dyDescent="0.2">
      <c r="A40" s="5">
        <v>171</v>
      </c>
      <c r="B40" s="5">
        <v>183</v>
      </c>
      <c r="D40" s="4">
        <v>1506.7111</v>
      </c>
      <c r="E40" s="5">
        <v>9</v>
      </c>
      <c r="F40" s="4" t="s">
        <v>701</v>
      </c>
      <c r="G40" s="6">
        <v>0.14648772802653398</v>
      </c>
      <c r="H40" s="6">
        <v>0.24547247097844113</v>
      </c>
      <c r="I40" s="6">
        <v>0.32112006633499168</v>
      </c>
      <c r="J40" s="6">
        <v>0.43112122719734663</v>
      </c>
      <c r="K40" s="6">
        <v>0.56048971807628523</v>
      </c>
      <c r="M40" s="6">
        <v>0.15064029850746266</v>
      </c>
      <c r="N40" s="6">
        <v>0.26464029850746268</v>
      </c>
      <c r="O40" s="6">
        <v>0.33322238805970145</v>
      </c>
      <c r="P40" s="6">
        <v>0.44240895522388057</v>
      </c>
      <c r="Q40" s="6">
        <v>0.55742222222222226</v>
      </c>
      <c r="R40" s="5">
        <v>171</v>
      </c>
      <c r="S40" s="5">
        <v>183</v>
      </c>
      <c r="T40" s="12">
        <v>-4.1525704809286818E-3</v>
      </c>
      <c r="U40" s="12">
        <v>-1.9167827529021533E-2</v>
      </c>
      <c r="V40" s="12">
        <v>-1.2102321724709795E-2</v>
      </c>
      <c r="W40" s="12">
        <v>-1.1287728026533966E-2</v>
      </c>
      <c r="X40" s="12">
        <v>3.0674958540630156E-3</v>
      </c>
      <c r="Z40" s="12">
        <f t="shared" si="3"/>
        <v>-8.7285903814261906E-3</v>
      </c>
      <c r="AB40" s="5">
        <v>171</v>
      </c>
      <c r="AC40" s="5">
        <v>183</v>
      </c>
      <c r="AD40" s="6">
        <v>1.6585572139303482E-2</v>
      </c>
      <c r="AE40" s="6">
        <v>2.9139303482587061E-3</v>
      </c>
      <c r="AF40" s="6">
        <v>0</v>
      </c>
      <c r="AG40" s="6">
        <v>3.049419568822554E-3</v>
      </c>
      <c r="AH40" s="6">
        <v>8.9373134328358216E-3</v>
      </c>
      <c r="AI40" s="6">
        <v>8.4578772802653395E-3</v>
      </c>
      <c r="AJ40" s="6">
        <v>0</v>
      </c>
      <c r="AK40" s="6">
        <v>3.1446102819237148E-3</v>
      </c>
      <c r="AL40" s="6">
        <v>0</v>
      </c>
      <c r="AM40" s="6">
        <v>3.6436152570480927E-3</v>
      </c>
      <c r="AO40" s="13">
        <f t="shared" ref="AO40:AS71" si="5">T40*$E40</f>
        <v>-3.7373134328358135E-2</v>
      </c>
      <c r="AP40" s="13">
        <f t="shared" si="5"/>
        <v>-0.17251044776119379</v>
      </c>
      <c r="AQ40" s="13">
        <f t="shared" si="5"/>
        <v>-0.10892089552238815</v>
      </c>
      <c r="AR40" s="13">
        <f t="shared" si="5"/>
        <v>-0.1015895522388057</v>
      </c>
      <c r="AS40" s="13">
        <f t="shared" si="5"/>
        <v>2.7607462686567139E-2</v>
      </c>
      <c r="AU40" s="13">
        <f t="shared" si="1"/>
        <v>-0.38632496891583984</v>
      </c>
      <c r="AV40" s="13">
        <f t="shared" si="1"/>
        <v>-11.393426466360815</v>
      </c>
      <c r="AW40" s="13">
        <f t="shared" si="1"/>
        <v>-6.6659567442228536</v>
      </c>
      <c r="AX40" s="13">
        <f t="shared" si="1"/>
        <v>-6.4113573100486736</v>
      </c>
      <c r="AY40" s="13">
        <f t="shared" si="1"/>
        <v>0.55049030809608734</v>
      </c>
      <c r="BA40" s="13">
        <f t="shared" si="4"/>
        <v>0</v>
      </c>
      <c r="BB40" s="13">
        <f t="shared" si="4"/>
        <v>1</v>
      </c>
      <c r="BC40" s="13">
        <f t="shared" si="4"/>
        <v>1</v>
      </c>
      <c r="BD40" s="13">
        <f t="shared" si="4"/>
        <v>1</v>
      </c>
      <c r="BE40" s="13">
        <f t="shared" si="4"/>
        <v>0</v>
      </c>
      <c r="BF40" s="5">
        <v>171</v>
      </c>
      <c r="BG40" s="5">
        <v>183</v>
      </c>
    </row>
    <row r="41" spans="1:59" x14ac:dyDescent="0.2">
      <c r="A41" s="5">
        <v>182</v>
      </c>
      <c r="B41" s="5">
        <v>191</v>
      </c>
      <c r="D41" s="4">
        <v>1311.5640000000001</v>
      </c>
      <c r="E41" s="5">
        <v>9</v>
      </c>
      <c r="F41" s="4" t="s">
        <v>702</v>
      </c>
      <c r="G41" s="6">
        <v>0.21214278606965173</v>
      </c>
      <c r="H41" s="6">
        <v>0.2767444444444444</v>
      </c>
      <c r="I41" s="6">
        <v>0.32969154228855718</v>
      </c>
      <c r="J41" s="6">
        <v>0.36971276948590381</v>
      </c>
      <c r="K41" s="6">
        <v>0.38641542288557212</v>
      </c>
      <c r="M41" s="6">
        <v>0.2139240464344942</v>
      </c>
      <c r="N41" s="6">
        <v>0.28240679933665008</v>
      </c>
      <c r="O41" s="6">
        <v>0.34793963515754556</v>
      </c>
      <c r="P41" s="6">
        <v>0.38724709784411276</v>
      </c>
      <c r="Q41" s="6">
        <v>0.40832271973466</v>
      </c>
      <c r="R41" s="5">
        <v>182</v>
      </c>
      <c r="S41" s="5">
        <v>191</v>
      </c>
      <c r="T41" s="12">
        <v>-1.7812603648424729E-3</v>
      </c>
      <c r="U41" s="12">
        <v>-5.6623548922056302E-3</v>
      </c>
      <c r="V41" s="12">
        <v>-1.8248092868988357E-2</v>
      </c>
      <c r="W41" s="12">
        <v>-1.7534328358208978E-2</v>
      </c>
      <c r="X41" s="12">
        <v>-2.1907296849087897E-2</v>
      </c>
      <c r="Z41" s="12">
        <f t="shared" si="3"/>
        <v>-1.3026666666666667E-2</v>
      </c>
      <c r="AB41" s="5">
        <v>182</v>
      </c>
      <c r="AC41" s="5">
        <v>191</v>
      </c>
      <c r="AD41" s="6">
        <v>1.9683582089552239E-2</v>
      </c>
      <c r="AE41" s="6">
        <v>1.2776451077943615E-2</v>
      </c>
      <c r="AF41" s="6">
        <v>2.4428689883913762E-2</v>
      </c>
      <c r="AG41" s="6">
        <v>2.8534162520729683E-2</v>
      </c>
      <c r="AH41" s="6">
        <v>1.9875456053067991E-2</v>
      </c>
      <c r="AI41" s="6">
        <v>9.8218905472636821E-3</v>
      </c>
      <c r="AJ41" s="6">
        <v>2.162669983416252E-2</v>
      </c>
      <c r="AK41" s="6">
        <v>1.7899999999999999E-2</v>
      </c>
      <c r="AL41" s="6">
        <v>1.999618573797678E-2</v>
      </c>
      <c r="AM41" s="6">
        <v>1.9987396351575454E-2</v>
      </c>
      <c r="AO41" s="13">
        <f t="shared" si="5"/>
        <v>-1.6031343283582255E-2</v>
      </c>
      <c r="AP41" s="13">
        <f t="shared" si="5"/>
        <v>-5.0961194029850672E-2</v>
      </c>
      <c r="AQ41" s="13">
        <f t="shared" si="5"/>
        <v>-0.16423283582089521</v>
      </c>
      <c r="AR41" s="13">
        <f t="shared" si="5"/>
        <v>-0.1578089552238808</v>
      </c>
      <c r="AS41" s="13">
        <f t="shared" si="5"/>
        <v>-0.19716567164179108</v>
      </c>
      <c r="AU41" s="13">
        <f t="shared" si="1"/>
        <v>-0.14025049898414046</v>
      </c>
      <c r="AV41" s="13">
        <f t="shared" si="1"/>
        <v>-0.39044476534605715</v>
      </c>
      <c r="AW41" s="13">
        <f t="shared" si="1"/>
        <v>-1.0436454375631592</v>
      </c>
      <c r="AX41" s="13">
        <f t="shared" si="1"/>
        <v>-0.8716300887145092</v>
      </c>
      <c r="AY41" s="13">
        <f t="shared" si="1"/>
        <v>-1.3461527239054798</v>
      </c>
      <c r="BA41" s="13">
        <f t="shared" si="4"/>
        <v>0</v>
      </c>
      <c r="BB41" s="13">
        <f t="shared" si="4"/>
        <v>0</v>
      </c>
      <c r="BC41" s="13">
        <f t="shared" si="4"/>
        <v>0</v>
      </c>
      <c r="BD41" s="13">
        <f t="shared" si="4"/>
        <v>0</v>
      </c>
      <c r="BE41" s="13">
        <f t="shared" si="4"/>
        <v>1</v>
      </c>
      <c r="BF41" s="5">
        <v>182</v>
      </c>
      <c r="BG41" s="5">
        <v>191</v>
      </c>
    </row>
    <row r="42" spans="1:59" x14ac:dyDescent="0.2">
      <c r="A42" s="5">
        <v>187</v>
      </c>
      <c r="B42" s="5">
        <v>196</v>
      </c>
      <c r="D42" s="4">
        <v>1304.6164000000001</v>
      </c>
      <c r="E42" s="5">
        <v>9</v>
      </c>
      <c r="F42" s="4" t="s">
        <v>703</v>
      </c>
      <c r="G42" s="6">
        <v>8.4901824212271979E-2</v>
      </c>
      <c r="H42" s="6">
        <v>0.12571592039800997</v>
      </c>
      <c r="I42" s="6">
        <v>0.17215290215588722</v>
      </c>
      <c r="J42" s="6">
        <v>0.27002321724709782</v>
      </c>
      <c r="K42" s="6">
        <v>0.38043001658374787</v>
      </c>
      <c r="M42" s="6">
        <v>9.34004975124378E-2</v>
      </c>
      <c r="N42" s="6">
        <v>0.12748076285240462</v>
      </c>
      <c r="O42" s="6">
        <v>0.17869983416252072</v>
      </c>
      <c r="P42" s="6">
        <v>0.2595641791044776</v>
      </c>
      <c r="Q42" s="6">
        <v>0.37348789386401327</v>
      </c>
      <c r="R42" s="5">
        <v>187</v>
      </c>
      <c r="S42" s="5">
        <v>196</v>
      </c>
      <c r="T42" s="12">
        <v>-8.4986733001658262E-3</v>
      </c>
      <c r="U42" s="12">
        <v>-1.7648424543946811E-3</v>
      </c>
      <c r="V42" s="12">
        <v>-6.5469320066335194E-3</v>
      </c>
      <c r="W42" s="12">
        <v>1.0459038142620215E-2</v>
      </c>
      <c r="X42" s="12">
        <v>6.9421227197346471E-3</v>
      </c>
      <c r="Z42" s="12">
        <f t="shared" si="3"/>
        <v>1.1814262023216692E-4</v>
      </c>
      <c r="AB42" s="5">
        <v>187</v>
      </c>
      <c r="AC42" s="5">
        <v>196</v>
      </c>
      <c r="AD42" s="6">
        <v>3.0607296849087893E-2</v>
      </c>
      <c r="AE42" s="6">
        <v>2.9701160862354893E-2</v>
      </c>
      <c r="AF42" s="6">
        <v>2.7294195688225539E-2</v>
      </c>
      <c r="AG42" s="6">
        <v>2.8259867330016581E-2</v>
      </c>
      <c r="AH42" s="6">
        <v>2.7061691542288553E-2</v>
      </c>
      <c r="AI42" s="6">
        <v>2.635456053067993E-2</v>
      </c>
      <c r="AJ42" s="6">
        <v>2.745422885572139E-2</v>
      </c>
      <c r="AK42" s="6">
        <v>2.7679104477611936E-2</v>
      </c>
      <c r="AL42" s="6">
        <v>2.6555058043117741E-2</v>
      </c>
      <c r="AM42" s="6">
        <v>2.5637147595356551E-2</v>
      </c>
      <c r="AO42" s="13">
        <f t="shared" si="5"/>
        <v>-7.6488059701492431E-2</v>
      </c>
      <c r="AP42" s="13">
        <f t="shared" si="5"/>
        <v>-1.588358208955213E-2</v>
      </c>
      <c r="AQ42" s="13">
        <f t="shared" si="5"/>
        <v>-5.8922388059701673E-2</v>
      </c>
      <c r="AR42" s="13">
        <f t="shared" si="5"/>
        <v>9.4131343283581928E-2</v>
      </c>
      <c r="AS42" s="13">
        <f t="shared" si="5"/>
        <v>6.2479104477611826E-2</v>
      </c>
      <c r="AU42" s="13">
        <f t="shared" si="1"/>
        <v>-0.36444802020088585</v>
      </c>
      <c r="AV42" s="13">
        <f t="shared" si="1"/>
        <v>-7.5576893713386231E-2</v>
      </c>
      <c r="AW42" s="13">
        <f t="shared" si="1"/>
        <v>-0.29170978765790045</v>
      </c>
      <c r="AX42" s="13">
        <f t="shared" si="1"/>
        <v>0.46715242036531945</v>
      </c>
      <c r="AY42" s="13">
        <f t="shared" si="1"/>
        <v>0.32255831957474301</v>
      </c>
      <c r="BA42" s="13">
        <f t="shared" si="4"/>
        <v>0</v>
      </c>
      <c r="BB42" s="13">
        <f t="shared" si="4"/>
        <v>0</v>
      </c>
      <c r="BC42" s="13">
        <f t="shared" si="4"/>
        <v>0</v>
      </c>
      <c r="BD42" s="13">
        <f t="shared" si="4"/>
        <v>0</v>
      </c>
      <c r="BE42" s="13">
        <f t="shared" si="4"/>
        <v>0</v>
      </c>
      <c r="BF42" s="5">
        <v>187</v>
      </c>
      <c r="BG42" s="5">
        <v>196</v>
      </c>
    </row>
    <row r="43" spans="1:59" x14ac:dyDescent="0.2">
      <c r="A43" s="5">
        <v>187</v>
      </c>
      <c r="B43" s="5">
        <v>199</v>
      </c>
      <c r="D43" s="4">
        <v>1585.7904000000001</v>
      </c>
      <c r="E43" s="5">
        <v>11</v>
      </c>
      <c r="F43" s="4" t="s">
        <v>704</v>
      </c>
      <c r="G43" s="6">
        <v>0.14841316146540023</v>
      </c>
      <c r="H43" s="6">
        <v>0.18837028493894165</v>
      </c>
      <c r="I43" s="6">
        <v>0.2062272727272727</v>
      </c>
      <c r="J43" s="6">
        <v>0.25430271370420626</v>
      </c>
      <c r="K43" s="6">
        <v>0.25314369063772046</v>
      </c>
      <c r="M43" s="6">
        <v>0.14217571234735416</v>
      </c>
      <c r="N43" s="6">
        <v>0.19571478968792402</v>
      </c>
      <c r="O43" s="6">
        <v>0.2244071913161465</v>
      </c>
      <c r="P43" s="6">
        <v>0.23648344640434191</v>
      </c>
      <c r="Q43" s="6">
        <v>0.26846227951153323</v>
      </c>
      <c r="R43" s="5">
        <v>187</v>
      </c>
      <c r="S43" s="5">
        <v>199</v>
      </c>
      <c r="T43" s="12">
        <v>6.2374491180461119E-3</v>
      </c>
      <c r="U43" s="12">
        <v>-7.3445047489823431E-3</v>
      </c>
      <c r="V43" s="12">
        <v>-1.8179918588873804E-2</v>
      </c>
      <c r="W43" s="12">
        <v>1.7819267299864328E-2</v>
      </c>
      <c r="X43" s="12">
        <v>-1.5318588873812747E-2</v>
      </c>
      <c r="Z43" s="12">
        <f t="shared" si="3"/>
        <v>-3.3572591587516911E-3</v>
      </c>
      <c r="AB43" s="5">
        <v>187</v>
      </c>
      <c r="AC43" s="5">
        <v>199</v>
      </c>
      <c r="AD43" s="6">
        <v>8.0333785617367707E-3</v>
      </c>
      <c r="AE43" s="6">
        <v>1.458575305291723E-2</v>
      </c>
      <c r="AF43" s="6">
        <v>1.2808819538670285E-2</v>
      </c>
      <c r="AG43" s="6">
        <v>2.7602442333785615E-3</v>
      </c>
      <c r="AH43" s="6">
        <v>7.3426051560379919E-3</v>
      </c>
      <c r="AI43" s="6">
        <v>1.4657530529172321E-2</v>
      </c>
      <c r="AJ43" s="6">
        <v>5.8379918588873803E-3</v>
      </c>
      <c r="AK43" s="6">
        <v>8.6337856173677053E-3</v>
      </c>
      <c r="AL43" s="6">
        <v>1.4889009497964721E-2</v>
      </c>
      <c r="AM43" s="6">
        <v>1.2361058344640434E-2</v>
      </c>
      <c r="AO43" s="13">
        <f t="shared" si="5"/>
        <v>6.8611940298507229E-2</v>
      </c>
      <c r="AP43" s="13">
        <f t="shared" si="5"/>
        <v>-8.0789552238805767E-2</v>
      </c>
      <c r="AQ43" s="13">
        <f t="shared" si="5"/>
        <v>-0.19997910447761183</v>
      </c>
      <c r="AR43" s="13">
        <f t="shared" si="5"/>
        <v>0.1960119402985076</v>
      </c>
      <c r="AS43" s="13">
        <f t="shared" si="5"/>
        <v>-0.16850447761194021</v>
      </c>
      <c r="AU43" s="13">
        <f t="shared" si="1"/>
        <v>0.64635520705927851</v>
      </c>
      <c r="AV43" s="13">
        <f t="shared" si="1"/>
        <v>-0.80970606195859451</v>
      </c>
      <c r="AW43" s="13">
        <f t="shared" si="1"/>
        <v>-2.0384964487406729</v>
      </c>
      <c r="AX43" s="13">
        <f t="shared" si="1"/>
        <v>2.0382008236937454</v>
      </c>
      <c r="AY43" s="13">
        <f t="shared" si="1"/>
        <v>-1.8454362619960027</v>
      </c>
      <c r="BA43" s="13">
        <f t="shared" si="4"/>
        <v>0</v>
      </c>
      <c r="BB43" s="13">
        <f t="shared" si="4"/>
        <v>0</v>
      </c>
      <c r="BC43" s="13">
        <f t="shared" si="4"/>
        <v>0</v>
      </c>
      <c r="BD43" s="13">
        <f t="shared" si="4"/>
        <v>0</v>
      </c>
      <c r="BE43" s="13">
        <f t="shared" si="4"/>
        <v>0</v>
      </c>
      <c r="BF43" s="5">
        <v>187</v>
      </c>
      <c r="BG43" s="5">
        <v>199</v>
      </c>
    </row>
    <row r="44" spans="1:59" x14ac:dyDescent="0.2">
      <c r="A44" s="5">
        <v>197</v>
      </c>
      <c r="B44" s="5">
        <v>208</v>
      </c>
      <c r="D44" s="4">
        <v>1338.6511</v>
      </c>
      <c r="E44" s="5">
        <v>10</v>
      </c>
      <c r="F44" s="4" t="s">
        <v>593</v>
      </c>
      <c r="G44" s="6">
        <v>0.28671850746268657</v>
      </c>
      <c r="H44" s="6">
        <v>0.32065850746268654</v>
      </c>
      <c r="I44" s="6">
        <v>0.33867014925373129</v>
      </c>
      <c r="J44" s="6">
        <v>0.35328731343283576</v>
      </c>
      <c r="K44" s="6">
        <v>0.38398477611940296</v>
      </c>
      <c r="M44" s="6">
        <v>0.28676641791044777</v>
      </c>
      <c r="N44" s="6">
        <v>0.32634477611940299</v>
      </c>
      <c r="O44" s="6">
        <v>0.34345850746268658</v>
      </c>
      <c r="P44" s="6">
        <v>0.36834925373134331</v>
      </c>
      <c r="Q44" s="6">
        <v>0.38433194029850748</v>
      </c>
      <c r="R44" s="5">
        <v>197</v>
      </c>
      <c r="S44" s="5">
        <v>208</v>
      </c>
      <c r="T44" s="12">
        <v>-4.7910447761196373E-5</v>
      </c>
      <c r="U44" s="12">
        <v>-5.6862686567164455E-3</v>
      </c>
      <c r="V44" s="12">
        <v>-4.7883582089552814E-3</v>
      </c>
      <c r="W44" s="12">
        <v>-1.5061940298507475E-2</v>
      </c>
      <c r="X44" s="12">
        <v>-3.4716417910448511E-4</v>
      </c>
      <c r="Z44" s="12">
        <f t="shared" si="3"/>
        <v>-5.1863283582089768E-3</v>
      </c>
      <c r="AB44" s="5">
        <v>197</v>
      </c>
      <c r="AC44" s="5">
        <v>208</v>
      </c>
      <c r="AD44" s="6">
        <v>3.0413432835820894E-3</v>
      </c>
      <c r="AE44" s="6">
        <v>3.3936373134328353E-14</v>
      </c>
      <c r="AF44" s="6">
        <v>6.8100000000000001E-3</v>
      </c>
      <c r="AG44" s="6">
        <v>1.0579552238805971E-2</v>
      </c>
      <c r="AH44" s="6">
        <v>3.2567164179104473E-3</v>
      </c>
      <c r="AI44" s="6">
        <v>2.1352238805970149E-3</v>
      </c>
      <c r="AJ44" s="6">
        <v>8.8508955223880591E-3</v>
      </c>
      <c r="AK44" s="6">
        <v>7.497611940298507E-3</v>
      </c>
      <c r="AL44" s="6">
        <v>1.384820895522388E-2</v>
      </c>
      <c r="AM44" s="6">
        <v>6.7631343283582092E-3</v>
      </c>
      <c r="AO44" s="13">
        <f t="shared" si="5"/>
        <v>-4.791044776119637E-4</v>
      </c>
      <c r="AP44" s="13">
        <f t="shared" si="5"/>
        <v>-5.6862686567164457E-2</v>
      </c>
      <c r="AQ44" s="13">
        <f t="shared" si="5"/>
        <v>-4.7883582089552817E-2</v>
      </c>
      <c r="AR44" s="13">
        <f t="shared" si="5"/>
        <v>-0.15061940298507476</v>
      </c>
      <c r="AS44" s="13">
        <f t="shared" si="5"/>
        <v>-3.4716417910448513E-3</v>
      </c>
      <c r="AU44" s="13">
        <f t="shared" si="1"/>
        <v>-2.2331121201452302E-2</v>
      </c>
      <c r="AV44" s="13">
        <f t="shared" si="1"/>
        <v>-1.1127581603473717</v>
      </c>
      <c r="AW44" s="13">
        <f t="shared" si="1"/>
        <v>-0.8188307458571108</v>
      </c>
      <c r="AX44" s="13">
        <f t="shared" si="1"/>
        <v>-1.4969913269634523</v>
      </c>
      <c r="AY44" s="13">
        <f t="shared" si="1"/>
        <v>-8.0105671616816629E-2</v>
      </c>
      <c r="BA44" s="13">
        <f t="shared" si="4"/>
        <v>0</v>
      </c>
      <c r="BB44" s="13">
        <f t="shared" si="4"/>
        <v>0</v>
      </c>
      <c r="BC44" s="13">
        <f t="shared" si="4"/>
        <v>0</v>
      </c>
      <c r="BD44" s="13">
        <f t="shared" si="4"/>
        <v>0</v>
      </c>
      <c r="BE44" s="13">
        <f t="shared" si="4"/>
        <v>0</v>
      </c>
      <c r="BF44" s="5">
        <v>197</v>
      </c>
      <c r="BG44" s="5">
        <v>208</v>
      </c>
    </row>
    <row r="45" spans="1:59" x14ac:dyDescent="0.2">
      <c r="A45" s="5">
        <v>209</v>
      </c>
      <c r="B45" s="5">
        <v>221</v>
      </c>
      <c r="D45" s="4">
        <v>1509.6890000000001</v>
      </c>
      <c r="E45" s="5">
        <v>10</v>
      </c>
      <c r="F45" s="4" t="s">
        <v>503</v>
      </c>
      <c r="G45" s="6">
        <v>6.0019402985074619E-2</v>
      </c>
      <c r="H45" s="6">
        <v>9.7587462686567164E-2</v>
      </c>
      <c r="I45" s="6">
        <v>0.13892552238805969</v>
      </c>
      <c r="J45" s="6">
        <v>0.21033044776119403</v>
      </c>
      <c r="K45" s="6">
        <v>0.34653626865671638</v>
      </c>
      <c r="M45" s="6">
        <v>6.3446119402985071E-2</v>
      </c>
      <c r="N45" s="6">
        <v>0.11423044776119402</v>
      </c>
      <c r="O45" s="6">
        <v>0.16691507462686564</v>
      </c>
      <c r="P45" s="6">
        <v>0.23150582089552235</v>
      </c>
      <c r="Q45" s="6">
        <v>0.33928880597014927</v>
      </c>
      <c r="R45" s="5">
        <v>209</v>
      </c>
      <c r="S45" s="5">
        <v>221</v>
      </c>
      <c r="T45" s="12">
        <v>-3.4267164179104491E-3</v>
      </c>
      <c r="U45" s="12">
        <v>-1.6642985074626873E-2</v>
      </c>
      <c r="V45" s="12">
        <v>-2.7989552238805965E-2</v>
      </c>
      <c r="W45" s="12">
        <v>-2.1175373134328351E-2</v>
      </c>
      <c r="X45" s="12">
        <v>7.2474626865671465E-3</v>
      </c>
      <c r="Z45" s="12">
        <f t="shared" si="3"/>
        <v>-1.2397432835820899E-2</v>
      </c>
      <c r="AB45" s="5">
        <v>209</v>
      </c>
      <c r="AC45" s="5">
        <v>221</v>
      </c>
      <c r="AD45" s="6">
        <v>6.2435820895522381E-3</v>
      </c>
      <c r="AE45" s="6">
        <v>6.4071641791044777E-3</v>
      </c>
      <c r="AF45" s="6">
        <v>1.0499402985074626E-2</v>
      </c>
      <c r="AG45" s="6">
        <v>1.0353432835820894E-2</v>
      </c>
      <c r="AH45" s="6">
        <v>6.6810447761194028E-3</v>
      </c>
      <c r="AI45" s="6">
        <v>9.6940298507462667E-3</v>
      </c>
      <c r="AJ45" s="6">
        <v>2.1889999999999996E-2</v>
      </c>
      <c r="AK45" s="6">
        <v>7.0492537313432829E-3</v>
      </c>
      <c r="AL45" s="6">
        <v>4.8382089552238801E-3</v>
      </c>
      <c r="AM45" s="6">
        <v>1.2977462686567163E-2</v>
      </c>
      <c r="AO45" s="13">
        <f t="shared" si="5"/>
        <v>-3.4267164179104491E-2</v>
      </c>
      <c r="AP45" s="13">
        <f t="shared" si="5"/>
        <v>-0.16642985074626873</v>
      </c>
      <c r="AQ45" s="13">
        <f t="shared" si="5"/>
        <v>-0.27989552238805965</v>
      </c>
      <c r="AR45" s="13">
        <f t="shared" si="5"/>
        <v>-0.21175373134328351</v>
      </c>
      <c r="AS45" s="13">
        <f t="shared" si="5"/>
        <v>7.2474626865671465E-2</v>
      </c>
      <c r="AU45" s="13">
        <f t="shared" si="1"/>
        <v>-0.5147353007149168</v>
      </c>
      <c r="AV45" s="13">
        <f t="shared" si="1"/>
        <v>-1.2638534563565449</v>
      </c>
      <c r="AW45" s="13">
        <f t="shared" si="1"/>
        <v>-3.8334726433257207</v>
      </c>
      <c r="AX45" s="13">
        <f t="shared" si="1"/>
        <v>-3.2093498042121782</v>
      </c>
      <c r="AY45" s="13">
        <f t="shared" si="1"/>
        <v>0.86001283311318288</v>
      </c>
      <c r="BA45" s="13">
        <f t="shared" si="4"/>
        <v>0</v>
      </c>
      <c r="BB45" s="13">
        <f t="shared" si="4"/>
        <v>0</v>
      </c>
      <c r="BC45" s="13">
        <f t="shared" si="4"/>
        <v>2</v>
      </c>
      <c r="BD45" s="13">
        <f t="shared" si="4"/>
        <v>2</v>
      </c>
      <c r="BE45" s="13">
        <f t="shared" si="4"/>
        <v>0</v>
      </c>
      <c r="BF45" s="5">
        <v>209</v>
      </c>
      <c r="BG45" s="5">
        <v>221</v>
      </c>
    </row>
    <row r="46" spans="1:59" x14ac:dyDescent="0.2">
      <c r="A46" s="5">
        <v>216</v>
      </c>
      <c r="B46" s="5">
        <v>235</v>
      </c>
      <c r="D46" s="4">
        <v>2268.1691000000001</v>
      </c>
      <c r="E46" s="5">
        <v>17</v>
      </c>
      <c r="F46" s="4" t="s">
        <v>705</v>
      </c>
      <c r="G46" s="6">
        <v>0.17898946444249339</v>
      </c>
      <c r="H46" s="6">
        <v>0.21252528533801579</v>
      </c>
      <c r="I46" s="6">
        <v>0.21257357330992094</v>
      </c>
      <c r="J46" s="6">
        <v>0.25186505706760309</v>
      </c>
      <c r="K46" s="6">
        <v>0.3412086040386304</v>
      </c>
      <c r="M46" s="6">
        <v>0.18529850746268656</v>
      </c>
      <c r="N46" s="6">
        <v>0.21070061457418787</v>
      </c>
      <c r="O46" s="6">
        <v>0.22559622475856014</v>
      </c>
      <c r="P46" s="6">
        <v>0.25504565408252849</v>
      </c>
      <c r="Q46" s="6">
        <v>0.31930482879719052</v>
      </c>
      <c r="R46" s="5">
        <v>216</v>
      </c>
      <c r="S46" s="5">
        <v>235</v>
      </c>
      <c r="T46" s="12">
        <v>-6.3090430201931539E-3</v>
      </c>
      <c r="U46" s="12">
        <v>1.8246707638278994E-3</v>
      </c>
      <c r="V46" s="12">
        <v>-1.3022651448639179E-2</v>
      </c>
      <c r="W46" s="12">
        <v>-3.1805970149253932E-3</v>
      </c>
      <c r="X46" s="12">
        <v>2.1903775241439882E-2</v>
      </c>
      <c r="Z46" s="12">
        <f t="shared" si="3"/>
        <v>2.4323090430201089E-4</v>
      </c>
      <c r="AB46" s="5">
        <v>216</v>
      </c>
      <c r="AC46" s="5">
        <v>235</v>
      </c>
      <c r="AD46" s="6">
        <v>1.2158208955223881E-2</v>
      </c>
      <c r="AE46" s="6">
        <v>1.6801492537313435E-2</v>
      </c>
      <c r="AF46" s="6">
        <v>1.6854170324846356E-2</v>
      </c>
      <c r="AG46" s="6">
        <v>1.5546444249341528E-2</v>
      </c>
      <c r="AH46" s="6">
        <v>6.0635469710272165E-2</v>
      </c>
      <c r="AI46" s="6">
        <v>1.3651975417032483E-2</v>
      </c>
      <c r="AJ46" s="6">
        <v>1.289912203687445E-2</v>
      </c>
      <c r="AK46" s="6">
        <v>1.6500438981562775E-2</v>
      </c>
      <c r="AL46" s="6">
        <v>1.2406935908691833E-2</v>
      </c>
      <c r="AM46" s="6">
        <v>1.5154521510096577E-2</v>
      </c>
      <c r="AO46" s="13">
        <f t="shared" si="5"/>
        <v>-0.10725373134328361</v>
      </c>
      <c r="AP46" s="13">
        <f t="shared" si="5"/>
        <v>3.1019402985074291E-2</v>
      </c>
      <c r="AQ46" s="13">
        <f t="shared" si="5"/>
        <v>-0.22138507462686605</v>
      </c>
      <c r="AR46" s="13">
        <f t="shared" si="5"/>
        <v>-5.4070149253731686E-2</v>
      </c>
      <c r="AS46" s="13">
        <f t="shared" si="5"/>
        <v>0.372364179104478</v>
      </c>
      <c r="AU46" s="13">
        <f t="shared" si="1"/>
        <v>-0.59775316242155208</v>
      </c>
      <c r="AV46" s="13">
        <f t="shared" si="1"/>
        <v>0.14920315092809702</v>
      </c>
      <c r="AW46" s="13">
        <f t="shared" si="1"/>
        <v>-0.95630133691983399</v>
      </c>
      <c r="AX46" s="13">
        <f t="shared" si="1"/>
        <v>-0.27696696143572691</v>
      </c>
      <c r="AY46" s="13">
        <f t="shared" si="1"/>
        <v>0.60700980934366489</v>
      </c>
      <c r="BA46" s="13">
        <f t="shared" si="4"/>
        <v>0</v>
      </c>
      <c r="BB46" s="13">
        <f t="shared" si="4"/>
        <v>0</v>
      </c>
      <c r="BC46" s="13">
        <f t="shared" si="4"/>
        <v>0</v>
      </c>
      <c r="BD46" s="13">
        <f t="shared" si="4"/>
        <v>0</v>
      </c>
      <c r="BE46" s="13">
        <f t="shared" si="4"/>
        <v>1</v>
      </c>
      <c r="BF46" s="5">
        <v>216</v>
      </c>
      <c r="BG46" s="5">
        <v>235</v>
      </c>
    </row>
    <row r="47" spans="1:59" x14ac:dyDescent="0.2">
      <c r="A47" s="5">
        <v>236</v>
      </c>
      <c r="B47" s="5">
        <v>242</v>
      </c>
      <c r="D47" s="4">
        <v>880.47090000000003</v>
      </c>
      <c r="E47" s="5">
        <v>6</v>
      </c>
      <c r="F47" s="4" t="s">
        <v>706</v>
      </c>
      <c r="G47" s="6">
        <v>4.9041542288557206E-2</v>
      </c>
      <c r="H47" s="6">
        <v>0.11792363184079602</v>
      </c>
      <c r="I47" s="6">
        <v>0.13048582089552238</v>
      </c>
      <c r="J47" s="6">
        <v>0.16922263681592037</v>
      </c>
      <c r="K47" s="6">
        <v>0.22570547263681592</v>
      </c>
      <c r="M47" s="6">
        <v>5.8465174129353231E-2</v>
      </c>
      <c r="N47" s="6">
        <v>0.16949527363184078</v>
      </c>
      <c r="O47" s="6">
        <v>0.12130970149253731</v>
      </c>
      <c r="P47" s="6">
        <v>0.14204925373134328</v>
      </c>
      <c r="Q47" s="6">
        <v>0.24295820895522388</v>
      </c>
      <c r="R47" s="5">
        <v>236</v>
      </c>
      <c r="S47" s="5">
        <v>242</v>
      </c>
      <c r="T47" s="12">
        <v>-9.4236318407960196E-3</v>
      </c>
      <c r="U47" s="12">
        <v>-5.1571641791044766E-2</v>
      </c>
      <c r="V47" s="12">
        <v>9.176119402985081E-3</v>
      </c>
      <c r="W47" s="12">
        <v>2.7173383084577091E-2</v>
      </c>
      <c r="X47" s="12">
        <v>-1.7252736318407954E-2</v>
      </c>
      <c r="Z47" s="12">
        <f t="shared" si="3"/>
        <v>-8.3797014925373146E-3</v>
      </c>
      <c r="AB47" s="5">
        <v>236</v>
      </c>
      <c r="AC47" s="5">
        <v>242</v>
      </c>
      <c r="AD47" s="6">
        <v>3.830497512437811E-2</v>
      </c>
      <c r="AE47" s="6">
        <v>4.0393034825870642E-3</v>
      </c>
      <c r="AF47" s="6">
        <v>2.8604726368159201E-2</v>
      </c>
      <c r="AG47" s="6">
        <v>1.3589303482587063E-2</v>
      </c>
      <c r="AH47" s="6">
        <v>0</v>
      </c>
      <c r="AI47" s="6">
        <v>1.0805970149253731E-2</v>
      </c>
      <c r="AJ47" s="6">
        <v>2.8280298507462684E-14</v>
      </c>
      <c r="AK47" s="6">
        <v>1.6290796019900498E-2</v>
      </c>
      <c r="AL47" s="6">
        <v>0</v>
      </c>
      <c r="AM47" s="6">
        <v>2.8280298507462684E-14</v>
      </c>
      <c r="AO47" s="13">
        <f t="shared" si="5"/>
        <v>-5.6541791044776121E-2</v>
      </c>
      <c r="AP47" s="13">
        <f t="shared" si="5"/>
        <v>-0.30942985074626861</v>
      </c>
      <c r="AQ47" s="13">
        <f t="shared" si="5"/>
        <v>5.505671641791049E-2</v>
      </c>
      <c r="AR47" s="13">
        <f t="shared" si="5"/>
        <v>0.16304029850746254</v>
      </c>
      <c r="AS47" s="13">
        <f t="shared" si="5"/>
        <v>-0.10351641791044772</v>
      </c>
      <c r="AU47" s="13">
        <f t="shared" si="1"/>
        <v>-0.41010574303021091</v>
      </c>
      <c r="AV47" s="13">
        <f t="shared" si="1"/>
        <v>-22.113887752405738</v>
      </c>
      <c r="AW47" s="13">
        <f t="shared" si="1"/>
        <v>0.48281538018501208</v>
      </c>
      <c r="AX47" s="13">
        <f t="shared" si="1"/>
        <v>3.4634357953907506</v>
      </c>
      <c r="AY47" s="13">
        <f t="shared" si="1"/>
        <v>-1056658431847.3829</v>
      </c>
      <c r="BA47" s="13">
        <f t="shared" si="4"/>
        <v>0</v>
      </c>
      <c r="BB47" s="13">
        <f t="shared" si="4"/>
        <v>2</v>
      </c>
      <c r="BC47" s="13">
        <f t="shared" si="4"/>
        <v>0</v>
      </c>
      <c r="BD47" s="13">
        <f t="shared" si="4"/>
        <v>2</v>
      </c>
      <c r="BE47" s="13">
        <f t="shared" si="4"/>
        <v>1</v>
      </c>
      <c r="BF47" s="5">
        <v>236</v>
      </c>
      <c r="BG47" s="5">
        <v>242</v>
      </c>
    </row>
    <row r="48" spans="1:59" x14ac:dyDescent="0.2">
      <c r="A48" s="5">
        <v>237</v>
      </c>
      <c r="B48" s="5">
        <v>246</v>
      </c>
      <c r="D48" s="4">
        <v>1070.4757999999999</v>
      </c>
      <c r="E48" s="5">
        <v>9</v>
      </c>
      <c r="F48" s="4" t="s">
        <v>707</v>
      </c>
      <c r="G48" s="6">
        <v>0.4647066334991708</v>
      </c>
      <c r="H48" s="6">
        <v>0.48000514096185737</v>
      </c>
      <c r="I48" s="6">
        <v>0.47575240464344942</v>
      </c>
      <c r="J48" s="6">
        <v>0.49727346600331673</v>
      </c>
      <c r="K48" s="6">
        <v>0.48894726368159197</v>
      </c>
      <c r="M48" s="6">
        <v>0.46322238805970145</v>
      </c>
      <c r="N48" s="6">
        <v>0.47587412935323381</v>
      </c>
      <c r="O48" s="6">
        <v>0.47915174129353227</v>
      </c>
      <c r="P48" s="6">
        <v>0.49621243781094521</v>
      </c>
      <c r="Q48" s="6">
        <v>0.48764776119402986</v>
      </c>
      <c r="R48" s="5">
        <v>237</v>
      </c>
      <c r="S48" s="5">
        <v>246</v>
      </c>
      <c r="T48" s="12">
        <v>1.4842454394693224E-3</v>
      </c>
      <c r="U48" s="12">
        <v>4.1310116086235096E-3</v>
      </c>
      <c r="V48" s="12">
        <v>-3.3993366500829026E-3</v>
      </c>
      <c r="W48" s="12">
        <v>1.0610281923715335E-3</v>
      </c>
      <c r="X48" s="12">
        <v>1.2995024875621446E-3</v>
      </c>
      <c r="Z48" s="12">
        <f t="shared" si="3"/>
        <v>9.152902155887216E-4</v>
      </c>
      <c r="AB48" s="5">
        <v>237</v>
      </c>
      <c r="AC48" s="5">
        <v>246</v>
      </c>
      <c r="AD48" s="6">
        <v>1.8376285240464345E-2</v>
      </c>
      <c r="AE48" s="6">
        <v>1.8955223880597012E-2</v>
      </c>
      <c r="AF48" s="6">
        <v>7.0444444444444435E-3</v>
      </c>
      <c r="AG48" s="6">
        <v>1.4710945273631839E-2</v>
      </c>
      <c r="AH48" s="6">
        <v>8.3935323383084563E-3</v>
      </c>
      <c r="AI48" s="6">
        <v>1.3801492537313432E-2</v>
      </c>
      <c r="AJ48" s="6">
        <v>1.5627197346600331E-2</v>
      </c>
      <c r="AK48" s="6">
        <v>1.1472470978441127E-2</v>
      </c>
      <c r="AL48" s="6">
        <v>1.2875456053067993E-2</v>
      </c>
      <c r="AM48" s="6">
        <v>1.1416749585406302E-2</v>
      </c>
      <c r="AO48" s="13">
        <f t="shared" si="5"/>
        <v>1.3358208955223902E-2</v>
      </c>
      <c r="AP48" s="13">
        <f t="shared" si="5"/>
        <v>3.7179104477611587E-2</v>
      </c>
      <c r="AQ48" s="13">
        <f t="shared" si="5"/>
        <v>-3.0594029850746125E-2</v>
      </c>
      <c r="AR48" s="13">
        <f t="shared" si="5"/>
        <v>9.5492537313438021E-3</v>
      </c>
      <c r="AS48" s="13">
        <f t="shared" si="5"/>
        <v>1.1695522388059302E-2</v>
      </c>
      <c r="AU48" s="13">
        <f t="shared" si="1"/>
        <v>0.11186130304331511</v>
      </c>
      <c r="AV48" s="13">
        <f t="shared" si="1"/>
        <v>0.29125599683564696</v>
      </c>
      <c r="AW48" s="13">
        <f t="shared" si="1"/>
        <v>-0.43734647973369317</v>
      </c>
      <c r="AX48" s="13">
        <f t="shared" si="1"/>
        <v>9.4004425714447892E-2</v>
      </c>
      <c r="AY48" s="13">
        <f t="shared" si="1"/>
        <v>0.15884108933457292</v>
      </c>
      <c r="BA48" s="13">
        <f t="shared" si="4"/>
        <v>0</v>
      </c>
      <c r="BB48" s="13">
        <f t="shared" si="4"/>
        <v>0</v>
      </c>
      <c r="BC48" s="13">
        <f t="shared" si="4"/>
        <v>0</v>
      </c>
      <c r="BD48" s="13">
        <f t="shared" si="4"/>
        <v>0</v>
      </c>
      <c r="BE48" s="13">
        <f t="shared" si="4"/>
        <v>0</v>
      </c>
      <c r="BF48" s="5">
        <v>237</v>
      </c>
      <c r="BG48" s="5">
        <v>246</v>
      </c>
    </row>
    <row r="49" spans="1:59" x14ac:dyDescent="0.2">
      <c r="A49" s="5">
        <v>238</v>
      </c>
      <c r="B49" s="5">
        <v>250</v>
      </c>
      <c r="D49" s="4">
        <v>1326.6068</v>
      </c>
      <c r="E49" s="5">
        <v>12</v>
      </c>
      <c r="F49" s="4" t="s">
        <v>708</v>
      </c>
      <c r="G49" s="6">
        <v>5.6641169154228857E-2</v>
      </c>
      <c r="H49" s="6">
        <v>7.9339925373134335E-2</v>
      </c>
      <c r="I49" s="6">
        <v>0.12555671641791044</v>
      </c>
      <c r="J49" s="6">
        <v>0.17579962686567163</v>
      </c>
      <c r="K49" s="6">
        <v>0.28985634328358206</v>
      </c>
      <c r="M49" s="6">
        <v>5.8976616915422879E-2</v>
      </c>
      <c r="N49" s="6">
        <v>8.9278855721393033E-2</v>
      </c>
      <c r="O49" s="6">
        <v>0.12371828358208954</v>
      </c>
      <c r="P49" s="6">
        <v>0.1956115671641791</v>
      </c>
      <c r="Q49" s="6">
        <v>0.30090621890547264</v>
      </c>
      <c r="R49" s="5">
        <v>238</v>
      </c>
      <c r="S49" s="5">
        <v>250</v>
      </c>
      <c r="T49" s="12">
        <v>-2.3354477611940284E-3</v>
      </c>
      <c r="U49" s="12">
        <v>-9.9389303482587069E-3</v>
      </c>
      <c r="V49" s="12">
        <v>1.8384328358209009E-3</v>
      </c>
      <c r="W49" s="12">
        <v>-1.9811940298507445E-2</v>
      </c>
      <c r="X49" s="12">
        <v>-1.104987562189054E-2</v>
      </c>
      <c r="Z49" s="12">
        <f t="shared" si="3"/>
        <v>-8.2595522388059645E-3</v>
      </c>
      <c r="AB49" s="5">
        <v>238</v>
      </c>
      <c r="AC49" s="5">
        <v>250</v>
      </c>
      <c r="AD49" s="6">
        <v>7.9764925373134316E-3</v>
      </c>
      <c r="AE49" s="6">
        <v>4.5993781094527363E-3</v>
      </c>
      <c r="AF49" s="6">
        <v>1.2813432835820896E-2</v>
      </c>
      <c r="AG49" s="6">
        <v>1.092549751243781E-2</v>
      </c>
      <c r="AH49" s="6">
        <v>1.5650124378109451E-2</v>
      </c>
      <c r="AI49" s="6">
        <v>1.0974751243781094E-2</v>
      </c>
      <c r="AJ49" s="6">
        <v>3.871641791044776E-3</v>
      </c>
      <c r="AK49" s="6">
        <v>1.5521144278606964E-3</v>
      </c>
      <c r="AL49" s="6">
        <v>1.8509452736318408E-2</v>
      </c>
      <c r="AM49" s="6">
        <v>3.2497512437810942E-3</v>
      </c>
      <c r="AO49" s="13">
        <f t="shared" si="5"/>
        <v>-2.8025373134328339E-2</v>
      </c>
      <c r="AP49" s="13">
        <f t="shared" si="5"/>
        <v>-0.11926716417910449</v>
      </c>
      <c r="AQ49" s="13">
        <f t="shared" si="5"/>
        <v>2.2061194029850809E-2</v>
      </c>
      <c r="AR49" s="13">
        <f t="shared" si="5"/>
        <v>-0.23774328358208935</v>
      </c>
      <c r="AS49" s="13">
        <f t="shared" si="5"/>
        <v>-0.13259850746268648</v>
      </c>
      <c r="AU49" s="13">
        <f t="shared" si="1"/>
        <v>-0.29815339086634252</v>
      </c>
      <c r="AV49" s="13">
        <f t="shared" si="1"/>
        <v>-2.8634053602666576</v>
      </c>
      <c r="AW49" s="13">
        <f t="shared" si="1"/>
        <v>0.24670608664098687</v>
      </c>
      <c r="AX49" s="13">
        <f t="shared" si="1"/>
        <v>-1.5965498125930662</v>
      </c>
      <c r="AY49" s="13">
        <f t="shared" si="1"/>
        <v>-1.19738380215731</v>
      </c>
      <c r="BA49" s="13">
        <f t="shared" si="4"/>
        <v>0</v>
      </c>
      <c r="BB49" s="13">
        <f t="shared" si="4"/>
        <v>1</v>
      </c>
      <c r="BC49" s="13">
        <f t="shared" si="4"/>
        <v>0</v>
      </c>
      <c r="BD49" s="13">
        <f t="shared" si="4"/>
        <v>0</v>
      </c>
      <c r="BE49" s="13">
        <f t="shared" si="4"/>
        <v>0</v>
      </c>
      <c r="BF49" s="5">
        <v>238</v>
      </c>
      <c r="BG49" s="5">
        <v>250</v>
      </c>
    </row>
    <row r="50" spans="1:59" x14ac:dyDescent="0.2">
      <c r="A50" s="5">
        <v>246</v>
      </c>
      <c r="B50" s="5">
        <v>259</v>
      </c>
      <c r="D50" s="4">
        <v>1537.7971</v>
      </c>
      <c r="E50" s="5">
        <v>12</v>
      </c>
      <c r="F50" s="4" t="s">
        <v>709</v>
      </c>
      <c r="G50" s="6">
        <v>0.51193009950248747</v>
      </c>
      <c r="H50" s="6">
        <v>0.5152967661691541</v>
      </c>
      <c r="I50" s="6">
        <v>0.50985000000000003</v>
      </c>
      <c r="J50" s="6">
        <v>0.52291616915422889</v>
      </c>
      <c r="K50" s="6">
        <v>0.51412574626865659</v>
      </c>
      <c r="M50" s="6">
        <v>0.52116865671641788</v>
      </c>
      <c r="N50" s="6">
        <v>0.5078732587064676</v>
      </c>
      <c r="O50" s="6">
        <v>0.51597960199004966</v>
      </c>
      <c r="P50" s="6">
        <v>0.53640136815920392</v>
      </c>
      <c r="Q50" s="6">
        <v>0.53390547263681587</v>
      </c>
      <c r="R50" s="5">
        <v>246</v>
      </c>
      <c r="S50" s="5">
        <v>259</v>
      </c>
      <c r="T50" s="12">
        <v>-9.2385572139304113E-3</v>
      </c>
      <c r="U50" s="12">
        <v>7.4235074626865655E-3</v>
      </c>
      <c r="V50" s="12">
        <v>-6.1296019900497298E-3</v>
      </c>
      <c r="W50" s="12">
        <v>-1.3485199004975109E-2</v>
      </c>
      <c r="X50" s="12">
        <v>-1.977972636815924E-2</v>
      </c>
      <c r="Z50" s="12">
        <f t="shared" si="3"/>
        <v>-8.2419154228855849E-3</v>
      </c>
      <c r="AB50" s="5">
        <v>246</v>
      </c>
      <c r="AC50" s="5">
        <v>259</v>
      </c>
      <c r="AD50" s="6">
        <v>6.3125621890547266E-3</v>
      </c>
      <c r="AE50" s="6">
        <v>5.1391791044776121E-3</v>
      </c>
      <c r="AF50" s="6">
        <v>7.4967661691542281E-3</v>
      </c>
      <c r="AG50" s="6">
        <v>1.766082089552239E-2</v>
      </c>
      <c r="AH50" s="6">
        <v>4.1338308457711439E-3</v>
      </c>
      <c r="AI50" s="6">
        <v>3.4930348258706469E-3</v>
      </c>
      <c r="AJ50" s="6">
        <v>1.6516169154228853E-2</v>
      </c>
      <c r="AK50" s="6">
        <v>1.4378358208955222E-2</v>
      </c>
      <c r="AL50" s="6">
        <v>8.1660447761194039E-3</v>
      </c>
      <c r="AM50" s="6">
        <v>1.2079850746268656E-2</v>
      </c>
      <c r="AO50" s="13">
        <f t="shared" si="5"/>
        <v>-0.11086268656716494</v>
      </c>
      <c r="AP50" s="13">
        <f t="shared" si="5"/>
        <v>8.9082089552238786E-2</v>
      </c>
      <c r="AQ50" s="13">
        <f t="shared" si="5"/>
        <v>-7.3555223880596765E-2</v>
      </c>
      <c r="AR50" s="13">
        <f t="shared" si="5"/>
        <v>-0.16182238805970131</v>
      </c>
      <c r="AS50" s="13">
        <f t="shared" si="5"/>
        <v>-0.2373567164179109</v>
      </c>
      <c r="AU50" s="13">
        <f t="shared" si="1"/>
        <v>-2.21796926743228</v>
      </c>
      <c r="AV50" s="13">
        <f t="shared" si="1"/>
        <v>0.74334873573000471</v>
      </c>
      <c r="AW50" s="13">
        <f t="shared" si="1"/>
        <v>-0.65473515057646725</v>
      </c>
      <c r="AX50" s="13">
        <f t="shared" si="1"/>
        <v>-1.200422312791422</v>
      </c>
      <c r="AY50" s="13">
        <f t="shared" si="1"/>
        <v>-2.6833170029447482</v>
      </c>
      <c r="BA50" s="13">
        <f t="shared" si="4"/>
        <v>0</v>
      </c>
      <c r="BB50" s="13">
        <f t="shared" si="4"/>
        <v>0</v>
      </c>
      <c r="BC50" s="13">
        <f t="shared" si="4"/>
        <v>0</v>
      </c>
      <c r="BD50" s="13">
        <f t="shared" si="4"/>
        <v>0</v>
      </c>
      <c r="BE50" s="13">
        <f t="shared" si="4"/>
        <v>0</v>
      </c>
      <c r="BF50" s="5">
        <v>246</v>
      </c>
      <c r="BG50" s="5">
        <v>259</v>
      </c>
    </row>
    <row r="51" spans="1:59" x14ac:dyDescent="0.2">
      <c r="A51" s="5">
        <v>251</v>
      </c>
      <c r="B51" s="5">
        <v>259</v>
      </c>
      <c r="D51" s="4">
        <v>1022.5557</v>
      </c>
      <c r="E51" s="5">
        <v>7</v>
      </c>
      <c r="F51" s="4" t="s">
        <v>710</v>
      </c>
      <c r="G51" s="6">
        <v>1.1555010660980809E-2</v>
      </c>
      <c r="H51" s="6">
        <v>3.6214712153518118E-2</v>
      </c>
      <c r="I51" s="6">
        <v>6.8939019189765458E-2</v>
      </c>
      <c r="J51" s="6">
        <v>0.17902622601279314</v>
      </c>
      <c r="K51" s="6">
        <v>0.31503539445628997</v>
      </c>
      <c r="M51" s="6">
        <v>1.3831556503198294E-2</v>
      </c>
      <c r="N51" s="6">
        <v>2.4764392324093814E-2</v>
      </c>
      <c r="O51" s="6">
        <v>6.9609808102345405E-2</v>
      </c>
      <c r="P51" s="6">
        <v>0.18340703624733476</v>
      </c>
      <c r="Q51" s="6">
        <v>0.30844776119402983</v>
      </c>
      <c r="R51" s="5">
        <v>251</v>
      </c>
      <c r="S51" s="5">
        <v>259</v>
      </c>
      <c r="T51" s="12">
        <v>-2.2765458422174837E-3</v>
      </c>
      <c r="U51" s="12">
        <v>1.1450319829424307E-2</v>
      </c>
      <c r="V51" s="12">
        <v>-6.7078891257995352E-4</v>
      </c>
      <c r="W51" s="12">
        <v>-4.3808102345415907E-3</v>
      </c>
      <c r="X51" s="12">
        <v>6.5876332622601353E-3</v>
      </c>
      <c r="Z51" s="12">
        <f t="shared" si="3"/>
        <v>2.1419616204690827E-3</v>
      </c>
      <c r="AB51" s="5">
        <v>251</v>
      </c>
      <c r="AC51" s="5">
        <v>259</v>
      </c>
      <c r="AD51" s="6">
        <v>1.1707036247334754E-2</v>
      </c>
      <c r="AE51" s="6">
        <v>1.546865671641791E-2</v>
      </c>
      <c r="AF51" s="6">
        <v>9.2191897654584215E-3</v>
      </c>
      <c r="AG51" s="6">
        <v>6.9174840085287834E-3</v>
      </c>
      <c r="AH51" s="6">
        <v>1.6428571428571424E-2</v>
      </c>
      <c r="AI51" s="6">
        <v>8.1592750533049027E-3</v>
      </c>
      <c r="AJ51" s="6">
        <v>1.0423027718550104E-2</v>
      </c>
      <c r="AK51" s="6">
        <v>3.9686567164179103E-3</v>
      </c>
      <c r="AL51" s="6">
        <v>6.8773987206823019E-3</v>
      </c>
      <c r="AM51" s="6">
        <v>8.1761194029850732E-3</v>
      </c>
      <c r="AO51" s="13">
        <f t="shared" si="5"/>
        <v>-1.5935820895522385E-2</v>
      </c>
      <c r="AP51" s="13">
        <f t="shared" si="5"/>
        <v>8.0152238805970152E-2</v>
      </c>
      <c r="AQ51" s="13">
        <f t="shared" si="5"/>
        <v>-4.6955223880596744E-3</v>
      </c>
      <c r="AR51" s="13">
        <f t="shared" si="5"/>
        <v>-3.0665671641791136E-2</v>
      </c>
      <c r="AS51" s="13">
        <f t="shared" si="5"/>
        <v>4.611343283582095E-2</v>
      </c>
      <c r="AU51" s="13">
        <f t="shared" si="1"/>
        <v>-0.27632347470253338</v>
      </c>
      <c r="AV51" s="13">
        <f t="shared" si="1"/>
        <v>1.0632594881883348</v>
      </c>
      <c r="AW51" s="13">
        <f t="shared" si="1"/>
        <v>-0.11575441457317021</v>
      </c>
      <c r="AX51" s="13">
        <f t="shared" si="1"/>
        <v>-0.77787572694716645</v>
      </c>
      <c r="AY51" s="13">
        <f t="shared" si="1"/>
        <v>0.6217821436625619</v>
      </c>
      <c r="BA51" s="13">
        <f t="shared" si="4"/>
        <v>0</v>
      </c>
      <c r="BB51" s="13">
        <f t="shared" si="4"/>
        <v>0</v>
      </c>
      <c r="BC51" s="13">
        <f t="shared" si="4"/>
        <v>0</v>
      </c>
      <c r="BD51" s="13">
        <f t="shared" si="4"/>
        <v>0</v>
      </c>
      <c r="BE51" s="13">
        <f t="shared" si="4"/>
        <v>0</v>
      </c>
      <c r="BF51" s="5">
        <v>251</v>
      </c>
      <c r="BG51" s="5">
        <v>259</v>
      </c>
    </row>
    <row r="52" spans="1:59" x14ac:dyDescent="0.2">
      <c r="A52" s="5">
        <v>251</v>
      </c>
      <c r="B52" s="5">
        <v>260</v>
      </c>
      <c r="D52" s="4">
        <v>1137.5826999999999</v>
      </c>
      <c r="E52" s="5">
        <v>8</v>
      </c>
      <c r="F52" s="4" t="s">
        <v>711</v>
      </c>
      <c r="G52" s="6">
        <v>2.8969029850746265E-2</v>
      </c>
      <c r="H52" s="6">
        <v>3.93125E-2</v>
      </c>
      <c r="I52" s="6">
        <v>7.2834514925373128E-2</v>
      </c>
      <c r="J52" s="6">
        <v>0.17178022388059699</v>
      </c>
      <c r="K52" s="6">
        <v>0.32486902985074623</v>
      </c>
      <c r="M52" s="6">
        <v>2.9323134328358209E-2</v>
      </c>
      <c r="N52" s="6">
        <v>4.1563805970149255E-2</v>
      </c>
      <c r="O52" s="6">
        <v>6.4701679104477619E-2</v>
      </c>
      <c r="P52" s="6">
        <v>0.16411511194029851</v>
      </c>
      <c r="Q52" s="6">
        <v>0.32448507462686565</v>
      </c>
      <c r="R52" s="5">
        <v>251</v>
      </c>
      <c r="S52" s="5">
        <v>260</v>
      </c>
      <c r="T52" s="12">
        <v>-3.5410447761194229E-4</v>
      </c>
      <c r="U52" s="12">
        <v>-2.2513059701492525E-3</v>
      </c>
      <c r="V52" s="12">
        <v>8.1328358208955145E-3</v>
      </c>
      <c r="W52" s="12">
        <v>7.6651119402984932E-3</v>
      </c>
      <c r="X52" s="12">
        <v>3.8395522388061848E-4</v>
      </c>
      <c r="Z52" s="12">
        <f t="shared" si="3"/>
        <v>2.7152985074626861E-3</v>
      </c>
      <c r="AB52" s="5">
        <v>251</v>
      </c>
      <c r="AC52" s="5">
        <v>260</v>
      </c>
      <c r="AD52" s="6">
        <v>3.4953358208955226E-3</v>
      </c>
      <c r="AE52" s="6">
        <v>7.5718283582089556E-3</v>
      </c>
      <c r="AF52" s="6">
        <v>5.2835820895522391E-3</v>
      </c>
      <c r="AG52" s="6">
        <v>1.5937313432835821E-2</v>
      </c>
      <c r="AH52" s="6">
        <v>2.806138059701492E-2</v>
      </c>
      <c r="AI52" s="6">
        <v>6.4014925373134333E-3</v>
      </c>
      <c r="AJ52" s="6">
        <v>7.8619402985074614E-3</v>
      </c>
      <c r="AK52" s="6">
        <v>6.2921641791044772E-3</v>
      </c>
      <c r="AL52" s="6">
        <v>1.5505037313432835E-2</v>
      </c>
      <c r="AM52" s="6">
        <v>3.3100746268656715E-2</v>
      </c>
      <c r="AO52" s="13">
        <f t="shared" si="5"/>
        <v>-2.8328358208955383E-3</v>
      </c>
      <c r="AP52" s="13">
        <f t="shared" si="5"/>
        <v>-1.801044776119402E-2</v>
      </c>
      <c r="AQ52" s="13">
        <f t="shared" si="5"/>
        <v>6.5062686567164116E-2</v>
      </c>
      <c r="AR52" s="13">
        <f t="shared" si="5"/>
        <v>6.1320895522387946E-2</v>
      </c>
      <c r="AS52" s="13">
        <f t="shared" si="5"/>
        <v>3.0716417910449478E-3</v>
      </c>
      <c r="AU52" s="13">
        <f t="shared" si="1"/>
        <v>-8.4091209867514116E-2</v>
      </c>
      <c r="AV52" s="13">
        <f t="shared" si="1"/>
        <v>-0.35724112621306015</v>
      </c>
      <c r="AW52" s="13">
        <f t="shared" si="1"/>
        <v>1.7144562046259622</v>
      </c>
      <c r="AX52" s="13">
        <f t="shared" si="1"/>
        <v>0.59708763690460931</v>
      </c>
      <c r="AY52" s="13">
        <f t="shared" si="1"/>
        <v>1.5325140349582853E-2</v>
      </c>
      <c r="BA52" s="13">
        <f t="shared" si="4"/>
        <v>0</v>
      </c>
      <c r="BB52" s="13">
        <f t="shared" si="4"/>
        <v>0</v>
      </c>
      <c r="BC52" s="13">
        <f t="shared" si="4"/>
        <v>0</v>
      </c>
      <c r="BD52" s="13">
        <f t="shared" si="4"/>
        <v>0</v>
      </c>
      <c r="BE52" s="13">
        <f t="shared" si="4"/>
        <v>0</v>
      </c>
      <c r="BF52" s="5">
        <v>251</v>
      </c>
      <c r="BG52" s="5">
        <v>260</v>
      </c>
    </row>
    <row r="53" spans="1:59" x14ac:dyDescent="0.2">
      <c r="A53" s="5">
        <v>252</v>
      </c>
      <c r="B53" s="5">
        <v>259</v>
      </c>
      <c r="D53" s="4">
        <v>909.47159999999997</v>
      </c>
      <c r="E53" s="5">
        <v>6</v>
      </c>
      <c r="F53" s="4" t="s">
        <v>712</v>
      </c>
      <c r="G53" s="6">
        <v>3.0367164179104476E-2</v>
      </c>
      <c r="H53" s="6">
        <v>5.6532835820895522E-2</v>
      </c>
      <c r="I53" s="6">
        <v>9.4449751243781105E-2</v>
      </c>
      <c r="J53" s="6">
        <v>0.2185507462686567</v>
      </c>
      <c r="K53" s="6">
        <v>0.36863134328358205</v>
      </c>
      <c r="M53" s="6">
        <v>3.4426865671641792E-2</v>
      </c>
      <c r="N53" s="6">
        <v>5.404701492537313E-2</v>
      </c>
      <c r="O53" s="6">
        <v>9.0590049751243767E-2</v>
      </c>
      <c r="P53" s="6">
        <v>0.21125223880597013</v>
      </c>
      <c r="Q53" s="6">
        <v>0.37238905472636813</v>
      </c>
      <c r="R53" s="5">
        <v>252</v>
      </c>
      <c r="S53" s="5">
        <v>259</v>
      </c>
      <c r="T53" s="12">
        <v>-4.0597014925373102E-3</v>
      </c>
      <c r="U53" s="12">
        <v>2.4858208955223886E-3</v>
      </c>
      <c r="V53" s="12">
        <v>3.8597014925373205E-3</v>
      </c>
      <c r="W53" s="12">
        <v>7.298507462686548E-3</v>
      </c>
      <c r="X53" s="12">
        <v>-3.7577114427860851E-3</v>
      </c>
      <c r="Z53" s="12">
        <f t="shared" si="3"/>
        <v>1.1653233830845723E-3</v>
      </c>
      <c r="AB53" s="5">
        <v>252</v>
      </c>
      <c r="AC53" s="5">
        <v>259</v>
      </c>
      <c r="AD53" s="6">
        <v>9.1497512437810954E-3</v>
      </c>
      <c r="AE53" s="6">
        <v>2.3519900497512439E-3</v>
      </c>
      <c r="AF53" s="6">
        <v>4.6485074626865667E-3</v>
      </c>
      <c r="AG53" s="6">
        <v>1.0569651741293533E-3</v>
      </c>
      <c r="AH53" s="6">
        <v>5.24726368159204E-3</v>
      </c>
      <c r="AI53" s="6">
        <v>8.2308457711442792E-3</v>
      </c>
      <c r="AJ53" s="6">
        <v>2.2863184079601985E-3</v>
      </c>
      <c r="AK53" s="6">
        <v>8.1696517412935335E-3</v>
      </c>
      <c r="AL53" s="6">
        <v>7.8619402985074631E-3</v>
      </c>
      <c r="AM53" s="6">
        <v>4.6599502487562191E-3</v>
      </c>
      <c r="AO53" s="13">
        <f t="shared" si="5"/>
        <v>-2.4358208955223861E-2</v>
      </c>
      <c r="AP53" s="13">
        <f t="shared" si="5"/>
        <v>1.4914925373134331E-2</v>
      </c>
      <c r="AQ53" s="13">
        <f t="shared" si="5"/>
        <v>2.3158208955223924E-2</v>
      </c>
      <c r="AR53" s="13">
        <f t="shared" si="5"/>
        <v>4.3791044776119288E-2</v>
      </c>
      <c r="AS53" s="13">
        <f t="shared" si="5"/>
        <v>-2.2546268656716509E-2</v>
      </c>
      <c r="AU53" s="13">
        <f t="shared" si="1"/>
        <v>-0.57134563520442438</v>
      </c>
      <c r="AV53" s="13">
        <f t="shared" si="1"/>
        <v>1.3126299428256967</v>
      </c>
      <c r="AW53" s="13">
        <f t="shared" si="1"/>
        <v>0.71122426900012892</v>
      </c>
      <c r="AX53" s="13">
        <f t="shared" si="1"/>
        <v>1.5935848840158655</v>
      </c>
      <c r="AY53" s="13">
        <f t="shared" si="1"/>
        <v>-0.92743980662072334</v>
      </c>
      <c r="BA53" s="13">
        <f t="shared" si="4"/>
        <v>0</v>
      </c>
      <c r="BB53" s="13">
        <f t="shared" si="4"/>
        <v>0</v>
      </c>
      <c r="BC53" s="13">
        <f t="shared" si="4"/>
        <v>0</v>
      </c>
      <c r="BD53" s="13">
        <f t="shared" si="4"/>
        <v>0</v>
      </c>
      <c r="BE53" s="13">
        <f t="shared" si="4"/>
        <v>0</v>
      </c>
      <c r="BF53" s="5">
        <v>252</v>
      </c>
      <c r="BG53" s="5">
        <v>259</v>
      </c>
    </row>
    <row r="54" spans="1:59" x14ac:dyDescent="0.2">
      <c r="A54" s="5">
        <v>265</v>
      </c>
      <c r="B54" s="5">
        <v>278</v>
      </c>
      <c r="D54" s="4">
        <v>1690.87</v>
      </c>
      <c r="E54" s="5">
        <v>12</v>
      </c>
      <c r="F54" s="4" t="s">
        <v>713</v>
      </c>
      <c r="G54" s="6">
        <v>0.10566492537313432</v>
      </c>
      <c r="H54" s="6">
        <v>0.16247014925373132</v>
      </c>
      <c r="I54" s="6">
        <v>0.23401380597014923</v>
      </c>
      <c r="J54" s="6">
        <v>0.32625621890547263</v>
      </c>
      <c r="K54" s="6">
        <v>0.36131343283582085</v>
      </c>
      <c r="M54" s="6">
        <v>0.10412823383084575</v>
      </c>
      <c r="N54" s="6">
        <v>0.16062437810945271</v>
      </c>
      <c r="O54" s="6">
        <v>0.25659925373134324</v>
      </c>
      <c r="P54" s="6">
        <v>0.31434415422885575</v>
      </c>
      <c r="Q54" s="6">
        <v>0.37577736318407956</v>
      </c>
      <c r="R54" s="5">
        <v>265</v>
      </c>
      <c r="S54" s="5">
        <v>278</v>
      </c>
      <c r="T54" s="12">
        <v>1.5366915422885578E-3</v>
      </c>
      <c r="U54" s="12">
        <v>1.8457711442786025E-3</v>
      </c>
      <c r="V54" s="12">
        <v>-2.2585447761194019E-2</v>
      </c>
      <c r="W54" s="12">
        <v>1.1912064676616901E-2</v>
      </c>
      <c r="X54" s="12">
        <v>-1.4463930348258732E-2</v>
      </c>
      <c r="Z54" s="12">
        <f t="shared" si="3"/>
        <v>-4.3509701492537387E-3</v>
      </c>
      <c r="AB54" s="5">
        <v>265</v>
      </c>
      <c r="AC54" s="5">
        <v>278</v>
      </c>
      <c r="AD54" s="6">
        <v>1.2095895522388059E-2</v>
      </c>
      <c r="AE54" s="6">
        <v>4.1720149253731348E-3</v>
      </c>
      <c r="AF54" s="6">
        <v>1.5078233830845772E-2</v>
      </c>
      <c r="AG54" s="6">
        <v>3.9567164179104474E-3</v>
      </c>
      <c r="AH54" s="6">
        <v>8.9949004975124359E-3</v>
      </c>
      <c r="AI54" s="6">
        <v>8.7692786069651744E-3</v>
      </c>
      <c r="AJ54" s="6">
        <v>1.6187810945273631E-2</v>
      </c>
      <c r="AK54" s="6">
        <v>6.8409203980099509E-3</v>
      </c>
      <c r="AL54" s="6">
        <v>1.4442910447761192E-2</v>
      </c>
      <c r="AM54" s="6">
        <v>7.2302238805970155E-3</v>
      </c>
      <c r="AO54" s="13">
        <f t="shared" si="5"/>
        <v>1.8440298507462694E-2</v>
      </c>
      <c r="AP54" s="13">
        <f t="shared" si="5"/>
        <v>2.214925373134323E-2</v>
      </c>
      <c r="AQ54" s="13">
        <f t="shared" si="5"/>
        <v>-0.27102537313432823</v>
      </c>
      <c r="AR54" s="13">
        <f t="shared" si="5"/>
        <v>0.14294477611940282</v>
      </c>
      <c r="AS54" s="13">
        <f t="shared" si="5"/>
        <v>-0.17356716417910478</v>
      </c>
      <c r="AU54" s="13">
        <f t="shared" si="1"/>
        <v>0.17815154548583498</v>
      </c>
      <c r="AV54" s="13">
        <f t="shared" si="1"/>
        <v>0.1912430663973507</v>
      </c>
      <c r="AW54" s="13">
        <f t="shared" si="1"/>
        <v>-2.3626215223160756</v>
      </c>
      <c r="AX54" s="13">
        <f t="shared" si="1"/>
        <v>1.3777749385014333</v>
      </c>
      <c r="AY54" s="13">
        <f t="shared" si="1"/>
        <v>-2.1708025096155352</v>
      </c>
      <c r="BA54" s="13">
        <f t="shared" si="4"/>
        <v>0</v>
      </c>
      <c r="BB54" s="13">
        <f t="shared" si="4"/>
        <v>0</v>
      </c>
      <c r="BC54" s="13">
        <f t="shared" si="4"/>
        <v>1</v>
      </c>
      <c r="BD54" s="13">
        <f t="shared" si="4"/>
        <v>0</v>
      </c>
      <c r="BE54" s="13">
        <f t="shared" si="4"/>
        <v>0</v>
      </c>
      <c r="BF54" s="5">
        <v>265</v>
      </c>
      <c r="BG54" s="5">
        <v>278</v>
      </c>
    </row>
    <row r="55" spans="1:59" x14ac:dyDescent="0.2">
      <c r="A55" s="5">
        <v>279</v>
      </c>
      <c r="B55" s="5">
        <v>288</v>
      </c>
      <c r="D55" s="4">
        <v>1240.6279999999999</v>
      </c>
      <c r="E55" s="5">
        <v>9</v>
      </c>
      <c r="F55" s="4" t="s">
        <v>714</v>
      </c>
      <c r="G55" s="6">
        <v>0.11479983416252074</v>
      </c>
      <c r="H55" s="6">
        <v>0.13477263681592039</v>
      </c>
      <c r="I55" s="6">
        <v>0.14084394693200664</v>
      </c>
      <c r="J55" s="6">
        <v>0.20810132669983414</v>
      </c>
      <c r="K55" s="6">
        <v>0.31445936981757877</v>
      </c>
      <c r="M55" s="6">
        <v>0.10760165837479269</v>
      </c>
      <c r="N55" s="6">
        <v>0.12561359867330016</v>
      </c>
      <c r="O55" s="6">
        <v>0.13347396351575455</v>
      </c>
      <c r="P55" s="6">
        <v>0.20580099502487559</v>
      </c>
      <c r="Q55" s="6">
        <v>0.32527645107794362</v>
      </c>
      <c r="R55" s="5">
        <v>279</v>
      </c>
      <c r="S55" s="5">
        <v>288</v>
      </c>
      <c r="T55" s="12">
        <v>7.1981757877280306E-3</v>
      </c>
      <c r="U55" s="12">
        <v>9.1590381426202468E-3</v>
      </c>
      <c r="V55" s="12">
        <v>7.369983416252065E-3</v>
      </c>
      <c r="W55" s="12">
        <v>2.3003316749585349E-3</v>
      </c>
      <c r="X55" s="12">
        <v>-1.081708126036483E-2</v>
      </c>
      <c r="Z55" s="12">
        <f t="shared" si="3"/>
        <v>3.0420895522388094E-3</v>
      </c>
      <c r="AB55" s="5">
        <v>279</v>
      </c>
      <c r="AC55" s="5">
        <v>288</v>
      </c>
      <c r="AD55" s="6">
        <v>1.4914262023217245E-2</v>
      </c>
      <c r="AE55" s="6">
        <v>1.2889054726368159E-2</v>
      </c>
      <c r="AF55" s="6">
        <v>1.4138142620232171E-2</v>
      </c>
      <c r="AG55" s="6">
        <v>1.1062023217247098E-2</v>
      </c>
      <c r="AH55" s="6">
        <v>1.6237976782752902E-2</v>
      </c>
      <c r="AI55" s="6">
        <v>1.4075621890547261E-2</v>
      </c>
      <c r="AJ55" s="6">
        <v>1.0008955223880596E-2</v>
      </c>
      <c r="AK55" s="6">
        <v>1.5545107794361523E-2</v>
      </c>
      <c r="AL55" s="6">
        <v>1.3157379767827529E-2</v>
      </c>
      <c r="AM55" s="6">
        <v>1.2712935323383084E-2</v>
      </c>
      <c r="AO55" s="13">
        <f t="shared" si="5"/>
        <v>6.4783582089552275E-2</v>
      </c>
      <c r="AP55" s="13">
        <f t="shared" si="5"/>
        <v>8.2431343283582217E-2</v>
      </c>
      <c r="AQ55" s="13">
        <f t="shared" si="5"/>
        <v>6.6329850746268584E-2</v>
      </c>
      <c r="AR55" s="13">
        <f t="shared" si="5"/>
        <v>2.0702985074626815E-2</v>
      </c>
      <c r="AS55" s="13">
        <f t="shared" si="5"/>
        <v>-9.735373134328347E-2</v>
      </c>
      <c r="AU55" s="13">
        <f t="shared" si="1"/>
        <v>0.60795292063473527</v>
      </c>
      <c r="AV55" s="13">
        <f t="shared" si="1"/>
        <v>0.97211864313780538</v>
      </c>
      <c r="AW55" s="13">
        <f t="shared" si="1"/>
        <v>0.60749591772262479</v>
      </c>
      <c r="AX55" s="13">
        <f t="shared" si="1"/>
        <v>0.2317839540523097</v>
      </c>
      <c r="AY55" s="13">
        <f t="shared" si="1"/>
        <v>-0.90850604273629398</v>
      </c>
      <c r="BA55" s="13">
        <f t="shared" si="4"/>
        <v>0</v>
      </c>
      <c r="BB55" s="13">
        <f t="shared" si="4"/>
        <v>0</v>
      </c>
      <c r="BC55" s="13">
        <f t="shared" si="4"/>
        <v>0</v>
      </c>
      <c r="BD55" s="13">
        <f t="shared" si="4"/>
        <v>0</v>
      </c>
      <c r="BE55" s="13">
        <f t="shared" si="4"/>
        <v>0</v>
      </c>
      <c r="BF55" s="5">
        <v>279</v>
      </c>
      <c r="BG55" s="5">
        <v>288</v>
      </c>
    </row>
    <row r="56" spans="1:59" x14ac:dyDescent="0.2">
      <c r="A56" s="5">
        <v>281</v>
      </c>
      <c r="B56" s="5">
        <v>290</v>
      </c>
      <c r="D56" s="4">
        <v>1210.6425999999999</v>
      </c>
      <c r="E56" s="5">
        <v>9</v>
      </c>
      <c r="F56" s="4" t="s">
        <v>715</v>
      </c>
      <c r="G56" s="6">
        <v>3.2656384742951905E-2</v>
      </c>
      <c r="H56" s="6">
        <v>5.1029519071310113E-2</v>
      </c>
      <c r="I56" s="6">
        <v>7.0925373134328354E-2</v>
      </c>
      <c r="J56" s="6">
        <v>0.16006285240464344</v>
      </c>
      <c r="K56" s="6">
        <v>0.2530721393034826</v>
      </c>
      <c r="M56" s="6">
        <v>2.2214096185737973E-2</v>
      </c>
      <c r="N56" s="6">
        <v>4.734295190713101E-2</v>
      </c>
      <c r="O56" s="6">
        <v>7.0668490878938631E-2</v>
      </c>
      <c r="P56" s="6">
        <v>0.1868837479270315</v>
      </c>
      <c r="Q56" s="6">
        <v>0.24753300165837477</v>
      </c>
      <c r="R56" s="5">
        <v>281</v>
      </c>
      <c r="S56" s="5">
        <v>290</v>
      </c>
      <c r="T56" s="12">
        <v>1.0442288557213934E-2</v>
      </c>
      <c r="U56" s="12">
        <v>3.6865671641790995E-3</v>
      </c>
      <c r="V56" s="12">
        <v>2.5688225538972179E-4</v>
      </c>
      <c r="W56" s="12">
        <v>-2.6820895522388047E-2</v>
      </c>
      <c r="X56" s="12">
        <v>5.5391376451077966E-3</v>
      </c>
      <c r="Z56" s="12">
        <f t="shared" si="3"/>
        <v>-1.3792039800994992E-3</v>
      </c>
      <c r="AB56" s="5">
        <v>281</v>
      </c>
      <c r="AC56" s="5">
        <v>290</v>
      </c>
      <c r="AD56" s="6">
        <v>1.6460033167495853E-2</v>
      </c>
      <c r="AE56" s="6">
        <v>1.5700663349917082E-2</v>
      </c>
      <c r="AF56" s="6">
        <v>1.9631509121061357E-2</v>
      </c>
      <c r="AG56" s="6">
        <v>1.3159535655058044E-2</v>
      </c>
      <c r="AH56" s="6">
        <v>1.3415754560530679E-2</v>
      </c>
      <c r="AI56" s="6">
        <v>1.3924046434494195E-2</v>
      </c>
      <c r="AJ56" s="6">
        <v>1.7114759535655059E-2</v>
      </c>
      <c r="AK56" s="6">
        <v>2.105903814262023E-2</v>
      </c>
      <c r="AL56" s="6">
        <v>1.3413930348258706E-2</v>
      </c>
      <c r="AM56" s="6">
        <v>1.7131011608623549E-2</v>
      </c>
      <c r="AO56" s="13">
        <f t="shared" si="5"/>
        <v>9.3980597014925407E-2</v>
      </c>
      <c r="AP56" s="13">
        <f t="shared" si="5"/>
        <v>3.3179104477611895E-2</v>
      </c>
      <c r="AQ56" s="13">
        <f t="shared" si="5"/>
        <v>2.3119402985074962E-3</v>
      </c>
      <c r="AR56" s="13">
        <f t="shared" si="5"/>
        <v>-0.24138805970149241</v>
      </c>
      <c r="AS56" s="13">
        <f t="shared" si="5"/>
        <v>4.9852238805970173E-2</v>
      </c>
      <c r="AU56" s="13">
        <f t="shared" si="1"/>
        <v>0.83891462054843746</v>
      </c>
      <c r="AV56" s="13">
        <f t="shared" si="1"/>
        <v>0.27492669498580641</v>
      </c>
      <c r="AW56" s="13">
        <f t="shared" si="1"/>
        <v>1.5454291592967335E-2</v>
      </c>
      <c r="AX56" s="13">
        <f t="shared" si="1"/>
        <v>-2.4721840264772883</v>
      </c>
      <c r="AY56" s="13">
        <f t="shared" si="1"/>
        <v>0.44092413974237921</v>
      </c>
      <c r="BA56" s="13">
        <f t="shared" si="4"/>
        <v>0</v>
      </c>
      <c r="BB56" s="13">
        <f t="shared" si="4"/>
        <v>0</v>
      </c>
      <c r="BC56" s="13">
        <f t="shared" si="4"/>
        <v>0</v>
      </c>
      <c r="BD56" s="13">
        <f t="shared" si="4"/>
        <v>1</v>
      </c>
      <c r="BE56" s="13">
        <f t="shared" si="4"/>
        <v>0</v>
      </c>
      <c r="BF56" s="5">
        <v>281</v>
      </c>
      <c r="BG56" s="5">
        <v>290</v>
      </c>
    </row>
    <row r="57" spans="1:59" x14ac:dyDescent="0.2">
      <c r="A57" s="5">
        <v>282</v>
      </c>
      <c r="B57" s="5">
        <v>288</v>
      </c>
      <c r="D57" s="4">
        <v>885.40610000000004</v>
      </c>
      <c r="E57" s="5">
        <v>6</v>
      </c>
      <c r="F57" s="4" t="s">
        <v>31</v>
      </c>
      <c r="G57" s="6">
        <v>0.12370348258706466</v>
      </c>
      <c r="H57" s="6">
        <v>0.12380696517412933</v>
      </c>
      <c r="I57" s="6">
        <v>0.14270223880597013</v>
      </c>
      <c r="J57" s="6">
        <v>0.22594502487562185</v>
      </c>
      <c r="K57" s="6">
        <v>0.37647164179104475</v>
      </c>
      <c r="M57" s="6">
        <v>0.11333134328358208</v>
      </c>
      <c r="N57" s="6">
        <v>0.13755870646766169</v>
      </c>
      <c r="O57" s="6">
        <v>0.14822338308457711</v>
      </c>
      <c r="P57" s="6">
        <v>0.21722860696517413</v>
      </c>
      <c r="Q57" s="6">
        <v>0.39377611940298507</v>
      </c>
      <c r="R57" s="5">
        <v>282</v>
      </c>
      <c r="S57" s="5">
        <v>288</v>
      </c>
      <c r="T57" s="12">
        <v>1.0372139303482589E-2</v>
      </c>
      <c r="U57" s="12">
        <v>-1.3751741293532337E-2</v>
      </c>
      <c r="V57" s="12">
        <v>-5.5211442786069565E-3</v>
      </c>
      <c r="W57" s="12">
        <v>8.7164179104477508E-3</v>
      </c>
      <c r="X57" s="12">
        <v>-1.7304477611940289E-2</v>
      </c>
      <c r="Z57" s="12">
        <f t="shared" si="3"/>
        <v>-3.4977611940298485E-3</v>
      </c>
      <c r="AB57" s="5">
        <v>282</v>
      </c>
      <c r="AC57" s="5">
        <v>288</v>
      </c>
      <c r="AD57" s="6">
        <v>6.75820895522388E-3</v>
      </c>
      <c r="AE57" s="6">
        <v>1.262462686567164E-2</v>
      </c>
      <c r="AF57" s="6">
        <v>1.3349502487562188E-2</v>
      </c>
      <c r="AG57" s="6">
        <v>1.5042537313432833E-2</v>
      </c>
      <c r="AH57" s="6">
        <v>1.8742537313432832E-2</v>
      </c>
      <c r="AI57" s="6">
        <v>1.8618159203980099E-2</v>
      </c>
      <c r="AJ57" s="6">
        <v>1.7828855721393033E-2</v>
      </c>
      <c r="AK57" s="6">
        <v>6.9888059701492533E-3</v>
      </c>
      <c r="AL57" s="6">
        <v>1.899154228855721E-2</v>
      </c>
      <c r="AM57" s="6">
        <v>1.4162686567164177E-2</v>
      </c>
      <c r="AO57" s="13">
        <f t="shared" si="5"/>
        <v>6.2232835820895532E-2</v>
      </c>
      <c r="AP57" s="13">
        <f t="shared" si="5"/>
        <v>-8.2510447761194025E-2</v>
      </c>
      <c r="AQ57" s="13">
        <f t="shared" si="5"/>
        <v>-3.3126865671641741E-2</v>
      </c>
      <c r="AR57" s="13">
        <f t="shared" si="5"/>
        <v>5.2298507462686508E-2</v>
      </c>
      <c r="AS57" s="13">
        <f t="shared" si="5"/>
        <v>-0.10382686567164173</v>
      </c>
      <c r="AU57" s="13">
        <f t="shared" si="1"/>
        <v>0.90701548062444337</v>
      </c>
      <c r="AV57" s="13">
        <f t="shared" si="1"/>
        <v>-1.090299143537147</v>
      </c>
      <c r="AW57" s="13">
        <f t="shared" si="1"/>
        <v>-0.63463856530543961</v>
      </c>
      <c r="AX57" s="13">
        <f t="shared" si="1"/>
        <v>0.62315441149804074</v>
      </c>
      <c r="AY57" s="13">
        <f t="shared" si="1"/>
        <v>-1.2758597380736363</v>
      </c>
      <c r="BA57" s="13">
        <f t="shared" si="4"/>
        <v>0</v>
      </c>
      <c r="BB57" s="13">
        <f t="shared" si="4"/>
        <v>0</v>
      </c>
      <c r="BC57" s="13">
        <f t="shared" si="4"/>
        <v>0</v>
      </c>
      <c r="BD57" s="13">
        <f t="shared" si="4"/>
        <v>0</v>
      </c>
      <c r="BE57" s="13">
        <f t="shared" si="4"/>
        <v>0</v>
      </c>
      <c r="BF57" s="5">
        <v>282</v>
      </c>
      <c r="BG57" s="5">
        <v>288</v>
      </c>
    </row>
    <row r="58" spans="1:59" x14ac:dyDescent="0.2">
      <c r="A58" s="5">
        <v>294</v>
      </c>
      <c r="B58" s="5">
        <v>306</v>
      </c>
      <c r="D58" s="4">
        <v>1607.8136</v>
      </c>
      <c r="E58" s="5">
        <v>11</v>
      </c>
      <c r="F58" s="4" t="s">
        <v>716</v>
      </c>
      <c r="G58" s="6">
        <v>5.2531478968792393E-2</v>
      </c>
      <c r="H58" s="6">
        <v>7.2689416553595662E-2</v>
      </c>
      <c r="I58" s="6">
        <v>0.1053663500678426</v>
      </c>
      <c r="J58" s="6">
        <v>0.16580447761194028</v>
      </c>
      <c r="K58" s="6">
        <v>0.29165373134328354</v>
      </c>
      <c r="M58" s="6">
        <v>6.6326729986431479E-2</v>
      </c>
      <c r="N58" s="6">
        <v>7.7145454545454531E-2</v>
      </c>
      <c r="O58" s="6">
        <v>0.10845848032564451</v>
      </c>
      <c r="P58" s="6">
        <v>0.17170420624151966</v>
      </c>
      <c r="Q58" s="6">
        <v>0.29520108548168245</v>
      </c>
      <c r="R58" s="5">
        <v>294</v>
      </c>
      <c r="S58" s="5">
        <v>306</v>
      </c>
      <c r="T58" s="12">
        <v>-1.3795251017639079E-2</v>
      </c>
      <c r="U58" s="12">
        <v>-4.4560379918588888E-3</v>
      </c>
      <c r="V58" s="12">
        <v>-3.0921302578019072E-3</v>
      </c>
      <c r="W58" s="12">
        <v>-5.8997286295793894E-3</v>
      </c>
      <c r="X58" s="12">
        <v>-3.5473541383989069E-3</v>
      </c>
      <c r="Z58" s="12">
        <f t="shared" si="3"/>
        <v>-6.1581004070556337E-3</v>
      </c>
      <c r="AB58" s="5">
        <v>294</v>
      </c>
      <c r="AC58" s="5">
        <v>306</v>
      </c>
      <c r="AD58" s="6">
        <v>6.064314789687923E-3</v>
      </c>
      <c r="AE58" s="6">
        <v>9.990909090909092E-3</v>
      </c>
      <c r="AF58" s="6">
        <v>7.1845318860244232E-3</v>
      </c>
      <c r="AG58" s="6">
        <v>9.7900949796472167E-3</v>
      </c>
      <c r="AH58" s="6">
        <v>6.4187245590230663E-3</v>
      </c>
      <c r="AI58" s="6">
        <v>9.359023066485752E-3</v>
      </c>
      <c r="AJ58" s="6">
        <v>5.4031207598371775E-3</v>
      </c>
      <c r="AK58" s="6">
        <v>4.9689280868385347E-3</v>
      </c>
      <c r="AL58" s="6">
        <v>9.5426051560379907E-3</v>
      </c>
      <c r="AM58" s="6">
        <v>1.0126458616010855E-2</v>
      </c>
      <c r="AO58" s="13">
        <f t="shared" si="5"/>
        <v>-0.15174776119402988</v>
      </c>
      <c r="AP58" s="13">
        <f t="shared" si="5"/>
        <v>-4.9016417910447779E-2</v>
      </c>
      <c r="AQ58" s="13">
        <f t="shared" si="5"/>
        <v>-3.4013432835820978E-2</v>
      </c>
      <c r="AR58" s="13">
        <f t="shared" si="5"/>
        <v>-6.4897014925373281E-2</v>
      </c>
      <c r="AS58" s="13">
        <f t="shared" si="5"/>
        <v>-3.9020895522387973E-2</v>
      </c>
      <c r="AU58" s="13">
        <f t="shared" si="1"/>
        <v>-2.1425810514530865</v>
      </c>
      <c r="AV58" s="13">
        <f t="shared" si="1"/>
        <v>-0.67950787568855009</v>
      </c>
      <c r="AW58" s="13">
        <f t="shared" si="1"/>
        <v>-0.61310392825993443</v>
      </c>
      <c r="AX58" s="13">
        <f t="shared" si="1"/>
        <v>-0.74744555368920385</v>
      </c>
      <c r="AY58" s="13">
        <f t="shared" si="1"/>
        <v>-0.512470080561366</v>
      </c>
      <c r="BA58" s="13">
        <f t="shared" si="4"/>
        <v>0</v>
      </c>
      <c r="BB58" s="13">
        <f t="shared" si="4"/>
        <v>0</v>
      </c>
      <c r="BC58" s="13">
        <f t="shared" si="4"/>
        <v>0</v>
      </c>
      <c r="BD58" s="13">
        <f t="shared" si="4"/>
        <v>0</v>
      </c>
      <c r="BE58" s="13">
        <f t="shared" si="4"/>
        <v>0</v>
      </c>
      <c r="BF58" s="5">
        <v>294</v>
      </c>
      <c r="BG58" s="5">
        <v>306</v>
      </c>
    </row>
    <row r="59" spans="1:59" x14ac:dyDescent="0.2">
      <c r="A59" s="5">
        <v>307</v>
      </c>
      <c r="B59" s="5">
        <v>316</v>
      </c>
      <c r="D59" s="4">
        <v>1224.6484</v>
      </c>
      <c r="E59" s="5">
        <v>9</v>
      </c>
      <c r="F59" s="4" t="s">
        <v>717</v>
      </c>
      <c r="G59" s="6">
        <v>3.3087230514096184E-2</v>
      </c>
      <c r="H59" s="6">
        <v>6.2572802653399665E-2</v>
      </c>
      <c r="I59" s="6">
        <v>0.12616799336650081</v>
      </c>
      <c r="J59" s="6">
        <v>0.19458126036484241</v>
      </c>
      <c r="K59" s="6">
        <v>0.36814494195688224</v>
      </c>
      <c r="M59" s="6">
        <v>4.7356550580431173E-2</v>
      </c>
      <c r="N59" s="6">
        <v>6.8558374792703144E-2</v>
      </c>
      <c r="O59" s="6">
        <v>0.12429767827529022</v>
      </c>
      <c r="P59" s="6">
        <v>0.19428557213930348</v>
      </c>
      <c r="Q59" s="6">
        <v>0.35756417910447758</v>
      </c>
      <c r="R59" s="5">
        <v>307</v>
      </c>
      <c r="S59" s="5">
        <v>316</v>
      </c>
      <c r="T59" s="12">
        <v>-1.4269320066334988E-2</v>
      </c>
      <c r="U59" s="12">
        <v>-5.9855721393034895E-3</v>
      </c>
      <c r="V59" s="12">
        <v>1.870315091210615E-3</v>
      </c>
      <c r="W59" s="12">
        <v>2.9568822553894993E-4</v>
      </c>
      <c r="X59" s="12">
        <v>1.0580762852404703E-2</v>
      </c>
      <c r="Z59" s="12">
        <f t="shared" si="3"/>
        <v>-1.5016252072968417E-3</v>
      </c>
      <c r="AB59" s="5">
        <v>307</v>
      </c>
      <c r="AC59" s="5">
        <v>316</v>
      </c>
      <c r="AD59" s="6">
        <v>3.7139635157545606E-2</v>
      </c>
      <c r="AE59" s="6">
        <v>3.7190381426202325E-2</v>
      </c>
      <c r="AF59" s="6">
        <v>3.7058872305140961E-2</v>
      </c>
      <c r="AG59" s="6">
        <v>3.768026533996683E-2</v>
      </c>
      <c r="AH59" s="6">
        <v>3.6861525704809286E-2</v>
      </c>
      <c r="AI59" s="6">
        <v>3.7117412935323377E-2</v>
      </c>
      <c r="AJ59" s="6">
        <v>3.7079436152570484E-2</v>
      </c>
      <c r="AK59" s="6">
        <v>3.7461028192371473E-2</v>
      </c>
      <c r="AL59" s="6">
        <v>3.7603482587064675E-2</v>
      </c>
      <c r="AM59" s="6">
        <v>3.7381757877280264E-2</v>
      </c>
      <c r="AO59" s="13">
        <f t="shared" si="5"/>
        <v>-0.1284238805970149</v>
      </c>
      <c r="AP59" s="13">
        <f t="shared" si="5"/>
        <v>-5.3870149253731403E-2</v>
      </c>
      <c r="AQ59" s="13">
        <f t="shared" si="5"/>
        <v>1.6832835820895536E-2</v>
      </c>
      <c r="AR59" s="13">
        <f t="shared" si="5"/>
        <v>2.6611940298505495E-3</v>
      </c>
      <c r="AS59" s="13">
        <f t="shared" si="5"/>
        <v>9.5226865671642319E-2</v>
      </c>
      <c r="AU59" s="13">
        <f t="shared" ref="AU59:AY109" si="6">((G59-M59)/(SQRT(((AD59^2)/3)+((AI59^2/3)))))</f>
        <v>-0.47069675500891905</v>
      </c>
      <c r="AV59" s="13">
        <f t="shared" si="6"/>
        <v>-0.19740968376369686</v>
      </c>
      <c r="AW59" s="13">
        <f t="shared" si="6"/>
        <v>6.1476879202003641E-2</v>
      </c>
      <c r="AX59" s="13">
        <f t="shared" si="6"/>
        <v>9.6207338071683142E-3</v>
      </c>
      <c r="AY59" s="13">
        <f t="shared" si="6"/>
        <v>0.34907984371074846</v>
      </c>
      <c r="BA59" s="13">
        <f t="shared" si="4"/>
        <v>0</v>
      </c>
      <c r="BB59" s="13">
        <f t="shared" si="4"/>
        <v>0</v>
      </c>
      <c r="BC59" s="13">
        <f t="shared" si="4"/>
        <v>0</v>
      </c>
      <c r="BD59" s="13">
        <f t="shared" si="4"/>
        <v>0</v>
      </c>
      <c r="BE59" s="13">
        <f t="shared" si="4"/>
        <v>0</v>
      </c>
      <c r="BF59" s="5">
        <v>307</v>
      </c>
      <c r="BG59" s="5">
        <v>316</v>
      </c>
    </row>
    <row r="60" spans="1:59" x14ac:dyDescent="0.2">
      <c r="A60" s="5">
        <v>331</v>
      </c>
      <c r="B60" s="5">
        <v>337</v>
      </c>
      <c r="D60" s="4">
        <v>855.46109999999999</v>
      </c>
      <c r="E60" s="5">
        <v>6</v>
      </c>
      <c r="F60" s="4" t="s">
        <v>672</v>
      </c>
      <c r="G60" s="6">
        <v>9.5805472636815908E-2</v>
      </c>
      <c r="H60" s="6">
        <v>0.35259950248756217</v>
      </c>
      <c r="I60" s="6">
        <v>0.44217985074626859</v>
      </c>
      <c r="J60" s="6">
        <v>0.5681084577114428</v>
      </c>
      <c r="K60" s="6">
        <v>0.55429900497512441</v>
      </c>
      <c r="M60" s="6">
        <v>8.7214925373134328E-2</v>
      </c>
      <c r="N60" s="6">
        <v>0.36804726368159202</v>
      </c>
      <c r="O60" s="6">
        <v>0.46404999999999996</v>
      </c>
      <c r="P60" s="6">
        <v>0.53854253731343271</v>
      </c>
      <c r="Q60" s="6">
        <v>0.55096815920398001</v>
      </c>
      <c r="R60" s="5">
        <v>331</v>
      </c>
      <c r="S60" s="5">
        <v>337</v>
      </c>
      <c r="T60" s="12">
        <v>8.5905472636815805E-3</v>
      </c>
      <c r="U60" s="12">
        <v>-1.5447761194029805E-2</v>
      </c>
      <c r="V60" s="12">
        <v>-2.187014925373133E-2</v>
      </c>
      <c r="W60" s="12">
        <v>2.9565920398010041E-2</v>
      </c>
      <c r="X60" s="12">
        <v>3.330845771144337E-3</v>
      </c>
      <c r="Z60" s="12">
        <f t="shared" si="3"/>
        <v>8.3388059701496422E-4</v>
      </c>
      <c r="AB60" s="5">
        <v>331</v>
      </c>
      <c r="AC60" s="5">
        <v>337</v>
      </c>
      <c r="AD60" s="6">
        <v>3.9383084577114423E-3</v>
      </c>
      <c r="AE60" s="6">
        <v>9.045522388059701E-3</v>
      </c>
      <c r="AF60" s="6">
        <v>6.7171641791044772E-3</v>
      </c>
      <c r="AG60" s="6">
        <v>9.2032338308457706E-3</v>
      </c>
      <c r="AH60" s="6">
        <v>1.7139054726368161E-2</v>
      </c>
      <c r="AI60" s="6">
        <v>1.1868407960199005E-2</v>
      </c>
      <c r="AJ60" s="6">
        <v>1.3130348258706466E-2</v>
      </c>
      <c r="AK60" s="6">
        <v>2.0151990049751243E-2</v>
      </c>
      <c r="AL60" s="6">
        <v>8.3870646766169149E-3</v>
      </c>
      <c r="AM60" s="6">
        <v>1.2676616915422885E-3</v>
      </c>
      <c r="AO60" s="13">
        <f t="shared" si="5"/>
        <v>5.1543283582089483E-2</v>
      </c>
      <c r="AP60" s="13">
        <f t="shared" si="5"/>
        <v>-9.2686567164178835E-2</v>
      </c>
      <c r="AQ60" s="13">
        <f t="shared" si="5"/>
        <v>-0.13122089552238797</v>
      </c>
      <c r="AR60" s="13">
        <f t="shared" si="5"/>
        <v>0.17739552238806025</v>
      </c>
      <c r="AS60" s="13">
        <f t="shared" si="5"/>
        <v>1.9985074626866023E-2</v>
      </c>
      <c r="AU60" s="13">
        <f t="shared" si="6"/>
        <v>1.1898866732108213</v>
      </c>
      <c r="AV60" s="13">
        <f t="shared" si="6"/>
        <v>-1.6780886246191715</v>
      </c>
      <c r="AW60" s="13">
        <f t="shared" si="6"/>
        <v>-1.7832685941659074</v>
      </c>
      <c r="AX60" s="13">
        <f t="shared" si="6"/>
        <v>4.1126981506747349</v>
      </c>
      <c r="AY60" s="13">
        <f t="shared" si="6"/>
        <v>0.33569401850815977</v>
      </c>
      <c r="BA60" s="13">
        <f t="shared" si="4"/>
        <v>0</v>
      </c>
      <c r="BB60" s="13">
        <f t="shared" si="4"/>
        <v>0</v>
      </c>
      <c r="BC60" s="13">
        <f t="shared" si="4"/>
        <v>1</v>
      </c>
      <c r="BD60" s="13">
        <f t="shared" si="4"/>
        <v>2</v>
      </c>
      <c r="BE60" s="13">
        <f t="shared" si="4"/>
        <v>0</v>
      </c>
      <c r="BF60" s="5">
        <v>331</v>
      </c>
      <c r="BG60" s="5">
        <v>337</v>
      </c>
    </row>
    <row r="61" spans="1:59" x14ac:dyDescent="0.2">
      <c r="A61" s="5">
        <v>332</v>
      </c>
      <c r="B61" s="5">
        <v>349</v>
      </c>
      <c r="D61" s="4">
        <v>2104.1761000000001</v>
      </c>
      <c r="E61" s="5">
        <v>17</v>
      </c>
      <c r="F61" s="4" t="s">
        <v>718</v>
      </c>
      <c r="G61" s="6">
        <v>8.0474187884108872E-2</v>
      </c>
      <c r="H61" s="6">
        <v>0.10499903424056189</v>
      </c>
      <c r="I61" s="6">
        <v>0.1273293239683933</v>
      </c>
      <c r="J61" s="6">
        <v>0.1505441615452151</v>
      </c>
      <c r="K61" s="6">
        <v>0.19567998244073748</v>
      </c>
      <c r="M61" s="6">
        <v>8.1263037752414391E-2</v>
      </c>
      <c r="N61" s="6">
        <v>0.11110632133450393</v>
      </c>
      <c r="O61" s="6">
        <v>0.12886672519754169</v>
      </c>
      <c r="P61" s="6">
        <v>0.14434310798946445</v>
      </c>
      <c r="Q61" s="6">
        <v>0.20910043898156278</v>
      </c>
      <c r="R61" s="5">
        <v>332</v>
      </c>
      <c r="S61" s="5">
        <v>349</v>
      </c>
      <c r="T61" s="12">
        <v>-7.8884986830553294E-4</v>
      </c>
      <c r="U61" s="12">
        <v>-6.1072870939420454E-3</v>
      </c>
      <c r="V61" s="12">
        <v>-1.5374012291483805E-3</v>
      </c>
      <c r="W61" s="12">
        <v>6.2010535557506562E-3</v>
      </c>
      <c r="X61" s="12">
        <v>-1.3420456540825311E-2</v>
      </c>
      <c r="Z61" s="12">
        <f t="shared" si="3"/>
        <v>-3.1305882352941224E-3</v>
      </c>
      <c r="AB61" s="5">
        <v>332</v>
      </c>
      <c r="AC61" s="5">
        <v>349</v>
      </c>
      <c r="AD61" s="6">
        <v>7.7890254609306398E-3</v>
      </c>
      <c r="AE61" s="6">
        <v>7.8803336259877076E-3</v>
      </c>
      <c r="AF61" s="6">
        <v>7.7770851624231769E-3</v>
      </c>
      <c r="AG61" s="6">
        <v>6.6484635645302891E-3</v>
      </c>
      <c r="AH61" s="6">
        <v>6.6484635645302891E-3</v>
      </c>
      <c r="AI61" s="6">
        <v>9.4772607550482873E-3</v>
      </c>
      <c r="AJ61" s="6">
        <v>8.747146619841965E-3</v>
      </c>
      <c r="AK61" s="6">
        <v>9.4643546971027205E-3</v>
      </c>
      <c r="AL61" s="6">
        <v>1.5636172080772608E-2</v>
      </c>
      <c r="AM61" s="6">
        <v>8.7339771729587363E-3</v>
      </c>
      <c r="AO61" s="13">
        <f t="shared" si="5"/>
        <v>-1.341044776119406E-2</v>
      </c>
      <c r="AP61" s="13">
        <f t="shared" si="5"/>
        <v>-0.10382388059701478</v>
      </c>
      <c r="AQ61" s="13">
        <f t="shared" si="5"/>
        <v>-2.6135820895522469E-2</v>
      </c>
      <c r="AR61" s="13">
        <f t="shared" si="5"/>
        <v>0.10541791044776115</v>
      </c>
      <c r="AS61" s="13">
        <f t="shared" si="5"/>
        <v>-0.22814776119403027</v>
      </c>
      <c r="AU61" s="13">
        <f t="shared" si="6"/>
        <v>-0.11137941463673516</v>
      </c>
      <c r="AV61" s="13">
        <f t="shared" si="6"/>
        <v>-0.89847952546881837</v>
      </c>
      <c r="AW61" s="13">
        <f t="shared" si="6"/>
        <v>-0.21738002265413689</v>
      </c>
      <c r="AX61" s="13">
        <f t="shared" si="6"/>
        <v>0.63213345600393134</v>
      </c>
      <c r="AY61" s="13">
        <f t="shared" si="6"/>
        <v>-2.1176903746605671</v>
      </c>
      <c r="BA61" s="13">
        <f t="shared" si="4"/>
        <v>0</v>
      </c>
      <c r="BB61" s="13">
        <f t="shared" si="4"/>
        <v>0</v>
      </c>
      <c r="BC61" s="13">
        <f t="shared" si="4"/>
        <v>0</v>
      </c>
      <c r="BD61" s="13">
        <f t="shared" si="4"/>
        <v>0</v>
      </c>
      <c r="BE61" s="13">
        <f t="shared" si="4"/>
        <v>0</v>
      </c>
      <c r="BF61" s="5">
        <v>332</v>
      </c>
      <c r="BG61" s="5">
        <v>349</v>
      </c>
    </row>
    <row r="62" spans="1:59" x14ac:dyDescent="0.2">
      <c r="A62" s="5">
        <v>355</v>
      </c>
      <c r="B62" s="5">
        <v>365</v>
      </c>
      <c r="D62" s="4">
        <v>1262.5945999999999</v>
      </c>
      <c r="E62" s="5">
        <v>9</v>
      </c>
      <c r="F62" s="4" t="s">
        <v>719</v>
      </c>
      <c r="G62" s="6">
        <v>5.9974626865671635E-2</v>
      </c>
      <c r="H62" s="6">
        <v>0.10739187396351574</v>
      </c>
      <c r="I62" s="6">
        <v>0.16081243781094526</v>
      </c>
      <c r="J62" s="6">
        <v>0.22746384742951906</v>
      </c>
      <c r="K62" s="6">
        <v>0.39325290215588721</v>
      </c>
      <c r="M62" s="6">
        <v>8.2348258706467656E-2</v>
      </c>
      <c r="N62" s="6">
        <v>0.12078325041459372</v>
      </c>
      <c r="O62" s="6">
        <v>0.14879237147595356</v>
      </c>
      <c r="P62" s="6">
        <v>0.21791791044776118</v>
      </c>
      <c r="Q62" s="6">
        <v>0.37075837479270307</v>
      </c>
      <c r="R62" s="5">
        <v>355</v>
      </c>
      <c r="S62" s="5">
        <v>365</v>
      </c>
      <c r="T62" s="12">
        <v>-2.2373631840796021E-2</v>
      </c>
      <c r="U62" s="12">
        <v>-1.339137645107796E-2</v>
      </c>
      <c r="V62" s="12">
        <v>1.2020066334991711E-2</v>
      </c>
      <c r="W62" s="12">
        <v>9.5459369817578951E-3</v>
      </c>
      <c r="X62" s="12">
        <v>2.2494527363184122E-2</v>
      </c>
      <c r="Z62" s="12">
        <f t="shared" si="3"/>
        <v>1.6591044776119487E-3</v>
      </c>
      <c r="AB62" s="5">
        <v>355</v>
      </c>
      <c r="AC62" s="5">
        <v>365</v>
      </c>
      <c r="AD62" s="6">
        <v>2.5018407960199003E-2</v>
      </c>
      <c r="AE62" s="6">
        <v>8.2721393034825858E-3</v>
      </c>
      <c r="AF62" s="6">
        <v>5.8593698175787726E-3</v>
      </c>
      <c r="AG62" s="6">
        <v>9.943117744610281E-3</v>
      </c>
      <c r="AH62" s="6">
        <v>1.3291542288557213E-2</v>
      </c>
      <c r="AI62" s="6">
        <v>4.1167495854063018E-3</v>
      </c>
      <c r="AJ62" s="6">
        <v>9.0598673300165827E-3</v>
      </c>
      <c r="AK62" s="6">
        <v>3.8439469320066333E-3</v>
      </c>
      <c r="AL62" s="6">
        <v>5.3948590381426194E-3</v>
      </c>
      <c r="AM62" s="6">
        <v>2.4181592039800994E-2</v>
      </c>
      <c r="AO62" s="13">
        <f t="shared" si="5"/>
        <v>-0.20136268656716419</v>
      </c>
      <c r="AP62" s="13">
        <f t="shared" si="5"/>
        <v>-0.12052238805970164</v>
      </c>
      <c r="AQ62" s="13">
        <f t="shared" si="5"/>
        <v>0.1081805970149254</v>
      </c>
      <c r="AR62" s="13">
        <f t="shared" si="5"/>
        <v>8.5913432835821063E-2</v>
      </c>
      <c r="AS62" s="13">
        <f t="shared" si="5"/>
        <v>0.20245074626865711</v>
      </c>
      <c r="AU62" s="13">
        <f t="shared" si="6"/>
        <v>-1.5283966870660275</v>
      </c>
      <c r="AV62" s="13">
        <f t="shared" si="6"/>
        <v>-1.8906185373796731</v>
      </c>
      <c r="AW62" s="13">
        <f t="shared" si="6"/>
        <v>2.970918494223862</v>
      </c>
      <c r="AX62" s="13">
        <f t="shared" si="6"/>
        <v>1.4615879202657618</v>
      </c>
      <c r="AY62" s="13">
        <f t="shared" si="6"/>
        <v>1.4119747527387803</v>
      </c>
      <c r="BA62" s="13">
        <f t="shared" si="4"/>
        <v>1</v>
      </c>
      <c r="BB62" s="13">
        <f t="shared" si="4"/>
        <v>0</v>
      </c>
      <c r="BC62" s="13">
        <f t="shared" si="4"/>
        <v>1</v>
      </c>
      <c r="BD62" s="13">
        <f t="shared" si="4"/>
        <v>0</v>
      </c>
      <c r="BE62" s="13">
        <f t="shared" si="4"/>
        <v>1</v>
      </c>
      <c r="BF62" s="5">
        <v>355</v>
      </c>
      <c r="BG62" s="5">
        <v>365</v>
      </c>
    </row>
    <row r="63" spans="1:59" x14ac:dyDescent="0.2">
      <c r="A63" s="5">
        <v>367</v>
      </c>
      <c r="B63" s="5">
        <v>374</v>
      </c>
      <c r="D63" s="4">
        <v>859.37919999999997</v>
      </c>
      <c r="E63" s="5">
        <v>6</v>
      </c>
      <c r="F63" s="4" t="s">
        <v>720</v>
      </c>
      <c r="G63" s="6">
        <v>5.3225373134328353E-2</v>
      </c>
      <c r="H63" s="6">
        <v>5.1181094527363184E-2</v>
      </c>
      <c r="I63" s="6">
        <v>5.3202487562189052E-2</v>
      </c>
      <c r="J63" s="6">
        <v>5.6531592039800987E-2</v>
      </c>
      <c r="K63" s="6">
        <v>0.1550873134328358</v>
      </c>
      <c r="M63" s="6">
        <v>5.7847761194029845E-2</v>
      </c>
      <c r="N63" s="6">
        <v>6.4269402985074622E-2</v>
      </c>
      <c r="O63" s="6">
        <v>7.0047014925373116E-2</v>
      </c>
      <c r="P63" s="6">
        <v>6.9025621890547256E-2</v>
      </c>
      <c r="Q63" s="6">
        <v>0.10824601990049749</v>
      </c>
      <c r="R63" s="5">
        <v>367</v>
      </c>
      <c r="S63" s="5">
        <v>374</v>
      </c>
      <c r="T63" s="12">
        <v>-4.6223880597014962E-3</v>
      </c>
      <c r="U63" s="12">
        <v>-1.3088308457711447E-2</v>
      </c>
      <c r="V63" s="12">
        <v>-1.6844527363184071E-2</v>
      </c>
      <c r="W63" s="12">
        <v>-1.2494029850746265E-2</v>
      </c>
      <c r="X63" s="12">
        <v>4.6841293532338305E-2</v>
      </c>
      <c r="Z63" s="12">
        <f t="shared" si="3"/>
        <v>-4.1592039800994461E-5</v>
      </c>
      <c r="AB63" s="5">
        <v>367</v>
      </c>
      <c r="AC63" s="5">
        <v>374</v>
      </c>
      <c r="AD63" s="6">
        <v>3.0153980099502483E-2</v>
      </c>
      <c r="AE63" s="6">
        <v>2.8623134328358207E-2</v>
      </c>
      <c r="AF63" s="6">
        <v>2.633955223880597E-2</v>
      </c>
      <c r="AG63" s="6">
        <v>2.0497014925373133E-2</v>
      </c>
      <c r="AH63" s="6">
        <v>5.1448258706467659E-2</v>
      </c>
      <c r="AI63" s="6">
        <v>4.0800995024875615E-2</v>
      </c>
      <c r="AJ63" s="6">
        <v>2.9759701492537316E-2</v>
      </c>
      <c r="AK63" s="6">
        <v>2.2186567164179105E-2</v>
      </c>
      <c r="AL63" s="6">
        <v>1.7271393034825871E-2</v>
      </c>
      <c r="AM63" s="6">
        <v>1.7962189054726366E-2</v>
      </c>
      <c r="AO63" s="13">
        <f t="shared" si="5"/>
        <v>-2.7734328358208979E-2</v>
      </c>
      <c r="AP63" s="13">
        <f t="shared" si="5"/>
        <v>-7.8529850746268684E-2</v>
      </c>
      <c r="AQ63" s="13">
        <f t="shared" si="5"/>
        <v>-0.10106716417910443</v>
      </c>
      <c r="AR63" s="13">
        <f t="shared" si="5"/>
        <v>-7.4964179104477585E-2</v>
      </c>
      <c r="AS63" s="13">
        <f t="shared" si="5"/>
        <v>0.28104776119402985</v>
      </c>
      <c r="AU63" s="13">
        <f t="shared" si="6"/>
        <v>-0.15780622574198183</v>
      </c>
      <c r="AV63" s="13">
        <f t="shared" si="6"/>
        <v>-0.54902444451696164</v>
      </c>
      <c r="AW63" s="13">
        <f t="shared" si="6"/>
        <v>-0.84717713218080426</v>
      </c>
      <c r="AX63" s="13">
        <f t="shared" si="6"/>
        <v>-0.8073676587338009</v>
      </c>
      <c r="AY63" s="13">
        <f t="shared" si="6"/>
        <v>1.4888234288853208</v>
      </c>
      <c r="BA63" s="13">
        <f t="shared" si="4"/>
        <v>0</v>
      </c>
      <c r="BB63" s="13">
        <f t="shared" si="4"/>
        <v>0</v>
      </c>
      <c r="BC63" s="13">
        <f t="shared" si="4"/>
        <v>0</v>
      </c>
      <c r="BD63" s="13">
        <f t="shared" si="4"/>
        <v>0</v>
      </c>
      <c r="BE63" s="13">
        <f t="shared" si="4"/>
        <v>1</v>
      </c>
      <c r="BF63" s="5">
        <v>367</v>
      </c>
      <c r="BG63" s="5">
        <v>374</v>
      </c>
    </row>
    <row r="64" spans="1:59" x14ac:dyDescent="0.2">
      <c r="A64" s="5">
        <v>369</v>
      </c>
      <c r="B64" s="5">
        <v>379</v>
      </c>
      <c r="D64" s="4">
        <v>1210.7041999999999</v>
      </c>
      <c r="E64" s="5">
        <v>9</v>
      </c>
      <c r="F64" s="4" t="s">
        <v>721</v>
      </c>
      <c r="G64" s="6">
        <v>9.4853565505804316E-2</v>
      </c>
      <c r="H64" s="6">
        <v>0.12777661691542289</v>
      </c>
      <c r="I64" s="6">
        <v>0.17835389718076283</v>
      </c>
      <c r="J64" s="6">
        <v>0.27981144278606962</v>
      </c>
      <c r="K64" s="6">
        <v>0.45556252072968489</v>
      </c>
      <c r="M64" s="6">
        <v>7.9063018242122723E-2</v>
      </c>
      <c r="N64" s="6">
        <v>0.1364771144278607</v>
      </c>
      <c r="O64" s="6">
        <v>0.1570033167495854</v>
      </c>
      <c r="P64" s="6">
        <v>0.24103598673300164</v>
      </c>
      <c r="Q64" s="6">
        <v>0.42358258706467655</v>
      </c>
      <c r="R64" s="5">
        <v>369</v>
      </c>
      <c r="S64" s="5">
        <v>379</v>
      </c>
      <c r="T64" s="12">
        <v>1.5790547263681589E-2</v>
      </c>
      <c r="U64" s="12">
        <v>-8.7004975124378211E-3</v>
      </c>
      <c r="V64" s="12">
        <v>2.1350580431177459E-2</v>
      </c>
      <c r="W64" s="12">
        <v>3.8775456053067994E-2</v>
      </c>
      <c r="X64" s="12">
        <v>3.1979933665008321E-2</v>
      </c>
      <c r="Z64" s="12">
        <f t="shared" si="3"/>
        <v>1.9839203980099508E-2</v>
      </c>
      <c r="AB64" s="5">
        <v>369</v>
      </c>
      <c r="AC64" s="5">
        <v>379</v>
      </c>
      <c r="AD64" s="6">
        <v>1.0758208955223879E-2</v>
      </c>
      <c r="AE64" s="6">
        <v>4.4918739635157537E-3</v>
      </c>
      <c r="AF64" s="6">
        <v>5.9086235489220562E-3</v>
      </c>
      <c r="AG64" s="6">
        <v>7.7842454394693198E-3</v>
      </c>
      <c r="AH64" s="6">
        <v>1.3756716417910446E-2</v>
      </c>
      <c r="AI64" s="6">
        <v>1.6447097844112767E-2</v>
      </c>
      <c r="AJ64" s="6">
        <v>1.0859369817578773E-2</v>
      </c>
      <c r="AK64" s="6">
        <v>2.7339469320066336E-2</v>
      </c>
      <c r="AL64" s="6">
        <v>9.7963515754560526E-3</v>
      </c>
      <c r="AM64" s="6">
        <v>1.8422719734660031E-2</v>
      </c>
      <c r="AO64" s="13">
        <f t="shared" si="5"/>
        <v>0.1421149253731343</v>
      </c>
      <c r="AP64" s="13">
        <f t="shared" si="5"/>
        <v>-7.8304477611940385E-2</v>
      </c>
      <c r="AQ64" s="13">
        <f t="shared" si="5"/>
        <v>0.19215522388059714</v>
      </c>
      <c r="AR64" s="13">
        <f t="shared" si="5"/>
        <v>0.34897910447761193</v>
      </c>
      <c r="AS64" s="13">
        <f t="shared" si="5"/>
        <v>0.28781940298507491</v>
      </c>
      <c r="AU64" s="13">
        <f t="shared" si="6"/>
        <v>1.3916363453564251</v>
      </c>
      <c r="AV64" s="13">
        <f t="shared" si="6"/>
        <v>-1.2823406293891992</v>
      </c>
      <c r="AW64" s="13">
        <f t="shared" si="6"/>
        <v>1.3221095260809062</v>
      </c>
      <c r="AX64" s="13">
        <f t="shared" si="6"/>
        <v>5.3675117092719535</v>
      </c>
      <c r="AY64" s="13">
        <f t="shared" si="6"/>
        <v>2.4091097996875694</v>
      </c>
      <c r="BA64" s="13">
        <f t="shared" si="4"/>
        <v>0</v>
      </c>
      <c r="BB64" s="13">
        <f t="shared" si="4"/>
        <v>0</v>
      </c>
      <c r="BC64" s="13">
        <f t="shared" si="4"/>
        <v>1</v>
      </c>
      <c r="BD64" s="13">
        <f t="shared" si="4"/>
        <v>2</v>
      </c>
      <c r="BE64" s="13">
        <f t="shared" si="4"/>
        <v>1</v>
      </c>
      <c r="BF64" s="5">
        <v>369</v>
      </c>
      <c r="BG64" s="5">
        <v>379</v>
      </c>
    </row>
    <row r="65" spans="1:59" x14ac:dyDescent="0.2">
      <c r="A65" s="5">
        <v>379</v>
      </c>
      <c r="B65" s="5">
        <v>400</v>
      </c>
      <c r="D65" s="4">
        <v>2385.2404000000001</v>
      </c>
      <c r="E65" s="5">
        <v>21</v>
      </c>
      <c r="F65" s="4" t="s">
        <v>722</v>
      </c>
      <c r="G65" s="6">
        <v>0.10162281449893389</v>
      </c>
      <c r="H65" s="6">
        <v>0.15662444918265814</v>
      </c>
      <c r="I65" s="6">
        <v>0.22835472636815921</v>
      </c>
      <c r="J65" s="6">
        <v>0.31602174840085284</v>
      </c>
      <c r="K65" s="6">
        <v>0.37972054015636103</v>
      </c>
      <c r="M65" s="6">
        <v>0.10954960909737028</v>
      </c>
      <c r="N65" s="6">
        <v>0.1549868514570007</v>
      </c>
      <c r="O65" s="6">
        <v>0.22762459132906893</v>
      </c>
      <c r="P65" s="6">
        <v>0.3190918265813788</v>
      </c>
      <c r="Q65" s="6">
        <v>0.37989523809523801</v>
      </c>
      <c r="R65" s="5">
        <v>379</v>
      </c>
      <c r="S65" s="5">
        <v>400</v>
      </c>
      <c r="T65" s="12">
        <v>-7.9267945984363968E-3</v>
      </c>
      <c r="U65" s="12">
        <v>1.6375977256574332E-3</v>
      </c>
      <c r="V65" s="12">
        <v>7.3013503909024539E-4</v>
      </c>
      <c r="W65" s="12">
        <v>-3.0700781805259422E-3</v>
      </c>
      <c r="X65" s="12">
        <v>-1.7469793887703262E-4</v>
      </c>
      <c r="Z65" s="12">
        <f t="shared" si="3"/>
        <v>-1.7607675906183388E-3</v>
      </c>
      <c r="AB65" s="5">
        <v>379</v>
      </c>
      <c r="AC65" s="5">
        <v>400</v>
      </c>
      <c r="AD65" s="6">
        <v>1.1939587775408669E-2</v>
      </c>
      <c r="AE65" s="6">
        <v>6.1900497512437811E-3</v>
      </c>
      <c r="AF65" s="6">
        <v>6.6568585643212502E-3</v>
      </c>
      <c r="AG65" s="6">
        <v>3.1998578535891967E-3</v>
      </c>
      <c r="AH65" s="6">
        <v>7.8570717839374551E-3</v>
      </c>
      <c r="AI65" s="6">
        <v>1.1874342572850034E-2</v>
      </c>
      <c r="AJ65" s="6">
        <v>1.4303340440653874E-2</v>
      </c>
      <c r="AK65" s="6">
        <v>2.2889836531627575E-3</v>
      </c>
      <c r="AL65" s="6">
        <v>6.6703624733475478E-3</v>
      </c>
      <c r="AM65" s="6">
        <v>3.515493958777541E-3</v>
      </c>
      <c r="AO65" s="13">
        <f t="shared" si="5"/>
        <v>-0.16646268656716434</v>
      </c>
      <c r="AP65" s="13">
        <f t="shared" si="5"/>
        <v>3.4389552238806097E-2</v>
      </c>
      <c r="AQ65" s="13">
        <f t="shared" si="5"/>
        <v>1.5332835820895153E-2</v>
      </c>
      <c r="AR65" s="13">
        <f t="shared" si="5"/>
        <v>-6.4471641791044781E-2</v>
      </c>
      <c r="AS65" s="13">
        <f t="shared" si="5"/>
        <v>-3.6686567164176849E-3</v>
      </c>
      <c r="AU65" s="13">
        <f t="shared" si="6"/>
        <v>-0.81534332651239405</v>
      </c>
      <c r="AV65" s="13">
        <f t="shared" si="6"/>
        <v>0.18199190574647298</v>
      </c>
      <c r="AW65" s="13">
        <f t="shared" si="6"/>
        <v>0.17965028577190853</v>
      </c>
      <c r="AX65" s="13">
        <f t="shared" si="6"/>
        <v>-0.71876368558442871</v>
      </c>
      <c r="AY65" s="13">
        <f t="shared" si="6"/>
        <v>-3.515296357051613E-2</v>
      </c>
      <c r="BA65" s="13">
        <f t="shared" si="4"/>
        <v>0</v>
      </c>
      <c r="BB65" s="13">
        <f t="shared" si="4"/>
        <v>0</v>
      </c>
      <c r="BC65" s="13">
        <f t="shared" si="4"/>
        <v>0</v>
      </c>
      <c r="BD65" s="13">
        <f t="shared" si="4"/>
        <v>0</v>
      </c>
      <c r="BE65" s="13">
        <f t="shared" si="4"/>
        <v>0</v>
      </c>
      <c r="BF65" s="5">
        <v>379</v>
      </c>
      <c r="BG65" s="5">
        <v>400</v>
      </c>
    </row>
    <row r="66" spans="1:59" x14ac:dyDescent="0.2">
      <c r="A66" s="5">
        <v>383</v>
      </c>
      <c r="B66" s="5">
        <v>400</v>
      </c>
      <c r="D66" s="4">
        <v>1986.9875</v>
      </c>
      <c r="E66" s="5">
        <v>17</v>
      </c>
      <c r="F66" s="4" t="s">
        <v>723</v>
      </c>
      <c r="G66" s="6">
        <v>0.61431975417032481</v>
      </c>
      <c r="H66" s="6">
        <v>0.62090026338893756</v>
      </c>
      <c r="I66" s="6">
        <v>0.62561229148375763</v>
      </c>
      <c r="J66" s="6">
        <v>0.63233994732221244</v>
      </c>
      <c r="K66" s="6">
        <v>0.6290359086918349</v>
      </c>
      <c r="M66" s="6">
        <v>0.60578191395961356</v>
      </c>
      <c r="N66" s="6">
        <v>0.62848323090430203</v>
      </c>
      <c r="O66" s="6">
        <v>0.63447673397717286</v>
      </c>
      <c r="P66" s="6">
        <v>0.63955136084284447</v>
      </c>
      <c r="Q66" s="6">
        <v>0.63894749780509219</v>
      </c>
      <c r="R66" s="5">
        <v>383</v>
      </c>
      <c r="S66" s="5">
        <v>400</v>
      </c>
      <c r="T66" s="12">
        <v>8.5378402107111635E-3</v>
      </c>
      <c r="U66" s="12">
        <v>-7.5829675153643991E-3</v>
      </c>
      <c r="V66" s="12">
        <v>-8.8644424934152481E-3</v>
      </c>
      <c r="W66" s="12">
        <v>-7.2114135206320972E-3</v>
      </c>
      <c r="X66" s="12">
        <v>-9.9115891132572926E-3</v>
      </c>
      <c r="Z66" s="12">
        <f t="shared" si="3"/>
        <v>-5.0065144863915747E-3</v>
      </c>
      <c r="AB66" s="5">
        <v>383</v>
      </c>
      <c r="AC66" s="5">
        <v>400</v>
      </c>
      <c r="AD66" s="6">
        <v>6.1409130816505696E-3</v>
      </c>
      <c r="AE66" s="6">
        <v>3.6306409130816503E-3</v>
      </c>
      <c r="AF66" s="6">
        <v>7.5958735733099208E-3</v>
      </c>
      <c r="AG66" s="6">
        <v>3.8617208077260756E-3</v>
      </c>
      <c r="AH66" s="6">
        <v>6.990342405618963E-3</v>
      </c>
      <c r="AI66" s="6">
        <v>8.4560140474100078E-3</v>
      </c>
      <c r="AJ66" s="6">
        <v>3.9124670763827918E-3</v>
      </c>
      <c r="AK66" s="6">
        <v>7.8899034240561897E-3</v>
      </c>
      <c r="AL66" s="6">
        <v>9.6040386303775233E-3</v>
      </c>
      <c r="AM66" s="6">
        <v>7.5094820017559257E-3</v>
      </c>
      <c r="AO66" s="13">
        <f t="shared" si="5"/>
        <v>0.14514328358208978</v>
      </c>
      <c r="AP66" s="13">
        <f t="shared" si="5"/>
        <v>-0.12891044776119479</v>
      </c>
      <c r="AQ66" s="13">
        <f t="shared" si="5"/>
        <v>-0.15069552238805922</v>
      </c>
      <c r="AR66" s="13">
        <f t="shared" si="5"/>
        <v>-0.12259402985074565</v>
      </c>
      <c r="AS66" s="13">
        <f t="shared" si="5"/>
        <v>-0.16849701492537397</v>
      </c>
      <c r="AU66" s="13">
        <f t="shared" si="6"/>
        <v>1.4150361358440946</v>
      </c>
      <c r="AV66" s="13">
        <f t="shared" si="6"/>
        <v>-2.4607165242509348</v>
      </c>
      <c r="AW66" s="13">
        <f t="shared" si="6"/>
        <v>-1.4018959518213598</v>
      </c>
      <c r="AX66" s="13">
        <f t="shared" si="6"/>
        <v>-1.2066575550782253</v>
      </c>
      <c r="AY66" s="13">
        <f t="shared" si="6"/>
        <v>-1.6733161269046151</v>
      </c>
      <c r="BA66" s="13">
        <f t="shared" si="4"/>
        <v>0</v>
      </c>
      <c r="BB66" s="13">
        <f t="shared" si="4"/>
        <v>0</v>
      </c>
      <c r="BC66" s="13">
        <f t="shared" si="4"/>
        <v>0</v>
      </c>
      <c r="BD66" s="13">
        <f t="shared" si="4"/>
        <v>0</v>
      </c>
      <c r="BE66" s="13">
        <f t="shared" si="4"/>
        <v>0</v>
      </c>
      <c r="BF66" s="5">
        <v>383</v>
      </c>
      <c r="BG66" s="5">
        <v>400</v>
      </c>
    </row>
    <row r="67" spans="1:59" x14ac:dyDescent="0.2">
      <c r="A67" s="5">
        <v>386</v>
      </c>
      <c r="B67" s="5">
        <v>395</v>
      </c>
      <c r="D67" s="4">
        <v>1198.6135999999999</v>
      </c>
      <c r="E67" s="5">
        <v>9</v>
      </c>
      <c r="F67" s="4" t="s">
        <v>724</v>
      </c>
      <c r="G67" s="6">
        <v>8.1127860696517409E-2</v>
      </c>
      <c r="H67" s="6">
        <v>0.13644643449419566</v>
      </c>
      <c r="I67" s="6">
        <v>0.192636815920398</v>
      </c>
      <c r="J67" s="6">
        <v>0.31026069651741295</v>
      </c>
      <c r="K67" s="6">
        <v>0.40320215588723046</v>
      </c>
      <c r="M67" s="6">
        <v>9.9963018242122725E-2</v>
      </c>
      <c r="N67" s="6">
        <v>0.1190679933665008</v>
      </c>
      <c r="O67" s="6">
        <v>0.19679767827529021</v>
      </c>
      <c r="P67" s="6">
        <v>0.31361840796019896</v>
      </c>
      <c r="Q67" s="6">
        <v>0.41229452736318406</v>
      </c>
      <c r="R67" s="5">
        <v>386</v>
      </c>
      <c r="S67" s="5">
        <v>395</v>
      </c>
      <c r="T67" s="12">
        <v>-1.8835157545605309E-2</v>
      </c>
      <c r="U67" s="12">
        <v>1.7378441127694856E-2</v>
      </c>
      <c r="V67" s="12">
        <v>-4.160862354892215E-3</v>
      </c>
      <c r="W67" s="12">
        <v>-3.3577114427860533E-3</v>
      </c>
      <c r="X67" s="12">
        <v>-9.0923714759535579E-3</v>
      </c>
      <c r="Z67" s="12">
        <f t="shared" si="3"/>
        <v>-3.6135323383084559E-3</v>
      </c>
      <c r="AB67" s="5">
        <v>386</v>
      </c>
      <c r="AC67" s="5">
        <v>395</v>
      </c>
      <c r="AD67" s="6">
        <v>1.0175124378109452E-2</v>
      </c>
      <c r="AE67" s="6">
        <v>1.2775456053067992E-2</v>
      </c>
      <c r="AF67" s="6">
        <v>8.3421227197346595E-3</v>
      </c>
      <c r="AG67" s="6">
        <v>9.1646766169154233E-3</v>
      </c>
      <c r="AH67" s="6">
        <v>2.6205638474295187E-3</v>
      </c>
      <c r="AI67" s="6">
        <v>0</v>
      </c>
      <c r="AJ67" s="6">
        <v>7.5963515754560529E-3</v>
      </c>
      <c r="AK67" s="6">
        <v>4.1933665008291876E-3</v>
      </c>
      <c r="AL67" s="6">
        <v>5.8679933665008281E-3</v>
      </c>
      <c r="AM67" s="6">
        <v>5.4452736318407963E-3</v>
      </c>
      <c r="AO67" s="13">
        <f t="shared" si="5"/>
        <v>-0.16951641791044778</v>
      </c>
      <c r="AP67" s="13">
        <f t="shared" si="5"/>
        <v>0.1564059701492537</v>
      </c>
      <c r="AQ67" s="13">
        <f t="shared" si="5"/>
        <v>-3.7447761194029934E-2</v>
      </c>
      <c r="AR67" s="13">
        <f t="shared" si="5"/>
        <v>-3.021940298507448E-2</v>
      </c>
      <c r="AS67" s="13">
        <f t="shared" si="5"/>
        <v>-8.183134328358202E-2</v>
      </c>
      <c r="AU67" s="13">
        <f t="shared" si="6"/>
        <v>-3.2061966640661534</v>
      </c>
      <c r="AV67" s="13">
        <f t="shared" si="6"/>
        <v>2.025149263692803</v>
      </c>
      <c r="AW67" s="13">
        <f t="shared" si="6"/>
        <v>-0.77187534017175441</v>
      </c>
      <c r="AX67" s="13">
        <f t="shared" si="6"/>
        <v>-0.5344203102334526</v>
      </c>
      <c r="AY67" s="13">
        <f t="shared" si="6"/>
        <v>-2.6060465357902278</v>
      </c>
      <c r="BA67" s="13">
        <f t="shared" si="4"/>
        <v>1</v>
      </c>
      <c r="BB67" s="13">
        <f t="shared" si="4"/>
        <v>0</v>
      </c>
      <c r="BC67" s="13">
        <f t="shared" si="4"/>
        <v>0</v>
      </c>
      <c r="BD67" s="13">
        <f t="shared" si="4"/>
        <v>0</v>
      </c>
      <c r="BE67" s="13">
        <f t="shared" si="4"/>
        <v>0</v>
      </c>
      <c r="BF67" s="5">
        <v>386</v>
      </c>
      <c r="BG67" s="5">
        <v>395</v>
      </c>
    </row>
    <row r="68" spans="1:59" x14ac:dyDescent="0.2">
      <c r="A68" s="5">
        <v>397</v>
      </c>
      <c r="B68" s="5">
        <v>412</v>
      </c>
      <c r="D68" s="4">
        <v>1745.0319999999999</v>
      </c>
      <c r="E68" s="5">
        <v>14</v>
      </c>
      <c r="F68" s="4" t="s">
        <v>725</v>
      </c>
      <c r="G68" s="6">
        <v>5.2826972281449891E-2</v>
      </c>
      <c r="H68" s="6">
        <v>8.7824840085287847E-2</v>
      </c>
      <c r="I68" s="6">
        <v>0.12362313432835823</v>
      </c>
      <c r="J68" s="6">
        <v>0.18559253731343284</v>
      </c>
      <c r="K68" s="6">
        <v>0.2870504264392324</v>
      </c>
      <c r="M68" s="6">
        <v>4.8711087420042647E-2</v>
      </c>
      <c r="N68" s="6">
        <v>9.2135394456289987E-2</v>
      </c>
      <c r="O68" s="6">
        <v>0.13716577825159915</v>
      </c>
      <c r="P68" s="6">
        <v>0.18774925373134324</v>
      </c>
      <c r="Q68" s="6">
        <v>0.30866204690831556</v>
      </c>
      <c r="R68" s="5">
        <v>397</v>
      </c>
      <c r="S68" s="5">
        <v>412</v>
      </c>
      <c r="T68" s="12">
        <v>4.1158848614072496E-3</v>
      </c>
      <c r="U68" s="12">
        <v>-4.3105543710021373E-3</v>
      </c>
      <c r="V68" s="12">
        <v>-1.3542643923240935E-2</v>
      </c>
      <c r="W68" s="12">
        <v>-2.1567164179104445E-3</v>
      </c>
      <c r="X68" s="12">
        <v>-2.1611620469083135E-2</v>
      </c>
      <c r="Z68" s="12">
        <f t="shared" si="3"/>
        <v>-7.5011300639658803E-3</v>
      </c>
      <c r="AB68" s="5">
        <v>397</v>
      </c>
      <c r="AC68" s="5">
        <v>412</v>
      </c>
      <c r="AD68" s="6">
        <v>7.7049040511727078E-3</v>
      </c>
      <c r="AE68" s="6">
        <v>8.1515991471215344E-3</v>
      </c>
      <c r="AF68" s="6">
        <v>9.2198294243070363E-3</v>
      </c>
      <c r="AG68" s="6">
        <v>1.8066950959488272E-2</v>
      </c>
      <c r="AH68" s="6">
        <v>1.6406183368869936E-2</v>
      </c>
      <c r="AI68" s="6">
        <v>1.2778571428571426E-2</v>
      </c>
      <c r="AJ68" s="6">
        <v>9.7170575692963751E-3</v>
      </c>
      <c r="AK68" s="6">
        <v>6.8718550106609804E-3</v>
      </c>
      <c r="AL68" s="6">
        <v>1.0581449893390191E-2</v>
      </c>
      <c r="AM68" s="6">
        <v>9.673560767590619E-3</v>
      </c>
      <c r="AO68" s="13">
        <f t="shared" si="5"/>
        <v>5.762238805970149E-2</v>
      </c>
      <c r="AP68" s="13">
        <f t="shared" si="5"/>
        <v>-6.0347761194029924E-2</v>
      </c>
      <c r="AQ68" s="13">
        <f t="shared" si="5"/>
        <v>-0.18959701492537309</v>
      </c>
      <c r="AR68" s="13">
        <f t="shared" si="5"/>
        <v>-3.0194029850746221E-2</v>
      </c>
      <c r="AS68" s="13">
        <f t="shared" si="5"/>
        <v>-0.3025626865671639</v>
      </c>
      <c r="AU68" s="13">
        <f t="shared" si="6"/>
        <v>0.47775500395852738</v>
      </c>
      <c r="AV68" s="13">
        <f t="shared" si="6"/>
        <v>-0.58864915592448563</v>
      </c>
      <c r="AW68" s="13">
        <f t="shared" si="6"/>
        <v>-2.0398721752016931</v>
      </c>
      <c r="AX68" s="13">
        <f t="shared" si="6"/>
        <v>-0.17841337739597141</v>
      </c>
      <c r="AY68" s="13">
        <f t="shared" si="6"/>
        <v>-1.9653950485847536</v>
      </c>
      <c r="BA68" s="13">
        <f t="shared" si="4"/>
        <v>0</v>
      </c>
      <c r="BB68" s="13">
        <f t="shared" si="4"/>
        <v>0</v>
      </c>
      <c r="BC68" s="13">
        <f t="shared" si="4"/>
        <v>0</v>
      </c>
      <c r="BD68" s="13">
        <f t="shared" si="4"/>
        <v>0</v>
      </c>
      <c r="BE68" s="13">
        <f t="shared" si="4"/>
        <v>1</v>
      </c>
      <c r="BF68" s="5">
        <v>397</v>
      </c>
      <c r="BG68" s="5">
        <v>412</v>
      </c>
    </row>
    <row r="69" spans="1:59" x14ac:dyDescent="0.2">
      <c r="A69" s="5">
        <v>401</v>
      </c>
      <c r="B69" s="5">
        <v>409</v>
      </c>
      <c r="D69" s="4">
        <v>1045.6881000000001</v>
      </c>
      <c r="E69" s="5">
        <v>7</v>
      </c>
      <c r="F69" s="4" t="s">
        <v>726</v>
      </c>
      <c r="G69" s="6">
        <v>3.0661620469083151E-2</v>
      </c>
      <c r="H69" s="6">
        <v>3.0590405117270788E-2</v>
      </c>
      <c r="I69" s="6">
        <v>4.0602132196162044E-2</v>
      </c>
      <c r="J69" s="6">
        <v>4.5148400852878461E-2</v>
      </c>
      <c r="K69" s="6">
        <v>0.11295501066098081</v>
      </c>
      <c r="M69" s="6">
        <v>3.1050959488272922E-2</v>
      </c>
      <c r="N69" s="6">
        <v>3.8823667377398716E-2</v>
      </c>
      <c r="O69" s="6">
        <v>3.7951385927505334E-2</v>
      </c>
      <c r="P69" s="6">
        <v>4.776545842217484E-2</v>
      </c>
      <c r="Q69" s="6">
        <v>0.13098358208955224</v>
      </c>
      <c r="R69" s="5">
        <v>401</v>
      </c>
      <c r="S69" s="5">
        <v>409</v>
      </c>
      <c r="T69" s="12">
        <v>-3.8933901918977016E-4</v>
      </c>
      <c r="U69" s="12">
        <v>-8.2332622601279278E-3</v>
      </c>
      <c r="V69" s="12">
        <v>2.6507462686567161E-3</v>
      </c>
      <c r="W69" s="12">
        <v>-2.6170575692963764E-3</v>
      </c>
      <c r="X69" s="12">
        <v>-1.8028571428571432E-2</v>
      </c>
      <c r="Z69" s="12">
        <f t="shared" si="3"/>
        <v>-5.3234968017057587E-3</v>
      </c>
      <c r="AB69" s="5">
        <v>401</v>
      </c>
      <c r="AC69" s="5">
        <v>409</v>
      </c>
      <c r="AD69" s="6">
        <v>5.5443496801705749E-3</v>
      </c>
      <c r="AE69" s="6">
        <v>1.5444776119402983E-2</v>
      </c>
      <c r="AF69" s="6">
        <v>1.3881663113006395E-2</v>
      </c>
      <c r="AG69" s="6">
        <v>1.227633262260128E-2</v>
      </c>
      <c r="AH69" s="6">
        <v>1.4908315565031981E-2</v>
      </c>
      <c r="AI69" s="6">
        <v>6.3784648187633257E-3</v>
      </c>
      <c r="AJ69" s="6">
        <v>5.3093816631130056E-3</v>
      </c>
      <c r="AK69" s="6">
        <v>1.0589339019189766E-2</v>
      </c>
      <c r="AL69" s="6">
        <v>5.9164179104477599E-3</v>
      </c>
      <c r="AM69" s="6">
        <v>3.5844349680170576E-3</v>
      </c>
      <c r="AO69" s="13">
        <f t="shared" si="5"/>
        <v>-2.725373134328391E-3</v>
      </c>
      <c r="AP69" s="13">
        <f t="shared" si="5"/>
        <v>-5.7632835820895498E-2</v>
      </c>
      <c r="AQ69" s="13">
        <f t="shared" si="5"/>
        <v>1.8555223880597011E-2</v>
      </c>
      <c r="AR69" s="13">
        <f t="shared" si="5"/>
        <v>-1.8319402985074635E-2</v>
      </c>
      <c r="AS69" s="13">
        <f t="shared" si="5"/>
        <v>-0.12620000000000003</v>
      </c>
      <c r="AU69" s="13">
        <f t="shared" si="6"/>
        <v>-7.9792958512310747E-2</v>
      </c>
      <c r="AV69" s="13">
        <f t="shared" si="6"/>
        <v>-0.87316460155165299</v>
      </c>
      <c r="AW69" s="13">
        <f t="shared" si="6"/>
        <v>0.26296418646051517</v>
      </c>
      <c r="AX69" s="13">
        <f t="shared" si="6"/>
        <v>-0.33262395132025024</v>
      </c>
      <c r="AY69" s="13">
        <f t="shared" si="6"/>
        <v>-2.0365263914404825</v>
      </c>
      <c r="BA69" s="13">
        <f t="shared" si="4"/>
        <v>0</v>
      </c>
      <c r="BB69" s="13">
        <f t="shared" si="4"/>
        <v>0</v>
      </c>
      <c r="BC69" s="13">
        <f t="shared" si="4"/>
        <v>0</v>
      </c>
      <c r="BD69" s="13">
        <f t="shared" si="4"/>
        <v>0</v>
      </c>
      <c r="BE69" s="13">
        <f t="shared" si="4"/>
        <v>0</v>
      </c>
      <c r="BF69" s="5">
        <v>401</v>
      </c>
      <c r="BG69" s="5">
        <v>409</v>
      </c>
    </row>
    <row r="70" spans="1:59" x14ac:dyDescent="0.2">
      <c r="A70" s="5">
        <v>401</v>
      </c>
      <c r="B70" s="5">
        <v>411</v>
      </c>
      <c r="D70" s="4">
        <v>1231.7885000000001</v>
      </c>
      <c r="E70" s="5">
        <v>9</v>
      </c>
      <c r="F70" s="4" t="s">
        <v>727</v>
      </c>
      <c r="G70" s="6">
        <v>0.1380669983416252</v>
      </c>
      <c r="H70" s="6">
        <v>0.22900961857379765</v>
      </c>
      <c r="I70" s="6">
        <v>0.23880497512437809</v>
      </c>
      <c r="J70" s="6">
        <v>0.26494991708126037</v>
      </c>
      <c r="K70" s="6">
        <v>0.30805472636815917</v>
      </c>
      <c r="M70" s="6">
        <v>0.12784941956882254</v>
      </c>
      <c r="N70" s="6">
        <v>0.23229004975124373</v>
      </c>
      <c r="O70" s="6">
        <v>0.25096301824212269</v>
      </c>
      <c r="P70" s="6">
        <v>0.24891592039800994</v>
      </c>
      <c r="Q70" s="6">
        <v>0.29447728026533992</v>
      </c>
      <c r="R70" s="5">
        <v>401</v>
      </c>
      <c r="S70" s="5">
        <v>411</v>
      </c>
      <c r="T70" s="12">
        <v>1.0217578772802653E-2</v>
      </c>
      <c r="U70" s="12">
        <v>-3.2804311774461106E-3</v>
      </c>
      <c r="V70" s="12">
        <v>-1.2158043117744604E-2</v>
      </c>
      <c r="W70" s="12">
        <v>1.6033996683250399E-2</v>
      </c>
      <c r="X70" s="12">
        <v>1.3577446102819229E-2</v>
      </c>
      <c r="Z70" s="12">
        <f t="shared" si="3"/>
        <v>4.878109452736314E-3</v>
      </c>
      <c r="AB70" s="5">
        <v>401</v>
      </c>
      <c r="AC70" s="5">
        <v>411</v>
      </c>
      <c r="AD70" s="6">
        <v>1.0769817578772801E-2</v>
      </c>
      <c r="AE70" s="6">
        <v>9.8601990049751245E-3</v>
      </c>
      <c r="AF70" s="6">
        <v>1.2241293532338309E-2</v>
      </c>
      <c r="AG70" s="6">
        <v>1.2675787728026534E-2</v>
      </c>
      <c r="AH70" s="6">
        <v>1.6907131011608623E-2</v>
      </c>
      <c r="AI70" s="6">
        <v>9.8898839137645106E-3</v>
      </c>
      <c r="AJ70" s="6">
        <v>1.027960199004975E-2</v>
      </c>
      <c r="AK70" s="6">
        <v>8.9774461028192375E-3</v>
      </c>
      <c r="AL70" s="6">
        <v>9.2862354892205637E-3</v>
      </c>
      <c r="AM70" s="6">
        <v>1.7036650082918738E-2</v>
      </c>
      <c r="AO70" s="13">
        <f t="shared" si="5"/>
        <v>9.1958208955223886E-2</v>
      </c>
      <c r="AP70" s="13">
        <f t="shared" si="5"/>
        <v>-2.9523880597014995E-2</v>
      </c>
      <c r="AQ70" s="13">
        <f t="shared" si="5"/>
        <v>-0.10942238805970143</v>
      </c>
      <c r="AR70" s="13">
        <f t="shared" si="5"/>
        <v>0.14430597014925359</v>
      </c>
      <c r="AS70" s="13">
        <f t="shared" si="5"/>
        <v>0.12219701492537306</v>
      </c>
      <c r="AU70" s="13">
        <f t="shared" si="6"/>
        <v>1.2103361815946132</v>
      </c>
      <c r="AV70" s="13">
        <f t="shared" si="6"/>
        <v>-0.39889375094715157</v>
      </c>
      <c r="AW70" s="13">
        <f t="shared" si="6"/>
        <v>-1.3872086462439877</v>
      </c>
      <c r="AX70" s="13">
        <f t="shared" si="6"/>
        <v>1.7673936264965859</v>
      </c>
      <c r="AY70" s="13">
        <f t="shared" si="6"/>
        <v>0.97978397760671443</v>
      </c>
      <c r="BA70" s="13">
        <f t="shared" si="4"/>
        <v>0</v>
      </c>
      <c r="BB70" s="13">
        <f t="shared" si="4"/>
        <v>0</v>
      </c>
      <c r="BC70" s="13">
        <f t="shared" si="4"/>
        <v>0</v>
      </c>
      <c r="BD70" s="13">
        <f t="shared" si="4"/>
        <v>0</v>
      </c>
      <c r="BE70" s="13">
        <f t="shared" si="4"/>
        <v>0</v>
      </c>
      <c r="BF70" s="5">
        <v>401</v>
      </c>
      <c r="BG70" s="5">
        <v>411</v>
      </c>
    </row>
    <row r="71" spans="1:59" x14ac:dyDescent="0.2">
      <c r="A71" s="5">
        <v>402</v>
      </c>
      <c r="B71" s="5">
        <v>411</v>
      </c>
      <c r="D71" s="4">
        <v>1118.7044000000001</v>
      </c>
      <c r="E71" s="5">
        <v>8</v>
      </c>
      <c r="F71" s="4" t="s">
        <v>728</v>
      </c>
      <c r="G71" s="6">
        <v>0.12298955223880596</v>
      </c>
      <c r="H71" s="6">
        <v>0.2238240671641791</v>
      </c>
      <c r="I71" s="6">
        <v>0.22978675373134327</v>
      </c>
      <c r="J71" s="6">
        <v>0.24555503731343284</v>
      </c>
      <c r="K71" s="6">
        <v>0.29535615671641791</v>
      </c>
      <c r="M71" s="6">
        <v>0.11010597014925373</v>
      </c>
      <c r="N71" s="6">
        <v>0.22127966417910447</v>
      </c>
      <c r="O71" s="6">
        <v>0.24095541044776117</v>
      </c>
      <c r="P71" s="6">
        <v>0.2369399253731343</v>
      </c>
      <c r="Q71" s="6">
        <v>0.28216623134328356</v>
      </c>
      <c r="R71" s="5">
        <v>402</v>
      </c>
      <c r="S71" s="5">
        <v>411</v>
      </c>
      <c r="T71" s="12">
        <v>1.288358208955224E-2</v>
      </c>
      <c r="U71" s="12">
        <v>2.5444029850746341E-3</v>
      </c>
      <c r="V71" s="12">
        <v>-1.1168656716417895E-2</v>
      </c>
      <c r="W71" s="12">
        <v>8.6151119402985317E-3</v>
      </c>
      <c r="X71" s="12">
        <v>1.3189925373134355E-2</v>
      </c>
      <c r="Z71" s="12">
        <f t="shared" si="3"/>
        <v>5.2128731343283729E-3</v>
      </c>
      <c r="AB71" s="5">
        <v>402</v>
      </c>
      <c r="AC71" s="5">
        <v>411</v>
      </c>
      <c r="AD71" s="6">
        <v>7.8895522388059691E-3</v>
      </c>
      <c r="AE71" s="6">
        <v>2.8279664179104474E-2</v>
      </c>
      <c r="AF71" s="6">
        <v>2.6477425373134324E-2</v>
      </c>
      <c r="AG71" s="6">
        <v>3.0181902985074626E-2</v>
      </c>
      <c r="AH71" s="6">
        <v>3.6826119402985073E-2</v>
      </c>
      <c r="AI71" s="6">
        <v>1.3738805970149252E-2</v>
      </c>
      <c r="AJ71" s="6">
        <v>2.8819402985074623E-2</v>
      </c>
      <c r="AK71" s="6">
        <v>3.4155410447761193E-2</v>
      </c>
      <c r="AL71" s="6">
        <v>3.0405597014925373E-2</v>
      </c>
      <c r="AM71" s="6">
        <v>2.2663992537313431E-2</v>
      </c>
      <c r="AO71" s="13">
        <f t="shared" si="5"/>
        <v>0.10306865671641792</v>
      </c>
      <c r="AP71" s="13">
        <f t="shared" si="5"/>
        <v>2.0355223880597073E-2</v>
      </c>
      <c r="AQ71" s="13">
        <f t="shared" si="5"/>
        <v>-8.9349253731343156E-2</v>
      </c>
      <c r="AR71" s="13">
        <f t="shared" si="5"/>
        <v>6.8920895522388254E-2</v>
      </c>
      <c r="AS71" s="13">
        <f t="shared" si="5"/>
        <v>0.10551940298507484</v>
      </c>
      <c r="AU71" s="13">
        <f t="shared" si="6"/>
        <v>1.4085119885778763</v>
      </c>
      <c r="AV71" s="13">
        <f t="shared" si="6"/>
        <v>0.10914732754410367</v>
      </c>
      <c r="AW71" s="13">
        <f t="shared" si="6"/>
        <v>-0.44762493940807557</v>
      </c>
      <c r="AX71" s="13">
        <f t="shared" si="6"/>
        <v>0.34829766044528027</v>
      </c>
      <c r="AY71" s="13">
        <f t="shared" si="6"/>
        <v>0.52832736835417027</v>
      </c>
      <c r="BA71" s="13">
        <f t="shared" si="4"/>
        <v>0</v>
      </c>
      <c r="BB71" s="13">
        <f t="shared" si="4"/>
        <v>0</v>
      </c>
      <c r="BC71" s="13">
        <f t="shared" si="4"/>
        <v>0</v>
      </c>
      <c r="BD71" s="13">
        <f t="shared" si="4"/>
        <v>0</v>
      </c>
      <c r="BE71" s="13">
        <f t="shared" si="4"/>
        <v>0</v>
      </c>
      <c r="BF71" s="5">
        <v>402</v>
      </c>
      <c r="BG71" s="5">
        <v>411</v>
      </c>
    </row>
    <row r="72" spans="1:59" x14ac:dyDescent="0.2">
      <c r="A72" s="5">
        <v>411</v>
      </c>
      <c r="B72" s="5">
        <v>421</v>
      </c>
      <c r="D72" s="4">
        <v>1331.7569000000001</v>
      </c>
      <c r="E72" s="5">
        <v>9</v>
      </c>
      <c r="F72" s="4" t="s">
        <v>729</v>
      </c>
      <c r="G72" s="6">
        <v>4.9815920398009949E-3</v>
      </c>
      <c r="H72" s="6">
        <v>1.0841625207296849E-2</v>
      </c>
      <c r="I72" s="6">
        <v>1.8682587064676615E-2</v>
      </c>
      <c r="J72" s="6">
        <v>8.1828192371475941E-2</v>
      </c>
      <c r="K72" s="6">
        <v>0.32225804311774464</v>
      </c>
      <c r="M72" s="6">
        <v>3.232835820895522E-3</v>
      </c>
      <c r="N72" s="6">
        <v>8.5208955223880604E-3</v>
      </c>
      <c r="O72" s="6">
        <v>1.8452570480928691E-2</v>
      </c>
      <c r="P72" s="6">
        <v>9.634145936981757E-2</v>
      </c>
      <c r="Q72" s="6">
        <v>0.32486019900497509</v>
      </c>
      <c r="R72" s="5">
        <v>411</v>
      </c>
      <c r="S72" s="5">
        <v>421</v>
      </c>
      <c r="T72" s="12">
        <v>1.7487562189054723E-3</v>
      </c>
      <c r="U72" s="12">
        <v>2.3207296849087891E-3</v>
      </c>
      <c r="V72" s="12">
        <v>2.3001658374792694E-4</v>
      </c>
      <c r="W72" s="12">
        <v>-1.4513266998341625E-2</v>
      </c>
      <c r="X72" s="12">
        <v>-2.6021558872304975E-3</v>
      </c>
      <c r="Z72" s="12">
        <f t="shared" si="3"/>
        <v>-2.5631840796019869E-3</v>
      </c>
      <c r="AB72" s="5">
        <v>411</v>
      </c>
      <c r="AC72" s="5">
        <v>421</v>
      </c>
      <c r="AD72" s="6">
        <v>5.5593698175787718E-3</v>
      </c>
      <c r="AE72" s="6">
        <v>0</v>
      </c>
      <c r="AF72" s="6">
        <v>9.699502487562189E-3</v>
      </c>
      <c r="AG72" s="6">
        <v>5.2492537313432834E-3</v>
      </c>
      <c r="AH72" s="6">
        <v>4.7711442786069645E-3</v>
      </c>
      <c r="AI72" s="6">
        <v>2.6583747927031511E-4</v>
      </c>
      <c r="AJ72" s="6">
        <v>4.8490878938640125E-3</v>
      </c>
      <c r="AK72" s="6">
        <v>1.0301326699834162E-2</v>
      </c>
      <c r="AL72" s="6">
        <v>2.1607628524046432E-2</v>
      </c>
      <c r="AM72" s="6">
        <v>4.9709784411276952E-3</v>
      </c>
      <c r="AO72" s="13">
        <f t="shared" ref="AO72:AS103" si="7">T72*$E72</f>
        <v>1.5738805970149251E-2</v>
      </c>
      <c r="AP72" s="13">
        <f t="shared" si="7"/>
        <v>2.0886567164179103E-2</v>
      </c>
      <c r="AQ72" s="13">
        <f t="shared" si="7"/>
        <v>2.0701492537313427E-3</v>
      </c>
      <c r="AR72" s="13">
        <f t="shared" si="7"/>
        <v>-0.13061940298507463</v>
      </c>
      <c r="AS72" s="13">
        <f t="shared" si="7"/>
        <v>-2.3419402985074479E-2</v>
      </c>
      <c r="AU72" s="13">
        <f t="shared" si="6"/>
        <v>0.54421233662386181</v>
      </c>
      <c r="AV72" s="13">
        <f t="shared" si="6"/>
        <v>0.82894387828723881</v>
      </c>
      <c r="AW72" s="13">
        <f t="shared" si="6"/>
        <v>2.815725123133837E-2</v>
      </c>
      <c r="AX72" s="13">
        <f t="shared" si="6"/>
        <v>-1.1304910695002528</v>
      </c>
      <c r="AY72" s="13">
        <f t="shared" si="6"/>
        <v>-0.65412988682829054</v>
      </c>
      <c r="BA72" s="13">
        <f t="shared" ref="BA72:BE122" si="8">IF(ABS(T72)&gt;$AQ$2,1,0)+IF(ABS(AO72)&gt;$AQ$1,1,0)+IF(ABS(AU72)&gt;$AQ$3,1,0)</f>
        <v>0</v>
      </c>
      <c r="BB72" s="13">
        <f t="shared" si="8"/>
        <v>0</v>
      </c>
      <c r="BC72" s="13">
        <f t="shared" si="8"/>
        <v>0</v>
      </c>
      <c r="BD72" s="13">
        <f t="shared" si="8"/>
        <v>0</v>
      </c>
      <c r="BE72" s="13">
        <f t="shared" si="8"/>
        <v>0</v>
      </c>
      <c r="BF72" s="5">
        <v>411</v>
      </c>
      <c r="BG72" s="5">
        <v>421</v>
      </c>
    </row>
    <row r="73" spans="1:59" x14ac:dyDescent="0.2">
      <c r="A73" s="5">
        <v>436</v>
      </c>
      <c r="B73" s="5">
        <v>446</v>
      </c>
      <c r="D73" s="4">
        <v>1214.7466999999999</v>
      </c>
      <c r="E73" s="5">
        <v>10</v>
      </c>
      <c r="F73" s="4" t="s">
        <v>730</v>
      </c>
      <c r="G73" s="6">
        <v>3.046462686567164E-2</v>
      </c>
      <c r="H73" s="6">
        <v>3.4661940298507464E-2</v>
      </c>
      <c r="I73" s="6">
        <v>3.7708656716417904E-2</v>
      </c>
      <c r="J73" s="6">
        <v>3.610328358208955E-2</v>
      </c>
      <c r="K73" s="6">
        <v>3.4033582089552233E-2</v>
      </c>
      <c r="M73" s="6">
        <v>2.3824179104477615E-2</v>
      </c>
      <c r="N73" s="6">
        <v>3.5700149253731342E-2</v>
      </c>
      <c r="O73" s="6">
        <v>4.2254925373134335E-2</v>
      </c>
      <c r="P73" s="6">
        <v>2.8700447761194025E-2</v>
      </c>
      <c r="Q73" s="6">
        <v>5.6132238805970146E-2</v>
      </c>
      <c r="R73" s="5">
        <v>436</v>
      </c>
      <c r="S73" s="5">
        <v>446</v>
      </c>
      <c r="T73" s="12">
        <v>6.6404477611940261E-3</v>
      </c>
      <c r="U73" s="12">
        <v>-1.038208955223879E-3</v>
      </c>
      <c r="V73" s="12">
        <v>-4.5462686567164243E-3</v>
      </c>
      <c r="W73" s="12">
        <v>7.4028358208955225E-3</v>
      </c>
      <c r="X73" s="12">
        <v>-2.2098656716417905E-2</v>
      </c>
      <c r="Z73" s="12">
        <f t="shared" ref="Z73:Z136" si="9">AVERAGE(T73:X73)</f>
        <v>-2.7279701492537319E-3</v>
      </c>
      <c r="AB73" s="5">
        <v>436</v>
      </c>
      <c r="AC73" s="5">
        <v>446</v>
      </c>
      <c r="AD73" s="6">
        <v>2.2165522388059699E-2</v>
      </c>
      <c r="AE73" s="6">
        <v>2.7623432835820892E-2</v>
      </c>
      <c r="AF73" s="6">
        <v>2.7832537313432833E-2</v>
      </c>
      <c r="AG73" s="6">
        <v>2.8649104477611941E-2</v>
      </c>
      <c r="AH73" s="6">
        <v>2.2779104477611941E-2</v>
      </c>
      <c r="AI73" s="6">
        <v>3.3246567164179106E-2</v>
      </c>
      <c r="AJ73" s="6">
        <v>2.5237462686567163E-2</v>
      </c>
      <c r="AK73" s="6">
        <v>3.3871641791044772E-2</v>
      </c>
      <c r="AL73" s="6">
        <v>3.2597313432835819E-2</v>
      </c>
      <c r="AM73" s="6">
        <v>3.5257611940298507E-2</v>
      </c>
      <c r="AO73" s="13">
        <f t="shared" si="7"/>
        <v>6.6404477611940266E-2</v>
      </c>
      <c r="AP73" s="13">
        <f t="shared" si="7"/>
        <v>-1.038208955223879E-2</v>
      </c>
      <c r="AQ73" s="13">
        <f t="shared" si="7"/>
        <v>-4.5462686567164241E-2</v>
      </c>
      <c r="AR73" s="13">
        <f t="shared" si="7"/>
        <v>7.4028358208955231E-2</v>
      </c>
      <c r="AS73" s="13">
        <f t="shared" si="7"/>
        <v>-0.22098656716417905</v>
      </c>
      <c r="AU73" s="13">
        <f t="shared" si="6"/>
        <v>0.28784180022239264</v>
      </c>
      <c r="AV73" s="13">
        <f t="shared" si="6"/>
        <v>-4.806001803021287E-2</v>
      </c>
      <c r="AW73" s="13">
        <f t="shared" si="6"/>
        <v>-0.17961640860437142</v>
      </c>
      <c r="AX73" s="13">
        <f t="shared" si="6"/>
        <v>0.29545580798159699</v>
      </c>
      <c r="AY73" s="13">
        <f t="shared" si="6"/>
        <v>-0.91185372712605051</v>
      </c>
      <c r="BA73" s="13">
        <f t="shared" si="8"/>
        <v>0</v>
      </c>
      <c r="BB73" s="13">
        <f t="shared" si="8"/>
        <v>0</v>
      </c>
      <c r="BC73" s="13">
        <f t="shared" si="8"/>
        <v>0</v>
      </c>
      <c r="BD73" s="13">
        <f t="shared" si="8"/>
        <v>0</v>
      </c>
      <c r="BE73" s="13">
        <f t="shared" si="8"/>
        <v>1</v>
      </c>
      <c r="BF73" s="5">
        <v>436</v>
      </c>
      <c r="BG73" s="5">
        <v>446</v>
      </c>
    </row>
    <row r="74" spans="1:59" x14ac:dyDescent="0.2">
      <c r="A74" s="5">
        <v>438</v>
      </c>
      <c r="B74" s="5">
        <v>445</v>
      </c>
      <c r="D74" s="4">
        <v>943.62990000000002</v>
      </c>
      <c r="E74" s="5">
        <v>7</v>
      </c>
      <c r="F74" s="4" t="s">
        <v>731</v>
      </c>
      <c r="G74" s="6">
        <v>9.5597014925373133E-3</v>
      </c>
      <c r="H74" s="6">
        <v>1.0343496801705756E-2</v>
      </c>
      <c r="I74" s="6">
        <v>1.8287633262260124E-2</v>
      </c>
      <c r="J74" s="6">
        <v>2.0327505330490405E-2</v>
      </c>
      <c r="K74" s="6">
        <v>3.3488486140724943E-2</v>
      </c>
      <c r="M74" s="6">
        <v>1.3508955223880596E-2</v>
      </c>
      <c r="N74" s="6">
        <v>1.7556503198294243E-2</v>
      </c>
      <c r="O74" s="6">
        <v>9.4588486140724931E-3</v>
      </c>
      <c r="P74" s="6">
        <v>1.5538805970149254E-2</v>
      </c>
      <c r="Q74" s="6">
        <v>4.9520255863539442E-3</v>
      </c>
      <c r="R74" s="5">
        <v>438</v>
      </c>
      <c r="S74" s="5">
        <v>445</v>
      </c>
      <c r="T74" s="12">
        <v>-3.9492537313432826E-3</v>
      </c>
      <c r="U74" s="12">
        <v>-7.2130063965884852E-3</v>
      </c>
      <c r="V74" s="12">
        <v>8.828784648187633E-3</v>
      </c>
      <c r="W74" s="12">
        <v>4.7886993603411532E-3</v>
      </c>
      <c r="X74" s="12">
        <v>2.8536460554371E-2</v>
      </c>
      <c r="Z74" s="12">
        <f t="shared" si="9"/>
        <v>6.198336886993604E-3</v>
      </c>
      <c r="AB74" s="5">
        <v>438</v>
      </c>
      <c r="AC74" s="5">
        <v>445</v>
      </c>
      <c r="AD74" s="6">
        <v>1.112004264392324E-2</v>
      </c>
      <c r="AE74" s="6">
        <v>7.4159914712153508E-3</v>
      </c>
      <c r="AF74" s="6">
        <v>1.7389552238805971E-2</v>
      </c>
      <c r="AG74" s="6">
        <v>1.3581449893390192E-2</v>
      </c>
      <c r="AH74" s="6">
        <v>3.0235607675906176E-2</v>
      </c>
      <c r="AI74" s="6">
        <v>8.402558635394455E-3</v>
      </c>
      <c r="AJ74" s="6">
        <v>9.0289978678038379E-3</v>
      </c>
      <c r="AK74" s="6">
        <v>1.4640724946695096E-2</v>
      </c>
      <c r="AL74" s="6">
        <v>1.306183368869936E-2</v>
      </c>
      <c r="AM74" s="6">
        <v>1.1735820895522388E-2</v>
      </c>
      <c r="AO74" s="13">
        <f t="shared" si="7"/>
        <v>-2.7644776119402976E-2</v>
      </c>
      <c r="AP74" s="13">
        <f t="shared" si="7"/>
        <v>-5.0491044776119397E-2</v>
      </c>
      <c r="AQ74" s="13">
        <f t="shared" si="7"/>
        <v>6.1801492537313429E-2</v>
      </c>
      <c r="AR74" s="13">
        <f t="shared" si="7"/>
        <v>3.3520895522388072E-2</v>
      </c>
      <c r="AS74" s="13">
        <f t="shared" si="7"/>
        <v>0.19975522388059699</v>
      </c>
      <c r="AU74" s="13">
        <f t="shared" si="6"/>
        <v>-0.49077883782933107</v>
      </c>
      <c r="AV74" s="13">
        <f t="shared" si="6"/>
        <v>-1.0692499316477626</v>
      </c>
      <c r="AW74" s="13">
        <f t="shared" si="6"/>
        <v>0.67270153740274286</v>
      </c>
      <c r="AX74" s="13">
        <f t="shared" si="6"/>
        <v>0.44017246610253979</v>
      </c>
      <c r="AY74" s="13">
        <f t="shared" si="6"/>
        <v>1.5239442322698999</v>
      </c>
      <c r="BA74" s="13">
        <f t="shared" si="8"/>
        <v>0</v>
      </c>
      <c r="BB74" s="13">
        <f t="shared" si="8"/>
        <v>0</v>
      </c>
      <c r="BC74" s="13">
        <f t="shared" si="8"/>
        <v>0</v>
      </c>
      <c r="BD74" s="13">
        <f t="shared" si="8"/>
        <v>0</v>
      </c>
      <c r="BE74" s="13">
        <f t="shared" si="8"/>
        <v>1</v>
      </c>
      <c r="BF74" s="5">
        <v>438</v>
      </c>
      <c r="BG74" s="5">
        <v>445</v>
      </c>
    </row>
    <row r="75" spans="1:59" x14ac:dyDescent="0.2">
      <c r="A75" s="5">
        <v>438</v>
      </c>
      <c r="B75" s="5">
        <v>446</v>
      </c>
      <c r="D75" s="4">
        <v>1014.667</v>
      </c>
      <c r="E75" s="5">
        <v>8</v>
      </c>
      <c r="F75" s="4" t="s">
        <v>732</v>
      </c>
      <c r="G75" s="6">
        <v>1.0841977611940298E-2</v>
      </c>
      <c r="H75" s="6">
        <v>3.2361567164179102E-2</v>
      </c>
      <c r="I75" s="6">
        <v>2.7989179104477607E-2</v>
      </c>
      <c r="J75" s="6">
        <v>3.7006343283582085E-2</v>
      </c>
      <c r="K75" s="6">
        <v>8.9897201492537313E-2</v>
      </c>
      <c r="M75" s="6">
        <v>2.6080037313432832E-2</v>
      </c>
      <c r="N75" s="6">
        <v>2.5758022388059697E-2</v>
      </c>
      <c r="O75" s="6">
        <v>2.3729291044776116E-2</v>
      </c>
      <c r="P75" s="6">
        <v>2.8986567164179106E-2</v>
      </c>
      <c r="Q75" s="6">
        <v>8.9575932835820896E-2</v>
      </c>
      <c r="R75" s="5">
        <v>438</v>
      </c>
      <c r="S75" s="5">
        <v>446</v>
      </c>
      <c r="T75" s="12">
        <v>-1.5238059701492536E-2</v>
      </c>
      <c r="U75" s="12">
        <v>6.6035447761194042E-3</v>
      </c>
      <c r="V75" s="12">
        <v>4.259888059701491E-3</v>
      </c>
      <c r="W75" s="12">
        <v>8.0197761194029833E-3</v>
      </c>
      <c r="X75" s="12">
        <v>3.2126865671641816E-4</v>
      </c>
      <c r="Z75" s="12">
        <f t="shared" si="9"/>
        <v>7.9328358208955211E-4</v>
      </c>
      <c r="AB75" s="5">
        <v>438</v>
      </c>
      <c r="AC75" s="5">
        <v>446</v>
      </c>
      <c r="AD75" s="6">
        <v>1.5046268656716417E-2</v>
      </c>
      <c r="AE75" s="6">
        <v>1.2971828358208953E-2</v>
      </c>
      <c r="AF75" s="6">
        <v>6.5470149253731335E-3</v>
      </c>
      <c r="AG75" s="6">
        <v>1.1252985074626866E-2</v>
      </c>
      <c r="AH75" s="6">
        <v>6.5529850746268653E-3</v>
      </c>
      <c r="AI75" s="6">
        <v>9.9425373134328348E-3</v>
      </c>
      <c r="AJ75" s="6">
        <v>1.0496082089552239E-2</v>
      </c>
      <c r="AK75" s="6">
        <v>1.4170149253731343E-2</v>
      </c>
      <c r="AL75" s="6">
        <v>7.1852611940298504E-3</v>
      </c>
      <c r="AM75" s="6">
        <v>1.0843283582089551E-2</v>
      </c>
      <c r="AO75" s="13">
        <f t="shared" si="7"/>
        <v>-0.12190447761194029</v>
      </c>
      <c r="AP75" s="13">
        <f t="shared" si="7"/>
        <v>5.2828358208955234E-2</v>
      </c>
      <c r="AQ75" s="13">
        <f t="shared" si="7"/>
        <v>3.4079104477611928E-2</v>
      </c>
      <c r="AR75" s="13">
        <f t="shared" si="7"/>
        <v>6.4158208955223867E-2</v>
      </c>
      <c r="AS75" s="13">
        <f t="shared" si="7"/>
        <v>2.5701492537313453E-3</v>
      </c>
      <c r="AU75" s="13">
        <f t="shared" si="6"/>
        <v>-1.4634755976107487</v>
      </c>
      <c r="AV75" s="13">
        <f t="shared" si="6"/>
        <v>0.68544877806305748</v>
      </c>
      <c r="AW75" s="13">
        <f t="shared" si="6"/>
        <v>0.47268278208217207</v>
      </c>
      <c r="AX75" s="13">
        <f t="shared" si="6"/>
        <v>1.0403962586023852</v>
      </c>
      <c r="AY75" s="13">
        <f t="shared" si="6"/>
        <v>4.3920427346791684E-2</v>
      </c>
      <c r="BA75" s="13">
        <f t="shared" si="8"/>
        <v>0</v>
      </c>
      <c r="BB75" s="13">
        <f t="shared" si="8"/>
        <v>0</v>
      </c>
      <c r="BC75" s="13">
        <f t="shared" si="8"/>
        <v>0</v>
      </c>
      <c r="BD75" s="13">
        <f t="shared" si="8"/>
        <v>0</v>
      </c>
      <c r="BE75" s="13">
        <f t="shared" si="8"/>
        <v>0</v>
      </c>
      <c r="BF75" s="5">
        <v>438</v>
      </c>
      <c r="BG75" s="5">
        <v>446</v>
      </c>
    </row>
    <row r="76" spans="1:59" x14ac:dyDescent="0.2">
      <c r="A76" s="5">
        <v>441</v>
      </c>
      <c r="B76" s="5">
        <v>447</v>
      </c>
      <c r="D76" s="4">
        <v>757.51819999999998</v>
      </c>
      <c r="E76" s="5">
        <v>6</v>
      </c>
      <c r="F76" s="4" t="s">
        <v>733</v>
      </c>
      <c r="G76" s="6">
        <v>5.799850746268656E-2</v>
      </c>
      <c r="H76" s="6">
        <v>6.5862437810945265E-2</v>
      </c>
      <c r="I76" s="6">
        <v>9.2153233830845768E-2</v>
      </c>
      <c r="J76" s="6">
        <v>0.21030621890547263</v>
      </c>
      <c r="K76" s="6">
        <v>0.27669179104477609</v>
      </c>
      <c r="M76" s="6">
        <v>5.6716169154228856E-2</v>
      </c>
      <c r="N76" s="6">
        <v>7.9983333333333337E-2</v>
      </c>
      <c r="O76" s="6">
        <v>0.10249776119402984</v>
      </c>
      <c r="P76" s="6">
        <v>0.2053492537313433</v>
      </c>
      <c r="Q76" s="6">
        <v>0.29007363184079604</v>
      </c>
      <c r="R76" s="5">
        <v>441</v>
      </c>
      <c r="S76" s="5">
        <v>447</v>
      </c>
      <c r="T76" s="12">
        <v>1.2823383084577097E-3</v>
      </c>
      <c r="U76" s="12">
        <v>-1.4120895522388068E-2</v>
      </c>
      <c r="V76" s="12">
        <v>-1.0344527363184074E-2</v>
      </c>
      <c r="W76" s="12">
        <v>4.95696517412936E-3</v>
      </c>
      <c r="X76" s="12">
        <v>-1.3381840796019909E-2</v>
      </c>
      <c r="Z76" s="12">
        <f t="shared" si="9"/>
        <v>-6.3215920398009967E-3</v>
      </c>
      <c r="AB76" s="5">
        <v>441</v>
      </c>
      <c r="AC76" s="5">
        <v>447</v>
      </c>
      <c r="AD76" s="6">
        <v>1.7657960199004976E-2</v>
      </c>
      <c r="AE76" s="6">
        <v>1.749129353233831E-2</v>
      </c>
      <c r="AF76" s="6">
        <v>2.3114427860696517E-2</v>
      </c>
      <c r="AG76" s="6">
        <v>2.1368905472636812E-2</v>
      </c>
      <c r="AH76" s="6">
        <v>2.8664925373134326E-2</v>
      </c>
      <c r="AI76" s="6">
        <v>1.6965671641791046E-2</v>
      </c>
      <c r="AJ76" s="6">
        <v>1.602313432835821E-2</v>
      </c>
      <c r="AK76" s="6">
        <v>1.8507711442786068E-2</v>
      </c>
      <c r="AL76" s="6">
        <v>1.6323631840796018E-2</v>
      </c>
      <c r="AM76" s="6">
        <v>1.8019154228855718E-2</v>
      </c>
      <c r="AO76" s="13">
        <f t="shared" si="7"/>
        <v>7.694029850746258E-3</v>
      </c>
      <c r="AP76" s="13">
        <f t="shared" si="7"/>
        <v>-8.4725373134328402E-2</v>
      </c>
      <c r="AQ76" s="13">
        <f t="shared" si="7"/>
        <v>-6.2067164179104448E-2</v>
      </c>
      <c r="AR76" s="13">
        <f t="shared" si="7"/>
        <v>2.9741791044776159E-2</v>
      </c>
      <c r="AS76" s="13">
        <f t="shared" si="7"/>
        <v>-8.0291044776119452E-2</v>
      </c>
      <c r="AU76" s="13">
        <f t="shared" si="6"/>
        <v>9.0702409701895775E-2</v>
      </c>
      <c r="AV76" s="13">
        <f t="shared" si="6"/>
        <v>-1.031073776709265</v>
      </c>
      <c r="AW76" s="13">
        <f t="shared" si="6"/>
        <v>-0.60508724526902291</v>
      </c>
      <c r="AX76" s="13">
        <f t="shared" si="6"/>
        <v>0.31928608649576479</v>
      </c>
      <c r="AY76" s="13">
        <f t="shared" si="6"/>
        <v>-0.68456467408126465</v>
      </c>
      <c r="BA76" s="13">
        <f t="shared" si="8"/>
        <v>0</v>
      </c>
      <c r="BB76" s="13">
        <f t="shared" si="8"/>
        <v>0</v>
      </c>
      <c r="BC76" s="13">
        <f t="shared" si="8"/>
        <v>0</v>
      </c>
      <c r="BD76" s="13">
        <f t="shared" si="8"/>
        <v>0</v>
      </c>
      <c r="BE76" s="13">
        <f t="shared" si="8"/>
        <v>0</v>
      </c>
      <c r="BF76" s="5">
        <v>441</v>
      </c>
      <c r="BG76" s="5">
        <v>447</v>
      </c>
    </row>
    <row r="77" spans="1:59" x14ac:dyDescent="0.2">
      <c r="A77" s="5">
        <v>448</v>
      </c>
      <c r="B77" s="5">
        <v>464</v>
      </c>
      <c r="D77" s="4">
        <v>2075.1172000000001</v>
      </c>
      <c r="E77" s="5">
        <v>14</v>
      </c>
      <c r="F77" s="4" t="s">
        <v>734</v>
      </c>
      <c r="G77" s="6">
        <v>0.13768827292110875</v>
      </c>
      <c r="H77" s="6">
        <v>0.18471300639658847</v>
      </c>
      <c r="I77" s="6">
        <v>0.28617782515991469</v>
      </c>
      <c r="J77" s="6">
        <v>0.4073214285714285</v>
      </c>
      <c r="K77" s="6">
        <v>0.50304125799573551</v>
      </c>
      <c r="M77" s="6">
        <v>0.13447377398720681</v>
      </c>
      <c r="N77" s="6">
        <v>0.19703795309168445</v>
      </c>
      <c r="O77" s="6">
        <v>0.28446865671641786</v>
      </c>
      <c r="P77" s="6">
        <v>0.38743550106609809</v>
      </c>
      <c r="Q77" s="6">
        <v>0.49946876332622603</v>
      </c>
      <c r="R77" s="5">
        <v>448</v>
      </c>
      <c r="S77" s="5">
        <v>464</v>
      </c>
      <c r="T77" s="12">
        <v>3.2144989339019376E-3</v>
      </c>
      <c r="U77" s="12">
        <v>-1.2324946695095965E-2</v>
      </c>
      <c r="V77" s="12">
        <v>1.7091684434968064E-3</v>
      </c>
      <c r="W77" s="12">
        <v>1.9885927505330477E-2</v>
      </c>
      <c r="X77" s="12">
        <v>3.5724946695095635E-3</v>
      </c>
      <c r="Z77" s="12">
        <f t="shared" si="9"/>
        <v>3.2114285714285643E-3</v>
      </c>
      <c r="AB77" s="5">
        <v>448</v>
      </c>
      <c r="AC77" s="5">
        <v>464</v>
      </c>
      <c r="AD77" s="6">
        <v>7.389019189765457E-3</v>
      </c>
      <c r="AE77" s="6">
        <v>4.3805970149253734E-3</v>
      </c>
      <c r="AF77" s="6">
        <v>1.6108315565031985E-2</v>
      </c>
      <c r="AG77" s="6">
        <v>1.3185287846481875E-2</v>
      </c>
      <c r="AH77" s="6">
        <v>1.5902665245202556E-2</v>
      </c>
      <c r="AI77" s="6">
        <v>6.0691897654584223E-3</v>
      </c>
      <c r="AJ77" s="6">
        <v>9.483688699360341E-3</v>
      </c>
      <c r="AK77" s="6">
        <v>6.7017057569296375E-3</v>
      </c>
      <c r="AL77" s="6">
        <v>1.5298400852878464E-2</v>
      </c>
      <c r="AM77" s="6">
        <v>3.6330810234541572E-2</v>
      </c>
      <c r="AO77" s="13">
        <f t="shared" si="7"/>
        <v>4.5002985074627126E-2</v>
      </c>
      <c r="AP77" s="13">
        <f t="shared" si="7"/>
        <v>-0.1725492537313435</v>
      </c>
      <c r="AQ77" s="13">
        <f t="shared" si="7"/>
        <v>2.3928358208955291E-2</v>
      </c>
      <c r="AR77" s="13">
        <f t="shared" si="7"/>
        <v>0.27840298507462669</v>
      </c>
      <c r="AS77" s="13">
        <f t="shared" si="7"/>
        <v>5.0014925373133887E-2</v>
      </c>
      <c r="AU77" s="13">
        <f t="shared" si="6"/>
        <v>0.5822683911109835</v>
      </c>
      <c r="AV77" s="13">
        <f t="shared" si="6"/>
        <v>-2.0434952667347508</v>
      </c>
      <c r="AW77" s="13">
        <f t="shared" si="6"/>
        <v>0.16967966978838489</v>
      </c>
      <c r="AX77" s="13">
        <f t="shared" si="6"/>
        <v>1.7054281007565451</v>
      </c>
      <c r="AY77" s="13">
        <f t="shared" si="6"/>
        <v>0.15602434046210875</v>
      </c>
      <c r="BA77" s="13">
        <f t="shared" si="8"/>
        <v>0</v>
      </c>
      <c r="BB77" s="13">
        <f t="shared" si="8"/>
        <v>0</v>
      </c>
      <c r="BC77" s="13">
        <f t="shared" si="8"/>
        <v>0</v>
      </c>
      <c r="BD77" s="13">
        <f t="shared" si="8"/>
        <v>0</v>
      </c>
      <c r="BE77" s="13">
        <f t="shared" si="8"/>
        <v>0</v>
      </c>
      <c r="BF77" s="5">
        <v>448</v>
      </c>
      <c r="BG77" s="5">
        <v>464</v>
      </c>
    </row>
    <row r="78" spans="1:59" x14ac:dyDescent="0.2">
      <c r="A78" s="5">
        <v>448</v>
      </c>
      <c r="B78" s="5">
        <v>476</v>
      </c>
      <c r="D78" s="4">
        <v>3264.6898999999999</v>
      </c>
      <c r="E78" s="5">
        <v>25</v>
      </c>
      <c r="F78" s="4" t="s">
        <v>735</v>
      </c>
      <c r="G78" s="6">
        <v>0.10542907462686567</v>
      </c>
      <c r="H78" s="6">
        <v>0.16038065671641791</v>
      </c>
      <c r="I78" s="6">
        <v>0.23121797014925372</v>
      </c>
      <c r="J78" s="6">
        <v>0.35435146268656714</v>
      </c>
      <c r="K78" s="6">
        <v>0.50710417910447758</v>
      </c>
      <c r="M78" s="6">
        <v>0.11509797014925373</v>
      </c>
      <c r="N78" s="6">
        <v>0.16757349253731341</v>
      </c>
      <c r="O78" s="6">
        <v>0.22550179104477611</v>
      </c>
      <c r="P78" s="6">
        <v>0.36218513432835825</v>
      </c>
      <c r="Q78" s="6">
        <v>0.51024077611940299</v>
      </c>
      <c r="R78" s="5">
        <v>448</v>
      </c>
      <c r="S78" s="5">
        <v>476</v>
      </c>
      <c r="T78" s="12">
        <v>-9.668895522388055E-3</v>
      </c>
      <c r="U78" s="12">
        <v>-7.1928358208955042E-3</v>
      </c>
      <c r="V78" s="12">
        <v>5.7161791044776184E-3</v>
      </c>
      <c r="W78" s="12">
        <v>-7.8336716417910408E-3</v>
      </c>
      <c r="X78" s="12">
        <v>-3.1365970149253844E-3</v>
      </c>
      <c r="Z78" s="12">
        <f t="shared" si="9"/>
        <v>-4.4231641791044728E-3</v>
      </c>
      <c r="AB78" s="5">
        <v>448</v>
      </c>
      <c r="AC78" s="5">
        <v>476</v>
      </c>
      <c r="AD78" s="6">
        <v>9.8897910447761188E-3</v>
      </c>
      <c r="AE78" s="6">
        <v>6.8169552238805959E-3</v>
      </c>
      <c r="AF78" s="6">
        <v>5.8898507462686565E-3</v>
      </c>
      <c r="AG78" s="6">
        <v>6.2681194029850741E-3</v>
      </c>
      <c r="AH78" s="6">
        <v>6.3537313432835826E-3</v>
      </c>
      <c r="AI78" s="6">
        <v>1.4129552238805968E-2</v>
      </c>
      <c r="AJ78" s="6">
        <v>1.6080597014925372E-2</v>
      </c>
      <c r="AK78" s="6">
        <v>5.8125970149253735E-3</v>
      </c>
      <c r="AL78" s="6">
        <v>7.7226865671641788E-3</v>
      </c>
      <c r="AM78" s="6">
        <v>2.1242388059701491E-2</v>
      </c>
      <c r="AO78" s="13">
        <f t="shared" si="7"/>
        <v>-0.24172238805970137</v>
      </c>
      <c r="AP78" s="13">
        <f t="shared" si="7"/>
        <v>-0.17982089552238761</v>
      </c>
      <c r="AQ78" s="13">
        <f t="shared" si="7"/>
        <v>0.14290447761194047</v>
      </c>
      <c r="AR78" s="13">
        <f t="shared" si="7"/>
        <v>-0.19584179104477603</v>
      </c>
      <c r="AS78" s="13">
        <f t="shared" si="7"/>
        <v>-7.8414925373134603E-2</v>
      </c>
      <c r="AU78" s="13">
        <f t="shared" si="6"/>
        <v>-0.97102160368435508</v>
      </c>
      <c r="AV78" s="13">
        <f t="shared" si="6"/>
        <v>-0.71329741197491603</v>
      </c>
      <c r="AW78" s="13">
        <f t="shared" si="6"/>
        <v>1.196451997368746</v>
      </c>
      <c r="AX78" s="13">
        <f t="shared" si="6"/>
        <v>-1.3641550132152931</v>
      </c>
      <c r="AY78" s="13">
        <f t="shared" si="6"/>
        <v>-0.2450244712345663</v>
      </c>
      <c r="BA78" s="13">
        <f t="shared" si="8"/>
        <v>0</v>
      </c>
      <c r="BB78" s="13">
        <f t="shared" si="8"/>
        <v>0</v>
      </c>
      <c r="BC78" s="13">
        <f t="shared" si="8"/>
        <v>0</v>
      </c>
      <c r="BD78" s="13">
        <f t="shared" si="8"/>
        <v>0</v>
      </c>
      <c r="BE78" s="13">
        <f t="shared" si="8"/>
        <v>0</v>
      </c>
      <c r="BF78" s="5">
        <v>448</v>
      </c>
      <c r="BG78" s="5">
        <v>476</v>
      </c>
    </row>
    <row r="79" spans="1:59" x14ac:dyDescent="0.2">
      <c r="A79" s="5">
        <v>458</v>
      </c>
      <c r="B79" s="5">
        <v>470</v>
      </c>
      <c r="D79" s="4">
        <v>1498.8304000000001</v>
      </c>
      <c r="E79" s="5">
        <v>10</v>
      </c>
      <c r="F79" s="4" t="s">
        <v>736</v>
      </c>
      <c r="G79" s="6">
        <v>5.1131940298507463E-2</v>
      </c>
      <c r="H79" s="6">
        <v>4.2817164179104472E-2</v>
      </c>
      <c r="I79" s="6">
        <v>7.2139552238805971E-2</v>
      </c>
      <c r="J79" s="6">
        <v>0.10152298507462687</v>
      </c>
      <c r="K79" s="6">
        <v>0.27483880597014926</v>
      </c>
      <c r="M79" s="6">
        <v>5.7563432835820889E-2</v>
      </c>
      <c r="N79" s="6">
        <v>7.2456119402985075E-2</v>
      </c>
      <c r="O79" s="6">
        <v>6.4385671641791042E-2</v>
      </c>
      <c r="P79" s="6">
        <v>0.10322656716417909</v>
      </c>
      <c r="Q79" s="6">
        <v>0.24734104477611937</v>
      </c>
      <c r="R79" s="5">
        <v>458</v>
      </c>
      <c r="S79" s="5">
        <v>470</v>
      </c>
      <c r="T79" s="12">
        <v>-6.4314925373134312E-3</v>
      </c>
      <c r="U79" s="12">
        <v>-2.9638955223880596E-2</v>
      </c>
      <c r="V79" s="12">
        <v>7.7538805970149291E-3</v>
      </c>
      <c r="W79" s="12">
        <v>-1.7035820895522275E-3</v>
      </c>
      <c r="X79" s="12">
        <v>2.7497761194029875E-2</v>
      </c>
      <c r="Z79" s="12">
        <f t="shared" si="9"/>
        <v>-5.0447761194029122E-4</v>
      </c>
      <c r="AB79" s="5">
        <v>458</v>
      </c>
      <c r="AC79" s="5">
        <v>470</v>
      </c>
      <c r="AD79" s="6">
        <v>1.4271641791044775E-2</v>
      </c>
      <c r="AE79" s="6">
        <v>2.0861044776119404E-2</v>
      </c>
      <c r="AF79" s="6">
        <v>1.9207611940298505E-2</v>
      </c>
      <c r="AG79" s="6">
        <v>6.9952238805970138E-3</v>
      </c>
      <c r="AH79" s="6">
        <v>1.1348805970149253E-2</v>
      </c>
      <c r="AI79" s="6">
        <v>1.2286716417910449E-2</v>
      </c>
      <c r="AJ79" s="6">
        <v>1.1807164179104476E-2</v>
      </c>
      <c r="AK79" s="6">
        <v>1.9603283582089549E-2</v>
      </c>
      <c r="AL79" s="6">
        <v>3.4763731343283581E-2</v>
      </c>
      <c r="AM79" s="6">
        <v>6.0597313432835809E-2</v>
      </c>
      <c r="AO79" s="13">
        <f t="shared" si="7"/>
        <v>-6.431492537313431E-2</v>
      </c>
      <c r="AP79" s="13">
        <f t="shared" si="7"/>
        <v>-0.29638955223880598</v>
      </c>
      <c r="AQ79" s="13">
        <f t="shared" si="7"/>
        <v>7.7538805970149297E-2</v>
      </c>
      <c r="AR79" s="13">
        <f t="shared" si="7"/>
        <v>-1.7035820895522275E-2</v>
      </c>
      <c r="AS79" s="13">
        <f t="shared" si="7"/>
        <v>0.27497761194029874</v>
      </c>
      <c r="AU79" s="13">
        <f t="shared" si="6"/>
        <v>-0.59152976623397313</v>
      </c>
      <c r="AV79" s="13">
        <f t="shared" si="6"/>
        <v>-2.1416259049554967</v>
      </c>
      <c r="AW79" s="13">
        <f t="shared" si="6"/>
        <v>0.48934877145924371</v>
      </c>
      <c r="AX79" s="13">
        <f t="shared" si="6"/>
        <v>-8.3210532299306E-2</v>
      </c>
      <c r="AY79" s="13">
        <f t="shared" si="6"/>
        <v>0.77253604619386218</v>
      </c>
      <c r="BA79" s="13">
        <f t="shared" si="8"/>
        <v>0</v>
      </c>
      <c r="BB79" s="13">
        <f t="shared" si="8"/>
        <v>1</v>
      </c>
      <c r="BC79" s="13">
        <f t="shared" si="8"/>
        <v>0</v>
      </c>
      <c r="BD79" s="13">
        <f t="shared" si="8"/>
        <v>0</v>
      </c>
      <c r="BE79" s="13">
        <f t="shared" si="8"/>
        <v>1</v>
      </c>
      <c r="BF79" s="5">
        <v>458</v>
      </c>
      <c r="BG79" s="5">
        <v>470</v>
      </c>
    </row>
    <row r="80" spans="1:59" x14ac:dyDescent="0.2">
      <c r="A80" s="5">
        <v>465</v>
      </c>
      <c r="B80" s="5">
        <v>476</v>
      </c>
      <c r="D80" s="4">
        <v>1208.5906</v>
      </c>
      <c r="E80" s="5">
        <v>10</v>
      </c>
      <c r="F80" s="4" t="s">
        <v>737</v>
      </c>
      <c r="G80" s="6">
        <v>0.15793835820895522</v>
      </c>
      <c r="H80" s="6">
        <v>0.19643597014925374</v>
      </c>
      <c r="I80" s="6">
        <v>0.20187298507462687</v>
      </c>
      <c r="J80" s="6">
        <v>0.3143307462686567</v>
      </c>
      <c r="K80" s="6">
        <v>0.4794192537313432</v>
      </c>
      <c r="M80" s="6">
        <v>0.14169402985074628</v>
      </c>
      <c r="N80" s="6">
        <v>0.18492910447761193</v>
      </c>
      <c r="O80" s="6">
        <v>0.21099731343283581</v>
      </c>
      <c r="P80" s="6">
        <v>0.30904641791044773</v>
      </c>
      <c r="Q80" s="6">
        <v>0.48041985074626858</v>
      </c>
      <c r="R80" s="5">
        <v>465</v>
      </c>
      <c r="S80" s="5">
        <v>476</v>
      </c>
      <c r="T80" s="12">
        <v>1.6244328358208947E-2</v>
      </c>
      <c r="U80" s="12">
        <v>1.1506865671641799E-2</v>
      </c>
      <c r="V80" s="12">
        <v>-9.1243283582089704E-3</v>
      </c>
      <c r="W80" s="12">
        <v>5.2843283582089413E-3</v>
      </c>
      <c r="X80" s="12">
        <v>-1.0005970149253795E-3</v>
      </c>
      <c r="Z80" s="12">
        <f t="shared" si="9"/>
        <v>4.5821194029850671E-3</v>
      </c>
      <c r="AB80" s="5">
        <v>465</v>
      </c>
      <c r="AC80" s="5">
        <v>476</v>
      </c>
      <c r="AD80" s="6">
        <v>1.4214925373134326E-3</v>
      </c>
      <c r="AE80" s="6">
        <v>3.4362686567164175E-3</v>
      </c>
      <c r="AF80" s="6">
        <v>1.9765074626865668E-2</v>
      </c>
      <c r="AG80" s="6">
        <v>6.8110447761194036E-3</v>
      </c>
      <c r="AH80" s="6">
        <v>5.2168656716417901E-3</v>
      </c>
      <c r="AI80" s="6">
        <v>3.1567164179104471E-3</v>
      </c>
      <c r="AJ80" s="6">
        <v>1.1489552238805969E-3</v>
      </c>
      <c r="AK80" s="6">
        <v>3.0426865671641791E-3</v>
      </c>
      <c r="AL80" s="6">
        <v>1.1228208955223881E-2</v>
      </c>
      <c r="AM80" s="6">
        <v>1.1020746268656716E-2</v>
      </c>
      <c r="AO80" s="13">
        <f t="shared" si="7"/>
        <v>0.16244328358208948</v>
      </c>
      <c r="AP80" s="13">
        <f t="shared" si="7"/>
        <v>0.115068656716418</v>
      </c>
      <c r="AQ80" s="13">
        <f t="shared" si="7"/>
        <v>-9.1243283582089704E-2</v>
      </c>
      <c r="AR80" s="13">
        <f t="shared" si="7"/>
        <v>5.2843283582089409E-2</v>
      </c>
      <c r="AS80" s="13">
        <f t="shared" si="7"/>
        <v>-1.0005970149253795E-2</v>
      </c>
      <c r="AU80" s="13">
        <f t="shared" si="6"/>
        <v>8.1270759150418872</v>
      </c>
      <c r="AV80" s="13">
        <f t="shared" si="6"/>
        <v>5.5006969443795892</v>
      </c>
      <c r="AW80" s="13">
        <f t="shared" si="6"/>
        <v>-0.79027288293100106</v>
      </c>
      <c r="AX80" s="13">
        <f t="shared" si="6"/>
        <v>0.69695132167821061</v>
      </c>
      <c r="AY80" s="13">
        <f t="shared" si="6"/>
        <v>-0.14213611996225553</v>
      </c>
      <c r="BA80" s="13">
        <f t="shared" si="8"/>
        <v>1</v>
      </c>
      <c r="BB80" s="13">
        <f t="shared" si="8"/>
        <v>1</v>
      </c>
      <c r="BC80" s="13">
        <f t="shared" si="8"/>
        <v>0</v>
      </c>
      <c r="BD80" s="13">
        <f t="shared" si="8"/>
        <v>0</v>
      </c>
      <c r="BE80" s="13">
        <f t="shared" si="8"/>
        <v>0</v>
      </c>
      <c r="BF80" s="5">
        <v>465</v>
      </c>
      <c r="BG80" s="5">
        <v>476</v>
      </c>
    </row>
    <row r="81" spans="1:59" x14ac:dyDescent="0.2">
      <c r="A81" s="5">
        <v>468</v>
      </c>
      <c r="B81" s="5">
        <v>487</v>
      </c>
      <c r="D81" s="4">
        <v>2155.1142</v>
      </c>
      <c r="E81" s="5">
        <v>19</v>
      </c>
      <c r="F81" s="4" t="s">
        <v>738</v>
      </c>
      <c r="G81" s="6">
        <v>0.17050777690494892</v>
      </c>
      <c r="H81" s="6">
        <v>0.18879190887666927</v>
      </c>
      <c r="I81" s="6">
        <v>0.20360754124116262</v>
      </c>
      <c r="J81" s="6">
        <v>0.23726527886881382</v>
      </c>
      <c r="K81" s="6">
        <v>0.28956032992930086</v>
      </c>
      <c r="M81" s="6">
        <v>0.16489607227022782</v>
      </c>
      <c r="N81" s="6">
        <v>0.18734548311076196</v>
      </c>
      <c r="O81" s="6">
        <v>0.19779937156323643</v>
      </c>
      <c r="P81" s="6">
        <v>0.22843095051060486</v>
      </c>
      <c r="Q81" s="6">
        <v>0.29058758837391985</v>
      </c>
      <c r="R81" s="5">
        <v>468</v>
      </c>
      <c r="S81" s="5">
        <v>487</v>
      </c>
      <c r="T81" s="12">
        <v>5.6117046347211284E-3</v>
      </c>
      <c r="U81" s="12">
        <v>1.446425765907324E-3</v>
      </c>
      <c r="V81" s="12">
        <v>5.8081696779261624E-3</v>
      </c>
      <c r="W81" s="12">
        <v>8.8343283582089666E-3</v>
      </c>
      <c r="X81" s="12">
        <v>-1.0272584446190105E-3</v>
      </c>
      <c r="Z81" s="12">
        <f t="shared" si="9"/>
        <v>4.1346739984289144E-3</v>
      </c>
      <c r="AB81" s="5">
        <v>468</v>
      </c>
      <c r="AC81" s="5">
        <v>487</v>
      </c>
      <c r="AD81" s="6">
        <v>4.8986645718774547E-3</v>
      </c>
      <c r="AE81" s="6">
        <v>1.0945011783189316E-3</v>
      </c>
      <c r="AF81" s="6">
        <v>3.8601728201099763E-3</v>
      </c>
      <c r="AG81" s="6">
        <v>2.4355852317360562E-3</v>
      </c>
      <c r="AH81" s="6">
        <v>1.3392772977219168E-3</v>
      </c>
      <c r="AI81" s="6">
        <v>2.1863315003927729E-3</v>
      </c>
      <c r="AJ81" s="6">
        <v>8.5660644147682631E-3</v>
      </c>
      <c r="AK81" s="6">
        <v>3.3443833464257659E-3</v>
      </c>
      <c r="AL81" s="6">
        <v>2.8460329929300859E-3</v>
      </c>
      <c r="AM81" s="6">
        <v>1.1945797329143753E-3</v>
      </c>
      <c r="AO81" s="13">
        <f t="shared" si="7"/>
        <v>0.10662238805970144</v>
      </c>
      <c r="AP81" s="13">
        <f t="shared" si="7"/>
        <v>2.7482089552239155E-2</v>
      </c>
      <c r="AQ81" s="13">
        <f t="shared" si="7"/>
        <v>0.11035522388059708</v>
      </c>
      <c r="AR81" s="13">
        <f t="shared" si="7"/>
        <v>0.16785223880597036</v>
      </c>
      <c r="AS81" s="13">
        <f t="shared" si="7"/>
        <v>-1.9517910447761199E-2</v>
      </c>
      <c r="AU81" s="13">
        <f t="shared" si="6"/>
        <v>1.8118947852193248</v>
      </c>
      <c r="AV81" s="13">
        <f t="shared" si="6"/>
        <v>0.29010753123526278</v>
      </c>
      <c r="AW81" s="13">
        <f t="shared" si="6"/>
        <v>1.9696885396097146</v>
      </c>
      <c r="AX81" s="13">
        <f t="shared" si="6"/>
        <v>4.0848366892078536</v>
      </c>
      <c r="AY81" s="13">
        <f t="shared" si="6"/>
        <v>-0.99143959972352036</v>
      </c>
      <c r="BA81" s="13">
        <f t="shared" si="8"/>
        <v>0</v>
      </c>
      <c r="BB81" s="13">
        <f t="shared" si="8"/>
        <v>0</v>
      </c>
      <c r="BC81" s="13">
        <f t="shared" si="8"/>
        <v>0</v>
      </c>
      <c r="BD81" s="13">
        <f t="shared" si="8"/>
        <v>1</v>
      </c>
      <c r="BE81" s="13">
        <f t="shared" si="8"/>
        <v>0</v>
      </c>
      <c r="BF81" s="5">
        <v>468</v>
      </c>
      <c r="BG81" s="5">
        <v>487</v>
      </c>
    </row>
    <row r="82" spans="1:59" x14ac:dyDescent="0.2">
      <c r="A82" s="5">
        <v>470</v>
      </c>
      <c r="B82" s="5">
        <v>487</v>
      </c>
      <c r="D82" s="4">
        <v>1947.0182</v>
      </c>
      <c r="E82" s="5">
        <v>17</v>
      </c>
      <c r="F82" s="4" t="s">
        <v>739</v>
      </c>
      <c r="G82" s="6">
        <v>8.7857155399473225E-2</v>
      </c>
      <c r="H82" s="6">
        <v>0.12270702370500437</v>
      </c>
      <c r="I82" s="6">
        <v>0.13531378402107108</v>
      </c>
      <c r="J82" s="6">
        <v>0.20041878841088673</v>
      </c>
      <c r="K82" s="6">
        <v>0.26757998244073744</v>
      </c>
      <c r="M82" s="6">
        <v>8.416251097453907E-2</v>
      </c>
      <c r="N82" s="6">
        <v>0.11661097453906935</v>
      </c>
      <c r="O82" s="6">
        <v>0.13520324846356452</v>
      </c>
      <c r="P82" s="6">
        <v>0.1481678665496049</v>
      </c>
      <c r="Q82" s="6">
        <v>0.21164899034240561</v>
      </c>
      <c r="R82" s="5">
        <v>470</v>
      </c>
      <c r="S82" s="5">
        <v>487</v>
      </c>
      <c r="T82" s="12">
        <v>3.6946444249341581E-3</v>
      </c>
      <c r="U82" s="12">
        <v>6.0960491659350297E-3</v>
      </c>
      <c r="V82" s="12">
        <v>1.1053555750657586E-4</v>
      </c>
      <c r="W82" s="12">
        <v>5.2250921861281843E-2</v>
      </c>
      <c r="X82" s="12">
        <v>5.5930992098331862E-2</v>
      </c>
      <c r="Z82" s="12">
        <f t="shared" si="9"/>
        <v>2.3616628621597895E-2</v>
      </c>
      <c r="AB82" s="5">
        <v>470</v>
      </c>
      <c r="AC82" s="5">
        <v>487</v>
      </c>
      <c r="AD82" s="6">
        <v>5.2980684811237931E-3</v>
      </c>
      <c r="AE82" s="6">
        <v>1.4202546093064089E-2</v>
      </c>
      <c r="AF82" s="6">
        <v>8.5879719051799829E-3</v>
      </c>
      <c r="AG82" s="6">
        <v>6.8934152765583838E-3</v>
      </c>
      <c r="AH82" s="6">
        <v>1.1758296751536435E-2</v>
      </c>
      <c r="AI82" s="6">
        <v>3.7983318700614576E-3</v>
      </c>
      <c r="AJ82" s="6">
        <v>8.748726953467954E-3</v>
      </c>
      <c r="AK82" s="6">
        <v>8.9026338893766471E-3</v>
      </c>
      <c r="AL82" s="6">
        <v>1.3974890254609306E-2</v>
      </c>
      <c r="AM82" s="6">
        <v>5.8842844600526766E-3</v>
      </c>
      <c r="AO82" s="13">
        <f t="shared" si="7"/>
        <v>6.2808955223880691E-2</v>
      </c>
      <c r="AP82" s="13">
        <f t="shared" si="7"/>
        <v>0.10363283582089551</v>
      </c>
      <c r="AQ82" s="13">
        <f t="shared" si="7"/>
        <v>1.8791044776117895E-3</v>
      </c>
      <c r="AR82" s="13">
        <f t="shared" si="7"/>
        <v>0.88826567164179138</v>
      </c>
      <c r="AS82" s="13">
        <f t="shared" si="7"/>
        <v>0.95082686567164165</v>
      </c>
      <c r="AU82" s="13">
        <f t="shared" si="6"/>
        <v>0.98164595574383706</v>
      </c>
      <c r="AV82" s="13">
        <f t="shared" si="6"/>
        <v>0.63297931871056357</v>
      </c>
      <c r="AW82" s="13">
        <f t="shared" si="6"/>
        <v>1.5477560512626207E-2</v>
      </c>
      <c r="AX82" s="13">
        <f t="shared" si="6"/>
        <v>5.8078485086331577</v>
      </c>
      <c r="AY82" s="13">
        <f t="shared" si="6"/>
        <v>7.3677999678837285</v>
      </c>
      <c r="BA82" s="13">
        <f t="shared" si="8"/>
        <v>0</v>
      </c>
      <c r="BB82" s="13">
        <f t="shared" si="8"/>
        <v>0</v>
      </c>
      <c r="BC82" s="13">
        <f t="shared" si="8"/>
        <v>0</v>
      </c>
      <c r="BD82" s="13">
        <f t="shared" si="8"/>
        <v>3</v>
      </c>
      <c r="BE82" s="13">
        <f t="shared" si="8"/>
        <v>3</v>
      </c>
      <c r="BF82" s="5">
        <v>470</v>
      </c>
      <c r="BG82" s="5">
        <v>487</v>
      </c>
    </row>
    <row r="83" spans="1:59" x14ac:dyDescent="0.2">
      <c r="A83" s="5">
        <v>490</v>
      </c>
      <c r="B83" s="5">
        <v>496</v>
      </c>
      <c r="D83" s="4">
        <v>807.43589999999995</v>
      </c>
      <c r="E83" s="5">
        <v>6</v>
      </c>
      <c r="F83" s="4" t="s">
        <v>740</v>
      </c>
      <c r="G83" s="6">
        <v>3.5463184079601986E-2</v>
      </c>
      <c r="H83" s="6">
        <v>3.2973880597014928E-2</v>
      </c>
      <c r="I83" s="6">
        <v>4.0647263681592036E-2</v>
      </c>
      <c r="J83" s="6">
        <v>3.732885572139303E-2</v>
      </c>
      <c r="K83" s="6">
        <v>6.7677363184079603E-2</v>
      </c>
      <c r="M83" s="6">
        <v>2.8014925373134325E-2</v>
      </c>
      <c r="N83" s="6">
        <v>3.2908955223880591E-2</v>
      </c>
      <c r="O83" s="6">
        <v>3.8833084577114423E-2</v>
      </c>
      <c r="P83" s="6">
        <v>3.666094527363184E-2</v>
      </c>
      <c r="Q83" s="6">
        <v>6.7607960199004974E-2</v>
      </c>
      <c r="R83" s="5">
        <v>490</v>
      </c>
      <c r="S83" s="5">
        <v>496</v>
      </c>
      <c r="T83" s="12">
        <v>7.4482587064676605E-3</v>
      </c>
      <c r="U83" s="12">
        <v>6.4925373134331151E-5</v>
      </c>
      <c r="V83" s="12">
        <v>1.8141791044776101E-3</v>
      </c>
      <c r="W83" s="12">
        <v>6.6791044776119224E-4</v>
      </c>
      <c r="X83" s="12">
        <v>6.9402985074620328E-5</v>
      </c>
      <c r="Z83" s="12">
        <f t="shared" si="9"/>
        <v>2.0129353233830829E-3</v>
      </c>
      <c r="AB83" s="5">
        <v>490</v>
      </c>
      <c r="AC83" s="5">
        <v>496</v>
      </c>
      <c r="AD83" s="6">
        <v>1.41636815920398E-2</v>
      </c>
      <c r="AE83" s="6">
        <v>1.2154477611940297E-2</v>
      </c>
      <c r="AF83" s="6">
        <v>1.4872139303482588E-2</v>
      </c>
      <c r="AG83" s="6">
        <v>1.3927363184079602E-2</v>
      </c>
      <c r="AH83" s="6">
        <v>1.1987064676616914E-2</v>
      </c>
      <c r="AI83" s="6">
        <v>1.3924378109452736E-2</v>
      </c>
      <c r="AJ83" s="6">
        <v>1.1507711442786069E-2</v>
      </c>
      <c r="AK83" s="6">
        <v>1.3433084577114427E-2</v>
      </c>
      <c r="AL83" s="6">
        <v>1.1706965174129353E-2</v>
      </c>
      <c r="AM83" s="6">
        <v>1.9049751243781093E-2</v>
      </c>
      <c r="AO83" s="13">
        <f t="shared" si="7"/>
        <v>4.4689552238805962E-2</v>
      </c>
      <c r="AP83" s="13">
        <f t="shared" si="7"/>
        <v>3.8955223880598691E-4</v>
      </c>
      <c r="AQ83" s="13">
        <f t="shared" si="7"/>
        <v>1.0885074626865662E-2</v>
      </c>
      <c r="AR83" s="13">
        <f t="shared" si="7"/>
        <v>4.0074626865671537E-3</v>
      </c>
      <c r="AS83" s="13">
        <f t="shared" si="7"/>
        <v>4.1641791044772197E-4</v>
      </c>
      <c r="AU83" s="13">
        <f t="shared" si="6"/>
        <v>0.64952052171700203</v>
      </c>
      <c r="AV83" s="13">
        <f t="shared" si="6"/>
        <v>6.7185102972599255E-3</v>
      </c>
      <c r="AW83" s="13">
        <f t="shared" si="6"/>
        <v>0.15679371147474919</v>
      </c>
      <c r="AX83" s="13">
        <f t="shared" si="6"/>
        <v>6.3584141082960913E-2</v>
      </c>
      <c r="AY83" s="13">
        <f t="shared" si="6"/>
        <v>5.3408893720743589E-3</v>
      </c>
      <c r="BA83" s="13">
        <f t="shared" si="8"/>
        <v>0</v>
      </c>
      <c r="BB83" s="13">
        <f t="shared" si="8"/>
        <v>0</v>
      </c>
      <c r="BC83" s="13">
        <f t="shared" si="8"/>
        <v>0</v>
      </c>
      <c r="BD83" s="13">
        <f t="shared" si="8"/>
        <v>0</v>
      </c>
      <c r="BE83" s="13">
        <f t="shared" si="8"/>
        <v>0</v>
      </c>
      <c r="BF83" s="5">
        <v>490</v>
      </c>
      <c r="BG83" s="5">
        <v>496</v>
      </c>
    </row>
    <row r="84" spans="1:59" x14ac:dyDescent="0.2">
      <c r="A84" s="5">
        <v>508</v>
      </c>
      <c r="B84" s="5">
        <v>514</v>
      </c>
      <c r="D84" s="4">
        <v>831.31150000000002</v>
      </c>
      <c r="E84" s="5">
        <v>5</v>
      </c>
      <c r="F84" s="4" t="s">
        <v>741</v>
      </c>
      <c r="G84" s="6">
        <v>0.40928268656716416</v>
      </c>
      <c r="H84" s="6">
        <v>0.37351582089552232</v>
      </c>
      <c r="I84" s="6">
        <v>0.40961104477611937</v>
      </c>
      <c r="J84" s="6">
        <v>0.39915313432835819</v>
      </c>
      <c r="K84" s="6">
        <v>0.39235791044776119</v>
      </c>
      <c r="M84" s="6">
        <v>0.35281194029850743</v>
      </c>
      <c r="N84" s="6">
        <v>0.37284567164179105</v>
      </c>
      <c r="O84" s="6">
        <v>0.39482537313432836</v>
      </c>
      <c r="P84" s="6">
        <v>0.37967253731343281</v>
      </c>
      <c r="Q84" s="6">
        <v>0.42796268656716419</v>
      </c>
      <c r="R84" s="5">
        <v>508</v>
      </c>
      <c r="S84" s="5">
        <v>514</v>
      </c>
      <c r="T84" s="12">
        <v>5.6470746268656689E-2</v>
      </c>
      <c r="U84" s="12">
        <v>6.7014925373129258E-4</v>
      </c>
      <c r="V84" s="12">
        <v>1.4785671641791016E-2</v>
      </c>
      <c r="W84" s="12">
        <v>1.94805970149254E-2</v>
      </c>
      <c r="X84" s="12">
        <v>-3.5604776119402964E-2</v>
      </c>
      <c r="Z84" s="12">
        <f t="shared" si="9"/>
        <v>1.1160477611940287E-2</v>
      </c>
      <c r="AB84" s="5">
        <v>508</v>
      </c>
      <c r="AC84" s="5">
        <v>514</v>
      </c>
      <c r="AD84" s="6">
        <v>2.6077313432835824E-2</v>
      </c>
      <c r="AE84" s="6">
        <v>3.2450149253731339E-2</v>
      </c>
      <c r="AF84" s="6">
        <v>3.4061492537313429E-2</v>
      </c>
      <c r="AG84" s="6">
        <v>1.5899402985074626E-2</v>
      </c>
      <c r="AH84" s="6">
        <v>2.2843283582089549E-2</v>
      </c>
      <c r="AI84" s="6">
        <v>2.7534029850746267E-2</v>
      </c>
      <c r="AJ84" s="6">
        <v>3.516417910447761E-3</v>
      </c>
      <c r="AK84" s="6">
        <v>2.5113432835820897E-2</v>
      </c>
      <c r="AL84" s="6">
        <v>1.8056417910447761E-2</v>
      </c>
      <c r="AM84" s="6">
        <v>2.0982089552238806E-2</v>
      </c>
      <c r="AO84" s="13">
        <f t="shared" si="7"/>
        <v>0.28235373134328345</v>
      </c>
      <c r="AP84" s="13">
        <f t="shared" si="7"/>
        <v>3.3507462686564629E-3</v>
      </c>
      <c r="AQ84" s="13">
        <f t="shared" si="7"/>
        <v>7.3928358208955075E-2</v>
      </c>
      <c r="AR84" s="13">
        <f t="shared" si="7"/>
        <v>9.7402985074626997E-2</v>
      </c>
      <c r="AS84" s="13">
        <f t="shared" si="7"/>
        <v>-0.17802388059701482</v>
      </c>
      <c r="AU84" s="13">
        <f t="shared" si="6"/>
        <v>2.5791832586541736</v>
      </c>
      <c r="AV84" s="13">
        <f t="shared" si="6"/>
        <v>3.5561529323442843E-2</v>
      </c>
      <c r="AW84" s="13">
        <f t="shared" si="6"/>
        <v>0.60515925595250886</v>
      </c>
      <c r="AX84" s="13">
        <f t="shared" si="6"/>
        <v>1.4024557209516859</v>
      </c>
      <c r="AY84" s="13">
        <f t="shared" si="6"/>
        <v>-1.988231615763592</v>
      </c>
      <c r="BA84" s="13">
        <f t="shared" si="8"/>
        <v>1</v>
      </c>
      <c r="BB84" s="13">
        <f t="shared" si="8"/>
        <v>0</v>
      </c>
      <c r="BC84" s="13">
        <f t="shared" si="8"/>
        <v>0</v>
      </c>
      <c r="BD84" s="13">
        <f t="shared" si="8"/>
        <v>0</v>
      </c>
      <c r="BE84" s="13">
        <f t="shared" si="8"/>
        <v>1</v>
      </c>
      <c r="BF84" s="5">
        <v>508</v>
      </c>
      <c r="BG84" s="5">
        <v>514</v>
      </c>
    </row>
    <row r="85" spans="1:59" x14ac:dyDescent="0.2">
      <c r="A85" s="5">
        <v>508</v>
      </c>
      <c r="B85" s="5">
        <v>515</v>
      </c>
      <c r="D85" s="4">
        <v>960.35410000000002</v>
      </c>
      <c r="E85" s="5">
        <v>6</v>
      </c>
      <c r="F85" s="4" t="s">
        <v>742</v>
      </c>
      <c r="G85" s="6">
        <v>0.36878880597014924</v>
      </c>
      <c r="H85" s="6">
        <v>0.37832388059701494</v>
      </c>
      <c r="I85" s="6">
        <v>0.39609154228855714</v>
      </c>
      <c r="J85" s="6">
        <v>0.3766452736318408</v>
      </c>
      <c r="K85" s="6">
        <v>0.39356641791044766</v>
      </c>
      <c r="M85" s="6">
        <v>0.34902587064676616</v>
      </c>
      <c r="N85" s="6">
        <v>0.3762253731343283</v>
      </c>
      <c r="O85" s="6">
        <v>0.38814751243781093</v>
      </c>
      <c r="P85" s="6">
        <v>0.36798731343283581</v>
      </c>
      <c r="Q85" s="6">
        <v>0.37063059701492534</v>
      </c>
      <c r="R85" s="5">
        <v>508</v>
      </c>
      <c r="S85" s="5">
        <v>515</v>
      </c>
      <c r="T85" s="12">
        <v>1.9762935323383093E-2</v>
      </c>
      <c r="U85" s="12">
        <v>2.0985074626865391E-3</v>
      </c>
      <c r="V85" s="12">
        <v>7.9440298507462235E-3</v>
      </c>
      <c r="W85" s="12">
        <v>8.657960199004968E-3</v>
      </c>
      <c r="X85" s="12">
        <v>2.293582089552236E-2</v>
      </c>
      <c r="Z85" s="12">
        <f t="shared" si="9"/>
        <v>1.2279850746268636E-2</v>
      </c>
      <c r="AB85" s="5">
        <v>508</v>
      </c>
      <c r="AC85" s="5">
        <v>515</v>
      </c>
      <c r="AD85" s="6">
        <v>6.8641791044776112E-3</v>
      </c>
      <c r="AE85" s="6">
        <v>1.4721144278606966E-2</v>
      </c>
      <c r="AF85" s="6">
        <v>6.3761194029850737E-3</v>
      </c>
      <c r="AG85" s="6">
        <v>1.1300248756218906E-2</v>
      </c>
      <c r="AH85" s="6">
        <v>1.7810945273631838E-2</v>
      </c>
      <c r="AI85" s="6">
        <v>1.7038557213930348E-2</v>
      </c>
      <c r="AJ85" s="6">
        <v>1.0288557213930348E-2</v>
      </c>
      <c r="AK85" s="6">
        <v>1.4884328358208954E-2</v>
      </c>
      <c r="AL85" s="6">
        <v>3.326616915422885E-2</v>
      </c>
      <c r="AM85" s="6">
        <v>1.3465174129353233E-3</v>
      </c>
      <c r="AO85" s="13">
        <f t="shared" si="7"/>
        <v>0.11857761194029856</v>
      </c>
      <c r="AP85" s="13">
        <f t="shared" si="7"/>
        <v>1.2591044776119234E-2</v>
      </c>
      <c r="AQ85" s="13">
        <f t="shared" si="7"/>
        <v>4.7664179104477344E-2</v>
      </c>
      <c r="AR85" s="13">
        <f t="shared" si="7"/>
        <v>5.1947761194029808E-2</v>
      </c>
      <c r="AS85" s="13">
        <f t="shared" si="7"/>
        <v>0.13761492537313416</v>
      </c>
      <c r="AU85" s="13">
        <f t="shared" si="6"/>
        <v>1.8634623623535704</v>
      </c>
      <c r="AV85" s="13">
        <f t="shared" si="6"/>
        <v>0.20237716855986235</v>
      </c>
      <c r="AW85" s="13">
        <f t="shared" si="6"/>
        <v>0.84974124826147812</v>
      </c>
      <c r="AX85" s="13">
        <f t="shared" si="6"/>
        <v>0.42683490884972303</v>
      </c>
      <c r="AY85" s="13">
        <f t="shared" si="6"/>
        <v>2.2240799089496699</v>
      </c>
      <c r="BA85" s="13">
        <f t="shared" si="8"/>
        <v>0</v>
      </c>
      <c r="BB85" s="13">
        <f t="shared" si="8"/>
        <v>0</v>
      </c>
      <c r="BC85" s="13">
        <f t="shared" si="8"/>
        <v>0</v>
      </c>
      <c r="BD85" s="13">
        <f t="shared" si="8"/>
        <v>0</v>
      </c>
      <c r="BE85" s="13">
        <f t="shared" si="8"/>
        <v>1</v>
      </c>
      <c r="BF85" s="5">
        <v>508</v>
      </c>
      <c r="BG85" s="5">
        <v>515</v>
      </c>
    </row>
    <row r="86" spans="1:59" x14ac:dyDescent="0.2">
      <c r="A86" s="5">
        <v>516</v>
      </c>
      <c r="B86" s="5">
        <v>530</v>
      </c>
      <c r="D86" s="4">
        <v>1716.7710999999999</v>
      </c>
      <c r="E86" s="5">
        <v>13</v>
      </c>
      <c r="F86" s="4" t="s">
        <v>743</v>
      </c>
      <c r="G86" s="6">
        <v>0.27823490241102183</v>
      </c>
      <c r="H86" s="6">
        <v>0.33752204362801375</v>
      </c>
      <c r="I86" s="6">
        <v>0.36120252583237655</v>
      </c>
      <c r="J86" s="6">
        <v>0.4105551090700344</v>
      </c>
      <c r="K86" s="6">
        <v>0.45413214695752002</v>
      </c>
      <c r="M86" s="6">
        <v>0.28172686567164179</v>
      </c>
      <c r="N86" s="6">
        <v>0.3378211251435132</v>
      </c>
      <c r="O86" s="6">
        <v>0.36074385763490235</v>
      </c>
      <c r="P86" s="6">
        <v>0.40097761194029846</v>
      </c>
      <c r="Q86" s="6">
        <v>0.46609150401836963</v>
      </c>
      <c r="R86" s="5">
        <v>516</v>
      </c>
      <c r="S86" s="5">
        <v>530</v>
      </c>
      <c r="T86" s="12">
        <v>-3.4919632606199864E-3</v>
      </c>
      <c r="U86" s="12">
        <v>-2.9908151549942232E-4</v>
      </c>
      <c r="V86" s="12">
        <v>4.5866819747418974E-4</v>
      </c>
      <c r="W86" s="12">
        <v>9.5774971297359155E-3</v>
      </c>
      <c r="X86" s="12">
        <v>-1.195935706084957E-2</v>
      </c>
      <c r="Z86" s="12">
        <f t="shared" si="9"/>
        <v>-1.1428473019517748E-3</v>
      </c>
      <c r="AB86" s="5">
        <v>516</v>
      </c>
      <c r="AC86" s="5">
        <v>530</v>
      </c>
      <c r="AD86" s="6">
        <v>6.4234213547646381E-3</v>
      </c>
      <c r="AE86" s="6">
        <v>4.969804822043628E-3</v>
      </c>
      <c r="AF86" s="6">
        <v>4.1159586681974742E-3</v>
      </c>
      <c r="AG86" s="6">
        <v>3.9161882893226181E-3</v>
      </c>
      <c r="AH86" s="6">
        <v>3.4947187141216988E-3</v>
      </c>
      <c r="AI86" s="6">
        <v>9.7261768082663597E-3</v>
      </c>
      <c r="AJ86" s="6">
        <v>8.2508610792192873E-3</v>
      </c>
      <c r="AK86" s="6">
        <v>6.7970149253731337E-3</v>
      </c>
      <c r="AL86" s="6">
        <v>6.1216991963260609E-3</v>
      </c>
      <c r="AM86" s="6">
        <v>1.1631343283582089E-2</v>
      </c>
      <c r="AO86" s="13">
        <f t="shared" si="7"/>
        <v>-4.5395522388059821E-2</v>
      </c>
      <c r="AP86" s="13">
        <f t="shared" si="7"/>
        <v>-3.8880597014924901E-3</v>
      </c>
      <c r="AQ86" s="13">
        <f t="shared" si="7"/>
        <v>5.9626865671644665E-3</v>
      </c>
      <c r="AR86" s="13">
        <f t="shared" si="7"/>
        <v>0.1245074626865669</v>
      </c>
      <c r="AS86" s="13">
        <f t="shared" si="7"/>
        <v>-0.15547164179104442</v>
      </c>
      <c r="AU86" s="13">
        <f t="shared" si="6"/>
        <v>-0.51890315894984096</v>
      </c>
      <c r="AV86" s="13">
        <f t="shared" si="6"/>
        <v>-5.3781530087387175E-2</v>
      </c>
      <c r="AW86" s="13">
        <f t="shared" si="6"/>
        <v>9.9978162953567151E-2</v>
      </c>
      <c r="AX86" s="13">
        <f t="shared" si="6"/>
        <v>2.2826927183564631</v>
      </c>
      <c r="AY86" s="13">
        <f t="shared" si="6"/>
        <v>-1.7055744242955426</v>
      </c>
      <c r="BA86" s="13">
        <f t="shared" si="8"/>
        <v>0</v>
      </c>
      <c r="BB86" s="13">
        <f t="shared" si="8"/>
        <v>0</v>
      </c>
      <c r="BC86" s="13">
        <f t="shared" si="8"/>
        <v>0</v>
      </c>
      <c r="BD86" s="13">
        <f t="shared" si="8"/>
        <v>0</v>
      </c>
      <c r="BE86" s="13">
        <f t="shared" si="8"/>
        <v>0</v>
      </c>
      <c r="BF86" s="5">
        <v>516</v>
      </c>
      <c r="BG86" s="5">
        <v>530</v>
      </c>
    </row>
    <row r="87" spans="1:59" x14ac:dyDescent="0.2">
      <c r="A87" s="5">
        <v>517</v>
      </c>
      <c r="B87" s="5">
        <v>530</v>
      </c>
      <c r="D87" s="4">
        <v>1603.6871000000001</v>
      </c>
      <c r="E87" s="5">
        <v>12</v>
      </c>
      <c r="F87" s="4" t="s">
        <v>744</v>
      </c>
      <c r="G87" s="6">
        <v>0.19655534825870649</v>
      </c>
      <c r="H87" s="6">
        <v>0.23291592039800996</v>
      </c>
      <c r="I87" s="6">
        <v>0.26686952736318403</v>
      </c>
      <c r="J87" s="6">
        <v>0.36231293532338305</v>
      </c>
      <c r="K87" s="6">
        <v>0.45608507462686565</v>
      </c>
      <c r="M87" s="6">
        <v>0.19536927860696518</v>
      </c>
      <c r="N87" s="6">
        <v>0.23771728855721391</v>
      </c>
      <c r="O87" s="6">
        <v>0.28243034825870644</v>
      </c>
      <c r="P87" s="6">
        <v>0.36979763681592037</v>
      </c>
      <c r="Q87" s="6">
        <v>0.47259017412935322</v>
      </c>
      <c r="R87" s="5">
        <v>517</v>
      </c>
      <c r="S87" s="5">
        <v>530</v>
      </c>
      <c r="T87" s="12">
        <v>1.1860696517412921E-3</v>
      </c>
      <c r="U87" s="12">
        <v>-4.8013681592039724E-3</v>
      </c>
      <c r="V87" s="12">
        <v>-1.5560820895522404E-2</v>
      </c>
      <c r="W87" s="12">
        <v>-7.4847014925373042E-3</v>
      </c>
      <c r="X87" s="12">
        <v>-1.6505099502487554E-2</v>
      </c>
      <c r="Z87" s="12">
        <f t="shared" si="9"/>
        <v>-8.6331840796019885E-3</v>
      </c>
      <c r="AB87" s="5">
        <v>517</v>
      </c>
      <c r="AC87" s="5">
        <v>530</v>
      </c>
      <c r="AD87" s="6">
        <v>6.6431592039800985E-3</v>
      </c>
      <c r="AE87" s="6">
        <v>8.5124378109452739E-3</v>
      </c>
      <c r="AF87" s="6">
        <v>1.1163432835820894E-2</v>
      </c>
      <c r="AG87" s="6">
        <v>1.074639303482587E-2</v>
      </c>
      <c r="AH87" s="6">
        <v>9.708830845771144E-3</v>
      </c>
      <c r="AI87" s="6">
        <v>3.7641791044776118E-3</v>
      </c>
      <c r="AJ87" s="6">
        <v>7.9605721393034828E-3</v>
      </c>
      <c r="AK87" s="6">
        <v>2.5243781094527367E-3</v>
      </c>
      <c r="AL87" s="6">
        <v>8.1344527363184076E-3</v>
      </c>
      <c r="AM87" s="6">
        <v>1.1562562189054725E-2</v>
      </c>
      <c r="AO87" s="13">
        <f t="shared" si="7"/>
        <v>1.4232835820895505E-2</v>
      </c>
      <c r="AP87" s="13">
        <f t="shared" si="7"/>
        <v>-5.7616417910447665E-2</v>
      </c>
      <c r="AQ87" s="13">
        <f t="shared" si="7"/>
        <v>-0.18672985074626886</v>
      </c>
      <c r="AR87" s="13">
        <f t="shared" si="7"/>
        <v>-8.9816417910447643E-2</v>
      </c>
      <c r="AS87" s="13">
        <f t="shared" si="7"/>
        <v>-0.19806119402985065</v>
      </c>
      <c r="AU87" s="13">
        <f t="shared" si="6"/>
        <v>0.26905079338182669</v>
      </c>
      <c r="AV87" s="13">
        <f t="shared" si="6"/>
        <v>-0.71354948684715591</v>
      </c>
      <c r="AW87" s="13">
        <f t="shared" si="6"/>
        <v>-2.3548662208462448</v>
      </c>
      <c r="AX87" s="13">
        <f t="shared" si="6"/>
        <v>-0.96186093974958276</v>
      </c>
      <c r="AY87" s="13">
        <f t="shared" si="6"/>
        <v>-1.8934547736797143</v>
      </c>
      <c r="BA87" s="13">
        <f t="shared" si="8"/>
        <v>0</v>
      </c>
      <c r="BB87" s="13">
        <f t="shared" si="8"/>
        <v>0</v>
      </c>
      <c r="BC87" s="13">
        <f t="shared" si="8"/>
        <v>0</v>
      </c>
      <c r="BD87" s="13">
        <f t="shared" si="8"/>
        <v>0</v>
      </c>
      <c r="BE87" s="13">
        <f t="shared" si="8"/>
        <v>0</v>
      </c>
      <c r="BF87" s="5">
        <v>517</v>
      </c>
      <c r="BG87" s="5">
        <v>530</v>
      </c>
    </row>
    <row r="88" spans="1:59" x14ac:dyDescent="0.2">
      <c r="A88" s="5">
        <v>519</v>
      </c>
      <c r="B88" s="5">
        <v>526</v>
      </c>
      <c r="D88" s="4">
        <v>901.41629999999998</v>
      </c>
      <c r="E88" s="5">
        <v>6</v>
      </c>
      <c r="F88" s="4" t="s">
        <v>745</v>
      </c>
      <c r="G88" s="6">
        <v>0.43613184079601991</v>
      </c>
      <c r="H88" s="6">
        <v>0.47378134328358201</v>
      </c>
      <c r="I88" s="6">
        <v>0.47628134328358207</v>
      </c>
      <c r="J88" s="6">
        <v>0.46949452736318403</v>
      </c>
      <c r="K88" s="6">
        <v>0.46219154228855719</v>
      </c>
      <c r="M88" s="6">
        <v>0.42722338308457708</v>
      </c>
      <c r="N88" s="6">
        <v>0.46959253731343281</v>
      </c>
      <c r="O88" s="6">
        <v>0.47467562189054724</v>
      </c>
      <c r="P88" s="6">
        <v>0.4809218905472637</v>
      </c>
      <c r="Q88" s="6">
        <v>0.46679776119402983</v>
      </c>
      <c r="R88" s="5">
        <v>519</v>
      </c>
      <c r="S88" s="5">
        <v>526</v>
      </c>
      <c r="T88" s="12">
        <v>8.9084577114427743E-3</v>
      </c>
      <c r="U88" s="12">
        <v>4.1888059701492659E-3</v>
      </c>
      <c r="V88" s="12">
        <v>1.6057213930348504E-3</v>
      </c>
      <c r="W88" s="12">
        <v>-1.1427363184079609E-2</v>
      </c>
      <c r="X88" s="12">
        <v>-4.6062189054726661E-3</v>
      </c>
      <c r="Z88" s="12">
        <f t="shared" si="9"/>
        <v>-2.6611940298507661E-4</v>
      </c>
      <c r="AB88" s="5">
        <v>519</v>
      </c>
      <c r="AC88" s="5">
        <v>526</v>
      </c>
      <c r="AD88" s="6">
        <v>1.6877363184079602E-2</v>
      </c>
      <c r="AE88" s="6">
        <v>3.3381343283582089E-2</v>
      </c>
      <c r="AF88" s="6">
        <v>2.1138557213930348E-2</v>
      </c>
      <c r="AG88" s="6">
        <v>1.5269154228855719E-2</v>
      </c>
      <c r="AH88" s="6">
        <v>2.425323383084577E-2</v>
      </c>
      <c r="AI88" s="6">
        <v>2.2154477611940299E-2</v>
      </c>
      <c r="AJ88" s="6">
        <v>1.586144278606965E-2</v>
      </c>
      <c r="AK88" s="6">
        <v>2.4920398009950249E-2</v>
      </c>
      <c r="AL88" s="6">
        <v>2.6431094527363183E-2</v>
      </c>
      <c r="AM88" s="6">
        <v>2.8001741293532334E-2</v>
      </c>
      <c r="AO88" s="13">
        <f t="shared" si="7"/>
        <v>5.3450746268656646E-2</v>
      </c>
      <c r="AP88" s="13">
        <f t="shared" si="7"/>
        <v>2.5132835820895594E-2</v>
      </c>
      <c r="AQ88" s="13">
        <f t="shared" si="7"/>
        <v>9.6343283582091023E-3</v>
      </c>
      <c r="AR88" s="13">
        <f t="shared" si="7"/>
        <v>-6.8564179104477652E-2</v>
      </c>
      <c r="AS88" s="13">
        <f t="shared" si="7"/>
        <v>-2.7637313432835996E-2</v>
      </c>
      <c r="AU88" s="13">
        <f t="shared" si="6"/>
        <v>0.55402032523040434</v>
      </c>
      <c r="AV88" s="13">
        <f t="shared" si="6"/>
        <v>0.19630958577451046</v>
      </c>
      <c r="AW88" s="13">
        <f t="shared" si="6"/>
        <v>8.5108449292968194E-2</v>
      </c>
      <c r="AX88" s="13">
        <f t="shared" si="6"/>
        <v>-0.64842088840826639</v>
      </c>
      <c r="AY88" s="13">
        <f t="shared" si="6"/>
        <v>-0.21536642563348832</v>
      </c>
      <c r="BA88" s="13">
        <f t="shared" si="8"/>
        <v>0</v>
      </c>
      <c r="BB88" s="13">
        <f t="shared" si="8"/>
        <v>0</v>
      </c>
      <c r="BC88" s="13">
        <f t="shared" si="8"/>
        <v>0</v>
      </c>
      <c r="BD88" s="13">
        <f t="shared" si="8"/>
        <v>0</v>
      </c>
      <c r="BE88" s="13">
        <f t="shared" si="8"/>
        <v>0</v>
      </c>
      <c r="BF88" s="5">
        <v>519</v>
      </c>
      <c r="BG88" s="5">
        <v>526</v>
      </c>
    </row>
    <row r="89" spans="1:59" x14ac:dyDescent="0.2">
      <c r="A89" s="5">
        <v>523</v>
      </c>
      <c r="B89" s="5">
        <v>533</v>
      </c>
      <c r="D89" s="4">
        <v>1237.5695000000001</v>
      </c>
      <c r="E89" s="5">
        <v>10</v>
      </c>
      <c r="F89" s="4" t="s">
        <v>746</v>
      </c>
      <c r="G89" s="6">
        <v>6.2473134328358201E-2</v>
      </c>
      <c r="H89" s="6">
        <v>7.8672388059701504E-2</v>
      </c>
      <c r="I89" s="6">
        <v>0.10705686567164177</v>
      </c>
      <c r="J89" s="6">
        <v>0.11595805970149255</v>
      </c>
      <c r="K89" s="6">
        <v>0.16257104477611942</v>
      </c>
      <c r="M89" s="6">
        <v>8.9733880597014926E-2</v>
      </c>
      <c r="N89" s="6">
        <v>8.6917611940298498E-2</v>
      </c>
      <c r="O89" s="6">
        <v>9.8945970149253729E-2</v>
      </c>
      <c r="P89" s="6">
        <v>0.11780059701492536</v>
      </c>
      <c r="Q89" s="6">
        <v>0.16485343283582091</v>
      </c>
      <c r="R89" s="5">
        <v>523</v>
      </c>
      <c r="S89" s="5">
        <v>533</v>
      </c>
      <c r="T89" s="12">
        <v>-2.7260746268656717E-2</v>
      </c>
      <c r="U89" s="12">
        <v>-8.2452238805970045E-3</v>
      </c>
      <c r="V89" s="12">
        <v>8.1108955223880477E-3</v>
      </c>
      <c r="W89" s="12">
        <v>-1.8425373134328266E-3</v>
      </c>
      <c r="X89" s="12">
        <v>-2.2823880597015048E-3</v>
      </c>
      <c r="Z89" s="12">
        <f t="shared" si="9"/>
        <v>-6.3039999999999997E-3</v>
      </c>
      <c r="AB89" s="5">
        <v>523</v>
      </c>
      <c r="AC89" s="5">
        <v>533</v>
      </c>
      <c r="AD89" s="6">
        <v>1.1486567164179104E-2</v>
      </c>
      <c r="AE89" s="6">
        <v>3.5088059701492533E-3</v>
      </c>
      <c r="AF89" s="6">
        <v>7.0925373134328353E-4</v>
      </c>
      <c r="AG89" s="6">
        <v>1.6344328358208954E-2</v>
      </c>
      <c r="AH89" s="6">
        <v>2.8622388059701491E-3</v>
      </c>
      <c r="AI89" s="6">
        <v>0</v>
      </c>
      <c r="AJ89" s="6">
        <v>1.5254328358208957E-2</v>
      </c>
      <c r="AK89" s="6">
        <v>6.0065671641791043E-3</v>
      </c>
      <c r="AL89" s="6">
        <v>5.2716417910447753E-3</v>
      </c>
      <c r="AM89" s="6">
        <v>1.0309402985074627E-2</v>
      </c>
      <c r="AO89" s="13">
        <f t="shared" si="7"/>
        <v>-0.27260746268656716</v>
      </c>
      <c r="AP89" s="13">
        <f t="shared" si="7"/>
        <v>-8.2452238805970052E-2</v>
      </c>
      <c r="AQ89" s="13">
        <f t="shared" si="7"/>
        <v>8.110895522388048E-2</v>
      </c>
      <c r="AR89" s="13">
        <f t="shared" si="7"/>
        <v>-1.8425373134328266E-2</v>
      </c>
      <c r="AS89" s="13">
        <f t="shared" si="7"/>
        <v>-2.2823880597015046E-2</v>
      </c>
      <c r="AU89" s="13">
        <f t="shared" si="6"/>
        <v>-4.1106273889037537</v>
      </c>
      <c r="AV89" s="13">
        <f t="shared" si="6"/>
        <v>-0.91237735060925951</v>
      </c>
      <c r="AW89" s="13">
        <f t="shared" si="6"/>
        <v>2.3227173559723133</v>
      </c>
      <c r="AX89" s="13">
        <f t="shared" si="6"/>
        <v>-0.18583154971062935</v>
      </c>
      <c r="AY89" s="13">
        <f t="shared" si="6"/>
        <v>-0.36948133994896259</v>
      </c>
      <c r="BA89" s="13">
        <f t="shared" si="8"/>
        <v>2</v>
      </c>
      <c r="BB89" s="13">
        <f t="shared" si="8"/>
        <v>0</v>
      </c>
      <c r="BC89" s="13">
        <f t="shared" si="8"/>
        <v>0</v>
      </c>
      <c r="BD89" s="13">
        <f t="shared" si="8"/>
        <v>0</v>
      </c>
      <c r="BE89" s="13">
        <f t="shared" si="8"/>
        <v>0</v>
      </c>
      <c r="BF89" s="5">
        <v>523</v>
      </c>
      <c r="BG89" s="5">
        <v>533</v>
      </c>
    </row>
    <row r="90" spans="1:59" x14ac:dyDescent="0.2">
      <c r="A90" s="5">
        <v>527</v>
      </c>
      <c r="B90" s="5">
        <v>534</v>
      </c>
      <c r="D90" s="4">
        <v>926.45780000000002</v>
      </c>
      <c r="E90" s="5">
        <v>7</v>
      </c>
      <c r="F90" s="4" t="s">
        <v>661</v>
      </c>
      <c r="G90" s="6">
        <v>0.27699722814498934</v>
      </c>
      <c r="H90" s="6">
        <v>0.36860085287846484</v>
      </c>
      <c r="I90" s="6">
        <v>0.43350127931769722</v>
      </c>
      <c r="J90" s="6">
        <v>0.48546908315565029</v>
      </c>
      <c r="K90" s="6">
        <v>0.63908933901918974</v>
      </c>
      <c r="M90" s="6">
        <v>0.26282388059701489</v>
      </c>
      <c r="N90" s="6">
        <v>0.38337739872068233</v>
      </c>
      <c r="O90" s="6">
        <v>0.43338912579957356</v>
      </c>
      <c r="P90" s="6">
        <v>0.51707228144989337</v>
      </c>
      <c r="Q90" s="6">
        <v>0.60837654584221756</v>
      </c>
      <c r="R90" s="5">
        <v>527</v>
      </c>
      <c r="S90" s="5">
        <v>534</v>
      </c>
      <c r="T90" s="12">
        <v>1.4173347547974413E-2</v>
      </c>
      <c r="U90" s="12">
        <v>-1.4776545842217477E-2</v>
      </c>
      <c r="V90" s="12">
        <v>1.1215351812362566E-4</v>
      </c>
      <c r="W90" s="12">
        <v>-3.1603198294243087E-2</v>
      </c>
      <c r="X90" s="12">
        <v>3.0712793176972262E-2</v>
      </c>
      <c r="Z90" s="12">
        <f t="shared" si="9"/>
        <v>-2.7628997867805221E-4</v>
      </c>
      <c r="AB90" s="5">
        <v>527</v>
      </c>
      <c r="AC90" s="5">
        <v>534</v>
      </c>
      <c r="AD90" s="6">
        <v>7.8933901918976541E-3</v>
      </c>
      <c r="AE90" s="6">
        <v>6.3637526652452021E-3</v>
      </c>
      <c r="AF90" s="6">
        <v>6.5987206823027713E-3</v>
      </c>
      <c r="AG90" s="6">
        <v>1.0983582089552238E-2</v>
      </c>
      <c r="AH90" s="6">
        <v>4.4704477611940296E-2</v>
      </c>
      <c r="AI90" s="6">
        <v>1.1646695095948826E-2</v>
      </c>
      <c r="AJ90" s="6">
        <v>1.744776119402985E-2</v>
      </c>
      <c r="AK90" s="6">
        <v>1.4082942430703623E-2</v>
      </c>
      <c r="AL90" s="6">
        <v>2.6373987206823025E-2</v>
      </c>
      <c r="AM90" s="6">
        <v>4.5042857142857141E-2</v>
      </c>
      <c r="AO90" s="13">
        <f t="shared" si="7"/>
        <v>9.9213432835820889E-2</v>
      </c>
      <c r="AP90" s="13">
        <f t="shared" si="7"/>
        <v>-0.10343582089552233</v>
      </c>
      <c r="AQ90" s="13">
        <f t="shared" si="7"/>
        <v>7.8507462686537967E-4</v>
      </c>
      <c r="AR90" s="13">
        <f t="shared" si="7"/>
        <v>-0.22122238805970162</v>
      </c>
      <c r="AS90" s="13">
        <f t="shared" si="7"/>
        <v>0.21498955223880584</v>
      </c>
      <c r="AU90" s="13">
        <f t="shared" si="6"/>
        <v>1.7448338879285361</v>
      </c>
      <c r="AV90" s="13">
        <f t="shared" si="6"/>
        <v>-1.3780763579987383</v>
      </c>
      <c r="AW90" s="13">
        <f t="shared" si="6"/>
        <v>1.2490516224745948E-2</v>
      </c>
      <c r="AX90" s="13">
        <f t="shared" si="6"/>
        <v>-1.9159597335699372</v>
      </c>
      <c r="AY90" s="13">
        <f t="shared" si="6"/>
        <v>0.83824369098053364</v>
      </c>
      <c r="BA90" s="13">
        <f t="shared" si="8"/>
        <v>0</v>
      </c>
      <c r="BB90" s="13">
        <f t="shared" si="8"/>
        <v>0</v>
      </c>
      <c r="BC90" s="13">
        <f t="shared" si="8"/>
        <v>0</v>
      </c>
      <c r="BD90" s="13">
        <f t="shared" si="8"/>
        <v>1</v>
      </c>
      <c r="BE90" s="13">
        <f t="shared" si="8"/>
        <v>1</v>
      </c>
      <c r="BF90" s="5">
        <v>527</v>
      </c>
      <c r="BG90" s="5">
        <v>534</v>
      </c>
    </row>
    <row r="91" spans="1:59" x14ac:dyDescent="0.2">
      <c r="A91" s="5">
        <v>536</v>
      </c>
      <c r="B91" s="5">
        <v>543</v>
      </c>
      <c r="D91" s="4">
        <v>932.52340000000004</v>
      </c>
      <c r="E91" s="5">
        <v>7</v>
      </c>
      <c r="F91" s="4" t="s">
        <v>747</v>
      </c>
      <c r="G91" s="6">
        <v>1.6675906183368869E-2</v>
      </c>
      <c r="H91" s="6">
        <v>7.0650319829424296E-2</v>
      </c>
      <c r="I91" s="6">
        <v>0.15840426439232411</v>
      </c>
      <c r="J91" s="6">
        <v>0.28288166311300639</v>
      </c>
      <c r="K91" s="6">
        <v>0.44856119402985078</v>
      </c>
      <c r="M91" s="6">
        <v>2.4003198294243071E-2</v>
      </c>
      <c r="N91" s="6">
        <v>6.8228784648187643E-2</v>
      </c>
      <c r="O91" s="6">
        <v>0.1424091684434968</v>
      </c>
      <c r="P91" s="6">
        <v>0.27168805970149251</v>
      </c>
      <c r="Q91" s="6">
        <v>0.44695970149253728</v>
      </c>
      <c r="R91" s="5">
        <v>536</v>
      </c>
      <c r="S91" s="5">
        <v>543</v>
      </c>
      <c r="T91" s="12">
        <v>-7.3272921108741987E-3</v>
      </c>
      <c r="U91" s="12">
        <v>2.4215351812366631E-3</v>
      </c>
      <c r="V91" s="12">
        <v>1.5995095948827292E-2</v>
      </c>
      <c r="W91" s="12">
        <v>1.1193603411513892E-2</v>
      </c>
      <c r="X91" s="12">
        <v>1.6014925373134424E-3</v>
      </c>
      <c r="Z91" s="12">
        <f t="shared" si="9"/>
        <v>4.7768869936034176E-3</v>
      </c>
      <c r="AB91" s="5">
        <v>536</v>
      </c>
      <c r="AC91" s="5">
        <v>543</v>
      </c>
      <c r="AD91" s="6">
        <v>6.5537313432835814E-3</v>
      </c>
      <c r="AE91" s="6">
        <v>1.3885927505330489E-2</v>
      </c>
      <c r="AF91" s="6">
        <v>3.3168443496801705E-3</v>
      </c>
      <c r="AG91" s="6">
        <v>3.7673347547974412E-2</v>
      </c>
      <c r="AH91" s="6">
        <v>2.9951599147121533E-2</v>
      </c>
      <c r="AI91" s="6">
        <v>9.8326226012793189E-3</v>
      </c>
      <c r="AJ91" s="6">
        <v>4.9778251599147116E-3</v>
      </c>
      <c r="AK91" s="6">
        <v>1.3461407249466949E-2</v>
      </c>
      <c r="AL91" s="6">
        <v>9.7836673773987207E-2</v>
      </c>
      <c r="AM91" s="6">
        <v>7.9816631130063976E-3</v>
      </c>
      <c r="AO91" s="13">
        <f t="shared" si="7"/>
        <v>-5.1291044776119392E-2</v>
      </c>
      <c r="AP91" s="13">
        <f t="shared" si="7"/>
        <v>1.6950746268656641E-2</v>
      </c>
      <c r="AQ91" s="13">
        <f t="shared" si="7"/>
        <v>0.11196567164179104</v>
      </c>
      <c r="AR91" s="13">
        <f t="shared" si="7"/>
        <v>7.835522388059725E-2</v>
      </c>
      <c r="AS91" s="13">
        <f t="shared" si="7"/>
        <v>1.1210447761194096E-2</v>
      </c>
      <c r="AU91" s="13">
        <f t="shared" si="6"/>
        <v>-1.0740187632046054</v>
      </c>
      <c r="AV91" s="13">
        <f t="shared" si="6"/>
        <v>0.28433101422073326</v>
      </c>
      <c r="AW91" s="13">
        <f t="shared" si="6"/>
        <v>1.9982895804779708</v>
      </c>
      <c r="AX91" s="13">
        <f t="shared" si="6"/>
        <v>0.18492945691209633</v>
      </c>
      <c r="AY91" s="13">
        <f t="shared" si="6"/>
        <v>8.9488631295671375E-2</v>
      </c>
      <c r="BA91" s="13">
        <f t="shared" si="8"/>
        <v>0</v>
      </c>
      <c r="BB91" s="13">
        <f t="shared" si="8"/>
        <v>0</v>
      </c>
      <c r="BC91" s="13">
        <f t="shared" si="8"/>
        <v>0</v>
      </c>
      <c r="BD91" s="13">
        <f t="shared" si="8"/>
        <v>0</v>
      </c>
      <c r="BE91" s="13">
        <f t="shared" si="8"/>
        <v>0</v>
      </c>
      <c r="BF91" s="5">
        <v>536</v>
      </c>
      <c r="BG91" s="5">
        <v>543</v>
      </c>
    </row>
    <row r="92" spans="1:59" x14ac:dyDescent="0.2">
      <c r="A92" s="5">
        <v>545</v>
      </c>
      <c r="B92" s="5">
        <v>557</v>
      </c>
      <c r="D92" s="4">
        <v>1487.7773999999999</v>
      </c>
      <c r="E92" s="5">
        <v>11</v>
      </c>
      <c r="F92" s="4" t="s">
        <v>748</v>
      </c>
      <c r="G92" s="6">
        <v>6.3384396200814111E-2</v>
      </c>
      <c r="H92" s="6">
        <v>0.15418914518317503</v>
      </c>
      <c r="I92" s="6">
        <v>0.22815929443690638</v>
      </c>
      <c r="J92" s="6">
        <v>0.39902333785617372</v>
      </c>
      <c r="K92" s="6">
        <v>0.53724938941655365</v>
      </c>
      <c r="M92" s="6">
        <v>6.7218181818181816E-2</v>
      </c>
      <c r="N92" s="6">
        <v>0.18438995929443688</v>
      </c>
      <c r="O92" s="6">
        <v>0.24764545454545453</v>
      </c>
      <c r="P92" s="6">
        <v>0.42753989145183174</v>
      </c>
      <c r="Q92" s="6">
        <v>0.56950569877883306</v>
      </c>
      <c r="R92" s="5">
        <v>545</v>
      </c>
      <c r="S92" s="5">
        <v>557</v>
      </c>
      <c r="T92" s="12">
        <v>-3.8337856173677105E-3</v>
      </c>
      <c r="U92" s="12">
        <v>-3.0200814111261867E-2</v>
      </c>
      <c r="V92" s="12">
        <v>-1.9486160108548166E-2</v>
      </c>
      <c r="W92" s="12">
        <v>-2.851655359565804E-2</v>
      </c>
      <c r="X92" s="12">
        <v>-3.2256309362279433E-2</v>
      </c>
      <c r="Z92" s="12">
        <f t="shared" si="9"/>
        <v>-2.285872455902304E-2</v>
      </c>
      <c r="AB92" s="5">
        <v>545</v>
      </c>
      <c r="AC92" s="5">
        <v>557</v>
      </c>
      <c r="AD92" s="6">
        <v>2.5653731343283585E-2</v>
      </c>
      <c r="AE92" s="6">
        <v>1.5447218453188603E-2</v>
      </c>
      <c r="AF92" s="6">
        <v>2.2867842605156036E-2</v>
      </c>
      <c r="AG92" s="6">
        <v>9.0128900949796465E-3</v>
      </c>
      <c r="AH92" s="6">
        <v>2.0243283582089548E-2</v>
      </c>
      <c r="AI92" s="6">
        <v>1.1410990502035277E-2</v>
      </c>
      <c r="AJ92" s="6">
        <v>2.1380868385345995E-2</v>
      </c>
      <c r="AK92" s="6">
        <v>2.8940027137042062E-2</v>
      </c>
      <c r="AL92" s="6">
        <v>4.7718046132971502E-2</v>
      </c>
      <c r="AM92" s="6">
        <v>2.7425237449118043E-2</v>
      </c>
      <c r="AO92" s="13">
        <f t="shared" si="7"/>
        <v>-4.2171641791044816E-2</v>
      </c>
      <c r="AP92" s="13">
        <f t="shared" si="7"/>
        <v>-0.33220895522388055</v>
      </c>
      <c r="AQ92" s="13">
        <f t="shared" si="7"/>
        <v>-0.21434776119402982</v>
      </c>
      <c r="AR92" s="13">
        <f t="shared" si="7"/>
        <v>-0.31368208955223842</v>
      </c>
      <c r="AS92" s="13">
        <f t="shared" si="7"/>
        <v>-0.35481940298507375</v>
      </c>
      <c r="AU92" s="13">
        <f t="shared" si="6"/>
        <v>-0.23650259025686221</v>
      </c>
      <c r="AV92" s="13">
        <f t="shared" si="6"/>
        <v>-1.9831252531882548</v>
      </c>
      <c r="AW92" s="13">
        <f t="shared" si="6"/>
        <v>-0.9150471301564197</v>
      </c>
      <c r="AX92" s="13">
        <f t="shared" si="6"/>
        <v>-1.0170991347816856</v>
      </c>
      <c r="AY92" s="13">
        <f t="shared" si="6"/>
        <v>-1.6390210810603272</v>
      </c>
      <c r="BA92" s="13">
        <f t="shared" si="8"/>
        <v>0</v>
      </c>
      <c r="BB92" s="13">
        <f t="shared" si="8"/>
        <v>1</v>
      </c>
      <c r="BC92" s="13">
        <f t="shared" si="8"/>
        <v>0</v>
      </c>
      <c r="BD92" s="13">
        <f t="shared" si="8"/>
        <v>1</v>
      </c>
      <c r="BE92" s="13">
        <f t="shared" si="8"/>
        <v>1</v>
      </c>
      <c r="BF92" s="5">
        <v>545</v>
      </c>
      <c r="BG92" s="5">
        <v>557</v>
      </c>
    </row>
    <row r="93" spans="1:59" x14ac:dyDescent="0.2">
      <c r="A93" s="5">
        <v>566</v>
      </c>
      <c r="B93" s="5">
        <v>575</v>
      </c>
      <c r="D93" s="4">
        <v>1181.6061999999999</v>
      </c>
      <c r="E93" s="5">
        <v>9</v>
      </c>
      <c r="F93" s="4" t="s">
        <v>612</v>
      </c>
      <c r="G93" s="6">
        <v>0.24845837479270316</v>
      </c>
      <c r="H93" s="6">
        <v>0.27339950248756217</v>
      </c>
      <c r="I93" s="6">
        <v>0.29301857379767826</v>
      </c>
      <c r="J93" s="6">
        <v>0.31183731343283583</v>
      </c>
      <c r="K93" s="6">
        <v>0.35673167495854058</v>
      </c>
      <c r="M93" s="6">
        <v>0.24109502487562187</v>
      </c>
      <c r="N93" s="6">
        <v>0.24899635157545599</v>
      </c>
      <c r="O93" s="6">
        <v>0.32396268656716415</v>
      </c>
      <c r="P93" s="6">
        <v>0.30381260364842455</v>
      </c>
      <c r="Q93" s="6">
        <v>0.34622769485903815</v>
      </c>
      <c r="R93" s="5">
        <v>566</v>
      </c>
      <c r="S93" s="5">
        <v>575</v>
      </c>
      <c r="T93" s="12">
        <v>7.3633499170812815E-3</v>
      </c>
      <c r="U93" s="12">
        <v>2.4403150912106139E-2</v>
      </c>
      <c r="V93" s="12">
        <v>-3.0944112769485901E-2</v>
      </c>
      <c r="W93" s="12">
        <v>8.0247097844112786E-3</v>
      </c>
      <c r="X93" s="12">
        <v>1.0503980099502418E-2</v>
      </c>
      <c r="Z93" s="12">
        <f t="shared" si="9"/>
        <v>3.8702155887230436E-3</v>
      </c>
      <c r="AB93" s="5">
        <v>566</v>
      </c>
      <c r="AC93" s="5">
        <v>575</v>
      </c>
      <c r="AD93" s="6">
        <v>3.4137645107794358E-3</v>
      </c>
      <c r="AE93" s="6">
        <v>5.3582089552238802E-4</v>
      </c>
      <c r="AF93" s="6">
        <v>1.6089552238805968E-3</v>
      </c>
      <c r="AG93" s="6">
        <v>1.664195688225539E-2</v>
      </c>
      <c r="AH93" s="6">
        <v>1.4999004975124379E-2</v>
      </c>
      <c r="AI93" s="6">
        <v>2.3789386401326697E-3</v>
      </c>
      <c r="AJ93" s="6">
        <v>0</v>
      </c>
      <c r="AK93" s="6">
        <v>2.2240464344941958E-3</v>
      </c>
      <c r="AL93" s="6">
        <v>0</v>
      </c>
      <c r="AM93" s="6">
        <v>0</v>
      </c>
      <c r="AO93" s="13">
        <f t="shared" si="7"/>
        <v>6.6270149253731536E-2</v>
      </c>
      <c r="AP93" s="13">
        <f t="shared" si="7"/>
        <v>0.21962835820895527</v>
      </c>
      <c r="AQ93" s="13">
        <f t="shared" si="7"/>
        <v>-0.2784970149253731</v>
      </c>
      <c r="AR93" s="13">
        <f t="shared" si="7"/>
        <v>7.2222388059701506E-2</v>
      </c>
      <c r="AS93" s="13">
        <f t="shared" si="7"/>
        <v>9.453582089552176E-2</v>
      </c>
      <c r="AU93" s="13">
        <f t="shared" si="6"/>
        <v>3.0651249372201126</v>
      </c>
      <c r="AV93" s="13">
        <f t="shared" si="6"/>
        <v>78.883629954988663</v>
      </c>
      <c r="AW93" s="13">
        <f t="shared" si="6"/>
        <v>-19.525114602585376</v>
      </c>
      <c r="AX93" s="13">
        <f t="shared" si="6"/>
        <v>0.83519054645644197</v>
      </c>
      <c r="AY93" s="13">
        <f t="shared" si="6"/>
        <v>1.2129756103290934</v>
      </c>
      <c r="BA93" s="13">
        <f t="shared" si="8"/>
        <v>1</v>
      </c>
      <c r="BB93" s="13">
        <f t="shared" si="8"/>
        <v>2</v>
      </c>
      <c r="BC93" s="13">
        <f t="shared" si="8"/>
        <v>2</v>
      </c>
      <c r="BD93" s="13">
        <f t="shared" si="8"/>
        <v>0</v>
      </c>
      <c r="BE93" s="13">
        <f t="shared" si="8"/>
        <v>0</v>
      </c>
      <c r="BF93" s="5">
        <v>566</v>
      </c>
      <c r="BG93" s="5">
        <v>575</v>
      </c>
    </row>
    <row r="94" spans="1:59" x14ac:dyDescent="0.2">
      <c r="A94" s="5">
        <v>586</v>
      </c>
      <c r="B94" s="5">
        <v>597</v>
      </c>
      <c r="D94" s="4">
        <v>1472.7029</v>
      </c>
      <c r="E94" s="5">
        <v>11</v>
      </c>
      <c r="F94" s="4" t="s">
        <v>749</v>
      </c>
      <c r="G94" s="6">
        <v>0.13138276797829035</v>
      </c>
      <c r="H94" s="6">
        <v>0.14097747625508819</v>
      </c>
      <c r="I94" s="6">
        <v>0.18577123473541385</v>
      </c>
      <c r="J94" s="6">
        <v>0.21962401628222525</v>
      </c>
      <c r="K94" s="6">
        <v>0.23495305291723201</v>
      </c>
      <c r="M94" s="6">
        <v>0.12584925373134329</v>
      </c>
      <c r="N94" s="6">
        <v>0.1509833107191316</v>
      </c>
      <c r="O94" s="6">
        <v>0.17309063772048847</v>
      </c>
      <c r="P94" s="6">
        <v>0.1928777476255088</v>
      </c>
      <c r="Q94" s="6">
        <v>0.2317800542740841</v>
      </c>
      <c r="R94" s="5">
        <v>586</v>
      </c>
      <c r="S94" s="5">
        <v>597</v>
      </c>
      <c r="T94" s="12">
        <v>5.5335142469470806E-3</v>
      </c>
      <c r="U94" s="12">
        <v>-1.0005834464043403E-2</v>
      </c>
      <c r="V94" s="12">
        <v>1.268059701492537E-2</v>
      </c>
      <c r="W94" s="12">
        <v>2.6746268656716438E-2</v>
      </c>
      <c r="X94" s="12">
        <v>3.172998643147895E-3</v>
      </c>
      <c r="Z94" s="12">
        <f t="shared" si="9"/>
        <v>7.6255088195386761E-3</v>
      </c>
      <c r="AB94" s="5">
        <v>586</v>
      </c>
      <c r="AC94" s="5">
        <v>597</v>
      </c>
      <c r="AD94" s="6">
        <v>1.4106241519674356E-2</v>
      </c>
      <c r="AE94" s="6">
        <v>1.328507462686567E-2</v>
      </c>
      <c r="AF94" s="6">
        <v>1.1544097693351425E-2</v>
      </c>
      <c r="AG94" s="6">
        <v>1.9186567164179102E-2</v>
      </c>
      <c r="AH94" s="6">
        <v>1.4789280868385345E-2</v>
      </c>
      <c r="AI94" s="6">
        <v>1.6673948439620081E-2</v>
      </c>
      <c r="AJ94" s="6">
        <v>1.3741383989145182E-2</v>
      </c>
      <c r="AK94" s="6">
        <v>1.8486295793758479E-2</v>
      </c>
      <c r="AL94" s="6">
        <v>1.8372320217096335E-2</v>
      </c>
      <c r="AM94" s="6">
        <v>3.976594301221166E-2</v>
      </c>
      <c r="AO94" s="13">
        <f t="shared" si="7"/>
        <v>6.086865671641789E-2</v>
      </c>
      <c r="AP94" s="13">
        <f t="shared" si="7"/>
        <v>-0.11006417910447742</v>
      </c>
      <c r="AQ94" s="13">
        <f t="shared" si="7"/>
        <v>0.13948656716417906</v>
      </c>
      <c r="AR94" s="13">
        <f t="shared" si="7"/>
        <v>0.2942089552238808</v>
      </c>
      <c r="AS94" s="13">
        <f t="shared" si="7"/>
        <v>3.4902985074626844E-2</v>
      </c>
      <c r="AU94" s="13">
        <f t="shared" si="6"/>
        <v>0.43883318593713283</v>
      </c>
      <c r="AV94" s="13">
        <f t="shared" si="6"/>
        <v>-0.90672983294240139</v>
      </c>
      <c r="AW94" s="13">
        <f t="shared" si="6"/>
        <v>1.0077417728070535</v>
      </c>
      <c r="AX94" s="13">
        <f t="shared" si="6"/>
        <v>1.7439100345453122</v>
      </c>
      <c r="AY94" s="13">
        <f t="shared" si="6"/>
        <v>0.12953521825850559</v>
      </c>
      <c r="BA94" s="13">
        <f t="shared" si="8"/>
        <v>0</v>
      </c>
      <c r="BB94" s="13">
        <f t="shared" si="8"/>
        <v>0</v>
      </c>
      <c r="BC94" s="13">
        <f t="shared" si="8"/>
        <v>0</v>
      </c>
      <c r="BD94" s="13">
        <f t="shared" si="8"/>
        <v>1</v>
      </c>
      <c r="BE94" s="13">
        <f t="shared" si="8"/>
        <v>0</v>
      </c>
      <c r="BF94" s="5">
        <v>586</v>
      </c>
      <c r="BG94" s="5">
        <v>597</v>
      </c>
    </row>
    <row r="95" spans="1:59" x14ac:dyDescent="0.2">
      <c r="A95" s="5">
        <v>598</v>
      </c>
      <c r="B95" s="5">
        <v>606</v>
      </c>
      <c r="D95" s="4">
        <v>878.46180000000004</v>
      </c>
      <c r="E95" s="5">
        <v>8</v>
      </c>
      <c r="F95" s="4" t="s">
        <v>750</v>
      </c>
      <c r="G95" s="6">
        <v>4.5279664179104472E-2</v>
      </c>
      <c r="H95" s="6">
        <v>0.1123785447761194</v>
      </c>
      <c r="I95" s="6">
        <v>0.16928861940298506</v>
      </c>
      <c r="J95" s="6">
        <v>0.31932145522388056</v>
      </c>
      <c r="K95" s="6">
        <v>0.5054966417910447</v>
      </c>
      <c r="M95" s="6">
        <v>5.0026865671641788E-2</v>
      </c>
      <c r="N95" s="6">
        <v>0.11700167910447762</v>
      </c>
      <c r="O95" s="6">
        <v>0.1748953358208955</v>
      </c>
      <c r="P95" s="6">
        <v>0.31455037313432838</v>
      </c>
      <c r="Q95" s="6">
        <v>0.48858619402985076</v>
      </c>
      <c r="R95" s="5">
        <v>598</v>
      </c>
      <c r="S95" s="5">
        <v>606</v>
      </c>
      <c r="T95" s="12">
        <v>-4.7472014925373125E-3</v>
      </c>
      <c r="U95" s="12">
        <v>-4.6231343283582131E-3</v>
      </c>
      <c r="V95" s="12">
        <v>-5.6067164179104418E-3</v>
      </c>
      <c r="W95" s="12">
        <v>4.7710820895522097E-3</v>
      </c>
      <c r="X95" s="12">
        <v>1.6910447761193957E-2</v>
      </c>
      <c r="Z95" s="12">
        <f t="shared" si="9"/>
        <v>1.3408955223880401E-3</v>
      </c>
      <c r="AB95" s="5">
        <v>598</v>
      </c>
      <c r="AC95" s="5">
        <v>606</v>
      </c>
      <c r="AD95" s="6">
        <v>7.4361940298507453E-3</v>
      </c>
      <c r="AE95" s="6">
        <v>1.1102052238805969E-2</v>
      </c>
      <c r="AF95" s="6">
        <v>3.9488805970149254E-3</v>
      </c>
      <c r="AG95" s="6">
        <v>1.1685074626865669E-2</v>
      </c>
      <c r="AH95" s="6">
        <v>2.2819029850746266E-3</v>
      </c>
      <c r="AI95" s="6">
        <v>3.7570895522388058E-3</v>
      </c>
      <c r="AJ95" s="6">
        <v>0</v>
      </c>
      <c r="AK95" s="6">
        <v>1.0294962686567164E-2</v>
      </c>
      <c r="AL95" s="6">
        <v>7.3048507462686561E-3</v>
      </c>
      <c r="AM95" s="6">
        <v>8.7945895522388053E-3</v>
      </c>
      <c r="AO95" s="13">
        <f t="shared" si="7"/>
        <v>-3.79776119402985E-2</v>
      </c>
      <c r="AP95" s="13">
        <f t="shared" si="7"/>
        <v>-3.6985074626865705E-2</v>
      </c>
      <c r="AQ95" s="13">
        <f t="shared" si="7"/>
        <v>-4.4853731343283534E-2</v>
      </c>
      <c r="AR95" s="13">
        <f t="shared" si="7"/>
        <v>3.8168656716417677E-2</v>
      </c>
      <c r="AS95" s="13">
        <f t="shared" si="7"/>
        <v>0.13528358208955166</v>
      </c>
      <c r="AU95" s="13">
        <f t="shared" si="6"/>
        <v>-0.98691287079711321</v>
      </c>
      <c r="AV95" s="13">
        <f t="shared" si="6"/>
        <v>-0.72126336416819625</v>
      </c>
      <c r="AW95" s="13">
        <f t="shared" si="6"/>
        <v>-0.88072089628117134</v>
      </c>
      <c r="AX95" s="13">
        <f t="shared" si="6"/>
        <v>0.59967088035804483</v>
      </c>
      <c r="AY95" s="13">
        <f t="shared" si="6"/>
        <v>3.2236822875701474</v>
      </c>
      <c r="BA95" s="13">
        <f t="shared" si="8"/>
        <v>0</v>
      </c>
      <c r="BB95" s="13">
        <f t="shared" si="8"/>
        <v>0</v>
      </c>
      <c r="BC95" s="13">
        <f t="shared" si="8"/>
        <v>0</v>
      </c>
      <c r="BD95" s="13">
        <f t="shared" si="8"/>
        <v>0</v>
      </c>
      <c r="BE95" s="13">
        <f t="shared" si="8"/>
        <v>1</v>
      </c>
      <c r="BF95" s="5">
        <v>598</v>
      </c>
      <c r="BG95" s="5">
        <v>606</v>
      </c>
    </row>
    <row r="96" spans="1:59" x14ac:dyDescent="0.2">
      <c r="A96" s="5">
        <v>607</v>
      </c>
      <c r="B96" s="5">
        <v>620</v>
      </c>
      <c r="D96" s="4">
        <v>1590.8889999999999</v>
      </c>
      <c r="E96" s="5">
        <v>12</v>
      </c>
      <c r="F96" s="4" t="s">
        <v>751</v>
      </c>
      <c r="G96" s="6">
        <v>0.21004950248756216</v>
      </c>
      <c r="H96" s="6">
        <v>0.30211032338308458</v>
      </c>
      <c r="I96" s="6">
        <v>0.35523034825870647</v>
      </c>
      <c r="J96" s="6">
        <v>0.47408594527363179</v>
      </c>
      <c r="K96" s="6">
        <v>0.55082462686567157</v>
      </c>
      <c r="M96" s="6">
        <v>0.21374017412935326</v>
      </c>
      <c r="N96" s="6">
        <v>0.30736952736318407</v>
      </c>
      <c r="O96" s="6">
        <v>0.36655286069651738</v>
      </c>
      <c r="P96" s="6">
        <v>0.4857549751243781</v>
      </c>
      <c r="Q96" s="6">
        <v>0.55413818407960191</v>
      </c>
      <c r="R96" s="5">
        <v>607</v>
      </c>
      <c r="S96" s="5">
        <v>620</v>
      </c>
      <c r="T96" s="12">
        <v>-3.6906716417910517E-3</v>
      </c>
      <c r="U96" s="12">
        <v>-5.2592039800995012E-3</v>
      </c>
      <c r="V96" s="12">
        <v>-1.1322512437810935E-2</v>
      </c>
      <c r="W96" s="12">
        <v>-1.1669029850746308E-2</v>
      </c>
      <c r="X96" s="12">
        <v>-3.3135572139303101E-3</v>
      </c>
      <c r="Z96" s="12">
        <f t="shared" si="9"/>
        <v>-7.0509950248756224E-3</v>
      </c>
      <c r="AB96" s="5">
        <v>607</v>
      </c>
      <c r="AC96" s="5">
        <v>620</v>
      </c>
      <c r="AD96" s="6">
        <v>1.3098507462686568E-2</v>
      </c>
      <c r="AE96" s="6">
        <v>1.6481343283582088E-3</v>
      </c>
      <c r="AF96" s="6">
        <v>9.6936567164179113E-3</v>
      </c>
      <c r="AG96" s="6">
        <v>9.9526119402985076E-3</v>
      </c>
      <c r="AH96" s="6">
        <v>9.8046019900497501E-3</v>
      </c>
      <c r="AI96" s="6">
        <v>7.1298507462686563E-3</v>
      </c>
      <c r="AJ96" s="6">
        <v>1.3529850746268656E-2</v>
      </c>
      <c r="AK96" s="6">
        <v>7.6878109452736309E-3</v>
      </c>
      <c r="AL96" s="6">
        <v>5.0268656716417909E-3</v>
      </c>
      <c r="AM96" s="6">
        <v>4.8210199004975118E-3</v>
      </c>
      <c r="AO96" s="13">
        <f t="shared" si="7"/>
        <v>-4.4288059701492619E-2</v>
      </c>
      <c r="AP96" s="13">
        <f t="shared" si="7"/>
        <v>-6.3110447761194011E-2</v>
      </c>
      <c r="AQ96" s="13">
        <f t="shared" si="7"/>
        <v>-0.13587014925373123</v>
      </c>
      <c r="AR96" s="13">
        <f t="shared" si="7"/>
        <v>-0.14002835820895571</v>
      </c>
      <c r="AS96" s="13">
        <f t="shared" si="7"/>
        <v>-3.9762686567163724E-2</v>
      </c>
      <c r="AU96" s="13">
        <f t="shared" si="6"/>
        <v>-0.42864040666986403</v>
      </c>
      <c r="AV96" s="13">
        <f t="shared" si="6"/>
        <v>-0.66832714730301535</v>
      </c>
      <c r="AW96" s="13">
        <f t="shared" si="6"/>
        <v>-1.585109317399986</v>
      </c>
      <c r="AX96" s="13">
        <f t="shared" si="6"/>
        <v>-1.812667425252678</v>
      </c>
      <c r="AY96" s="13">
        <f t="shared" si="6"/>
        <v>-0.52529472768362795</v>
      </c>
      <c r="BA96" s="13">
        <f t="shared" si="8"/>
        <v>0</v>
      </c>
      <c r="BB96" s="13">
        <f t="shared" si="8"/>
        <v>0</v>
      </c>
      <c r="BC96" s="13">
        <f t="shared" si="8"/>
        <v>0</v>
      </c>
      <c r="BD96" s="13">
        <f t="shared" si="8"/>
        <v>0</v>
      </c>
      <c r="BE96" s="13">
        <f t="shared" si="8"/>
        <v>0</v>
      </c>
      <c r="BF96" s="5">
        <v>607</v>
      </c>
      <c r="BG96" s="5">
        <v>620</v>
      </c>
    </row>
    <row r="97" spans="1:59" x14ac:dyDescent="0.2">
      <c r="A97" s="5">
        <v>607</v>
      </c>
      <c r="B97" s="5">
        <v>629</v>
      </c>
      <c r="D97" s="4">
        <v>2548.2930000000001</v>
      </c>
      <c r="E97" s="5">
        <v>21</v>
      </c>
      <c r="F97" s="4" t="s">
        <v>752</v>
      </c>
      <c r="G97" s="6">
        <v>0.12142189054726368</v>
      </c>
      <c r="H97" s="6">
        <v>0.18422032693674484</v>
      </c>
      <c r="I97" s="6">
        <v>0.26533134328358204</v>
      </c>
      <c r="J97" s="6">
        <v>0.36654761904761901</v>
      </c>
      <c r="K97" s="6">
        <v>0.44374633972992178</v>
      </c>
      <c r="M97" s="6">
        <v>0.12140262970859984</v>
      </c>
      <c r="N97" s="6">
        <v>0.19024641080312721</v>
      </c>
      <c r="O97" s="6">
        <v>0.25597334754797446</v>
      </c>
      <c r="P97" s="6">
        <v>0.3606022743425728</v>
      </c>
      <c r="Q97" s="6">
        <v>0.45527277896233109</v>
      </c>
      <c r="R97" s="5">
        <v>607</v>
      </c>
      <c r="S97" s="5">
        <v>629</v>
      </c>
      <c r="T97" s="12">
        <v>1.9260838663833135E-5</v>
      </c>
      <c r="U97" s="12">
        <v>-6.0260838663823693E-3</v>
      </c>
      <c r="V97" s="12">
        <v>9.3579957356076573E-3</v>
      </c>
      <c r="W97" s="12">
        <v>5.9453447050462392E-3</v>
      </c>
      <c r="X97" s="12">
        <v>-1.1526439232409365E-2</v>
      </c>
      <c r="Z97" s="12">
        <f t="shared" si="9"/>
        <v>-4.4598436389480108E-4</v>
      </c>
      <c r="AB97" s="5">
        <v>607</v>
      </c>
      <c r="AC97" s="5">
        <v>629</v>
      </c>
      <c r="AD97" s="6">
        <v>4.3177683013503904E-3</v>
      </c>
      <c r="AE97" s="6">
        <v>1.5243425728500355E-2</v>
      </c>
      <c r="AF97" s="6">
        <v>1.6057569296375263E-3</v>
      </c>
      <c r="AG97" s="6">
        <v>6.2379530916844353E-3</v>
      </c>
      <c r="AH97" s="6">
        <v>8.3823738450604108E-3</v>
      </c>
      <c r="AI97" s="6">
        <v>1.002686567164179E-2</v>
      </c>
      <c r="AJ97" s="6">
        <v>1.4634896943852168E-2</v>
      </c>
      <c r="AK97" s="6">
        <v>1.2835465529495381E-2</v>
      </c>
      <c r="AL97" s="6">
        <v>4.4832267235252301E-3</v>
      </c>
      <c r="AM97" s="6">
        <v>7.3411940298507464E-2</v>
      </c>
      <c r="AO97" s="13">
        <f t="shared" si="7"/>
        <v>4.0447761194049582E-4</v>
      </c>
      <c r="AP97" s="13">
        <f t="shared" si="7"/>
        <v>-0.12654776119402975</v>
      </c>
      <c r="AQ97" s="13">
        <f t="shared" si="7"/>
        <v>0.19651791044776079</v>
      </c>
      <c r="AR97" s="13">
        <f t="shared" si="7"/>
        <v>0.12485223880597103</v>
      </c>
      <c r="AS97" s="13">
        <f t="shared" si="7"/>
        <v>-0.24205522388059666</v>
      </c>
      <c r="AU97" s="13">
        <f t="shared" si="6"/>
        <v>3.0558499103437581E-3</v>
      </c>
      <c r="AV97" s="13">
        <f t="shared" si="6"/>
        <v>-0.49392900195390915</v>
      </c>
      <c r="AW97" s="13">
        <f t="shared" si="6"/>
        <v>1.2530247216339876</v>
      </c>
      <c r="AX97" s="13">
        <f t="shared" si="6"/>
        <v>1.3405091392795776</v>
      </c>
      <c r="AY97" s="13">
        <f t="shared" si="6"/>
        <v>-0.2701943652809275</v>
      </c>
      <c r="BA97" s="13">
        <f t="shared" si="8"/>
        <v>0</v>
      </c>
      <c r="BB97" s="13">
        <f t="shared" si="8"/>
        <v>0</v>
      </c>
      <c r="BC97" s="13">
        <f t="shared" si="8"/>
        <v>0</v>
      </c>
      <c r="BD97" s="13">
        <f t="shared" si="8"/>
        <v>0</v>
      </c>
      <c r="BE97" s="13">
        <f t="shared" si="8"/>
        <v>0</v>
      </c>
      <c r="BF97" s="5">
        <v>607</v>
      </c>
      <c r="BG97" s="5">
        <v>629</v>
      </c>
    </row>
    <row r="98" spans="1:59" x14ac:dyDescent="0.2">
      <c r="A98" s="5">
        <v>631</v>
      </c>
      <c r="B98" s="5">
        <v>638</v>
      </c>
      <c r="D98" s="4">
        <v>876.55529999999999</v>
      </c>
      <c r="E98" s="5">
        <v>7</v>
      </c>
      <c r="F98" s="4" t="s">
        <v>753</v>
      </c>
      <c r="G98" s="6">
        <v>-3.3550106609808094E-3</v>
      </c>
      <c r="H98" s="6">
        <v>-1.4466950959488272E-3</v>
      </c>
      <c r="I98" s="6">
        <v>-2.5829424307036246E-3</v>
      </c>
      <c r="J98" s="6">
        <v>2.6680170575692961E-3</v>
      </c>
      <c r="K98" s="6">
        <v>5.5283582089552235E-3</v>
      </c>
      <c r="M98" s="6">
        <v>1.54456289978678E-3</v>
      </c>
      <c r="N98" s="6">
        <v>-5.2019189765458414E-3</v>
      </c>
      <c r="O98" s="6">
        <v>-7.8270788912579957E-3</v>
      </c>
      <c r="P98" s="6">
        <v>1.1464392324093816E-2</v>
      </c>
      <c r="Q98" s="6">
        <v>2.9936034115138591E-3</v>
      </c>
      <c r="R98" s="5">
        <v>631</v>
      </c>
      <c r="S98" s="5">
        <v>638</v>
      </c>
      <c r="T98" s="12">
        <v>-4.8995735607675903E-3</v>
      </c>
      <c r="U98" s="12">
        <v>3.7552238805970148E-3</v>
      </c>
      <c r="V98" s="12">
        <v>5.2441364605543706E-3</v>
      </c>
      <c r="W98" s="12">
        <v>-8.7963752665245198E-3</v>
      </c>
      <c r="X98" s="12">
        <v>2.5347547974413644E-3</v>
      </c>
      <c r="Z98" s="12">
        <f t="shared" si="9"/>
        <v>-4.3236673773987207E-4</v>
      </c>
      <c r="AB98" s="5">
        <v>631</v>
      </c>
      <c r="AC98" s="5">
        <v>638</v>
      </c>
      <c r="AD98" s="6">
        <v>1.5358635394456288E-2</v>
      </c>
      <c r="AE98" s="6">
        <v>1.5535820895522388E-2</v>
      </c>
      <c r="AF98" s="6">
        <v>1.1442217484008529E-2</v>
      </c>
      <c r="AG98" s="6">
        <v>1.1373773987206822E-2</v>
      </c>
      <c r="AH98" s="6">
        <v>1.193688699360341E-2</v>
      </c>
      <c r="AI98" s="6">
        <v>1.400874200426439E-2</v>
      </c>
      <c r="AJ98" s="6">
        <v>1.5637313432835819E-2</v>
      </c>
      <c r="AK98" s="6">
        <v>1.5410874200426437E-2</v>
      </c>
      <c r="AL98" s="6">
        <v>2.3835181236673771E-2</v>
      </c>
      <c r="AM98" s="6">
        <v>1.3516631130063966E-2</v>
      </c>
      <c r="AO98" s="13">
        <f t="shared" si="7"/>
        <v>-3.4297014925373133E-2</v>
      </c>
      <c r="AP98" s="13">
        <f t="shared" si="7"/>
        <v>2.6286567164179105E-2</v>
      </c>
      <c r="AQ98" s="13">
        <f t="shared" si="7"/>
        <v>3.6708955223880596E-2</v>
      </c>
      <c r="AR98" s="13">
        <f t="shared" si="7"/>
        <v>-6.1574626865671639E-2</v>
      </c>
      <c r="AS98" s="13">
        <f t="shared" si="7"/>
        <v>1.7743283582089552E-2</v>
      </c>
      <c r="AU98" s="13">
        <f t="shared" si="6"/>
        <v>-0.40823518008858128</v>
      </c>
      <c r="AV98" s="13">
        <f t="shared" si="6"/>
        <v>0.29507246622331074</v>
      </c>
      <c r="AW98" s="13">
        <f t="shared" si="6"/>
        <v>0.47322030940607251</v>
      </c>
      <c r="AX98" s="13">
        <f t="shared" si="6"/>
        <v>-0.57689786636507512</v>
      </c>
      <c r="AY98" s="13">
        <f t="shared" si="6"/>
        <v>0.2434607372307126</v>
      </c>
      <c r="BA98" s="13">
        <f t="shared" si="8"/>
        <v>0</v>
      </c>
      <c r="BB98" s="13">
        <f t="shared" si="8"/>
        <v>0</v>
      </c>
      <c r="BC98" s="13">
        <f t="shared" si="8"/>
        <v>0</v>
      </c>
      <c r="BD98" s="13">
        <f t="shared" si="8"/>
        <v>0</v>
      </c>
      <c r="BE98" s="13">
        <f t="shared" si="8"/>
        <v>0</v>
      </c>
      <c r="BF98" s="5">
        <v>631</v>
      </c>
      <c r="BG98" s="5">
        <v>638</v>
      </c>
    </row>
    <row r="99" spans="1:59" x14ac:dyDescent="0.2">
      <c r="A99" s="5">
        <v>632</v>
      </c>
      <c r="B99" s="5">
        <v>638</v>
      </c>
      <c r="D99" s="4">
        <v>777.48689999999999</v>
      </c>
      <c r="E99" s="5">
        <v>6</v>
      </c>
      <c r="F99" s="4" t="s">
        <v>754</v>
      </c>
      <c r="G99" s="6">
        <v>-3.0704228855721393E-2</v>
      </c>
      <c r="H99" s="6">
        <v>2.2917910447761195E-3</v>
      </c>
      <c r="I99" s="6">
        <v>2.0718905472636813E-3</v>
      </c>
      <c r="J99" s="6">
        <v>6.7763681592039804E-3</v>
      </c>
      <c r="K99" s="6">
        <v>4.7661691542288552E-3</v>
      </c>
      <c r="M99" s="6">
        <v>-1.8505970149253731E-2</v>
      </c>
      <c r="N99" s="6">
        <v>-1.8041791044776118E-2</v>
      </c>
      <c r="O99" s="6">
        <v>2.7445273631840792E-3</v>
      </c>
      <c r="P99" s="6">
        <v>5.1124378109452737E-3</v>
      </c>
      <c r="Q99" s="6">
        <v>1.0828855721393034E-2</v>
      </c>
      <c r="R99" s="5">
        <v>632</v>
      </c>
      <c r="S99" s="5">
        <v>638</v>
      </c>
      <c r="T99" s="12">
        <v>-1.2198258706467659E-2</v>
      </c>
      <c r="U99" s="12">
        <v>2.0333582089552237E-2</v>
      </c>
      <c r="V99" s="12">
        <v>-6.7263681592039798E-4</v>
      </c>
      <c r="W99" s="12">
        <v>1.6639303482587065E-3</v>
      </c>
      <c r="X99" s="12">
        <v>-6.0626865671641796E-3</v>
      </c>
      <c r="Z99" s="12">
        <f t="shared" si="9"/>
        <v>6.1278606965174123E-4</v>
      </c>
      <c r="AB99" s="5">
        <v>632</v>
      </c>
      <c r="AC99" s="5">
        <v>638</v>
      </c>
      <c r="AD99" s="6">
        <v>5.9238805970149239E-3</v>
      </c>
      <c r="AE99" s="6">
        <v>7.1728855721393025E-3</v>
      </c>
      <c r="AF99" s="6">
        <v>5.5422885572139306E-3</v>
      </c>
      <c r="AG99" s="6">
        <v>6.6184079601990051E-3</v>
      </c>
      <c r="AH99" s="6">
        <v>5.1457711442786068E-3</v>
      </c>
      <c r="AI99" s="6">
        <v>1.0554228855721392E-2</v>
      </c>
      <c r="AJ99" s="6">
        <v>1.6255970149253729E-2</v>
      </c>
      <c r="AK99" s="6">
        <v>4.8022388059701486E-3</v>
      </c>
      <c r="AL99" s="6">
        <v>4.4666666666666665E-3</v>
      </c>
      <c r="AM99" s="6">
        <v>6.4099502487562181E-3</v>
      </c>
      <c r="AO99" s="13">
        <f t="shared" si="7"/>
        <v>-7.3189552238805952E-2</v>
      </c>
      <c r="AP99" s="13">
        <f t="shared" si="7"/>
        <v>0.12200149253731342</v>
      </c>
      <c r="AQ99" s="13">
        <f t="shared" si="7"/>
        <v>-4.0358208955223879E-3</v>
      </c>
      <c r="AR99" s="13">
        <f t="shared" si="7"/>
        <v>9.9835820895522384E-3</v>
      </c>
      <c r="AS99" s="13">
        <f t="shared" si="7"/>
        <v>-3.6376119402985074E-2</v>
      </c>
      <c r="AU99" s="13">
        <f t="shared" si="6"/>
        <v>-1.7456742737279816</v>
      </c>
      <c r="AV99" s="13">
        <f t="shared" si="6"/>
        <v>1.9821317411119574</v>
      </c>
      <c r="AW99" s="13">
        <f t="shared" si="6"/>
        <v>-0.15886823869745478</v>
      </c>
      <c r="AX99" s="13">
        <f t="shared" si="6"/>
        <v>0.36094461712401499</v>
      </c>
      <c r="AY99" s="13">
        <f t="shared" si="6"/>
        <v>-1.2774981511896717</v>
      </c>
      <c r="BA99" s="13">
        <f t="shared" si="8"/>
        <v>0</v>
      </c>
      <c r="BB99" s="13">
        <f t="shared" si="8"/>
        <v>1</v>
      </c>
      <c r="BC99" s="13">
        <f t="shared" si="8"/>
        <v>0</v>
      </c>
      <c r="BD99" s="13">
        <f t="shared" si="8"/>
        <v>0</v>
      </c>
      <c r="BE99" s="13">
        <f t="shared" si="8"/>
        <v>0</v>
      </c>
      <c r="BF99" s="5">
        <v>632</v>
      </c>
      <c r="BG99" s="5">
        <v>638</v>
      </c>
    </row>
    <row r="100" spans="1:59" x14ac:dyDescent="0.2">
      <c r="A100" s="5">
        <v>642</v>
      </c>
      <c r="B100" s="5">
        <v>648</v>
      </c>
      <c r="D100" s="4">
        <v>777.39970000000005</v>
      </c>
      <c r="E100" s="5">
        <v>6</v>
      </c>
      <c r="F100" s="4" t="s">
        <v>755</v>
      </c>
      <c r="G100" s="6">
        <v>-1.2446268656716419E-2</v>
      </c>
      <c r="H100" s="6">
        <v>1.1984577114427859E-2</v>
      </c>
      <c r="I100" s="6">
        <v>3.4004975124378107E-3</v>
      </c>
      <c r="J100" s="6">
        <v>5.8028109452736315E-2</v>
      </c>
      <c r="K100" s="6">
        <v>0.18751840796019903</v>
      </c>
      <c r="M100" s="6">
        <v>1.0667910447761194E-2</v>
      </c>
      <c r="N100" s="6">
        <v>1.2198507462686565E-2</v>
      </c>
      <c r="O100" s="6">
        <v>2.6539552238805973E-2</v>
      </c>
      <c r="P100" s="6">
        <v>3.9869402985074624E-2</v>
      </c>
      <c r="Q100" s="6">
        <v>0.17215223880597014</v>
      </c>
      <c r="R100" s="5">
        <v>642</v>
      </c>
      <c r="S100" s="5">
        <v>648</v>
      </c>
      <c r="T100" s="12">
        <v>-2.3114179104477613E-2</v>
      </c>
      <c r="U100" s="12">
        <v>-2.1393034825870638E-4</v>
      </c>
      <c r="V100" s="12">
        <v>-2.3139054726368159E-2</v>
      </c>
      <c r="W100" s="12">
        <v>1.8158706467661691E-2</v>
      </c>
      <c r="X100" s="12">
        <v>1.5366169154228868E-2</v>
      </c>
      <c r="Z100" s="12">
        <f t="shared" si="9"/>
        <v>-2.5884577114427842E-3</v>
      </c>
      <c r="AB100" s="5">
        <v>642</v>
      </c>
      <c r="AC100" s="5">
        <v>648</v>
      </c>
      <c r="AD100" s="6">
        <v>1.8975870646766167E-2</v>
      </c>
      <c r="AE100" s="6">
        <v>1.4982587064676616E-3</v>
      </c>
      <c r="AF100" s="6">
        <v>1.5447512437810946E-2</v>
      </c>
      <c r="AG100" s="6">
        <v>9.6542288557213921E-3</v>
      </c>
      <c r="AH100" s="6">
        <v>1.4889303482587064E-2</v>
      </c>
      <c r="AI100" s="6">
        <v>6.2487562189054721E-3</v>
      </c>
      <c r="AJ100" s="6">
        <v>8.2320895522388048E-3</v>
      </c>
      <c r="AK100" s="6">
        <v>5.0072139303482584E-3</v>
      </c>
      <c r="AL100" s="6">
        <v>9.4313432835820901E-3</v>
      </c>
      <c r="AM100" s="6">
        <v>3.6023134328358207E-2</v>
      </c>
      <c r="AO100" s="13">
        <f t="shared" si="7"/>
        <v>-0.13868507462686569</v>
      </c>
      <c r="AP100" s="13">
        <f t="shared" si="7"/>
        <v>-1.2835820895522384E-3</v>
      </c>
      <c r="AQ100" s="13">
        <f t="shared" si="7"/>
        <v>-0.13883432835820897</v>
      </c>
      <c r="AR100" s="13">
        <f t="shared" si="7"/>
        <v>0.10895223880597014</v>
      </c>
      <c r="AS100" s="13">
        <f t="shared" si="7"/>
        <v>9.2197014925373216E-2</v>
      </c>
      <c r="AU100" s="13">
        <f t="shared" si="6"/>
        <v>-2.0039255270317518</v>
      </c>
      <c r="AV100" s="13">
        <f t="shared" si="6"/>
        <v>-4.4283969495999324E-2</v>
      </c>
      <c r="AW100" s="13">
        <f t="shared" si="6"/>
        <v>-2.4680443586397094</v>
      </c>
      <c r="AX100" s="13">
        <f t="shared" si="6"/>
        <v>2.3303745959931175</v>
      </c>
      <c r="AY100" s="13">
        <f t="shared" si="6"/>
        <v>0.68280428947801053</v>
      </c>
      <c r="BA100" s="13">
        <f t="shared" si="8"/>
        <v>1</v>
      </c>
      <c r="BB100" s="13">
        <f t="shared" si="8"/>
        <v>0</v>
      </c>
      <c r="BC100" s="13">
        <f t="shared" si="8"/>
        <v>1</v>
      </c>
      <c r="BD100" s="13">
        <f t="shared" si="8"/>
        <v>0</v>
      </c>
      <c r="BE100" s="13">
        <f t="shared" si="8"/>
        <v>0</v>
      </c>
      <c r="BF100" s="5">
        <v>642</v>
      </c>
      <c r="BG100" s="5">
        <v>648</v>
      </c>
    </row>
    <row r="101" spans="1:59" x14ac:dyDescent="0.2">
      <c r="A101" s="5">
        <v>651</v>
      </c>
      <c r="B101" s="5">
        <v>661</v>
      </c>
      <c r="D101" s="4">
        <v>1248.5895</v>
      </c>
      <c r="E101" s="5">
        <v>9</v>
      </c>
      <c r="F101" s="4" t="s">
        <v>756</v>
      </c>
      <c r="G101" s="6">
        <v>5.8121061359867332E-2</v>
      </c>
      <c r="H101" s="6">
        <v>4.8902321724709777E-2</v>
      </c>
      <c r="I101" s="6">
        <v>9.2953565505804303E-2</v>
      </c>
      <c r="J101" s="6">
        <v>0.19144593698175788</v>
      </c>
      <c r="K101" s="6">
        <v>0.27653150912106134</v>
      </c>
      <c r="M101" s="6">
        <v>5.626616915422885E-2</v>
      </c>
      <c r="N101" s="6">
        <v>8.0133499170812597E-2</v>
      </c>
      <c r="O101" s="6">
        <v>8.6031343283582085E-2</v>
      </c>
      <c r="P101" s="6">
        <v>0.18566716417910445</v>
      </c>
      <c r="Q101" s="6">
        <v>0.27233631840796019</v>
      </c>
      <c r="R101" s="5">
        <v>651</v>
      </c>
      <c r="S101" s="5">
        <v>661</v>
      </c>
      <c r="T101" s="12">
        <v>1.8548922056384743E-3</v>
      </c>
      <c r="U101" s="12">
        <v>-3.1231177446102817E-2</v>
      </c>
      <c r="V101" s="12">
        <v>6.9222222222222081E-3</v>
      </c>
      <c r="W101" s="12">
        <v>5.7787728026534252E-3</v>
      </c>
      <c r="X101" s="12">
        <v>4.195190713101182E-3</v>
      </c>
      <c r="Z101" s="12">
        <f t="shared" si="9"/>
        <v>-2.4960199004975055E-3</v>
      </c>
      <c r="AB101" s="5">
        <v>651</v>
      </c>
      <c r="AC101" s="5">
        <v>661</v>
      </c>
      <c r="AD101" s="6">
        <v>1.2918242122719734E-2</v>
      </c>
      <c r="AE101" s="6">
        <v>1.1743946932006633E-2</v>
      </c>
      <c r="AF101" s="6">
        <v>1.8031509121061357E-2</v>
      </c>
      <c r="AG101" s="6">
        <v>1.3037645107794361E-2</v>
      </c>
      <c r="AH101" s="6">
        <v>2.2234328358208953E-2</v>
      </c>
      <c r="AI101" s="6">
        <v>2.4823051409618574E-2</v>
      </c>
      <c r="AJ101" s="6">
        <v>2.8780099502487562E-2</v>
      </c>
      <c r="AK101" s="6">
        <v>1.9502155887230511E-2</v>
      </c>
      <c r="AL101" s="6">
        <v>1.813864013266998E-2</v>
      </c>
      <c r="AM101" s="6">
        <v>1.6302487562189053E-2</v>
      </c>
      <c r="AO101" s="13">
        <f t="shared" si="7"/>
        <v>1.6694029850746268E-2</v>
      </c>
      <c r="AP101" s="13">
        <f t="shared" si="7"/>
        <v>-0.28108059701492533</v>
      </c>
      <c r="AQ101" s="13">
        <f t="shared" si="7"/>
        <v>6.2299999999999869E-2</v>
      </c>
      <c r="AR101" s="13">
        <f t="shared" si="7"/>
        <v>5.2008955223880826E-2</v>
      </c>
      <c r="AS101" s="13">
        <f t="shared" si="7"/>
        <v>3.7756716417910639E-2</v>
      </c>
      <c r="AU101" s="13">
        <f t="shared" si="6"/>
        <v>0.11481019000859521</v>
      </c>
      <c r="AV101" s="13">
        <f t="shared" si="6"/>
        <v>-1.7402523486871979</v>
      </c>
      <c r="AW101" s="13">
        <f t="shared" si="6"/>
        <v>0.45140573512325355</v>
      </c>
      <c r="AX101" s="13">
        <f t="shared" si="6"/>
        <v>0.44807439598776549</v>
      </c>
      <c r="AY101" s="13">
        <f t="shared" si="6"/>
        <v>0.2635521445555184</v>
      </c>
      <c r="BA101" s="13">
        <f t="shared" si="8"/>
        <v>0</v>
      </c>
      <c r="BB101" s="13">
        <f t="shared" si="8"/>
        <v>1</v>
      </c>
      <c r="BC101" s="13">
        <f t="shared" si="8"/>
        <v>0</v>
      </c>
      <c r="BD101" s="13">
        <f t="shared" si="8"/>
        <v>0</v>
      </c>
      <c r="BE101" s="13">
        <f t="shared" si="8"/>
        <v>0</v>
      </c>
      <c r="BF101" s="5">
        <v>651</v>
      </c>
      <c r="BG101" s="5">
        <v>661</v>
      </c>
    </row>
    <row r="102" spans="1:59" x14ac:dyDescent="0.2">
      <c r="A102" s="5">
        <v>656</v>
      </c>
      <c r="B102" s="5">
        <v>670</v>
      </c>
      <c r="D102" s="4">
        <v>1730.8359</v>
      </c>
      <c r="E102" s="5">
        <v>12</v>
      </c>
      <c r="F102" s="4" t="s">
        <v>757</v>
      </c>
      <c r="G102" s="6">
        <v>8.8496268656716413E-3</v>
      </c>
      <c r="H102" s="6">
        <v>4.1221641791044775E-2</v>
      </c>
      <c r="I102" s="6">
        <v>5.0643407960199005E-2</v>
      </c>
      <c r="J102" s="6">
        <v>9.3837064676616913E-2</v>
      </c>
      <c r="K102" s="6">
        <v>0.11340062189054727</v>
      </c>
      <c r="M102" s="6">
        <v>-9.1623134328358193E-3</v>
      </c>
      <c r="N102" s="6">
        <v>1.0531592039800993E-2</v>
      </c>
      <c r="O102" s="6">
        <v>3.5799378109452738E-2</v>
      </c>
      <c r="P102" s="6">
        <v>0.10304116915422885</v>
      </c>
      <c r="Q102" s="6">
        <v>7.9335074626865662E-2</v>
      </c>
      <c r="R102" s="5">
        <v>656</v>
      </c>
      <c r="S102" s="5">
        <v>670</v>
      </c>
      <c r="T102" s="12">
        <v>1.8011940298507462E-2</v>
      </c>
      <c r="U102" s="12">
        <v>3.0690049751243776E-2</v>
      </c>
      <c r="V102" s="12">
        <v>1.484402985074627E-2</v>
      </c>
      <c r="W102" s="12">
        <v>-9.2041044776119511E-3</v>
      </c>
      <c r="X102" s="12">
        <v>3.4065547263681592E-2</v>
      </c>
      <c r="Z102" s="12">
        <f t="shared" si="9"/>
        <v>1.768149253731343E-2</v>
      </c>
      <c r="AB102" s="5">
        <v>656</v>
      </c>
      <c r="AC102" s="5">
        <v>670</v>
      </c>
      <c r="AD102" s="6">
        <v>9.876741293532337E-3</v>
      </c>
      <c r="AE102" s="6">
        <v>2.5648009950248753E-3</v>
      </c>
      <c r="AF102" s="6">
        <v>1.3277238805970147E-2</v>
      </c>
      <c r="AG102" s="6">
        <v>9.3685323383084565E-3</v>
      </c>
      <c r="AH102" s="6">
        <v>1.2087810945273631E-2</v>
      </c>
      <c r="AI102" s="6">
        <v>3.0604726368159203E-2</v>
      </c>
      <c r="AJ102" s="6">
        <v>2.8480721393034824E-2</v>
      </c>
      <c r="AK102" s="6">
        <v>2.795124378109453E-2</v>
      </c>
      <c r="AL102" s="6">
        <v>2.9717910447761196E-2</v>
      </c>
      <c r="AM102" s="6">
        <v>6.704514925373134E-2</v>
      </c>
      <c r="AO102" s="13">
        <f t="shared" si="7"/>
        <v>0.21614328358208956</v>
      </c>
      <c r="AP102" s="13">
        <f t="shared" si="7"/>
        <v>0.36828059701492533</v>
      </c>
      <c r="AQ102" s="13">
        <f t="shared" si="7"/>
        <v>0.17812835820895523</v>
      </c>
      <c r="AR102" s="13">
        <f t="shared" si="7"/>
        <v>-0.11044925373134341</v>
      </c>
      <c r="AS102" s="13">
        <f t="shared" si="7"/>
        <v>0.4087865671641791</v>
      </c>
      <c r="AU102" s="13">
        <f t="shared" si="6"/>
        <v>0.97010559096887916</v>
      </c>
      <c r="AV102" s="13">
        <f t="shared" si="6"/>
        <v>1.8588884769044618</v>
      </c>
      <c r="AW102" s="13">
        <f t="shared" si="6"/>
        <v>0.8308643138950389</v>
      </c>
      <c r="AX102" s="13">
        <f t="shared" si="6"/>
        <v>-0.51162250350941985</v>
      </c>
      <c r="AY102" s="13">
        <f t="shared" si="6"/>
        <v>0.86608873507056772</v>
      </c>
      <c r="BA102" s="13">
        <f t="shared" si="8"/>
        <v>0</v>
      </c>
      <c r="BB102" s="13">
        <f t="shared" si="8"/>
        <v>1</v>
      </c>
      <c r="BC102" s="13">
        <f t="shared" si="8"/>
        <v>0</v>
      </c>
      <c r="BD102" s="13">
        <f t="shared" si="8"/>
        <v>0</v>
      </c>
      <c r="BE102" s="13">
        <f t="shared" si="8"/>
        <v>1</v>
      </c>
      <c r="BF102" s="5">
        <v>656</v>
      </c>
      <c r="BG102" s="5">
        <v>670</v>
      </c>
    </row>
    <row r="103" spans="1:59" x14ac:dyDescent="0.2">
      <c r="A103" s="5">
        <v>657</v>
      </c>
      <c r="B103" s="5">
        <v>669</v>
      </c>
      <c r="D103" s="4">
        <v>1397.6882000000001</v>
      </c>
      <c r="E103" s="5">
        <v>10</v>
      </c>
      <c r="F103" s="4" t="s">
        <v>738</v>
      </c>
      <c r="G103" s="6">
        <v>2.2021044776119401E-2</v>
      </c>
      <c r="H103" s="6">
        <v>3.2244626865671644E-2</v>
      </c>
      <c r="I103" s="6">
        <v>8.0030000000000004E-2</v>
      </c>
      <c r="J103" s="6">
        <v>0.11434417910447761</v>
      </c>
      <c r="K103" s="6">
        <v>0.13127641791044775</v>
      </c>
      <c r="M103" s="6">
        <v>1.7473731343283581E-2</v>
      </c>
      <c r="N103" s="6">
        <v>3.5331791044776115E-2</v>
      </c>
      <c r="O103" s="6">
        <v>8.1718805970149244E-2</v>
      </c>
      <c r="P103" s="6">
        <v>0.11386567164179104</v>
      </c>
      <c r="Q103" s="6">
        <v>0.12564791044776119</v>
      </c>
      <c r="R103" s="5">
        <v>657</v>
      </c>
      <c r="S103" s="5">
        <v>669</v>
      </c>
      <c r="T103" s="12">
        <v>4.5473134328358217E-3</v>
      </c>
      <c r="U103" s="12">
        <v>-3.0871641791044746E-3</v>
      </c>
      <c r="V103" s="12">
        <v>-1.6888059701492483E-3</v>
      </c>
      <c r="W103" s="12">
        <v>4.7850746268655685E-4</v>
      </c>
      <c r="X103" s="12">
        <v>5.6285074626865744E-3</v>
      </c>
      <c r="Z103" s="12">
        <f t="shared" si="9"/>
        <v>1.175671641791046E-3</v>
      </c>
      <c r="AB103" s="5">
        <v>657</v>
      </c>
      <c r="AC103" s="5">
        <v>669</v>
      </c>
      <c r="AD103" s="6">
        <v>7.9240298507462677E-3</v>
      </c>
      <c r="AE103" s="6">
        <v>4.423880597014925E-4</v>
      </c>
      <c r="AF103" s="6">
        <v>6.6108955223880593E-3</v>
      </c>
      <c r="AG103" s="6">
        <v>8.028358208955224E-3</v>
      </c>
      <c r="AH103" s="6">
        <v>6.8128358208955223E-3</v>
      </c>
      <c r="AI103" s="6">
        <v>6.4676119402985073E-3</v>
      </c>
      <c r="AJ103" s="6">
        <v>6.599104477611941E-3</v>
      </c>
      <c r="AK103" s="6">
        <v>5.6414925373134321E-3</v>
      </c>
      <c r="AL103" s="6">
        <v>7.1314925373134313E-3</v>
      </c>
      <c r="AM103" s="6">
        <v>1.2876716417910447E-2</v>
      </c>
      <c r="AO103" s="13">
        <f t="shared" si="7"/>
        <v>4.5473134328358214E-2</v>
      </c>
      <c r="AP103" s="13">
        <f t="shared" si="7"/>
        <v>-3.0871641791044745E-2</v>
      </c>
      <c r="AQ103" s="13">
        <f t="shared" si="7"/>
        <v>-1.6888059701492483E-2</v>
      </c>
      <c r="AR103" s="13">
        <f t="shared" si="7"/>
        <v>4.7850746268655684E-3</v>
      </c>
      <c r="AS103" s="13">
        <f t="shared" si="7"/>
        <v>5.6285074626865744E-2</v>
      </c>
      <c r="AU103" s="13">
        <f t="shared" si="6"/>
        <v>0.7700299791854589</v>
      </c>
      <c r="AV103" s="13">
        <f t="shared" si="6"/>
        <v>-0.80846582753660901</v>
      </c>
      <c r="AW103" s="13">
        <f t="shared" si="6"/>
        <v>-0.33657321781991584</v>
      </c>
      <c r="AX103" s="13">
        <f t="shared" si="6"/>
        <v>7.718105877301823E-2</v>
      </c>
      <c r="AY103" s="13">
        <f t="shared" si="6"/>
        <v>0.66920018924924107</v>
      </c>
      <c r="BA103" s="13">
        <f t="shared" si="8"/>
        <v>0</v>
      </c>
      <c r="BB103" s="13">
        <f t="shared" si="8"/>
        <v>0</v>
      </c>
      <c r="BC103" s="13">
        <f t="shared" si="8"/>
        <v>0</v>
      </c>
      <c r="BD103" s="13">
        <f t="shared" si="8"/>
        <v>0</v>
      </c>
      <c r="BE103" s="13">
        <f t="shared" si="8"/>
        <v>0</v>
      </c>
      <c r="BF103" s="5">
        <v>657</v>
      </c>
      <c r="BG103" s="5">
        <v>669</v>
      </c>
    </row>
    <row r="104" spans="1:59" x14ac:dyDescent="0.2">
      <c r="A104" s="5">
        <v>674</v>
      </c>
      <c r="B104" s="5">
        <v>689</v>
      </c>
      <c r="D104" s="4">
        <v>1589.9010000000001</v>
      </c>
      <c r="E104" s="5">
        <v>15</v>
      </c>
      <c r="F104" s="4" t="s">
        <v>758</v>
      </c>
      <c r="G104" s="6">
        <v>9.9285572139303474E-2</v>
      </c>
      <c r="H104" s="6">
        <v>0.14555601990049752</v>
      </c>
      <c r="I104" s="6">
        <v>0.18472109452736316</v>
      </c>
      <c r="J104" s="6">
        <v>0.23630537313432831</v>
      </c>
      <c r="K104" s="6">
        <v>0.29148636815920398</v>
      </c>
      <c r="M104" s="6">
        <v>0.10473771144278606</v>
      </c>
      <c r="N104" s="6">
        <v>0.15687761194029848</v>
      </c>
      <c r="O104" s="6">
        <v>0.18847104477611937</v>
      </c>
      <c r="P104" s="6">
        <v>0.24300666666666665</v>
      </c>
      <c r="Q104" s="6">
        <v>0.29963422885572139</v>
      </c>
      <c r="R104" s="5">
        <v>674</v>
      </c>
      <c r="S104" s="5">
        <v>689</v>
      </c>
      <c r="T104" s="12">
        <v>-5.4521393034825767E-3</v>
      </c>
      <c r="U104" s="12">
        <v>-1.1321592039800977E-2</v>
      </c>
      <c r="V104" s="12">
        <v>-3.7499502487562215E-3</v>
      </c>
      <c r="W104" s="12">
        <v>-6.7012935323383042E-3</v>
      </c>
      <c r="X104" s="12">
        <v>-8.1478606965174026E-3</v>
      </c>
      <c r="Z104" s="12">
        <f t="shared" si="9"/>
        <v>-7.074567164179096E-3</v>
      </c>
      <c r="AB104" s="5">
        <v>674</v>
      </c>
      <c r="AC104" s="5">
        <v>689</v>
      </c>
      <c r="AD104" s="6">
        <v>1.0356716417910448E-2</v>
      </c>
      <c r="AE104" s="6">
        <v>1.3011840796019901E-2</v>
      </c>
      <c r="AF104" s="6">
        <v>8.6673631840796031E-3</v>
      </c>
      <c r="AG104" s="6">
        <v>9.2647761194029846E-3</v>
      </c>
      <c r="AH104" s="6">
        <v>1.0226069651741294E-2</v>
      </c>
      <c r="AI104" s="6">
        <v>1.135452736318408E-2</v>
      </c>
      <c r="AJ104" s="6">
        <v>1.2177313432835821E-2</v>
      </c>
      <c r="AK104" s="6">
        <v>9.0919402985074615E-3</v>
      </c>
      <c r="AL104" s="6">
        <v>1.0184776119402985E-2</v>
      </c>
      <c r="AM104" s="6">
        <v>8.945373134328357E-3</v>
      </c>
      <c r="AO104" s="13">
        <f t="shared" ref="AO104:AS135" si="10">T104*$E104</f>
        <v>-8.1782089552238646E-2</v>
      </c>
      <c r="AP104" s="13">
        <f t="shared" si="10"/>
        <v>-0.16982388059701464</v>
      </c>
      <c r="AQ104" s="13">
        <f t="shared" si="10"/>
        <v>-5.6249253731343325E-2</v>
      </c>
      <c r="AR104" s="13">
        <f t="shared" si="10"/>
        <v>-0.10051940298507456</v>
      </c>
      <c r="AS104" s="13">
        <f t="shared" si="10"/>
        <v>-0.12221791044776104</v>
      </c>
      <c r="AU104" s="13">
        <f t="shared" si="6"/>
        <v>-0.61446860540671389</v>
      </c>
      <c r="AV104" s="13">
        <f t="shared" si="6"/>
        <v>-1.1003512108129854</v>
      </c>
      <c r="AW104" s="13">
        <f t="shared" si="6"/>
        <v>-0.51707212420107862</v>
      </c>
      <c r="AX104" s="13">
        <f t="shared" si="6"/>
        <v>-0.84302284218626078</v>
      </c>
      <c r="AY104" s="13">
        <f t="shared" si="6"/>
        <v>-1.0387177390945446</v>
      </c>
      <c r="BA104" s="13">
        <f t="shared" si="8"/>
        <v>0</v>
      </c>
      <c r="BB104" s="13">
        <f t="shared" si="8"/>
        <v>0</v>
      </c>
      <c r="BC104" s="13">
        <f t="shared" si="8"/>
        <v>0</v>
      </c>
      <c r="BD104" s="13">
        <f t="shared" si="8"/>
        <v>0</v>
      </c>
      <c r="BE104" s="13">
        <f t="shared" si="8"/>
        <v>0</v>
      </c>
      <c r="BF104" s="5">
        <v>674</v>
      </c>
      <c r="BG104" s="5">
        <v>689</v>
      </c>
    </row>
    <row r="105" spans="1:59" x14ac:dyDescent="0.2">
      <c r="A105" s="5">
        <v>675</v>
      </c>
      <c r="B105" s="5">
        <v>689</v>
      </c>
      <c r="D105" s="4">
        <v>1532.8795</v>
      </c>
      <c r="E105" s="5">
        <v>14</v>
      </c>
      <c r="F105" s="4" t="s">
        <v>759</v>
      </c>
      <c r="G105" s="6">
        <v>5.440682302771855E-2</v>
      </c>
      <c r="H105" s="6">
        <v>7.6254904051172703E-2</v>
      </c>
      <c r="I105" s="6">
        <v>8.1887739872068224E-2</v>
      </c>
      <c r="J105" s="6">
        <v>9.4201172707889136E-2</v>
      </c>
      <c r="K105" s="6">
        <v>0.12363614072494669</v>
      </c>
      <c r="M105" s="6">
        <v>5.1639765458422172E-2</v>
      </c>
      <c r="N105" s="6">
        <v>7.0211833688699363E-2</v>
      </c>
      <c r="O105" s="6">
        <v>7.6646162046908314E-2</v>
      </c>
      <c r="P105" s="6">
        <v>7.6174307036247335E-2</v>
      </c>
      <c r="Q105" s="6">
        <v>9.643816631130063E-2</v>
      </c>
      <c r="R105" s="5">
        <v>675</v>
      </c>
      <c r="S105" s="5">
        <v>689</v>
      </c>
      <c r="T105" s="12">
        <v>2.7670575692963759E-3</v>
      </c>
      <c r="U105" s="12">
        <v>6.0430703624733424E-3</v>
      </c>
      <c r="V105" s="12">
        <v>5.2415778251599073E-3</v>
      </c>
      <c r="W105" s="12">
        <v>1.8026865671641794E-2</v>
      </c>
      <c r="X105" s="12">
        <v>2.7197974413646058E-2</v>
      </c>
      <c r="Z105" s="12">
        <f t="shared" si="9"/>
        <v>1.1855309168443495E-2</v>
      </c>
      <c r="AB105" s="5">
        <v>675</v>
      </c>
      <c r="AC105" s="5">
        <v>689</v>
      </c>
      <c r="AD105" s="6">
        <v>5.3583155650319828E-3</v>
      </c>
      <c r="AE105" s="6">
        <v>1.4106609808102345E-3</v>
      </c>
      <c r="AF105" s="6">
        <v>4.9927505330490396E-3</v>
      </c>
      <c r="AG105" s="6">
        <v>5.3066098081023449E-3</v>
      </c>
      <c r="AH105" s="6">
        <v>5.7931769722814499E-4</v>
      </c>
      <c r="AI105" s="6">
        <v>6.3123667377398716E-3</v>
      </c>
      <c r="AJ105" s="6">
        <v>3.3116204690831555E-3</v>
      </c>
      <c r="AK105" s="6">
        <v>5.66002132196162E-3</v>
      </c>
      <c r="AL105" s="6">
        <v>3.2165245202558632E-3</v>
      </c>
      <c r="AM105" s="6">
        <v>1.4256929637526651E-2</v>
      </c>
      <c r="AO105" s="13">
        <f t="shared" si="10"/>
        <v>3.8738805970149261E-2</v>
      </c>
      <c r="AP105" s="13">
        <f t="shared" si="10"/>
        <v>8.4602985074626796E-2</v>
      </c>
      <c r="AQ105" s="13">
        <f t="shared" si="10"/>
        <v>7.3382089552238697E-2</v>
      </c>
      <c r="AR105" s="13">
        <f t="shared" si="10"/>
        <v>0.2523761194029851</v>
      </c>
      <c r="AS105" s="13">
        <f t="shared" si="10"/>
        <v>0.38077164179104483</v>
      </c>
      <c r="AU105" s="13">
        <f t="shared" si="6"/>
        <v>0.578830322856139</v>
      </c>
      <c r="AV105" s="13">
        <f t="shared" si="6"/>
        <v>2.907833210947111</v>
      </c>
      <c r="AW105" s="13">
        <f t="shared" si="6"/>
        <v>1.2028866832603098</v>
      </c>
      <c r="AX105" s="13">
        <f t="shared" si="6"/>
        <v>5.0317131009064902</v>
      </c>
      <c r="AY105" s="13">
        <f t="shared" si="6"/>
        <v>3.301512448250469</v>
      </c>
      <c r="BA105" s="13">
        <f t="shared" si="8"/>
        <v>0</v>
      </c>
      <c r="BB105" s="13">
        <f t="shared" si="8"/>
        <v>1</v>
      </c>
      <c r="BC105" s="13">
        <f t="shared" si="8"/>
        <v>0</v>
      </c>
      <c r="BD105" s="13">
        <f t="shared" si="8"/>
        <v>1</v>
      </c>
      <c r="BE105" s="13">
        <f t="shared" si="8"/>
        <v>2</v>
      </c>
      <c r="BF105" s="5">
        <v>675</v>
      </c>
      <c r="BG105" s="5">
        <v>689</v>
      </c>
    </row>
    <row r="106" spans="1:59" x14ac:dyDescent="0.2">
      <c r="A106" s="5">
        <v>677</v>
      </c>
      <c r="B106" s="5">
        <v>686</v>
      </c>
      <c r="D106" s="4">
        <v>1103.6572000000001</v>
      </c>
      <c r="E106" s="5">
        <v>9</v>
      </c>
      <c r="F106" s="4" t="s">
        <v>760</v>
      </c>
      <c r="G106" s="6">
        <v>3.648955223880597E-2</v>
      </c>
      <c r="H106" s="6">
        <v>3.3609950248756217E-2</v>
      </c>
      <c r="I106" s="6">
        <v>2.7123548922056383E-2</v>
      </c>
      <c r="J106" s="6">
        <v>3.5878606965174129E-2</v>
      </c>
      <c r="K106" s="6">
        <v>6.618955223880596E-2</v>
      </c>
      <c r="M106" s="6">
        <v>2.4361525704809289E-2</v>
      </c>
      <c r="N106" s="6">
        <v>3.188109452736318E-2</v>
      </c>
      <c r="O106" s="6">
        <v>3.1155389718076281E-2</v>
      </c>
      <c r="P106" s="6">
        <v>3.9536815920398011E-2</v>
      </c>
      <c r="Q106" s="6">
        <v>5.5615588723051411E-2</v>
      </c>
      <c r="R106" s="5">
        <v>677</v>
      </c>
      <c r="S106" s="5">
        <v>686</v>
      </c>
      <c r="T106" s="12">
        <v>1.2128026533996684E-2</v>
      </c>
      <c r="U106" s="12">
        <v>1.728855721393033E-3</v>
      </c>
      <c r="V106" s="12">
        <v>-4.0318407960199002E-3</v>
      </c>
      <c r="W106" s="12">
        <v>-3.6582089552238796E-3</v>
      </c>
      <c r="X106" s="12">
        <v>1.0573963515754561E-2</v>
      </c>
      <c r="Z106" s="12">
        <f t="shared" si="9"/>
        <v>3.3481592039800992E-3</v>
      </c>
      <c r="AB106" s="5">
        <v>677</v>
      </c>
      <c r="AC106" s="5">
        <v>686</v>
      </c>
      <c r="AD106" s="6">
        <v>9.1661691542288554E-3</v>
      </c>
      <c r="AE106" s="6">
        <v>9.2741293532338301E-3</v>
      </c>
      <c r="AF106" s="6">
        <v>1.170082918739635E-2</v>
      </c>
      <c r="AG106" s="6">
        <v>1.0212935323383085E-2</v>
      </c>
      <c r="AH106" s="6">
        <v>1.444742951907131E-2</v>
      </c>
      <c r="AI106" s="6">
        <v>5.5611940298507462E-3</v>
      </c>
      <c r="AJ106" s="6">
        <v>8.2356550580431169E-3</v>
      </c>
      <c r="AK106" s="6">
        <v>3.5908789386401322E-3</v>
      </c>
      <c r="AL106" s="6">
        <v>5.3636815920398003E-3</v>
      </c>
      <c r="AM106" s="6">
        <v>8.8567164179104482E-3</v>
      </c>
      <c r="AO106" s="13">
        <f t="shared" si="10"/>
        <v>0.10915223880597015</v>
      </c>
      <c r="AP106" s="13">
        <f t="shared" si="10"/>
        <v>1.5559701492537298E-2</v>
      </c>
      <c r="AQ106" s="13">
        <f t="shared" si="10"/>
        <v>-3.62865671641791E-2</v>
      </c>
      <c r="AR106" s="13">
        <f t="shared" si="10"/>
        <v>-3.2923880597014919E-2</v>
      </c>
      <c r="AS106" s="13">
        <f t="shared" si="10"/>
        <v>9.5165671641791044E-2</v>
      </c>
      <c r="AU106" s="13">
        <f t="shared" si="6"/>
        <v>1.9593170192787956</v>
      </c>
      <c r="AV106" s="13">
        <f t="shared" si="6"/>
        <v>0.24142993084438794</v>
      </c>
      <c r="AW106" s="13">
        <f t="shared" si="6"/>
        <v>-0.57056163393949122</v>
      </c>
      <c r="AX106" s="13">
        <f t="shared" si="6"/>
        <v>-0.54926756354633366</v>
      </c>
      <c r="AY106" s="13">
        <f t="shared" si="6"/>
        <v>1.0807597669256368</v>
      </c>
      <c r="BA106" s="13">
        <f t="shared" si="8"/>
        <v>0</v>
      </c>
      <c r="BB106" s="13">
        <f t="shared" si="8"/>
        <v>0</v>
      </c>
      <c r="BC106" s="13">
        <f t="shared" si="8"/>
        <v>0</v>
      </c>
      <c r="BD106" s="13">
        <f t="shared" si="8"/>
        <v>0</v>
      </c>
      <c r="BE106" s="13">
        <f t="shared" si="8"/>
        <v>0</v>
      </c>
      <c r="BF106" s="5">
        <v>677</v>
      </c>
      <c r="BG106" s="5">
        <v>686</v>
      </c>
    </row>
    <row r="107" spans="1:59" x14ac:dyDescent="0.2">
      <c r="A107" s="5">
        <v>679</v>
      </c>
      <c r="B107" s="5">
        <v>691</v>
      </c>
      <c r="D107" s="4">
        <v>1372.7795000000001</v>
      </c>
      <c r="E107" s="5">
        <v>12</v>
      </c>
      <c r="F107" s="4" t="s">
        <v>761</v>
      </c>
      <c r="G107" s="6">
        <v>0.5143828358208955</v>
      </c>
      <c r="H107" s="6">
        <v>0.5314575870646765</v>
      </c>
      <c r="I107" s="6">
        <v>0.54029067164179101</v>
      </c>
      <c r="J107" s="6">
        <v>0.53012126865671638</v>
      </c>
      <c r="K107" s="6">
        <v>0.52900907960198995</v>
      </c>
      <c r="M107" s="6">
        <v>0.49409365671641786</v>
      </c>
      <c r="N107" s="6">
        <v>0.53641243781094528</v>
      </c>
      <c r="O107" s="6">
        <v>0.53108656716417912</v>
      </c>
      <c r="P107" s="6">
        <v>0.54324850746268649</v>
      </c>
      <c r="Q107" s="6">
        <v>0.53109577114427864</v>
      </c>
      <c r="R107" s="5">
        <v>679</v>
      </c>
      <c r="S107" s="5">
        <v>691</v>
      </c>
      <c r="T107" s="12">
        <v>2.0289179104477605E-2</v>
      </c>
      <c r="U107" s="12">
        <v>-4.9548507462686998E-3</v>
      </c>
      <c r="V107" s="12">
        <v>9.2041044776119373E-3</v>
      </c>
      <c r="W107" s="12">
        <v>-1.3127238805970142E-2</v>
      </c>
      <c r="X107" s="12">
        <v>-2.0866915422885898E-3</v>
      </c>
      <c r="Z107" s="12">
        <f t="shared" si="9"/>
        <v>1.8649004975124222E-3</v>
      </c>
      <c r="AB107" s="5">
        <v>679</v>
      </c>
      <c r="AC107" s="5">
        <v>691</v>
      </c>
      <c r="AD107" s="6">
        <v>1.090373134328358E-2</v>
      </c>
      <c r="AE107" s="6">
        <v>2.7509950248756215E-3</v>
      </c>
      <c r="AF107" s="6">
        <v>1.6704228855721391E-2</v>
      </c>
      <c r="AG107" s="6">
        <v>9.5228855721393012E-3</v>
      </c>
      <c r="AH107" s="6">
        <v>2.2154850746268658E-2</v>
      </c>
      <c r="AI107" s="6">
        <v>1.5239303482587063E-2</v>
      </c>
      <c r="AJ107" s="6">
        <v>7.126741293532338E-3</v>
      </c>
      <c r="AK107" s="6">
        <v>1.4367661691542286E-2</v>
      </c>
      <c r="AL107" s="6">
        <v>8.528855721393034E-3</v>
      </c>
      <c r="AM107" s="6">
        <v>1.6635572139303483E-2</v>
      </c>
      <c r="AO107" s="13">
        <f t="shared" si="10"/>
        <v>0.24347014925373126</v>
      </c>
      <c r="AP107" s="13">
        <f t="shared" si="10"/>
        <v>-5.9458208955224398E-2</v>
      </c>
      <c r="AQ107" s="13">
        <f t="shared" si="10"/>
        <v>0.11044925373134325</v>
      </c>
      <c r="AR107" s="13">
        <f t="shared" si="10"/>
        <v>-0.1575268656716417</v>
      </c>
      <c r="AS107" s="13">
        <f t="shared" si="10"/>
        <v>-2.5040298507463078E-2</v>
      </c>
      <c r="AU107" s="13">
        <f t="shared" si="6"/>
        <v>1.8753940776644484</v>
      </c>
      <c r="AV107" s="13">
        <f t="shared" si="6"/>
        <v>-1.1234130380090941</v>
      </c>
      <c r="AW107" s="13">
        <f t="shared" si="6"/>
        <v>0.7235441060006863</v>
      </c>
      <c r="AX107" s="13">
        <f t="shared" si="6"/>
        <v>-1.7785761664289446</v>
      </c>
      <c r="AY107" s="13">
        <f t="shared" si="6"/>
        <v>-0.13045392513212573</v>
      </c>
      <c r="BA107" s="13">
        <f t="shared" si="8"/>
        <v>1</v>
      </c>
      <c r="BB107" s="13">
        <f t="shared" si="8"/>
        <v>0</v>
      </c>
      <c r="BC107" s="13">
        <f t="shared" si="8"/>
        <v>0</v>
      </c>
      <c r="BD107" s="13">
        <f t="shared" si="8"/>
        <v>0</v>
      </c>
      <c r="BE107" s="13">
        <f t="shared" si="8"/>
        <v>0</v>
      </c>
      <c r="BF107" s="5">
        <v>679</v>
      </c>
      <c r="BG107" s="5">
        <v>691</v>
      </c>
    </row>
    <row r="108" spans="1:59" x14ac:dyDescent="0.2">
      <c r="A108" s="5">
        <v>682</v>
      </c>
      <c r="B108" s="5">
        <v>691</v>
      </c>
      <c r="D108" s="4">
        <v>1059.5793000000001</v>
      </c>
      <c r="E108" s="5">
        <v>9</v>
      </c>
      <c r="F108" s="4" t="s">
        <v>762</v>
      </c>
      <c r="G108" s="6">
        <v>0.13478971807628523</v>
      </c>
      <c r="H108" s="6">
        <v>0.25645207296849087</v>
      </c>
      <c r="I108" s="6">
        <v>0.33191475953565508</v>
      </c>
      <c r="J108" s="6">
        <v>0.44276981757877282</v>
      </c>
      <c r="K108" s="6">
        <v>0.587279767827529</v>
      </c>
      <c r="M108" s="6">
        <v>0.13002089552238805</v>
      </c>
      <c r="N108" s="6">
        <v>0.24530348258706464</v>
      </c>
      <c r="O108" s="6">
        <v>0.33678009950248755</v>
      </c>
      <c r="P108" s="6">
        <v>0.42996849087893863</v>
      </c>
      <c r="Q108" s="6">
        <v>0.57005936981757876</v>
      </c>
      <c r="R108" s="5">
        <v>682</v>
      </c>
      <c r="S108" s="5">
        <v>691</v>
      </c>
      <c r="T108" s="12">
        <v>4.7688225538971814E-3</v>
      </c>
      <c r="U108" s="12">
        <v>1.1148590381426203E-2</v>
      </c>
      <c r="V108" s="12">
        <v>-4.8653399668325183E-3</v>
      </c>
      <c r="W108" s="12">
        <v>1.2801326699834185E-2</v>
      </c>
      <c r="X108" s="12">
        <v>1.7220398009950285E-2</v>
      </c>
      <c r="Z108" s="12">
        <f t="shared" si="9"/>
        <v>8.2147595356550675E-3</v>
      </c>
      <c r="AB108" s="5">
        <v>682</v>
      </c>
      <c r="AC108" s="5">
        <v>691</v>
      </c>
      <c r="AD108" s="6">
        <v>8.7562189054726357E-3</v>
      </c>
      <c r="AE108" s="6">
        <v>4.5238805970149254E-3</v>
      </c>
      <c r="AF108" s="6">
        <v>8.6593698175787721E-3</v>
      </c>
      <c r="AG108" s="6">
        <v>2.961359867330017E-3</v>
      </c>
      <c r="AH108" s="6">
        <v>3.3847429519071309E-3</v>
      </c>
      <c r="AI108" s="6">
        <v>4.8733001658374788E-3</v>
      </c>
      <c r="AJ108" s="6">
        <v>6.2475953565505789E-3</v>
      </c>
      <c r="AK108" s="6">
        <v>3.1033167495854064E-3</v>
      </c>
      <c r="AL108" s="6">
        <v>3.8094527363184074E-3</v>
      </c>
      <c r="AM108" s="6">
        <v>2.7107794361525702E-3</v>
      </c>
      <c r="AO108" s="13">
        <f t="shared" si="10"/>
        <v>4.2919402985074635E-2</v>
      </c>
      <c r="AP108" s="13">
        <f t="shared" si="10"/>
        <v>0.10033731343283583</v>
      </c>
      <c r="AQ108" s="13">
        <f t="shared" si="10"/>
        <v>-4.3788059701492667E-2</v>
      </c>
      <c r="AR108" s="13">
        <f t="shared" si="10"/>
        <v>0.11521194029850768</v>
      </c>
      <c r="AS108" s="13">
        <f t="shared" si="10"/>
        <v>0.15498358208955257</v>
      </c>
      <c r="AU108" s="13">
        <f t="shared" si="6"/>
        <v>0.82425343315745991</v>
      </c>
      <c r="AV108" s="13">
        <f t="shared" si="6"/>
        <v>2.5033963189073978</v>
      </c>
      <c r="AW108" s="13">
        <f t="shared" si="6"/>
        <v>-0.91611389775674201</v>
      </c>
      <c r="AX108" s="13">
        <f t="shared" si="6"/>
        <v>4.5952522984899185</v>
      </c>
      <c r="AY108" s="13">
        <f t="shared" si="6"/>
        <v>6.878113488997923</v>
      </c>
      <c r="BA108" s="13">
        <f t="shared" si="8"/>
        <v>0</v>
      </c>
      <c r="BB108" s="13">
        <f t="shared" si="8"/>
        <v>0</v>
      </c>
      <c r="BC108" s="13">
        <f t="shared" si="8"/>
        <v>0</v>
      </c>
      <c r="BD108" s="13">
        <f t="shared" si="8"/>
        <v>1</v>
      </c>
      <c r="BE108" s="13">
        <f t="shared" si="8"/>
        <v>1</v>
      </c>
      <c r="BF108" s="5">
        <v>682</v>
      </c>
      <c r="BG108" s="5">
        <v>691</v>
      </c>
    </row>
    <row r="109" spans="1:59" x14ac:dyDescent="0.2">
      <c r="A109" s="5">
        <v>693</v>
      </c>
      <c r="B109" s="5">
        <v>705</v>
      </c>
      <c r="D109" s="4">
        <v>1584.78</v>
      </c>
      <c r="E109" s="5">
        <v>10</v>
      </c>
      <c r="F109" s="4" t="s">
        <v>763</v>
      </c>
      <c r="G109" s="6">
        <v>8.0332089552238792E-2</v>
      </c>
      <c r="H109" s="6">
        <v>6.60644776119403E-2</v>
      </c>
      <c r="I109" s="6">
        <v>8.7652388059701478E-2</v>
      </c>
      <c r="J109" s="6">
        <v>0.12446149253731342</v>
      </c>
      <c r="K109" s="6">
        <v>0.27735313432835823</v>
      </c>
      <c r="M109" s="6">
        <v>7.5435223880597008E-2</v>
      </c>
      <c r="N109" s="6">
        <v>7.333731343283581E-2</v>
      </c>
      <c r="O109" s="6">
        <v>9.982835820895522E-2</v>
      </c>
      <c r="P109" s="6">
        <v>0.13282850746268657</v>
      </c>
      <c r="Q109" s="6">
        <v>0.28246552238805966</v>
      </c>
      <c r="R109" s="5">
        <v>693</v>
      </c>
      <c r="S109" s="5">
        <v>705</v>
      </c>
      <c r="T109" s="12">
        <v>4.8968656716417876E-3</v>
      </c>
      <c r="U109" s="12">
        <v>-7.2728358208955209E-3</v>
      </c>
      <c r="V109" s="12">
        <v>-1.2175970149253723E-2</v>
      </c>
      <c r="W109" s="12">
        <v>-8.3670149253731469E-3</v>
      </c>
      <c r="X109" s="12">
        <v>-5.1123880597015049E-3</v>
      </c>
      <c r="Z109" s="12">
        <f t="shared" si="9"/>
        <v>-5.6062686567164219E-3</v>
      </c>
      <c r="AB109" s="5">
        <v>693</v>
      </c>
      <c r="AC109" s="5">
        <v>705</v>
      </c>
      <c r="AD109" s="6">
        <v>1.7884328358208954E-2</v>
      </c>
      <c r="AE109" s="6">
        <v>3.7889552238805965E-3</v>
      </c>
      <c r="AF109" s="6">
        <v>4.3288059701492541E-3</v>
      </c>
      <c r="AG109" s="6">
        <v>7.0086567164179096E-3</v>
      </c>
      <c r="AH109" s="6">
        <v>2.9182089552238803E-3</v>
      </c>
      <c r="AI109" s="6">
        <v>4.748358208955224E-3</v>
      </c>
      <c r="AJ109" s="6">
        <v>4.6998507462686573E-3</v>
      </c>
      <c r="AK109" s="6">
        <v>6.9353731343283582E-3</v>
      </c>
      <c r="AL109" s="6">
        <v>7.104179104477611E-3</v>
      </c>
      <c r="AM109" s="6">
        <v>1.1210597014925373E-2</v>
      </c>
      <c r="AO109" s="13">
        <f t="shared" si="10"/>
        <v>4.8968656716417876E-2</v>
      </c>
      <c r="AP109" s="13">
        <f t="shared" si="10"/>
        <v>-7.2728358208955207E-2</v>
      </c>
      <c r="AQ109" s="13">
        <f t="shared" si="10"/>
        <v>-0.12175970149253723</v>
      </c>
      <c r="AR109" s="13">
        <f t="shared" si="10"/>
        <v>-8.3670149253731466E-2</v>
      </c>
      <c r="AS109" s="13">
        <f t="shared" si="10"/>
        <v>-5.1123880597015045E-2</v>
      </c>
      <c r="AU109" s="13">
        <f t="shared" si="6"/>
        <v>0.45836812535102062</v>
      </c>
      <c r="AV109" s="13">
        <f t="shared" si="6"/>
        <v>-2.0866362711402697</v>
      </c>
      <c r="AW109" s="13">
        <f t="shared" si="6"/>
        <v>-2.5796013984485358</v>
      </c>
      <c r="AX109" s="13">
        <f t="shared" si="6"/>
        <v>-1.4521849509445264</v>
      </c>
      <c r="AY109" s="13">
        <f t="shared" si="6"/>
        <v>-0.76439671870266668</v>
      </c>
      <c r="BA109" s="13">
        <f t="shared" si="8"/>
        <v>0</v>
      </c>
      <c r="BB109" s="13">
        <f t="shared" si="8"/>
        <v>0</v>
      </c>
      <c r="BC109" s="13">
        <f t="shared" si="8"/>
        <v>0</v>
      </c>
      <c r="BD109" s="13">
        <f t="shared" si="8"/>
        <v>0</v>
      </c>
      <c r="BE109" s="13">
        <f t="shared" si="8"/>
        <v>0</v>
      </c>
      <c r="BF109" s="5">
        <v>693</v>
      </c>
      <c r="BG109" s="5">
        <v>705</v>
      </c>
    </row>
    <row r="110" spans="1:59" x14ac:dyDescent="0.2">
      <c r="A110" s="5">
        <v>696</v>
      </c>
      <c r="B110" s="5">
        <v>705</v>
      </c>
      <c r="D110" s="4">
        <v>1240.5917999999999</v>
      </c>
      <c r="E110" s="5">
        <v>7</v>
      </c>
      <c r="F110" s="4" t="s">
        <v>764</v>
      </c>
      <c r="G110" s="6">
        <v>5.803582089552238E-2</v>
      </c>
      <c r="H110" s="6">
        <v>4.0285074626865668E-2</v>
      </c>
      <c r="I110" s="6">
        <v>7.7172494669509595E-2</v>
      </c>
      <c r="J110" s="6">
        <v>0.12016140724946693</v>
      </c>
      <c r="K110" s="6">
        <v>0.27019488272921105</v>
      </c>
      <c r="M110" s="6">
        <v>6.1936034115138587E-2</v>
      </c>
      <c r="N110" s="6">
        <v>7.7676759061833689E-2</v>
      </c>
      <c r="O110" s="6">
        <v>8.111705756929638E-2</v>
      </c>
      <c r="P110" s="6">
        <v>0.1258407249466951</v>
      </c>
      <c r="Q110" s="6">
        <v>0.27367505330490405</v>
      </c>
      <c r="R110" s="5">
        <v>696</v>
      </c>
      <c r="S110" s="5">
        <v>705</v>
      </c>
      <c r="T110" s="12">
        <v>-3.9002132196162111E-3</v>
      </c>
      <c r="U110" s="12">
        <v>-3.7391684434968021E-2</v>
      </c>
      <c r="V110" s="12">
        <v>-3.9445628997867837E-3</v>
      </c>
      <c r="W110" s="12">
        <v>-5.6793176972281438E-3</v>
      </c>
      <c r="X110" s="12">
        <v>-3.4801705756929524E-3</v>
      </c>
      <c r="Z110" s="12">
        <f t="shared" si="9"/>
        <v>-1.0879189765458423E-2</v>
      </c>
      <c r="AB110" s="5">
        <v>696</v>
      </c>
      <c r="AC110" s="5">
        <v>705</v>
      </c>
      <c r="AD110" s="6">
        <v>2.0479317697228144E-2</v>
      </c>
      <c r="AE110" s="6">
        <v>2.5823667377398718E-2</v>
      </c>
      <c r="AF110" s="6">
        <v>2.3944776119402982E-2</v>
      </c>
      <c r="AG110" s="6">
        <v>2.6866311300639659E-2</v>
      </c>
      <c r="AH110" s="6">
        <v>3.1850319829424309E-2</v>
      </c>
      <c r="AI110" s="6">
        <v>1.9521108742004262E-2</v>
      </c>
      <c r="AJ110" s="6">
        <v>1.8635820895522386E-2</v>
      </c>
      <c r="AK110" s="6">
        <v>1.8342643923240937E-2</v>
      </c>
      <c r="AL110" s="6">
        <v>2.1529424307036246E-2</v>
      </c>
      <c r="AM110" s="6">
        <v>3.2598720682302768E-2</v>
      </c>
      <c r="AO110" s="13">
        <f t="shared" si="10"/>
        <v>-2.7301492537313479E-2</v>
      </c>
      <c r="AP110" s="13">
        <f t="shared" si="10"/>
        <v>-0.26174179104477613</v>
      </c>
      <c r="AQ110" s="13">
        <f t="shared" si="10"/>
        <v>-2.7611940298507484E-2</v>
      </c>
      <c r="AR110" s="13">
        <f t="shared" si="10"/>
        <v>-3.9755223880597004E-2</v>
      </c>
      <c r="AS110" s="13">
        <f t="shared" si="10"/>
        <v>-2.4361194029850666E-2</v>
      </c>
      <c r="AU110" s="13">
        <f t="shared" ref="AU110:AY160" si="11">((G110-M110)/(SQRT(((AD110^2)/3)+((AI110^2/3)))))</f>
        <v>-0.23876726333993428</v>
      </c>
      <c r="AV110" s="13">
        <f t="shared" si="11"/>
        <v>-2.0336834621364357</v>
      </c>
      <c r="AW110" s="13">
        <f t="shared" si="11"/>
        <v>-0.22650895674081253</v>
      </c>
      <c r="AX110" s="13">
        <f t="shared" si="11"/>
        <v>-0.2857195374899279</v>
      </c>
      <c r="AY110" s="13">
        <f t="shared" si="11"/>
        <v>-0.13226057928882884</v>
      </c>
      <c r="BA110" s="13">
        <f t="shared" si="8"/>
        <v>0</v>
      </c>
      <c r="BB110" s="13">
        <f t="shared" si="8"/>
        <v>1</v>
      </c>
      <c r="BC110" s="13">
        <f t="shared" si="8"/>
        <v>0</v>
      </c>
      <c r="BD110" s="13">
        <f t="shared" si="8"/>
        <v>0</v>
      </c>
      <c r="BE110" s="13">
        <f t="shared" si="8"/>
        <v>0</v>
      </c>
      <c r="BF110" s="5">
        <v>696</v>
      </c>
      <c r="BG110" s="5">
        <v>705</v>
      </c>
    </row>
    <row r="111" spans="1:59" x14ac:dyDescent="0.2">
      <c r="A111" s="5">
        <v>696</v>
      </c>
      <c r="B111" s="5">
        <v>712</v>
      </c>
      <c r="D111" s="4">
        <v>2090.0990999999999</v>
      </c>
      <c r="E111" s="5">
        <v>13</v>
      </c>
      <c r="F111" s="4" t="s">
        <v>504</v>
      </c>
      <c r="G111" s="6">
        <v>5.2048450057405278E-2</v>
      </c>
      <c r="H111" s="6">
        <v>8.0882089552238801E-2</v>
      </c>
      <c r="I111" s="6">
        <v>0.11634649827784155</v>
      </c>
      <c r="J111" s="6">
        <v>0.16760780711825488</v>
      </c>
      <c r="K111" s="6">
        <v>0.20221320321469574</v>
      </c>
      <c r="M111" s="6">
        <v>5.8353272101033284E-2</v>
      </c>
      <c r="N111" s="6">
        <v>8.4001148105625714E-2</v>
      </c>
      <c r="O111" s="6">
        <v>0.1391260619977038</v>
      </c>
      <c r="P111" s="6">
        <v>0.17236188289322615</v>
      </c>
      <c r="Q111" s="6">
        <v>0.20116027554535015</v>
      </c>
      <c r="R111" s="5">
        <v>696</v>
      </c>
      <c r="S111" s="5">
        <v>712</v>
      </c>
      <c r="T111" s="12">
        <v>-6.3048220436280056E-3</v>
      </c>
      <c r="U111" s="12">
        <v>-3.1190585533869175E-3</v>
      </c>
      <c r="V111" s="12">
        <v>-2.2779563719862249E-2</v>
      </c>
      <c r="W111" s="12">
        <v>-4.7540757749712842E-3</v>
      </c>
      <c r="X111" s="12">
        <v>1.0529276693455843E-3</v>
      </c>
      <c r="Z111" s="12">
        <f t="shared" si="9"/>
        <v>-7.1809184845005756E-3</v>
      </c>
      <c r="AB111" s="5">
        <v>696</v>
      </c>
      <c r="AC111" s="5">
        <v>712</v>
      </c>
      <c r="AD111" s="6">
        <v>1.8431343283582088E-2</v>
      </c>
      <c r="AE111" s="6">
        <v>1.0463834672789897E-2</v>
      </c>
      <c r="AF111" s="6">
        <v>2.7068886337543053E-2</v>
      </c>
      <c r="AG111" s="6">
        <v>2.3129161882893223E-2</v>
      </c>
      <c r="AH111" s="6">
        <v>9.322273249138922E-3</v>
      </c>
      <c r="AI111" s="6">
        <v>1.6141561423650974E-2</v>
      </c>
      <c r="AJ111" s="6">
        <v>2.0326636050516649E-2</v>
      </c>
      <c r="AK111" s="6">
        <v>1.7332721010332949E-2</v>
      </c>
      <c r="AL111" s="6">
        <v>1.4528587830080366E-2</v>
      </c>
      <c r="AM111" s="6">
        <v>2.7282778415614238E-2</v>
      </c>
      <c r="AO111" s="13">
        <f t="shared" si="10"/>
        <v>-8.1962686567164073E-2</v>
      </c>
      <c r="AP111" s="13">
        <f t="shared" si="10"/>
        <v>-4.0547761194029926E-2</v>
      </c>
      <c r="AQ111" s="13">
        <f t="shared" si="10"/>
        <v>-0.29613432835820924</v>
      </c>
      <c r="AR111" s="13">
        <f t="shared" si="10"/>
        <v>-6.1802985074626691E-2</v>
      </c>
      <c r="AS111" s="13">
        <f t="shared" si="10"/>
        <v>1.3688059701492596E-2</v>
      </c>
      <c r="AU111" s="13">
        <f t="shared" si="11"/>
        <v>-0.44572003837035562</v>
      </c>
      <c r="AV111" s="13">
        <f t="shared" si="11"/>
        <v>-0.23630497985784626</v>
      </c>
      <c r="AW111" s="13">
        <f t="shared" si="11"/>
        <v>-1.2275093152337035</v>
      </c>
      <c r="AX111" s="13">
        <f t="shared" si="11"/>
        <v>-0.3014714947443134</v>
      </c>
      <c r="AY111" s="13">
        <f t="shared" si="11"/>
        <v>6.3254596373539446E-2</v>
      </c>
      <c r="BA111" s="13">
        <f t="shared" si="8"/>
        <v>0</v>
      </c>
      <c r="BB111" s="13">
        <f t="shared" si="8"/>
        <v>0</v>
      </c>
      <c r="BC111" s="13">
        <f t="shared" si="8"/>
        <v>1</v>
      </c>
      <c r="BD111" s="13">
        <f t="shared" si="8"/>
        <v>0</v>
      </c>
      <c r="BE111" s="13">
        <f t="shared" si="8"/>
        <v>0</v>
      </c>
      <c r="BF111" s="5">
        <v>696</v>
      </c>
      <c r="BG111" s="5">
        <v>712</v>
      </c>
    </row>
    <row r="112" spans="1:59" x14ac:dyDescent="0.2">
      <c r="A112" s="5">
        <v>710</v>
      </c>
      <c r="B112" s="5">
        <v>716</v>
      </c>
      <c r="D112" s="4">
        <v>870.57709999999997</v>
      </c>
      <c r="E112" s="5">
        <v>6</v>
      </c>
      <c r="F112" s="4" t="s">
        <v>765</v>
      </c>
      <c r="G112" s="6">
        <v>0.14692910447761193</v>
      </c>
      <c r="H112" s="6">
        <v>0.23769029850746265</v>
      </c>
      <c r="I112" s="6">
        <v>0.36919776119402986</v>
      </c>
      <c r="J112" s="6">
        <v>0.55473532338308462</v>
      </c>
      <c r="K112" s="6">
        <v>0.67233980099502477</v>
      </c>
      <c r="M112" s="6">
        <v>0.14290746268656715</v>
      </c>
      <c r="N112" s="6">
        <v>0.24115796019900496</v>
      </c>
      <c r="O112" s="6">
        <v>0.37091517412935321</v>
      </c>
      <c r="P112" s="6">
        <v>0.54215199004975123</v>
      </c>
      <c r="Q112" s="6">
        <v>0.68075422885572134</v>
      </c>
      <c r="R112" s="5">
        <v>710</v>
      </c>
      <c r="S112" s="5">
        <v>716</v>
      </c>
      <c r="T112" s="12">
        <v>4.0216417910447864E-3</v>
      </c>
      <c r="U112" s="12">
        <v>-3.4676616915422765E-3</v>
      </c>
      <c r="V112" s="12">
        <v>-1.7174129353233884E-3</v>
      </c>
      <c r="W112" s="12">
        <v>1.2583333333333413E-2</v>
      </c>
      <c r="X112" s="12">
        <v>-8.4144278606966046E-3</v>
      </c>
      <c r="Z112" s="12">
        <f t="shared" si="9"/>
        <v>6.0109452736318604E-4</v>
      </c>
      <c r="AB112" s="5">
        <v>710</v>
      </c>
      <c r="AC112" s="5">
        <v>716</v>
      </c>
      <c r="AD112" s="6">
        <v>2.5499999999999997E-3</v>
      </c>
      <c r="AE112" s="6">
        <v>7.6552238805970146E-3</v>
      </c>
      <c r="AF112" s="6">
        <v>2.5410447761194031E-2</v>
      </c>
      <c r="AG112" s="6">
        <v>1.6732835820895523E-2</v>
      </c>
      <c r="AH112" s="6">
        <v>2.2349004975124376E-2</v>
      </c>
      <c r="AI112" s="6">
        <v>2.6544776119402981E-3</v>
      </c>
      <c r="AJ112" s="6">
        <v>9.006218905472636E-3</v>
      </c>
      <c r="AK112" s="6">
        <v>1.6959203980099501E-2</v>
      </c>
      <c r="AL112" s="6">
        <v>1.9058457711442784E-2</v>
      </c>
      <c r="AM112" s="6">
        <v>1.9364427860696518E-2</v>
      </c>
      <c r="AO112" s="13">
        <f t="shared" si="10"/>
        <v>2.4129850746268718E-2</v>
      </c>
      <c r="AP112" s="13">
        <f t="shared" si="10"/>
        <v>-2.0805970149253658E-2</v>
      </c>
      <c r="AQ112" s="13">
        <f t="shared" si="10"/>
        <v>-1.0304477611940331E-2</v>
      </c>
      <c r="AR112" s="13">
        <f t="shared" si="10"/>
        <v>7.5500000000000483E-2</v>
      </c>
      <c r="AS112" s="13">
        <f t="shared" si="10"/>
        <v>-5.0486567164179624E-2</v>
      </c>
      <c r="AU112" s="13">
        <f t="shared" si="11"/>
        <v>1.8924062583531265</v>
      </c>
      <c r="AV112" s="13">
        <f t="shared" si="11"/>
        <v>-0.50813219663228559</v>
      </c>
      <c r="AW112" s="13">
        <f t="shared" si="11"/>
        <v>-9.7369615461200695E-2</v>
      </c>
      <c r="AX112" s="13">
        <f t="shared" si="11"/>
        <v>0.85936775724327386</v>
      </c>
      <c r="AY112" s="13">
        <f t="shared" si="11"/>
        <v>-0.49285080536444686</v>
      </c>
      <c r="BA112" s="13">
        <f t="shared" si="8"/>
        <v>0</v>
      </c>
      <c r="BB112" s="13">
        <f t="shared" si="8"/>
        <v>0</v>
      </c>
      <c r="BC112" s="13">
        <f t="shared" si="8"/>
        <v>0</v>
      </c>
      <c r="BD112" s="13">
        <f t="shared" si="8"/>
        <v>0</v>
      </c>
      <c r="BE112" s="13">
        <f t="shared" si="8"/>
        <v>0</v>
      </c>
      <c r="BF112" s="5">
        <v>710</v>
      </c>
      <c r="BG112" s="5">
        <v>716</v>
      </c>
    </row>
    <row r="113" spans="1:59" x14ac:dyDescent="0.2">
      <c r="A113" s="5">
        <v>711</v>
      </c>
      <c r="B113" s="5">
        <v>717</v>
      </c>
      <c r="D113" s="4">
        <v>870.57709999999997</v>
      </c>
      <c r="E113" s="5">
        <v>6</v>
      </c>
      <c r="F113" s="4" t="s">
        <v>766</v>
      </c>
      <c r="G113" s="6">
        <v>0.14599154228855721</v>
      </c>
      <c r="H113" s="6">
        <v>0.20051567164179104</v>
      </c>
      <c r="I113" s="6">
        <v>0.32501094527363183</v>
      </c>
      <c r="J113" s="6">
        <v>0.47325024875621885</v>
      </c>
      <c r="K113" s="6">
        <v>0.698289303482587</v>
      </c>
      <c r="M113" s="6">
        <v>0.10567537313432836</v>
      </c>
      <c r="N113" s="6">
        <v>0.19285796019900497</v>
      </c>
      <c r="O113" s="6">
        <v>0.31342587064676614</v>
      </c>
      <c r="P113" s="6">
        <v>0.50255597014925368</v>
      </c>
      <c r="Q113" s="6">
        <v>0.69876940298507462</v>
      </c>
      <c r="R113" s="5">
        <v>711</v>
      </c>
      <c r="S113" s="5">
        <v>717</v>
      </c>
      <c r="T113" s="12">
        <v>4.0316169154228858E-2</v>
      </c>
      <c r="U113" s="12">
        <v>7.657711442786078E-3</v>
      </c>
      <c r="V113" s="12">
        <v>1.1585074626865631E-2</v>
      </c>
      <c r="W113" s="12">
        <v>-2.9305721393034785E-2</v>
      </c>
      <c r="X113" s="12">
        <v>-4.8009950248761423E-4</v>
      </c>
      <c r="Z113" s="12">
        <f t="shared" si="9"/>
        <v>5.9546268656716327E-3</v>
      </c>
      <c r="AB113" s="5">
        <v>711</v>
      </c>
      <c r="AC113" s="5">
        <v>717</v>
      </c>
      <c r="AD113" s="6">
        <v>1.1706218905472637E-2</v>
      </c>
      <c r="AE113" s="6">
        <v>3.6003980099502488E-2</v>
      </c>
      <c r="AF113" s="6">
        <v>2.4815422885572137E-2</v>
      </c>
      <c r="AG113" s="6">
        <v>9.1601990049751253E-3</v>
      </c>
      <c r="AH113" s="6">
        <v>3.7082089552238809E-2</v>
      </c>
      <c r="AI113" s="6">
        <v>9.1092039800995013E-3</v>
      </c>
      <c r="AJ113" s="6">
        <v>1.1363681592039801E-2</v>
      </c>
      <c r="AK113" s="6">
        <v>7.7519900497512433E-3</v>
      </c>
      <c r="AL113" s="6">
        <v>2.6884577114427859E-2</v>
      </c>
      <c r="AM113" s="6">
        <v>1.6837562189054727E-2</v>
      </c>
      <c r="AO113" s="13">
        <f t="shared" si="10"/>
        <v>0.24189701492537313</v>
      </c>
      <c r="AP113" s="13">
        <f t="shared" si="10"/>
        <v>4.5946268656716471E-2</v>
      </c>
      <c r="AQ113" s="13">
        <f t="shared" si="10"/>
        <v>6.9510447761193792E-2</v>
      </c>
      <c r="AR113" s="13">
        <f t="shared" si="10"/>
        <v>-0.17583432835820872</v>
      </c>
      <c r="AS113" s="13">
        <f t="shared" si="10"/>
        <v>-2.8805970149256852E-3</v>
      </c>
      <c r="AU113" s="13">
        <f t="shared" si="11"/>
        <v>4.7077734838709038</v>
      </c>
      <c r="AV113" s="13">
        <f t="shared" si="11"/>
        <v>0.35130814960245149</v>
      </c>
      <c r="AW113" s="13">
        <f t="shared" si="11"/>
        <v>0.77182475120306115</v>
      </c>
      <c r="AX113" s="13">
        <f t="shared" si="11"/>
        <v>-1.787144953925023</v>
      </c>
      <c r="AY113" s="13">
        <f t="shared" si="11"/>
        <v>-2.0418462373700645E-2</v>
      </c>
      <c r="BA113" s="13">
        <f t="shared" si="8"/>
        <v>2</v>
      </c>
      <c r="BB113" s="13">
        <f t="shared" si="8"/>
        <v>0</v>
      </c>
      <c r="BC113" s="13">
        <f t="shared" si="8"/>
        <v>0</v>
      </c>
      <c r="BD113" s="13">
        <f t="shared" si="8"/>
        <v>1</v>
      </c>
      <c r="BE113" s="13">
        <f t="shared" si="8"/>
        <v>0</v>
      </c>
      <c r="BF113" s="5">
        <v>711</v>
      </c>
      <c r="BG113" s="5">
        <v>717</v>
      </c>
    </row>
    <row r="114" spans="1:59" x14ac:dyDescent="0.2">
      <c r="A114" s="5">
        <v>716</v>
      </c>
      <c r="B114" s="5">
        <v>727</v>
      </c>
      <c r="D114" s="4">
        <v>1327.7944</v>
      </c>
      <c r="E114" s="5">
        <v>10</v>
      </c>
      <c r="F114" s="4" t="s">
        <v>767</v>
      </c>
      <c r="G114" s="6">
        <v>3.07510447761194E-2</v>
      </c>
      <c r="H114" s="6">
        <v>2.3284776119402988E-2</v>
      </c>
      <c r="I114" s="6">
        <v>3.2183134328358211E-2</v>
      </c>
      <c r="J114" s="6">
        <v>0.11478194029850745</v>
      </c>
      <c r="K114" s="6">
        <v>0.28288477611940299</v>
      </c>
      <c r="M114" s="6">
        <v>3.4892985074626862E-2</v>
      </c>
      <c r="N114" s="6">
        <v>3.6687462686567161E-2</v>
      </c>
      <c r="O114" s="6">
        <v>4.7949701492537314E-2</v>
      </c>
      <c r="P114" s="6">
        <v>0.11398686567164179</v>
      </c>
      <c r="Q114" s="6">
        <v>0.27323223880597014</v>
      </c>
      <c r="R114" s="5">
        <v>716</v>
      </c>
      <c r="S114" s="5">
        <v>727</v>
      </c>
      <c r="T114" s="12">
        <v>-4.141940298507462E-3</v>
      </c>
      <c r="U114" s="12">
        <v>-1.3402686567164177E-2</v>
      </c>
      <c r="V114" s="12">
        <v>-1.5766567164179107E-2</v>
      </c>
      <c r="W114" s="12">
        <v>7.9507462686568371E-4</v>
      </c>
      <c r="X114" s="12">
        <v>9.6525373134328102E-3</v>
      </c>
      <c r="Z114" s="12">
        <f t="shared" si="9"/>
        <v>-4.5727164179104511E-3</v>
      </c>
      <c r="AB114" s="5">
        <v>716</v>
      </c>
      <c r="AC114" s="5">
        <v>727</v>
      </c>
      <c r="AD114" s="6">
        <v>6.9452238805970141E-3</v>
      </c>
      <c r="AE114" s="6">
        <v>1.7407462686567163E-2</v>
      </c>
      <c r="AF114" s="6">
        <v>6.6776119402985083E-3</v>
      </c>
      <c r="AG114" s="6">
        <v>1.1487910447761193E-2</v>
      </c>
      <c r="AH114" s="6">
        <v>1.3489253731343282E-2</v>
      </c>
      <c r="AI114" s="6">
        <v>4.0492537313432837E-3</v>
      </c>
      <c r="AJ114" s="6">
        <v>5.6298507462686559E-3</v>
      </c>
      <c r="AK114" s="6">
        <v>1.6433283582089554E-2</v>
      </c>
      <c r="AL114" s="6">
        <v>1.2865373134328359E-2</v>
      </c>
      <c r="AM114" s="6">
        <v>1.4401641791044775E-2</v>
      </c>
      <c r="AO114" s="13">
        <f t="shared" si="10"/>
        <v>-4.141940298507462E-2</v>
      </c>
      <c r="AP114" s="13">
        <f t="shared" si="10"/>
        <v>-0.13402686567164177</v>
      </c>
      <c r="AQ114" s="13">
        <f t="shared" si="10"/>
        <v>-0.15766567164179107</v>
      </c>
      <c r="AR114" s="13">
        <f t="shared" si="10"/>
        <v>7.950746268656838E-3</v>
      </c>
      <c r="AS114" s="13">
        <f t="shared" si="10"/>
        <v>9.6525373134328102E-2</v>
      </c>
      <c r="AU114" s="13">
        <f t="shared" si="11"/>
        <v>-0.89235709394950491</v>
      </c>
      <c r="AV114" s="13">
        <f t="shared" si="11"/>
        <v>-1.2688635336948895</v>
      </c>
      <c r="AW114" s="13">
        <f t="shared" si="11"/>
        <v>-1.5395312937191252</v>
      </c>
      <c r="AX114" s="13">
        <f t="shared" si="11"/>
        <v>7.9842182431780095E-2</v>
      </c>
      <c r="AY114" s="13">
        <f t="shared" si="11"/>
        <v>0.84727112356922285</v>
      </c>
      <c r="BA114" s="13">
        <f t="shared" si="8"/>
        <v>0</v>
      </c>
      <c r="BB114" s="13">
        <f t="shared" si="8"/>
        <v>0</v>
      </c>
      <c r="BC114" s="13">
        <f t="shared" si="8"/>
        <v>0</v>
      </c>
      <c r="BD114" s="13">
        <f t="shared" si="8"/>
        <v>0</v>
      </c>
      <c r="BE114" s="13">
        <f t="shared" si="8"/>
        <v>0</v>
      </c>
      <c r="BF114" s="5">
        <v>716</v>
      </c>
      <c r="BG114" s="5">
        <v>727</v>
      </c>
    </row>
    <row r="115" spans="1:59" x14ac:dyDescent="0.2">
      <c r="A115" s="5">
        <v>720</v>
      </c>
      <c r="B115" s="5">
        <v>729</v>
      </c>
      <c r="D115" s="4">
        <v>1175.6783</v>
      </c>
      <c r="E115" s="5">
        <v>8</v>
      </c>
      <c r="F115" s="4" t="s">
        <v>768</v>
      </c>
      <c r="G115" s="6">
        <v>0.19038283582089549</v>
      </c>
      <c r="H115" s="6">
        <v>0.26450167910447758</v>
      </c>
      <c r="I115" s="6">
        <v>0.3354936567164179</v>
      </c>
      <c r="J115" s="6">
        <v>0.41957761194029847</v>
      </c>
      <c r="K115" s="6">
        <v>0.45767201492537313</v>
      </c>
      <c r="M115" s="6">
        <v>0.1862283582089552</v>
      </c>
      <c r="N115" s="6">
        <v>0.27630466417910449</v>
      </c>
      <c r="O115" s="6">
        <v>0.34465167910447758</v>
      </c>
      <c r="P115" s="6">
        <v>0.42091361940298505</v>
      </c>
      <c r="Q115" s="6">
        <v>0.46760317164179099</v>
      </c>
      <c r="R115" s="5">
        <v>720</v>
      </c>
      <c r="S115" s="5">
        <v>729</v>
      </c>
      <c r="T115" s="12">
        <v>4.1544776119402894E-3</v>
      </c>
      <c r="U115" s="12">
        <v>-1.1802985074626862E-2</v>
      </c>
      <c r="V115" s="12">
        <v>-9.1580223880596782E-3</v>
      </c>
      <c r="W115" s="12">
        <v>-1.336007462686562E-3</v>
      </c>
      <c r="X115" s="12">
        <v>-9.931156716417873E-3</v>
      </c>
      <c r="Z115" s="12">
        <f t="shared" si="9"/>
        <v>-5.6147388059701372E-3</v>
      </c>
      <c r="AB115" s="5">
        <v>720</v>
      </c>
      <c r="AC115" s="5">
        <v>729</v>
      </c>
      <c r="AD115" s="6">
        <v>7.6481343283582087E-3</v>
      </c>
      <c r="AE115" s="6">
        <v>1.7019776119402984E-2</v>
      </c>
      <c r="AF115" s="6">
        <v>1.3019962686567164E-2</v>
      </c>
      <c r="AG115" s="6">
        <v>1.3660074626865672E-2</v>
      </c>
      <c r="AH115" s="6">
        <v>2.0495895522388057E-2</v>
      </c>
      <c r="AI115" s="6">
        <v>1.6817723880597015E-2</v>
      </c>
      <c r="AJ115" s="6">
        <v>2.5881716417910445E-2</v>
      </c>
      <c r="AK115" s="6">
        <v>1.3877238805970148E-2</v>
      </c>
      <c r="AL115" s="6">
        <v>1.2277425373134329E-2</v>
      </c>
      <c r="AM115" s="6">
        <v>3.9690298507462684E-3</v>
      </c>
      <c r="AO115" s="13">
        <f t="shared" si="10"/>
        <v>3.3235820895522315E-2</v>
      </c>
      <c r="AP115" s="13">
        <f t="shared" si="10"/>
        <v>-9.4423880597014898E-2</v>
      </c>
      <c r="AQ115" s="13">
        <f t="shared" si="10"/>
        <v>-7.3264179104477425E-2</v>
      </c>
      <c r="AR115" s="13">
        <f t="shared" si="10"/>
        <v>-1.0688059701492496E-2</v>
      </c>
      <c r="AS115" s="13">
        <f t="shared" si="10"/>
        <v>-7.9449253731342984E-2</v>
      </c>
      <c r="AU115" s="13">
        <f t="shared" si="11"/>
        <v>0.38948429473237939</v>
      </c>
      <c r="AV115" s="13">
        <f t="shared" si="11"/>
        <v>-0.65996642705581166</v>
      </c>
      <c r="AW115" s="13">
        <f t="shared" si="11"/>
        <v>-0.83358473654294618</v>
      </c>
      <c r="AX115" s="13">
        <f t="shared" si="11"/>
        <v>-0.12599120154440144</v>
      </c>
      <c r="AY115" s="13">
        <f t="shared" si="11"/>
        <v>-0.82394731920971431</v>
      </c>
      <c r="BA115" s="13">
        <f t="shared" si="8"/>
        <v>0</v>
      </c>
      <c r="BB115" s="13">
        <f t="shared" si="8"/>
        <v>0</v>
      </c>
      <c r="BC115" s="13">
        <f t="shared" si="8"/>
        <v>0</v>
      </c>
      <c r="BD115" s="13">
        <f t="shared" si="8"/>
        <v>0</v>
      </c>
      <c r="BE115" s="13">
        <f t="shared" si="8"/>
        <v>0</v>
      </c>
      <c r="BF115" s="5">
        <v>720</v>
      </c>
      <c r="BG115" s="5">
        <v>729</v>
      </c>
    </row>
    <row r="116" spans="1:59" x14ac:dyDescent="0.2">
      <c r="A116" s="5">
        <v>729</v>
      </c>
      <c r="B116" s="5">
        <v>746</v>
      </c>
      <c r="D116" s="4">
        <v>2219.172</v>
      </c>
      <c r="E116" s="5">
        <v>17</v>
      </c>
      <c r="F116" s="4" t="s">
        <v>769</v>
      </c>
      <c r="G116" s="6">
        <v>0.16045636523266021</v>
      </c>
      <c r="H116" s="6">
        <v>0.21502431957857765</v>
      </c>
      <c r="I116" s="6">
        <v>0.2612016681299385</v>
      </c>
      <c r="J116" s="6">
        <v>0.35564609306409128</v>
      </c>
      <c r="K116" s="6">
        <v>0.44428867427568042</v>
      </c>
      <c r="M116" s="6">
        <v>0.14671545215100965</v>
      </c>
      <c r="N116" s="6">
        <v>0.21607559262510972</v>
      </c>
      <c r="O116" s="6">
        <v>0.25950553116769093</v>
      </c>
      <c r="P116" s="6">
        <v>0.35076883230904299</v>
      </c>
      <c r="Q116" s="6">
        <v>0.44068077260755045</v>
      </c>
      <c r="R116" s="5">
        <v>729</v>
      </c>
      <c r="S116" s="5">
        <v>746</v>
      </c>
      <c r="T116" s="12">
        <v>1.374091308165057E-2</v>
      </c>
      <c r="U116" s="12">
        <v>-1.0512730465320782E-3</v>
      </c>
      <c r="V116" s="12">
        <v>1.6961369622475735E-3</v>
      </c>
      <c r="W116" s="12">
        <v>4.8772607550482917E-3</v>
      </c>
      <c r="X116" s="12">
        <v>3.6079016681299543E-3</v>
      </c>
      <c r="Z116" s="12">
        <f t="shared" si="9"/>
        <v>4.574187884108862E-3</v>
      </c>
      <c r="AB116" s="5">
        <v>729</v>
      </c>
      <c r="AC116" s="5">
        <v>746</v>
      </c>
      <c r="AD116" s="6">
        <v>1.3996927129060579E-2</v>
      </c>
      <c r="AE116" s="6">
        <v>8.3499561018437213E-3</v>
      </c>
      <c r="AF116" s="6">
        <v>1.4650921861281824E-2</v>
      </c>
      <c r="AG116" s="6">
        <v>1.0725724319578576E-2</v>
      </c>
      <c r="AH116" s="6">
        <v>2.3591834942932394E-2</v>
      </c>
      <c r="AI116" s="6">
        <v>1.8882967515364352E-2</v>
      </c>
      <c r="AJ116" s="6">
        <v>1.2280070237050042E-2</v>
      </c>
      <c r="AK116" s="6">
        <v>1.1032309043020192E-2</v>
      </c>
      <c r="AL116" s="6">
        <v>1.6025285338015803E-2</v>
      </c>
      <c r="AM116" s="6">
        <v>7.1822651448639153E-3</v>
      </c>
      <c r="AO116" s="13">
        <f t="shared" si="10"/>
        <v>0.2335955223880597</v>
      </c>
      <c r="AP116" s="13">
        <f t="shared" si="10"/>
        <v>-1.7871641791045331E-2</v>
      </c>
      <c r="AQ116" s="13">
        <f t="shared" si="10"/>
        <v>2.883432835820875E-2</v>
      </c>
      <c r="AR116" s="13">
        <f t="shared" si="10"/>
        <v>8.2913432835820963E-2</v>
      </c>
      <c r="AS116" s="13">
        <f t="shared" si="10"/>
        <v>6.133432835820922E-2</v>
      </c>
      <c r="AU116" s="13">
        <f t="shared" si="11"/>
        <v>1.0125530119296291</v>
      </c>
      <c r="AV116" s="13">
        <f t="shared" si="11"/>
        <v>-0.12261689155896931</v>
      </c>
      <c r="AW116" s="13">
        <f t="shared" si="11"/>
        <v>0.16018376588613725</v>
      </c>
      <c r="AX116" s="13">
        <f t="shared" si="11"/>
        <v>0.43807872762705369</v>
      </c>
      <c r="AY116" s="13">
        <f t="shared" si="11"/>
        <v>0.25339995504573104</v>
      </c>
      <c r="BA116" s="13">
        <f t="shared" si="8"/>
        <v>0</v>
      </c>
      <c r="BB116" s="13">
        <f t="shared" si="8"/>
        <v>0</v>
      </c>
      <c r="BC116" s="13">
        <f t="shared" si="8"/>
        <v>0</v>
      </c>
      <c r="BD116" s="13">
        <f t="shared" si="8"/>
        <v>0</v>
      </c>
      <c r="BE116" s="13">
        <f t="shared" si="8"/>
        <v>0</v>
      </c>
      <c r="BF116" s="5">
        <v>729</v>
      </c>
      <c r="BG116" s="5">
        <v>746</v>
      </c>
    </row>
    <row r="117" spans="1:59" x14ac:dyDescent="0.2">
      <c r="A117" s="5">
        <v>733</v>
      </c>
      <c r="B117" s="5">
        <v>750</v>
      </c>
      <c r="D117" s="4">
        <v>2266.2712999999999</v>
      </c>
      <c r="E117" s="5">
        <v>17</v>
      </c>
      <c r="F117" s="4" t="s">
        <v>770</v>
      </c>
      <c r="G117" s="6">
        <v>5.7304126426690069E-2</v>
      </c>
      <c r="H117" s="6">
        <v>8.0016242317822645E-2</v>
      </c>
      <c r="I117" s="6">
        <v>6.2578577699736598E-2</v>
      </c>
      <c r="J117" s="6">
        <v>0.15417532923617208</v>
      </c>
      <c r="K117" s="6">
        <v>0.46072712906057944</v>
      </c>
      <c r="M117" s="6">
        <v>7.0067954345917463E-2</v>
      </c>
      <c r="N117" s="6">
        <v>7.6069798068481118E-2</v>
      </c>
      <c r="O117" s="6">
        <v>8.7139244951712019E-2</v>
      </c>
      <c r="P117" s="6">
        <v>0.15945557506584723</v>
      </c>
      <c r="Q117" s="6">
        <v>0.48610491659350302</v>
      </c>
      <c r="R117" s="5">
        <v>733</v>
      </c>
      <c r="S117" s="5">
        <v>750</v>
      </c>
      <c r="T117" s="12">
        <v>-1.2763827919227389E-2</v>
      </c>
      <c r="U117" s="12">
        <v>3.9464442493415313E-3</v>
      </c>
      <c r="V117" s="12">
        <v>-2.4560667251975411E-2</v>
      </c>
      <c r="W117" s="12">
        <v>-5.2802458296751457E-3</v>
      </c>
      <c r="X117" s="12">
        <v>-2.5377787532923617E-2</v>
      </c>
      <c r="Z117" s="12">
        <f t="shared" si="9"/>
        <v>-1.2807216856892007E-2</v>
      </c>
      <c r="AB117" s="5">
        <v>733</v>
      </c>
      <c r="AC117" s="5">
        <v>750</v>
      </c>
      <c r="AD117" s="6">
        <v>1.7922827041264265E-2</v>
      </c>
      <c r="AE117" s="6">
        <v>2.1571729587357331E-2</v>
      </c>
      <c r="AF117" s="6">
        <v>1.0959789288849867E-2</v>
      </c>
      <c r="AG117" s="6">
        <v>2.4741615452151006E-2</v>
      </c>
      <c r="AH117" s="6">
        <v>2.473266022827041E-2</v>
      </c>
      <c r="AI117" s="6">
        <v>1.3042405618964002E-2</v>
      </c>
      <c r="AJ117" s="6">
        <v>1.301553994732221E-2</v>
      </c>
      <c r="AK117" s="6">
        <v>1.7825285338015799E-2</v>
      </c>
      <c r="AL117" s="6">
        <v>3.575215100965759E-2</v>
      </c>
      <c r="AM117" s="6">
        <v>1.3602370500438981E-2</v>
      </c>
      <c r="AO117" s="13">
        <f t="shared" si="10"/>
        <v>-0.21698507462686561</v>
      </c>
      <c r="AP117" s="13">
        <f t="shared" si="10"/>
        <v>6.7089552238806027E-2</v>
      </c>
      <c r="AQ117" s="13">
        <f t="shared" si="10"/>
        <v>-0.41753134328358199</v>
      </c>
      <c r="AR117" s="13">
        <f t="shared" si="10"/>
        <v>-8.9764179104477482E-2</v>
      </c>
      <c r="AS117" s="13">
        <f t="shared" si="10"/>
        <v>-0.43142238805970151</v>
      </c>
      <c r="AU117" s="13">
        <f t="shared" si="11"/>
        <v>-0.99736473937945314</v>
      </c>
      <c r="AV117" s="13">
        <f t="shared" si="11"/>
        <v>0.2713109777295219</v>
      </c>
      <c r="AW117" s="13">
        <f t="shared" si="11"/>
        <v>-2.0329853729574454</v>
      </c>
      <c r="AX117" s="13">
        <f t="shared" si="11"/>
        <v>-0.21034978347145553</v>
      </c>
      <c r="AY117" s="13">
        <f t="shared" si="11"/>
        <v>-1.5572526596728391</v>
      </c>
      <c r="BA117" s="13">
        <f t="shared" si="8"/>
        <v>0</v>
      </c>
      <c r="BB117" s="13">
        <f t="shared" si="8"/>
        <v>0</v>
      </c>
      <c r="BC117" s="13">
        <f t="shared" si="8"/>
        <v>1</v>
      </c>
      <c r="BD117" s="13">
        <f t="shared" si="8"/>
        <v>0</v>
      </c>
      <c r="BE117" s="13">
        <f t="shared" si="8"/>
        <v>1</v>
      </c>
      <c r="BF117" s="5">
        <v>733</v>
      </c>
      <c r="BG117" s="5">
        <v>750</v>
      </c>
    </row>
    <row r="118" spans="1:59" x14ac:dyDescent="0.2">
      <c r="A118" s="5">
        <v>734</v>
      </c>
      <c r="B118" s="5">
        <v>741</v>
      </c>
      <c r="D118" s="4">
        <v>919.52070000000003</v>
      </c>
      <c r="E118" s="5">
        <v>7</v>
      </c>
      <c r="F118" s="4" t="s">
        <v>771</v>
      </c>
      <c r="G118" s="6">
        <v>0.32159530916844348</v>
      </c>
      <c r="H118" s="6">
        <v>0.4928036247334755</v>
      </c>
      <c r="I118" s="6">
        <v>0.4975057569296375</v>
      </c>
      <c r="J118" s="6">
        <v>0.57213326226012784</v>
      </c>
      <c r="K118" s="6">
        <v>0.62575586353944557</v>
      </c>
      <c r="M118" s="6">
        <v>0.32632729211087419</v>
      </c>
      <c r="N118" s="6">
        <v>0.49741535181236674</v>
      </c>
      <c r="O118" s="6">
        <v>0.51804285714285714</v>
      </c>
      <c r="P118" s="6">
        <v>0.56969552238805965</v>
      </c>
      <c r="Q118" s="6">
        <v>0.63030042643923234</v>
      </c>
      <c r="R118" s="5">
        <v>734</v>
      </c>
      <c r="S118" s="5">
        <v>741</v>
      </c>
      <c r="T118" s="12">
        <v>-4.7319829424307316E-3</v>
      </c>
      <c r="U118" s="12">
        <v>-4.6117270788912359E-3</v>
      </c>
      <c r="V118" s="12">
        <v>-2.0537100213219577E-2</v>
      </c>
      <c r="W118" s="12">
        <v>2.4377398720681885E-3</v>
      </c>
      <c r="X118" s="12">
        <v>-4.544562899786839E-3</v>
      </c>
      <c r="Z118" s="12">
        <f t="shared" si="9"/>
        <v>-6.3975266524520392E-3</v>
      </c>
      <c r="AB118" s="5">
        <v>734</v>
      </c>
      <c r="AC118" s="5">
        <v>741</v>
      </c>
      <c r="AD118" s="6">
        <v>4.2095948827292106E-3</v>
      </c>
      <c r="AE118" s="6">
        <v>8.8206823027718543E-3</v>
      </c>
      <c r="AF118" s="6">
        <v>1.4369936034115138E-2</v>
      </c>
      <c r="AG118" s="6">
        <v>9.9012793176972268E-3</v>
      </c>
      <c r="AH118" s="6">
        <v>1.1952878464818762E-2</v>
      </c>
      <c r="AI118" s="6">
        <v>1.6458635394456286E-2</v>
      </c>
      <c r="AJ118" s="6">
        <v>2.0015138592750531E-2</v>
      </c>
      <c r="AK118" s="6">
        <v>2.8333262260127928E-2</v>
      </c>
      <c r="AL118" s="6">
        <v>1.175181236673774E-2</v>
      </c>
      <c r="AM118" s="6">
        <v>1.1253944562899786E-2</v>
      </c>
      <c r="AO118" s="13">
        <f t="shared" si="10"/>
        <v>-3.3123880597015119E-2</v>
      </c>
      <c r="AP118" s="13">
        <f t="shared" si="10"/>
        <v>-3.2282089552238651E-2</v>
      </c>
      <c r="AQ118" s="13">
        <f t="shared" si="10"/>
        <v>-0.14375970149253703</v>
      </c>
      <c r="AR118" s="13">
        <f t="shared" si="10"/>
        <v>1.7064179104477318E-2</v>
      </c>
      <c r="AS118" s="13">
        <f t="shared" si="10"/>
        <v>-3.1811940298507875E-2</v>
      </c>
      <c r="AU118" s="13">
        <f t="shared" si="11"/>
        <v>-0.48244753369154303</v>
      </c>
      <c r="AV118" s="13">
        <f t="shared" si="11"/>
        <v>-0.3651943130115578</v>
      </c>
      <c r="AW118" s="13">
        <f t="shared" si="11"/>
        <v>-1.1196861936285938</v>
      </c>
      <c r="AX118" s="13">
        <f t="shared" si="11"/>
        <v>0.27476588961585247</v>
      </c>
      <c r="AY118" s="13">
        <f t="shared" si="11"/>
        <v>-0.47946308457037201</v>
      </c>
      <c r="BA118" s="13">
        <f t="shared" si="8"/>
        <v>0</v>
      </c>
      <c r="BB118" s="13">
        <f t="shared" si="8"/>
        <v>0</v>
      </c>
      <c r="BC118" s="13">
        <f t="shared" si="8"/>
        <v>1</v>
      </c>
      <c r="BD118" s="13">
        <f t="shared" si="8"/>
        <v>0</v>
      </c>
      <c r="BE118" s="13">
        <f t="shared" si="8"/>
        <v>0</v>
      </c>
      <c r="BF118" s="5">
        <v>734</v>
      </c>
      <c r="BG118" s="5">
        <v>741</v>
      </c>
    </row>
    <row r="119" spans="1:59" x14ac:dyDescent="0.2">
      <c r="A119" s="5">
        <v>736</v>
      </c>
      <c r="B119" s="5">
        <v>745</v>
      </c>
      <c r="D119" s="4">
        <v>1229.7001</v>
      </c>
      <c r="E119" s="5">
        <v>9</v>
      </c>
      <c r="F119" s="4" t="s">
        <v>772</v>
      </c>
      <c r="G119" s="6">
        <v>8.2658043117744606E-2</v>
      </c>
      <c r="H119" s="6">
        <v>0.19325157545605307</v>
      </c>
      <c r="I119" s="6">
        <v>0.28769800995024875</v>
      </c>
      <c r="J119" s="6">
        <v>0.45701194029850739</v>
      </c>
      <c r="K119" s="6">
        <v>0.61151061359867331</v>
      </c>
      <c r="M119" s="6">
        <v>9.9176451077943595E-2</v>
      </c>
      <c r="N119" s="6">
        <v>0.1880948590381426</v>
      </c>
      <c r="O119" s="6">
        <v>0.28086185737976782</v>
      </c>
      <c r="P119" s="6">
        <v>0.45323598673300169</v>
      </c>
      <c r="Q119" s="6">
        <v>0.61945257048092861</v>
      </c>
      <c r="R119" s="5">
        <v>736</v>
      </c>
      <c r="S119" s="5">
        <v>745</v>
      </c>
      <c r="T119" s="12">
        <v>-1.6518407960198999E-2</v>
      </c>
      <c r="U119" s="12">
        <v>5.1567164179104636E-3</v>
      </c>
      <c r="V119" s="12">
        <v>6.8361525704809427E-3</v>
      </c>
      <c r="W119" s="12">
        <v>3.7759535655057736E-3</v>
      </c>
      <c r="X119" s="12">
        <v>-7.9419568822553504E-3</v>
      </c>
      <c r="Z119" s="12">
        <f t="shared" si="9"/>
        <v>-1.7383084577114339E-3</v>
      </c>
      <c r="AB119" s="5">
        <v>736</v>
      </c>
      <c r="AC119" s="5">
        <v>745</v>
      </c>
      <c r="AD119" s="6">
        <v>2.6732006633499169E-2</v>
      </c>
      <c r="AE119" s="6">
        <v>5.5681592039800998E-3</v>
      </c>
      <c r="AF119" s="6">
        <v>8.1109452736318408E-3</v>
      </c>
      <c r="AG119" s="6">
        <v>6.1956882255389707E-3</v>
      </c>
      <c r="AH119" s="6">
        <v>4.9623548922056388E-3</v>
      </c>
      <c r="AI119" s="6">
        <v>1.0394195688225537E-2</v>
      </c>
      <c r="AJ119" s="6">
        <v>8.2107794361525703E-3</v>
      </c>
      <c r="AK119" s="6">
        <v>2.3844112769485903E-3</v>
      </c>
      <c r="AL119" s="6">
        <v>7.3822553897180763E-3</v>
      </c>
      <c r="AM119" s="6">
        <v>9.1218905472636811E-3</v>
      </c>
      <c r="AO119" s="13">
        <f t="shared" si="10"/>
        <v>-0.14866567164179098</v>
      </c>
      <c r="AP119" s="13">
        <f t="shared" si="10"/>
        <v>4.6410447761194171E-2</v>
      </c>
      <c r="AQ119" s="13">
        <f t="shared" si="10"/>
        <v>6.1525373134328487E-2</v>
      </c>
      <c r="AR119" s="13">
        <f t="shared" si="10"/>
        <v>3.3983582089551961E-2</v>
      </c>
      <c r="AS119" s="13">
        <f t="shared" si="10"/>
        <v>-7.1477611940298155E-2</v>
      </c>
      <c r="AU119" s="13">
        <f t="shared" si="11"/>
        <v>-0.99752557775654627</v>
      </c>
      <c r="AV119" s="13">
        <f t="shared" si="11"/>
        <v>0.90030432592999077</v>
      </c>
      <c r="AW119" s="13">
        <f t="shared" si="11"/>
        <v>1.4005603363229218</v>
      </c>
      <c r="AX119" s="13">
        <f t="shared" si="11"/>
        <v>0.67860372530338753</v>
      </c>
      <c r="AY119" s="13">
        <f t="shared" si="11"/>
        <v>-1.3246788128517177</v>
      </c>
      <c r="BA119" s="13">
        <f t="shared" si="8"/>
        <v>0</v>
      </c>
      <c r="BB119" s="13">
        <f t="shared" si="8"/>
        <v>0</v>
      </c>
      <c r="BC119" s="13">
        <f t="shared" si="8"/>
        <v>0</v>
      </c>
      <c r="BD119" s="13">
        <f t="shared" si="8"/>
        <v>0</v>
      </c>
      <c r="BE119" s="13">
        <f t="shared" si="8"/>
        <v>0</v>
      </c>
      <c r="BF119" s="5">
        <v>736</v>
      </c>
      <c r="BG119" s="5">
        <v>745</v>
      </c>
    </row>
    <row r="120" spans="1:59" x14ac:dyDescent="0.2">
      <c r="A120" s="5">
        <v>771</v>
      </c>
      <c r="B120" s="5">
        <v>778</v>
      </c>
      <c r="D120" s="4">
        <v>886.572</v>
      </c>
      <c r="E120" s="5">
        <v>7</v>
      </c>
      <c r="F120" s="4" t="s">
        <v>608</v>
      </c>
      <c r="G120" s="6">
        <v>4.1083368869936028E-2</v>
      </c>
      <c r="H120" s="6">
        <v>0.12733624733475479</v>
      </c>
      <c r="I120" s="6">
        <v>0.23879573560767589</v>
      </c>
      <c r="J120" s="6">
        <v>0.38799168443496801</v>
      </c>
      <c r="K120" s="6">
        <v>0.53387356076759063</v>
      </c>
      <c r="M120" s="6">
        <v>3.2209808102345416E-2</v>
      </c>
      <c r="N120" s="6">
        <v>0.11961769722814498</v>
      </c>
      <c r="O120" s="6">
        <v>0.23136545842217485</v>
      </c>
      <c r="P120" s="6">
        <v>0.39356204690831553</v>
      </c>
      <c r="Q120" s="6">
        <v>0.54424093816631136</v>
      </c>
      <c r="R120" s="5">
        <v>771</v>
      </c>
      <c r="S120" s="5">
        <v>778</v>
      </c>
      <c r="T120" s="12">
        <v>8.8735607675906152E-3</v>
      </c>
      <c r="U120" s="12">
        <v>7.7185501066098089E-3</v>
      </c>
      <c r="V120" s="12">
        <v>7.4302771855010632E-3</v>
      </c>
      <c r="W120" s="12">
        <v>-5.570362473347538E-3</v>
      </c>
      <c r="X120" s="12">
        <v>-1.0367377398720699E-2</v>
      </c>
      <c r="Z120" s="12">
        <f t="shared" si="9"/>
        <v>1.6169296375266498E-3</v>
      </c>
      <c r="AB120" s="5">
        <v>771</v>
      </c>
      <c r="AC120" s="5">
        <v>778</v>
      </c>
      <c r="AD120" s="6">
        <v>1.1812579957356075E-2</v>
      </c>
      <c r="AE120" s="6">
        <v>1.5335181236673772E-2</v>
      </c>
      <c r="AF120" s="6">
        <v>1.2878251599147121E-2</v>
      </c>
      <c r="AG120" s="6">
        <v>1.5473134328358206E-2</v>
      </c>
      <c r="AH120" s="6">
        <v>1.4858848614072493E-2</v>
      </c>
      <c r="AI120" s="6">
        <v>9.5044776119402978E-3</v>
      </c>
      <c r="AJ120" s="6">
        <v>1.6034968017057567E-2</v>
      </c>
      <c r="AK120" s="6">
        <v>1.2145415778251598E-2</v>
      </c>
      <c r="AL120" s="6">
        <v>1.3380810234541577E-2</v>
      </c>
      <c r="AM120" s="6">
        <v>1.5403198294243071E-2</v>
      </c>
      <c r="AO120" s="13">
        <f t="shared" si="10"/>
        <v>6.2114925373134303E-2</v>
      </c>
      <c r="AP120" s="13">
        <f t="shared" si="10"/>
        <v>5.4029850746268662E-2</v>
      </c>
      <c r="AQ120" s="13">
        <f t="shared" si="10"/>
        <v>5.2011940298507441E-2</v>
      </c>
      <c r="AR120" s="13">
        <f t="shared" si="10"/>
        <v>-3.8992537313432767E-2</v>
      </c>
      <c r="AS120" s="13">
        <f t="shared" si="10"/>
        <v>-7.2571641791044889E-2</v>
      </c>
      <c r="AU120" s="13">
        <f t="shared" si="11"/>
        <v>1.0137138630697244</v>
      </c>
      <c r="AV120" s="13">
        <f t="shared" si="11"/>
        <v>0.6025411860063844</v>
      </c>
      <c r="AW120" s="13">
        <f t="shared" si="11"/>
        <v>0.72701525673390976</v>
      </c>
      <c r="AX120" s="13">
        <f t="shared" si="11"/>
        <v>-0.47164479836643736</v>
      </c>
      <c r="AY120" s="13">
        <f t="shared" si="11"/>
        <v>-0.83902709094330474</v>
      </c>
      <c r="BA120" s="13">
        <f t="shared" si="8"/>
        <v>0</v>
      </c>
      <c r="BB120" s="13">
        <f t="shared" si="8"/>
        <v>0</v>
      </c>
      <c r="BC120" s="13">
        <f t="shared" si="8"/>
        <v>0</v>
      </c>
      <c r="BD120" s="13">
        <f t="shared" si="8"/>
        <v>0</v>
      </c>
      <c r="BE120" s="13">
        <f t="shared" si="8"/>
        <v>0</v>
      </c>
      <c r="BF120" s="5">
        <v>771</v>
      </c>
      <c r="BG120" s="5">
        <v>778</v>
      </c>
    </row>
    <row r="121" spans="1:59" x14ac:dyDescent="0.2">
      <c r="A121" s="5">
        <v>771</v>
      </c>
      <c r="B121" s="5">
        <v>781</v>
      </c>
      <c r="D121" s="4">
        <v>1247.7028</v>
      </c>
      <c r="E121" s="5">
        <v>10</v>
      </c>
      <c r="F121" s="4" t="s">
        <v>773</v>
      </c>
      <c r="G121" s="6">
        <v>9.3343880597014914E-2</v>
      </c>
      <c r="H121" s="6">
        <v>0.18896582089552239</v>
      </c>
      <c r="I121" s="6">
        <v>0.2594889552238806</v>
      </c>
      <c r="J121" s="6">
        <v>0.45103089552238806</v>
      </c>
      <c r="K121" s="6">
        <v>0.64580179104477609</v>
      </c>
      <c r="M121" s="6">
        <v>9.4970298507462678E-2</v>
      </c>
      <c r="N121" s="6">
        <v>0.20481119402985073</v>
      </c>
      <c r="O121" s="6">
        <v>0.2844962686567164</v>
      </c>
      <c r="P121" s="6">
        <v>0.46895462686567158</v>
      </c>
      <c r="Q121" s="6">
        <v>0.64770000000000005</v>
      </c>
      <c r="R121" s="5">
        <v>771</v>
      </c>
      <c r="S121" s="5">
        <v>781</v>
      </c>
      <c r="T121" s="12">
        <v>-1.626417910447768E-3</v>
      </c>
      <c r="U121" s="12">
        <v>-1.5845373134328381E-2</v>
      </c>
      <c r="V121" s="12">
        <v>-2.5007313432835843E-2</v>
      </c>
      <c r="W121" s="12">
        <v>-1.7923731343283532E-2</v>
      </c>
      <c r="X121" s="12">
        <v>-1.8982089552239479E-3</v>
      </c>
      <c r="Z121" s="12">
        <f t="shared" si="9"/>
        <v>-1.2460208955223895E-2</v>
      </c>
      <c r="AB121" s="5">
        <v>771</v>
      </c>
      <c r="AC121" s="5">
        <v>781</v>
      </c>
      <c r="AD121" s="6">
        <v>5.7994029850746273E-3</v>
      </c>
      <c r="AE121" s="6">
        <v>1.3371194029850746E-2</v>
      </c>
      <c r="AF121" s="6">
        <v>6.4879104477611931E-3</v>
      </c>
      <c r="AG121" s="6">
        <v>1.11E-2</v>
      </c>
      <c r="AH121" s="6">
        <v>1.2369999999999997E-2</v>
      </c>
      <c r="AI121" s="6">
        <v>6.1320895522388062E-3</v>
      </c>
      <c r="AJ121" s="6">
        <v>7.0868656716417911E-3</v>
      </c>
      <c r="AK121" s="6">
        <v>6.6013432835820883E-3</v>
      </c>
      <c r="AL121" s="6">
        <v>1.527910447761194E-2</v>
      </c>
      <c r="AM121" s="6">
        <v>1.4306119402985075E-2</v>
      </c>
      <c r="AO121" s="13">
        <f t="shared" si="10"/>
        <v>-1.626417910447768E-2</v>
      </c>
      <c r="AP121" s="13">
        <f t="shared" si="10"/>
        <v>-0.1584537313432838</v>
      </c>
      <c r="AQ121" s="13">
        <f t="shared" si="10"/>
        <v>-0.25007313432835843</v>
      </c>
      <c r="AR121" s="13">
        <f t="shared" si="10"/>
        <v>-0.17923731343283533</v>
      </c>
      <c r="AS121" s="13">
        <f t="shared" si="10"/>
        <v>-1.8982089552239477E-2</v>
      </c>
      <c r="AU121" s="13">
        <f t="shared" si="11"/>
        <v>-0.33376764973469525</v>
      </c>
      <c r="AV121" s="13">
        <f t="shared" si="11"/>
        <v>-1.8135666004880213</v>
      </c>
      <c r="AW121" s="13">
        <f t="shared" si="11"/>
        <v>-4.6796294855466476</v>
      </c>
      <c r="AX121" s="13">
        <f t="shared" si="11"/>
        <v>-1.6438463479111123</v>
      </c>
      <c r="AY121" s="13">
        <f t="shared" si="11"/>
        <v>-0.17384256913849791</v>
      </c>
      <c r="BA121" s="13">
        <f t="shared" si="8"/>
        <v>0</v>
      </c>
      <c r="BB121" s="13">
        <f t="shared" si="8"/>
        <v>0</v>
      </c>
      <c r="BC121" s="13">
        <f t="shared" si="8"/>
        <v>2</v>
      </c>
      <c r="BD121" s="13">
        <f t="shared" si="8"/>
        <v>0</v>
      </c>
      <c r="BE121" s="13">
        <f t="shared" si="8"/>
        <v>0</v>
      </c>
      <c r="BF121" s="5">
        <v>771</v>
      </c>
      <c r="BG121" s="5">
        <v>781</v>
      </c>
    </row>
    <row r="122" spans="1:59" x14ac:dyDescent="0.2">
      <c r="A122" s="5">
        <v>771</v>
      </c>
      <c r="B122" s="5">
        <v>784</v>
      </c>
      <c r="D122" s="4">
        <v>1634.8306</v>
      </c>
      <c r="E122" s="5">
        <v>13</v>
      </c>
      <c r="F122" s="4" t="s">
        <v>774</v>
      </c>
      <c r="G122" s="6">
        <v>7.5982089552238799E-2</v>
      </c>
      <c r="H122" s="6">
        <v>0.16215648679678529</v>
      </c>
      <c r="I122" s="6">
        <v>0.25275361653272099</v>
      </c>
      <c r="J122" s="6">
        <v>0.39973662456946035</v>
      </c>
      <c r="K122" s="6">
        <v>0.56785694603903558</v>
      </c>
      <c r="M122" s="6">
        <v>7.3153731343283582E-2</v>
      </c>
      <c r="N122" s="6">
        <v>0.17089758897818599</v>
      </c>
      <c r="O122" s="6">
        <v>0.26373719862227324</v>
      </c>
      <c r="P122" s="6">
        <v>0.41074431687715274</v>
      </c>
      <c r="Q122" s="6">
        <v>0.57427301951779552</v>
      </c>
      <c r="R122" s="5">
        <v>771</v>
      </c>
      <c r="S122" s="5">
        <v>784</v>
      </c>
      <c r="T122" s="12">
        <v>2.8283582089552194E-3</v>
      </c>
      <c r="U122" s="12">
        <v>-8.7411021814006954E-3</v>
      </c>
      <c r="V122" s="12">
        <v>-1.0983582089552206E-2</v>
      </c>
      <c r="W122" s="12">
        <v>-1.1007692307692331E-2</v>
      </c>
      <c r="X122" s="12">
        <v>-6.4160734787600251E-3</v>
      </c>
      <c r="Z122" s="12">
        <f t="shared" si="9"/>
        <v>-6.8640183696900073E-3</v>
      </c>
      <c r="AB122" s="5">
        <v>771</v>
      </c>
      <c r="AC122" s="5">
        <v>784</v>
      </c>
      <c r="AD122" s="6">
        <v>5.3113662456946032E-3</v>
      </c>
      <c r="AE122" s="6">
        <v>5.3113662456946032E-3</v>
      </c>
      <c r="AF122" s="6">
        <v>5.3113662456946032E-3</v>
      </c>
      <c r="AG122" s="6">
        <v>1.4958323765786449E-2</v>
      </c>
      <c r="AH122" s="6">
        <v>5.3113662456946032E-3</v>
      </c>
      <c r="AI122" s="6">
        <v>5.3113662456946032E-3</v>
      </c>
      <c r="AJ122" s="6">
        <v>5.3113662456946032E-3</v>
      </c>
      <c r="AK122" s="6">
        <v>5.3113662456946032E-3</v>
      </c>
      <c r="AL122" s="6">
        <v>8.1966704936854186E-3</v>
      </c>
      <c r="AM122" s="6">
        <v>5.3113662456946032E-3</v>
      </c>
      <c r="AO122" s="13">
        <f t="shared" si="10"/>
        <v>3.6768656716417852E-2</v>
      </c>
      <c r="AP122" s="13">
        <f t="shared" si="10"/>
        <v>-0.11363432835820904</v>
      </c>
      <c r="AQ122" s="13">
        <f t="shared" si="10"/>
        <v>-0.14278656716417867</v>
      </c>
      <c r="AR122" s="13">
        <f t="shared" si="10"/>
        <v>-0.14310000000000031</v>
      </c>
      <c r="AS122" s="13">
        <f t="shared" si="10"/>
        <v>-8.3408955223880324E-2</v>
      </c>
      <c r="AU122" s="13">
        <f t="shared" si="11"/>
        <v>0.65218948395511933</v>
      </c>
      <c r="AV122" s="13">
        <f t="shared" si="11"/>
        <v>-2.0156056976222119</v>
      </c>
      <c r="AW122" s="13">
        <f t="shared" si="11"/>
        <v>-2.5326978429687266</v>
      </c>
      <c r="AX122" s="13">
        <f t="shared" si="11"/>
        <v>-1.1177830953982049</v>
      </c>
      <c r="AY122" s="13">
        <f t="shared" si="11"/>
        <v>-1.4794786734868026</v>
      </c>
      <c r="BA122" s="13">
        <f t="shared" si="8"/>
        <v>0</v>
      </c>
      <c r="BB122" s="13">
        <f t="shared" si="8"/>
        <v>0</v>
      </c>
      <c r="BC122" s="13">
        <f t="shared" si="8"/>
        <v>0</v>
      </c>
      <c r="BD122" s="13">
        <f t="shared" si="8"/>
        <v>0</v>
      </c>
      <c r="BE122" s="13">
        <f t="shared" si="8"/>
        <v>0</v>
      </c>
      <c r="BF122" s="5">
        <v>771</v>
      </c>
      <c r="BG122" s="5">
        <v>784</v>
      </c>
    </row>
    <row r="123" spans="1:59" x14ac:dyDescent="0.2">
      <c r="A123" s="5">
        <v>771</v>
      </c>
      <c r="B123" s="5">
        <v>787</v>
      </c>
      <c r="D123" s="4">
        <v>1991.0364999999999</v>
      </c>
      <c r="E123" s="5">
        <v>16</v>
      </c>
      <c r="F123" s="4" t="s">
        <v>775</v>
      </c>
      <c r="G123" s="6">
        <v>5.6256063432835811E-2</v>
      </c>
      <c r="H123" s="6">
        <v>0.11852994402985073</v>
      </c>
      <c r="I123" s="6">
        <v>0.18999598880597016</v>
      </c>
      <c r="J123" s="6">
        <v>0.30334067164179102</v>
      </c>
      <c r="K123" s="6">
        <v>0.44533451492537307</v>
      </c>
      <c r="M123" s="6">
        <v>5.328628731343283E-2</v>
      </c>
      <c r="N123" s="6">
        <v>0.12100223880597015</v>
      </c>
      <c r="O123" s="6">
        <v>0.19346529850746269</v>
      </c>
      <c r="P123" s="6">
        <v>0.31157695895522386</v>
      </c>
      <c r="Q123" s="6">
        <v>0.45709972014925365</v>
      </c>
      <c r="R123" s="5">
        <v>771</v>
      </c>
      <c r="S123" s="5">
        <v>787</v>
      </c>
      <c r="T123" s="12">
        <v>2.9697761194029827E-3</v>
      </c>
      <c r="U123" s="12">
        <v>-2.4722947761194182E-3</v>
      </c>
      <c r="V123" s="12">
        <v>-3.4693097014925345E-3</v>
      </c>
      <c r="W123" s="12">
        <v>-8.2362873134328111E-3</v>
      </c>
      <c r="X123" s="12">
        <v>-1.1765205223880575E-2</v>
      </c>
      <c r="Z123" s="12">
        <f t="shared" si="9"/>
        <v>-4.5946641791044709E-3</v>
      </c>
      <c r="AB123" s="5">
        <v>771</v>
      </c>
      <c r="AC123" s="5">
        <v>787</v>
      </c>
      <c r="AD123" s="6">
        <v>1.2157462686567163E-2</v>
      </c>
      <c r="AE123" s="6">
        <v>8.0625932835820882E-3</v>
      </c>
      <c r="AF123" s="6">
        <v>1.2976958955223879E-2</v>
      </c>
      <c r="AG123" s="6">
        <v>9.1145522388059695E-3</v>
      </c>
      <c r="AH123" s="6">
        <v>1.6799720149253732E-2</v>
      </c>
      <c r="AI123" s="6">
        <v>1.0587966417910448E-2</v>
      </c>
      <c r="AJ123" s="6">
        <v>1.0349253731343284E-2</v>
      </c>
      <c r="AK123" s="6">
        <v>1.1987873134328359E-2</v>
      </c>
      <c r="AL123" s="6">
        <v>1.587276119402985E-2</v>
      </c>
      <c r="AM123" s="6">
        <v>1.8648787313432835E-2</v>
      </c>
      <c r="AO123" s="13">
        <f t="shared" si="10"/>
        <v>4.7516417910447722E-2</v>
      </c>
      <c r="AP123" s="13">
        <f t="shared" si="10"/>
        <v>-3.9556716417910691E-2</v>
      </c>
      <c r="AQ123" s="13">
        <f t="shared" si="10"/>
        <v>-5.5508955223880552E-2</v>
      </c>
      <c r="AR123" s="13">
        <f t="shared" si="10"/>
        <v>-0.13178059701492498</v>
      </c>
      <c r="AS123" s="13">
        <f t="shared" si="10"/>
        <v>-0.18824328358208919</v>
      </c>
      <c r="AU123" s="13">
        <f t="shared" si="11"/>
        <v>0.31906101014157601</v>
      </c>
      <c r="AV123" s="13">
        <f t="shared" si="11"/>
        <v>-0.32640343344754191</v>
      </c>
      <c r="AW123" s="13">
        <f t="shared" si="11"/>
        <v>-0.34013354250275757</v>
      </c>
      <c r="AX123" s="13">
        <f t="shared" si="11"/>
        <v>-0.77939389706776552</v>
      </c>
      <c r="AY123" s="13">
        <f t="shared" si="11"/>
        <v>-0.81187122439488801</v>
      </c>
      <c r="BA123" s="13">
        <f t="shared" ref="BA123:BE173" si="12">IF(ABS(T123)&gt;$AQ$2,1,0)+IF(ABS(AO123)&gt;$AQ$1,1,0)+IF(ABS(AU123)&gt;$AQ$3,1,0)</f>
        <v>0</v>
      </c>
      <c r="BB123" s="13">
        <f t="shared" si="12"/>
        <v>0</v>
      </c>
      <c r="BC123" s="13">
        <f t="shared" si="12"/>
        <v>0</v>
      </c>
      <c r="BD123" s="13">
        <f t="shared" si="12"/>
        <v>0</v>
      </c>
      <c r="BE123" s="13">
        <f t="shared" si="12"/>
        <v>0</v>
      </c>
      <c r="BF123" s="5">
        <v>771</v>
      </c>
      <c r="BG123" s="5">
        <v>787</v>
      </c>
    </row>
    <row r="124" spans="1:59" x14ac:dyDescent="0.2">
      <c r="A124" s="5">
        <v>792</v>
      </c>
      <c r="B124" s="5">
        <v>805</v>
      </c>
      <c r="D124" s="4">
        <v>1596.8235999999999</v>
      </c>
      <c r="E124" s="5">
        <v>13</v>
      </c>
      <c r="F124" s="4" t="s">
        <v>776</v>
      </c>
      <c r="G124" s="6">
        <v>0.37151435132032146</v>
      </c>
      <c r="H124" s="6">
        <v>0.48011044776119405</v>
      </c>
      <c r="I124" s="6">
        <v>0.5258563719862227</v>
      </c>
      <c r="J124" s="6">
        <v>0.54575533869115955</v>
      </c>
      <c r="K124" s="6">
        <v>0.58918748564867962</v>
      </c>
      <c r="M124" s="6">
        <v>0.34786165327210106</v>
      </c>
      <c r="N124" s="6">
        <v>0.49585935706084949</v>
      </c>
      <c r="O124" s="6">
        <v>0.5308779563719862</v>
      </c>
      <c r="P124" s="6">
        <v>0.56669299655568306</v>
      </c>
      <c r="Q124" s="6">
        <v>0.58843191733639488</v>
      </c>
      <c r="R124" s="5">
        <v>792</v>
      </c>
      <c r="S124" s="5">
        <v>805</v>
      </c>
      <c r="T124" s="12">
        <v>2.3652698048220417E-2</v>
      </c>
      <c r="U124" s="12">
        <v>-1.5748909299655542E-2</v>
      </c>
      <c r="V124" s="12">
        <v>-5.0215843857635218E-3</v>
      </c>
      <c r="W124" s="12">
        <v>-2.0937657864523451E-2</v>
      </c>
      <c r="X124" s="12">
        <v>7.5556831228469872E-4</v>
      </c>
      <c r="Z124" s="12">
        <f t="shared" si="9"/>
        <v>-3.4599770378874795E-3</v>
      </c>
      <c r="AB124" s="5">
        <v>792</v>
      </c>
      <c r="AC124" s="5">
        <v>805</v>
      </c>
      <c r="AD124" s="6">
        <v>4.5009184845005738E-3</v>
      </c>
      <c r="AE124" s="6">
        <v>1.1321469575200918E-3</v>
      </c>
      <c r="AF124" s="6">
        <v>9.6614236509758901E-3</v>
      </c>
      <c r="AG124" s="6">
        <v>1.6625717566016074E-3</v>
      </c>
      <c r="AH124" s="6">
        <v>1.1494144661308839E-2</v>
      </c>
      <c r="AI124" s="6">
        <v>2.4254879448909299E-3</v>
      </c>
      <c r="AJ124" s="6">
        <v>8.0272101033295063E-3</v>
      </c>
      <c r="AK124" s="6">
        <v>1.2996211251435132E-2</v>
      </c>
      <c r="AL124" s="6">
        <v>1.6561194029850741E-2</v>
      </c>
      <c r="AM124" s="6">
        <v>8.563834672789896E-3</v>
      </c>
      <c r="AO124" s="13">
        <f t="shared" si="10"/>
        <v>0.30748507462686542</v>
      </c>
      <c r="AP124" s="13">
        <f t="shared" si="10"/>
        <v>-0.20473582089552206</v>
      </c>
      <c r="AQ124" s="13">
        <f t="shared" si="10"/>
        <v>-6.5280597014925779E-2</v>
      </c>
      <c r="AR124" s="13">
        <f t="shared" si="10"/>
        <v>-0.27218955223880487</v>
      </c>
      <c r="AS124" s="13">
        <f t="shared" si="10"/>
        <v>9.822388059701084E-3</v>
      </c>
      <c r="AU124" s="13">
        <f t="shared" si="11"/>
        <v>8.0126849145286645</v>
      </c>
      <c r="AV124" s="13">
        <f t="shared" si="11"/>
        <v>-3.3648786518028269</v>
      </c>
      <c r="AW124" s="13">
        <f t="shared" si="11"/>
        <v>-0.53709128324741695</v>
      </c>
      <c r="AX124" s="13">
        <f t="shared" si="11"/>
        <v>-2.1788112503595309</v>
      </c>
      <c r="AY124" s="13">
        <f t="shared" si="11"/>
        <v>9.1301182257276958E-2</v>
      </c>
      <c r="BA124" s="13">
        <f t="shared" si="12"/>
        <v>2</v>
      </c>
      <c r="BB124" s="13">
        <f t="shared" si="12"/>
        <v>1</v>
      </c>
      <c r="BC124" s="13">
        <f t="shared" si="12"/>
        <v>0</v>
      </c>
      <c r="BD124" s="13">
        <f t="shared" si="12"/>
        <v>1</v>
      </c>
      <c r="BE124" s="13">
        <f t="shared" si="12"/>
        <v>0</v>
      </c>
      <c r="BF124" s="5">
        <v>792</v>
      </c>
      <c r="BG124" s="5">
        <v>805</v>
      </c>
    </row>
    <row r="125" spans="1:59" x14ac:dyDescent="0.2">
      <c r="A125" s="5">
        <v>796</v>
      </c>
      <c r="B125" s="5">
        <v>811</v>
      </c>
      <c r="D125" s="4">
        <v>1789.9667999999999</v>
      </c>
      <c r="E125" s="5">
        <v>15</v>
      </c>
      <c r="F125" s="4" t="s">
        <v>777</v>
      </c>
      <c r="G125" s="6">
        <v>0.13489004975124377</v>
      </c>
      <c r="H125" s="6">
        <v>0.21565582089552235</v>
      </c>
      <c r="I125" s="6">
        <v>0.27409830845771144</v>
      </c>
      <c r="J125" s="6">
        <v>0.36662218905472638</v>
      </c>
      <c r="K125" s="6">
        <v>0.45627542288557216</v>
      </c>
      <c r="M125" s="6">
        <v>0.13265263681592038</v>
      </c>
      <c r="N125" s="6">
        <v>0.21435293532338306</v>
      </c>
      <c r="O125" s="6">
        <v>0.28497422885572138</v>
      </c>
      <c r="P125" s="6">
        <v>0.37604805970149252</v>
      </c>
      <c r="Q125" s="6">
        <v>0.46777691542288558</v>
      </c>
      <c r="R125" s="5">
        <v>796</v>
      </c>
      <c r="S125" s="5">
        <v>811</v>
      </c>
      <c r="T125" s="12">
        <v>2.2374129353233837E-3</v>
      </c>
      <c r="U125" s="12">
        <v>1.3028855721393196E-3</v>
      </c>
      <c r="V125" s="12">
        <v>-1.0875920398009966E-2</v>
      </c>
      <c r="W125" s="12">
        <v>-9.4258706467661435E-3</v>
      </c>
      <c r="X125" s="12">
        <v>-1.1501492537313441E-2</v>
      </c>
      <c r="Z125" s="12">
        <f t="shared" si="9"/>
        <v>-5.6525970149253688E-3</v>
      </c>
      <c r="AB125" s="5">
        <v>796</v>
      </c>
      <c r="AC125" s="5">
        <v>811</v>
      </c>
      <c r="AD125" s="6">
        <v>3.1885572139303477E-3</v>
      </c>
      <c r="AE125" s="6">
        <v>3.0328358208955223E-3</v>
      </c>
      <c r="AF125" s="6">
        <v>3.4149253731343282E-3</v>
      </c>
      <c r="AG125" s="6">
        <v>4.2688557213930349E-3</v>
      </c>
      <c r="AH125" s="6">
        <v>1.9366567164179106E-2</v>
      </c>
      <c r="AI125" s="6">
        <v>4.6966169154228849E-3</v>
      </c>
      <c r="AJ125" s="6">
        <v>1.4259402985074625E-2</v>
      </c>
      <c r="AK125" s="6">
        <v>2.7175124378109451E-3</v>
      </c>
      <c r="AL125" s="6">
        <v>1.0446368159203979E-2</v>
      </c>
      <c r="AM125" s="6">
        <v>5.6938308457711445E-3</v>
      </c>
      <c r="AO125" s="13">
        <f t="shared" si="10"/>
        <v>3.3561194029850756E-2</v>
      </c>
      <c r="AP125" s="13">
        <f t="shared" si="10"/>
        <v>1.9543283582089795E-2</v>
      </c>
      <c r="AQ125" s="13">
        <f t="shared" si="10"/>
        <v>-0.16313880597014949</v>
      </c>
      <c r="AR125" s="13">
        <f t="shared" si="10"/>
        <v>-0.14138805970149215</v>
      </c>
      <c r="AS125" s="13">
        <f t="shared" si="10"/>
        <v>-0.1725223880597016</v>
      </c>
      <c r="AU125" s="13">
        <f t="shared" si="11"/>
        <v>0.68266806026209137</v>
      </c>
      <c r="AV125" s="13">
        <f t="shared" si="11"/>
        <v>0.15479543303404081</v>
      </c>
      <c r="AW125" s="13">
        <f t="shared" si="11"/>
        <v>-4.3163637910504589</v>
      </c>
      <c r="AX125" s="13">
        <f t="shared" si="11"/>
        <v>-1.4467153081628616</v>
      </c>
      <c r="AY125" s="13">
        <f t="shared" si="11"/>
        <v>-0.98686953949502521</v>
      </c>
      <c r="BA125" s="13">
        <f t="shared" si="12"/>
        <v>0</v>
      </c>
      <c r="BB125" s="13">
        <f t="shared" si="12"/>
        <v>0</v>
      </c>
      <c r="BC125" s="13">
        <f t="shared" si="12"/>
        <v>1</v>
      </c>
      <c r="BD125" s="13">
        <f t="shared" si="12"/>
        <v>0</v>
      </c>
      <c r="BE125" s="13">
        <f t="shared" si="12"/>
        <v>0</v>
      </c>
      <c r="BF125" s="5">
        <v>796</v>
      </c>
      <c r="BG125" s="5">
        <v>811</v>
      </c>
    </row>
    <row r="126" spans="1:59" x14ac:dyDescent="0.2">
      <c r="A126" s="5">
        <v>797</v>
      </c>
      <c r="B126" s="5">
        <v>806</v>
      </c>
      <c r="D126" s="4">
        <v>1059.5793000000001</v>
      </c>
      <c r="E126" s="5">
        <v>9</v>
      </c>
      <c r="F126" s="4" t="s">
        <v>719</v>
      </c>
      <c r="G126" s="6">
        <v>6.8597346600331677E-2</v>
      </c>
      <c r="H126" s="6">
        <v>9.6716583747927035E-2</v>
      </c>
      <c r="I126" s="6">
        <v>0.12844145936981757</v>
      </c>
      <c r="J126" s="6">
        <v>0.18460033167495854</v>
      </c>
      <c r="K126" s="6">
        <v>0.33709270315091205</v>
      </c>
      <c r="M126" s="6">
        <v>6.5125704809286894E-2</v>
      </c>
      <c r="N126" s="6">
        <v>0.10298225538971806</v>
      </c>
      <c r="O126" s="6">
        <v>0.13144328358208954</v>
      </c>
      <c r="P126" s="6">
        <v>0.21042388059701492</v>
      </c>
      <c r="Q126" s="6">
        <v>0.33582968490878939</v>
      </c>
      <c r="R126" s="5">
        <v>797</v>
      </c>
      <c r="S126" s="5">
        <v>806</v>
      </c>
      <c r="T126" s="12">
        <v>3.4716417910447771E-3</v>
      </c>
      <c r="U126" s="12">
        <v>-6.2656716417910409E-3</v>
      </c>
      <c r="V126" s="12">
        <v>-3.0018242122719606E-3</v>
      </c>
      <c r="W126" s="12">
        <v>-2.5823548922056377E-2</v>
      </c>
      <c r="X126" s="12">
        <v>1.2630182421226571E-3</v>
      </c>
      <c r="Z126" s="12">
        <f t="shared" si="9"/>
        <v>-6.071276948590389E-3</v>
      </c>
      <c r="AB126" s="5">
        <v>797</v>
      </c>
      <c r="AC126" s="5">
        <v>806</v>
      </c>
      <c r="AD126" s="6">
        <v>2.0146600331674959E-2</v>
      </c>
      <c r="AE126" s="6">
        <v>2.7019900497512434E-2</v>
      </c>
      <c r="AF126" s="6">
        <v>2.6192537313432834E-2</v>
      </c>
      <c r="AG126" s="6">
        <v>1.1481260364842453E-2</v>
      </c>
      <c r="AH126" s="6">
        <v>1.231028192371476E-2</v>
      </c>
      <c r="AI126" s="6">
        <v>1.6250414593698175E-2</v>
      </c>
      <c r="AJ126" s="6">
        <v>2.2143946932006633E-2</v>
      </c>
      <c r="AK126" s="6">
        <v>2.4292868988391378E-2</v>
      </c>
      <c r="AL126" s="6">
        <v>1.1481260364842453E-2</v>
      </c>
      <c r="AM126" s="6">
        <v>1.1566003316749585E-2</v>
      </c>
      <c r="AO126" s="13">
        <f t="shared" si="10"/>
        <v>3.1244776119402993E-2</v>
      </c>
      <c r="AP126" s="13">
        <f t="shared" si="10"/>
        <v>-5.6391044776119365E-2</v>
      </c>
      <c r="AQ126" s="13">
        <f t="shared" si="10"/>
        <v>-2.7016417910447645E-2</v>
      </c>
      <c r="AR126" s="13">
        <f t="shared" si="10"/>
        <v>-0.2324119402985074</v>
      </c>
      <c r="AS126" s="13">
        <f t="shared" si="10"/>
        <v>1.1367164179103913E-2</v>
      </c>
      <c r="AU126" s="13">
        <f t="shared" si="11"/>
        <v>0.23231145164786379</v>
      </c>
      <c r="AV126" s="13">
        <f t="shared" si="11"/>
        <v>-0.31065040687784296</v>
      </c>
      <c r="AW126" s="13">
        <f t="shared" si="11"/>
        <v>-0.14554181632718788</v>
      </c>
      <c r="AX126" s="13">
        <f t="shared" si="11"/>
        <v>-2.7546852957247032</v>
      </c>
      <c r="AY126" s="13">
        <f t="shared" si="11"/>
        <v>0.12951127762852313</v>
      </c>
      <c r="BA126" s="13">
        <f t="shared" si="12"/>
        <v>0</v>
      </c>
      <c r="BB126" s="13">
        <f t="shared" si="12"/>
        <v>0</v>
      </c>
      <c r="BC126" s="13">
        <f t="shared" si="12"/>
        <v>0</v>
      </c>
      <c r="BD126" s="13">
        <f t="shared" si="12"/>
        <v>1</v>
      </c>
      <c r="BE126" s="13">
        <f t="shared" si="12"/>
        <v>0</v>
      </c>
      <c r="BF126" s="5">
        <v>797</v>
      </c>
      <c r="BG126" s="5">
        <v>806</v>
      </c>
    </row>
    <row r="127" spans="1:59" x14ac:dyDescent="0.2">
      <c r="A127" s="5">
        <v>819</v>
      </c>
      <c r="B127" s="5">
        <v>828</v>
      </c>
      <c r="D127" s="4">
        <v>943.54589999999996</v>
      </c>
      <c r="E127" s="5">
        <v>9</v>
      </c>
      <c r="F127" s="4" t="s">
        <v>778</v>
      </c>
      <c r="G127" s="6">
        <v>0.13873565505804311</v>
      </c>
      <c r="H127" s="6">
        <v>0.20108772802653399</v>
      </c>
      <c r="I127" s="6">
        <v>0.22614427860696515</v>
      </c>
      <c r="J127" s="6">
        <v>0.3044646766169154</v>
      </c>
      <c r="K127" s="6">
        <v>0.40630132669983421</v>
      </c>
      <c r="M127" s="6">
        <v>0.13669286898839139</v>
      </c>
      <c r="N127" s="6">
        <v>0.20316965174129348</v>
      </c>
      <c r="O127" s="6">
        <v>0.23453034825870644</v>
      </c>
      <c r="P127" s="6">
        <v>0.30592437810945272</v>
      </c>
      <c r="Q127" s="6">
        <v>0.40940132669983409</v>
      </c>
      <c r="R127" s="5">
        <v>819</v>
      </c>
      <c r="S127" s="5">
        <v>828</v>
      </c>
      <c r="T127" s="12">
        <v>2.042786069651731E-3</v>
      </c>
      <c r="U127" s="12">
        <v>-2.0819237147595279E-3</v>
      </c>
      <c r="V127" s="12">
        <v>-8.3860696517412837E-3</v>
      </c>
      <c r="W127" s="12">
        <v>-1.4597014925373094E-3</v>
      </c>
      <c r="X127" s="12">
        <v>-3.0999999999999752E-3</v>
      </c>
      <c r="Z127" s="12">
        <f t="shared" si="9"/>
        <v>-2.596981757877273E-3</v>
      </c>
      <c r="AB127" s="5">
        <v>819</v>
      </c>
      <c r="AC127" s="5">
        <v>828</v>
      </c>
      <c r="AD127" s="6">
        <v>8.8880597014925362E-3</v>
      </c>
      <c r="AE127" s="6">
        <v>1.2886567164179102E-2</v>
      </c>
      <c r="AF127" s="6">
        <v>1.4791873963515752E-2</v>
      </c>
      <c r="AG127" s="6">
        <v>3.2225704809286895E-2</v>
      </c>
      <c r="AH127" s="6">
        <v>2.1403316749585406E-2</v>
      </c>
      <c r="AI127" s="6">
        <v>1.9528689883913763E-2</v>
      </c>
      <c r="AJ127" s="6">
        <v>1.3967661691542288E-2</v>
      </c>
      <c r="AK127" s="6">
        <v>1.2189386401326699E-2</v>
      </c>
      <c r="AL127" s="6">
        <v>2.0664510779436152E-2</v>
      </c>
      <c r="AM127" s="6">
        <v>1.6335820895522386E-2</v>
      </c>
      <c r="AO127" s="13">
        <f t="shared" si="10"/>
        <v>1.8385074626865578E-2</v>
      </c>
      <c r="AP127" s="13">
        <f t="shared" si="10"/>
        <v>-1.8737313432835752E-2</v>
      </c>
      <c r="AQ127" s="13">
        <f t="shared" si="10"/>
        <v>-7.5474626865671551E-2</v>
      </c>
      <c r="AR127" s="13">
        <f t="shared" si="10"/>
        <v>-1.3137313432835786E-2</v>
      </c>
      <c r="AS127" s="13">
        <f t="shared" si="10"/>
        <v>-2.7899999999999776E-2</v>
      </c>
      <c r="AU127" s="13">
        <f t="shared" si="11"/>
        <v>0.16490402838452525</v>
      </c>
      <c r="AV127" s="13">
        <f t="shared" si="11"/>
        <v>-0.18974751919439486</v>
      </c>
      <c r="AW127" s="13">
        <f t="shared" si="11"/>
        <v>-0.75781105752921052</v>
      </c>
      <c r="AX127" s="13">
        <f t="shared" si="11"/>
        <v>-6.6043349729542705E-2</v>
      </c>
      <c r="AY127" s="13">
        <f t="shared" si="11"/>
        <v>-0.19941829353661367</v>
      </c>
      <c r="BA127" s="13">
        <f t="shared" si="12"/>
        <v>0</v>
      </c>
      <c r="BB127" s="13">
        <f t="shared" si="12"/>
        <v>0</v>
      </c>
      <c r="BC127" s="13">
        <f t="shared" si="12"/>
        <v>0</v>
      </c>
      <c r="BD127" s="13">
        <f t="shared" si="12"/>
        <v>0</v>
      </c>
      <c r="BE127" s="13">
        <f t="shared" si="12"/>
        <v>0</v>
      </c>
      <c r="BF127" s="5">
        <v>819</v>
      </c>
      <c r="BG127" s="5">
        <v>828</v>
      </c>
    </row>
    <row r="128" spans="1:59" x14ac:dyDescent="0.2">
      <c r="A128" s="5">
        <v>825</v>
      </c>
      <c r="B128" s="5">
        <v>832</v>
      </c>
      <c r="D128" s="4">
        <v>845.44759999999997</v>
      </c>
      <c r="E128" s="5">
        <v>7</v>
      </c>
      <c r="F128" s="4" t="s">
        <v>779</v>
      </c>
      <c r="G128" s="6">
        <v>0.37172878464818765</v>
      </c>
      <c r="H128" s="6">
        <v>0.48424008528784646</v>
      </c>
      <c r="I128" s="6">
        <v>0.55043518123667379</v>
      </c>
      <c r="J128" s="6">
        <v>0.64404584221748395</v>
      </c>
      <c r="K128" s="6">
        <v>0.66061130063965878</v>
      </c>
      <c r="M128" s="6">
        <v>0.36932537313432828</v>
      </c>
      <c r="N128" s="6">
        <v>0.48476311300639657</v>
      </c>
      <c r="O128" s="6">
        <v>0.53691066098081019</v>
      </c>
      <c r="P128" s="6">
        <v>0.64067803837953086</v>
      </c>
      <c r="Q128" s="6">
        <v>0.67299530916844341</v>
      </c>
      <c r="R128" s="5">
        <v>825</v>
      </c>
      <c r="S128" s="5">
        <v>832</v>
      </c>
      <c r="T128" s="12">
        <v>2.4034115138593113E-3</v>
      </c>
      <c r="U128" s="12">
        <v>-5.2302771855011483E-4</v>
      </c>
      <c r="V128" s="12">
        <v>1.3524520255863513E-2</v>
      </c>
      <c r="W128" s="12">
        <v>3.3678038379531395E-3</v>
      </c>
      <c r="X128" s="12">
        <v>-1.2384008528784657E-2</v>
      </c>
      <c r="Z128" s="12">
        <f t="shared" si="9"/>
        <v>1.2777398720682383E-3</v>
      </c>
      <c r="AB128" s="5">
        <v>825</v>
      </c>
      <c r="AC128" s="5">
        <v>832</v>
      </c>
      <c r="AD128" s="6">
        <v>2.0602558635394456E-2</v>
      </c>
      <c r="AE128" s="6">
        <v>2.3043496801705757E-2</v>
      </c>
      <c r="AF128" s="6">
        <v>2.1476332622601277E-2</v>
      </c>
      <c r="AG128" s="6">
        <v>3.4471855010660982E-2</v>
      </c>
      <c r="AH128" s="6">
        <v>2.6577611940298507E-2</v>
      </c>
      <c r="AI128" s="6">
        <v>2.7191044776119402E-2</v>
      </c>
      <c r="AJ128" s="6">
        <v>2.2982942430703621E-2</v>
      </c>
      <c r="AK128" s="6">
        <v>3.0846055437100211E-2</v>
      </c>
      <c r="AL128" s="6">
        <v>4.9230277185501069E-2</v>
      </c>
      <c r="AM128" s="6">
        <v>1.6092963752665244E-2</v>
      </c>
      <c r="AO128" s="13">
        <f t="shared" si="10"/>
        <v>1.682388059701518E-2</v>
      </c>
      <c r="AP128" s="13">
        <f t="shared" si="10"/>
        <v>-3.6611940298508037E-3</v>
      </c>
      <c r="AQ128" s="13">
        <f t="shared" si="10"/>
        <v>9.4671641791044592E-2</v>
      </c>
      <c r="AR128" s="13">
        <f t="shared" si="10"/>
        <v>2.3574626865671976E-2</v>
      </c>
      <c r="AS128" s="13">
        <f t="shared" si="10"/>
        <v>-8.6688059701492598E-2</v>
      </c>
      <c r="AU128" s="13">
        <f t="shared" si="11"/>
        <v>0.12202425552575598</v>
      </c>
      <c r="AV128" s="13">
        <f t="shared" si="11"/>
        <v>-2.7835086623344114E-2</v>
      </c>
      <c r="AW128" s="13">
        <f t="shared" si="11"/>
        <v>0.62324051691606275</v>
      </c>
      <c r="AX128" s="13">
        <f t="shared" si="11"/>
        <v>9.7059447257676221E-2</v>
      </c>
      <c r="AY128" s="13">
        <f t="shared" si="11"/>
        <v>-0.69036506803173014</v>
      </c>
      <c r="BA128" s="13">
        <f t="shared" si="12"/>
        <v>0</v>
      </c>
      <c r="BB128" s="13">
        <f t="shared" si="12"/>
        <v>0</v>
      </c>
      <c r="BC128" s="13">
        <f t="shared" si="12"/>
        <v>0</v>
      </c>
      <c r="BD128" s="13">
        <f t="shared" si="12"/>
        <v>0</v>
      </c>
      <c r="BE128" s="13">
        <f t="shared" si="12"/>
        <v>0</v>
      </c>
      <c r="BF128" s="5">
        <v>825</v>
      </c>
      <c r="BG128" s="5">
        <v>832</v>
      </c>
    </row>
    <row r="129" spans="1:59" x14ac:dyDescent="0.2">
      <c r="A129" s="5">
        <v>825</v>
      </c>
      <c r="B129" s="5">
        <v>833</v>
      </c>
      <c r="D129" s="4">
        <v>958.53160000000003</v>
      </c>
      <c r="E129" s="5">
        <v>8</v>
      </c>
      <c r="F129" s="4" t="s">
        <v>780</v>
      </c>
      <c r="G129" s="6">
        <v>0.30185988805970149</v>
      </c>
      <c r="H129" s="6">
        <v>0.42448059701492535</v>
      </c>
      <c r="I129" s="6">
        <v>0.49881287313432832</v>
      </c>
      <c r="J129" s="6">
        <v>0.64174067164179105</v>
      </c>
      <c r="K129" s="6">
        <v>0.64672835820895525</v>
      </c>
      <c r="M129" s="6">
        <v>0.31189533582089551</v>
      </c>
      <c r="N129" s="6">
        <v>0.43324328358208952</v>
      </c>
      <c r="O129" s="6">
        <v>0.52666156716417911</v>
      </c>
      <c r="P129" s="6">
        <v>0.64034216417910439</v>
      </c>
      <c r="Q129" s="6">
        <v>0.67705391791044767</v>
      </c>
      <c r="R129" s="5">
        <v>825</v>
      </c>
      <c r="S129" s="5">
        <v>833</v>
      </c>
      <c r="T129" s="12">
        <v>-1.0035447761194031E-2</v>
      </c>
      <c r="U129" s="12">
        <v>-8.7626865671642015E-3</v>
      </c>
      <c r="V129" s="12">
        <v>-2.7848694029850803E-2</v>
      </c>
      <c r="W129" s="12">
        <v>1.3985074626865987E-3</v>
      </c>
      <c r="X129" s="12">
        <v>-3.0325559701492484E-2</v>
      </c>
      <c r="Z129" s="12">
        <f t="shared" si="9"/>
        <v>-1.5114776119402984E-2</v>
      </c>
      <c r="AB129" s="5">
        <v>825</v>
      </c>
      <c r="AC129" s="5">
        <v>833</v>
      </c>
      <c r="AD129" s="6">
        <v>1.8690298507462687E-2</v>
      </c>
      <c r="AE129" s="6">
        <v>1.1217164179104476E-2</v>
      </c>
      <c r="AF129" s="6">
        <v>2.0610820895522387E-2</v>
      </c>
      <c r="AG129" s="6">
        <v>3.8821082089552233E-2</v>
      </c>
      <c r="AH129" s="6">
        <v>3.4267537313432836E-2</v>
      </c>
      <c r="AI129" s="6">
        <v>1.1889738805970147E-2</v>
      </c>
      <c r="AJ129" s="6">
        <v>1.5404850746268657E-2</v>
      </c>
      <c r="AK129" s="6">
        <v>2.0469776119402983E-2</v>
      </c>
      <c r="AL129" s="6">
        <v>3.5638432835820896E-2</v>
      </c>
      <c r="AM129" s="6">
        <v>3.8998507462686564E-2</v>
      </c>
      <c r="AO129" s="13">
        <f t="shared" si="10"/>
        <v>-8.0283582089552247E-2</v>
      </c>
      <c r="AP129" s="13">
        <f t="shared" si="10"/>
        <v>-7.0101492537313612E-2</v>
      </c>
      <c r="AQ129" s="13">
        <f t="shared" si="10"/>
        <v>-0.22278955223880642</v>
      </c>
      <c r="AR129" s="13">
        <f t="shared" si="10"/>
        <v>1.1188059701492789E-2</v>
      </c>
      <c r="AS129" s="13">
        <f t="shared" si="10"/>
        <v>-0.24260447761193987</v>
      </c>
      <c r="AU129" s="13">
        <f t="shared" si="11"/>
        <v>-0.78467964247190414</v>
      </c>
      <c r="AV129" s="13">
        <f t="shared" si="11"/>
        <v>-0.79646066018716255</v>
      </c>
      <c r="AW129" s="13">
        <f t="shared" si="11"/>
        <v>-1.6605086896544472</v>
      </c>
      <c r="AX129" s="13">
        <f t="shared" si="11"/>
        <v>4.5964638195757072E-2</v>
      </c>
      <c r="AY129" s="13">
        <f t="shared" si="11"/>
        <v>-1.0117615419781711</v>
      </c>
      <c r="BA129" s="13">
        <f t="shared" si="12"/>
        <v>0</v>
      </c>
      <c r="BB129" s="13">
        <f t="shared" si="12"/>
        <v>0</v>
      </c>
      <c r="BC129" s="13">
        <f t="shared" si="12"/>
        <v>1</v>
      </c>
      <c r="BD129" s="13">
        <f t="shared" si="12"/>
        <v>0</v>
      </c>
      <c r="BE129" s="13">
        <f t="shared" si="12"/>
        <v>1</v>
      </c>
      <c r="BF129" s="5">
        <v>825</v>
      </c>
      <c r="BG129" s="5">
        <v>833</v>
      </c>
    </row>
    <row r="130" spans="1:59" x14ac:dyDescent="0.2">
      <c r="A130" s="5">
        <v>845</v>
      </c>
      <c r="B130" s="5">
        <v>854</v>
      </c>
      <c r="D130" s="4">
        <v>1182.6338000000001</v>
      </c>
      <c r="E130" s="5">
        <v>9</v>
      </c>
      <c r="F130" s="4" t="s">
        <v>781</v>
      </c>
      <c r="G130" s="6">
        <v>0.39130646766169147</v>
      </c>
      <c r="H130" s="6">
        <v>0.54644112769485909</v>
      </c>
      <c r="I130" s="6">
        <v>0.59450099502487563</v>
      </c>
      <c r="J130" s="6">
        <v>0.62852603648424543</v>
      </c>
      <c r="K130" s="6">
        <v>0.6242028192371476</v>
      </c>
      <c r="M130" s="6">
        <v>0.34815953565505803</v>
      </c>
      <c r="N130" s="6">
        <v>0.53168839137645107</v>
      </c>
      <c r="O130" s="6">
        <v>0.601669320066335</v>
      </c>
      <c r="P130" s="6">
        <v>0.62157313432835815</v>
      </c>
      <c r="Q130" s="6">
        <v>0.61882205638474286</v>
      </c>
      <c r="R130" s="5">
        <v>845</v>
      </c>
      <c r="S130" s="5">
        <v>854</v>
      </c>
      <c r="T130" s="12">
        <v>4.3146932006633491E-2</v>
      </c>
      <c r="U130" s="12">
        <v>1.4752736318407962E-2</v>
      </c>
      <c r="V130" s="12">
        <v>-7.1683250414593808E-3</v>
      </c>
      <c r="W130" s="12">
        <v>6.9529021558872514E-3</v>
      </c>
      <c r="X130" s="12">
        <v>5.3807628524046025E-3</v>
      </c>
      <c r="Z130" s="12">
        <f t="shared" si="9"/>
        <v>1.2613001658374784E-2</v>
      </c>
      <c r="AB130" s="5">
        <v>845</v>
      </c>
      <c r="AC130" s="5">
        <v>854</v>
      </c>
      <c r="AD130" s="6">
        <v>0</v>
      </c>
      <c r="AE130" s="6">
        <v>2.076932006633499E-2</v>
      </c>
      <c r="AF130" s="6">
        <v>1.7231011608623548E-2</v>
      </c>
      <c r="AG130" s="6">
        <v>7.4323383084577118E-3</v>
      </c>
      <c r="AH130" s="6">
        <v>6.2930348258706465E-3</v>
      </c>
      <c r="AI130" s="6">
        <v>4.8504145936981756E-3</v>
      </c>
      <c r="AJ130" s="6">
        <v>5.477446102819237E-3</v>
      </c>
      <c r="AK130" s="6">
        <v>1.2224543946932006E-2</v>
      </c>
      <c r="AL130" s="6">
        <v>2.8405140961857377E-2</v>
      </c>
      <c r="AM130" s="6">
        <v>2.81698175787728E-2</v>
      </c>
      <c r="AO130" s="13">
        <f t="shared" si="10"/>
        <v>0.38832238805970143</v>
      </c>
      <c r="AP130" s="13">
        <f t="shared" si="10"/>
        <v>0.13277462686567165</v>
      </c>
      <c r="AQ130" s="13">
        <f t="shared" si="10"/>
        <v>-6.4514925373134427E-2</v>
      </c>
      <c r="AR130" s="13">
        <f t="shared" si="10"/>
        <v>6.257611940298527E-2</v>
      </c>
      <c r="AS130" s="13">
        <f t="shared" si="10"/>
        <v>4.8426865671641423E-2</v>
      </c>
      <c r="AU130" s="13">
        <f t="shared" si="11"/>
        <v>15.407482594024879</v>
      </c>
      <c r="AV130" s="13">
        <f t="shared" si="11"/>
        <v>1.1896245276144131</v>
      </c>
      <c r="AW130" s="13">
        <f t="shared" si="11"/>
        <v>-0.58768132801605155</v>
      </c>
      <c r="AX130" s="13">
        <f t="shared" si="11"/>
        <v>0.41015689515155235</v>
      </c>
      <c r="AY130" s="13">
        <f t="shared" si="11"/>
        <v>0.32288305148650442</v>
      </c>
      <c r="BA130" s="13">
        <f t="shared" si="12"/>
        <v>2</v>
      </c>
      <c r="BB130" s="13">
        <f t="shared" si="12"/>
        <v>0</v>
      </c>
      <c r="BC130" s="13">
        <f t="shared" si="12"/>
        <v>0</v>
      </c>
      <c r="BD130" s="13">
        <f t="shared" si="12"/>
        <v>0</v>
      </c>
      <c r="BE130" s="13">
        <f t="shared" si="12"/>
        <v>0</v>
      </c>
      <c r="BF130" s="5">
        <v>845</v>
      </c>
      <c r="BG130" s="5">
        <v>854</v>
      </c>
    </row>
    <row r="131" spans="1:59" x14ac:dyDescent="0.2">
      <c r="A131" s="5">
        <v>863</v>
      </c>
      <c r="B131" s="5">
        <v>875</v>
      </c>
      <c r="D131" s="4">
        <v>1386.6722</v>
      </c>
      <c r="E131" s="5">
        <v>9</v>
      </c>
      <c r="F131" s="4" t="s">
        <v>782</v>
      </c>
      <c r="G131" s="6">
        <v>0.11436832504145934</v>
      </c>
      <c r="H131" s="6">
        <v>0.20482006633499172</v>
      </c>
      <c r="I131" s="6">
        <v>0.2708016583747927</v>
      </c>
      <c r="J131" s="6">
        <v>0.36271077943615249</v>
      </c>
      <c r="K131" s="6">
        <v>0.49783084577114423</v>
      </c>
      <c r="M131" s="6">
        <v>0.11757777777777778</v>
      </c>
      <c r="N131" s="6">
        <v>0.19181326699834159</v>
      </c>
      <c r="O131" s="6">
        <v>0.28049519071310114</v>
      </c>
      <c r="P131" s="6">
        <v>0.37009900497512438</v>
      </c>
      <c r="Q131" s="6">
        <v>0.48294809286898832</v>
      </c>
      <c r="R131" s="5">
        <v>863</v>
      </c>
      <c r="S131" s="5">
        <v>875</v>
      </c>
      <c r="T131" s="12">
        <v>-3.2094527363184184E-3</v>
      </c>
      <c r="U131" s="12">
        <v>1.3006799336650105E-2</v>
      </c>
      <c r="V131" s="12">
        <v>-9.6935323383084485E-3</v>
      </c>
      <c r="W131" s="12">
        <v>-7.3882255389718455E-3</v>
      </c>
      <c r="X131" s="12">
        <v>1.4882752902155946E-2</v>
      </c>
      <c r="Z131" s="12">
        <f t="shared" si="9"/>
        <v>1.5196683250414675E-3</v>
      </c>
      <c r="AB131" s="5">
        <v>863</v>
      </c>
      <c r="AC131" s="5">
        <v>875</v>
      </c>
      <c r="AD131" s="6">
        <v>2.7628524046434495E-3</v>
      </c>
      <c r="AE131" s="6">
        <v>1.4049751243781095E-2</v>
      </c>
      <c r="AF131" s="6">
        <v>7.13150912106136E-3</v>
      </c>
      <c r="AG131" s="6">
        <v>7.6646766169154229E-3</v>
      </c>
      <c r="AH131" s="6">
        <v>2.1100497512437807E-2</v>
      </c>
      <c r="AI131" s="6">
        <v>3.8335157545605306E-2</v>
      </c>
      <c r="AJ131" s="6">
        <v>1.6655389718076286E-2</v>
      </c>
      <c r="AK131" s="6">
        <v>8.9086235489220563E-3</v>
      </c>
      <c r="AL131" s="6">
        <v>0</v>
      </c>
      <c r="AM131" s="6">
        <v>1.2932172470978441E-2</v>
      </c>
      <c r="AO131" s="13">
        <f t="shared" si="10"/>
        <v>-2.8885074626865764E-2</v>
      </c>
      <c r="AP131" s="13">
        <f t="shared" si="10"/>
        <v>0.11706119402985095</v>
      </c>
      <c r="AQ131" s="13">
        <f t="shared" si="10"/>
        <v>-8.7241791044776029E-2</v>
      </c>
      <c r="AR131" s="13">
        <f t="shared" si="10"/>
        <v>-6.6494029850746608E-2</v>
      </c>
      <c r="AS131" s="13">
        <f t="shared" si="10"/>
        <v>0.13394477611940353</v>
      </c>
      <c r="AU131" s="13">
        <f t="shared" si="11"/>
        <v>-0.14463365681216298</v>
      </c>
      <c r="AV131" s="13">
        <f t="shared" si="11"/>
        <v>1.0338959834296972</v>
      </c>
      <c r="AW131" s="13">
        <f t="shared" si="11"/>
        <v>-1.471297568158936</v>
      </c>
      <c r="AX131" s="13">
        <f t="shared" si="11"/>
        <v>-1.6695788551646966</v>
      </c>
      <c r="AY131" s="13">
        <f t="shared" si="11"/>
        <v>1.041599470963732</v>
      </c>
      <c r="BA131" s="13">
        <f t="shared" si="12"/>
        <v>0</v>
      </c>
      <c r="BB131" s="13">
        <f t="shared" si="12"/>
        <v>0</v>
      </c>
      <c r="BC131" s="13">
        <f t="shared" si="12"/>
        <v>0</v>
      </c>
      <c r="BD131" s="13">
        <f t="shared" si="12"/>
        <v>0</v>
      </c>
      <c r="BE131" s="13">
        <f t="shared" si="12"/>
        <v>0</v>
      </c>
      <c r="BF131" s="5">
        <v>863</v>
      </c>
      <c r="BG131" s="5">
        <v>875</v>
      </c>
    </row>
    <row r="132" spans="1:59" x14ac:dyDescent="0.2">
      <c r="A132" s="5">
        <v>864</v>
      </c>
      <c r="B132" s="5">
        <v>881</v>
      </c>
      <c r="D132" s="4">
        <v>1851.8905</v>
      </c>
      <c r="E132" s="5">
        <v>13</v>
      </c>
      <c r="F132" s="4" t="s">
        <v>783</v>
      </c>
      <c r="G132" s="6">
        <v>0.63500907003444318</v>
      </c>
      <c r="H132" s="6">
        <v>0.65452766934557971</v>
      </c>
      <c r="I132" s="6">
        <v>0.66038163030998842</v>
      </c>
      <c r="J132" s="6">
        <v>0.66727749712973594</v>
      </c>
      <c r="K132" s="6">
        <v>0.66629506314580933</v>
      </c>
      <c r="M132" s="6">
        <v>0.65902629161882886</v>
      </c>
      <c r="N132" s="6">
        <v>0.65731216991963259</v>
      </c>
      <c r="O132" s="6">
        <v>0.66559414466130884</v>
      </c>
      <c r="P132" s="6">
        <v>0.67813570608495977</v>
      </c>
      <c r="Q132" s="6">
        <v>0.69184431687715264</v>
      </c>
      <c r="R132" s="5">
        <v>864</v>
      </c>
      <c r="S132" s="5">
        <v>881</v>
      </c>
      <c r="T132" s="12">
        <v>-2.4017221584385712E-2</v>
      </c>
      <c r="U132" s="12">
        <v>-2.7845005740528986E-3</v>
      </c>
      <c r="V132" s="12">
        <v>-5.2125143513203241E-3</v>
      </c>
      <c r="W132" s="12">
        <v>-1.0858208955223863E-2</v>
      </c>
      <c r="X132" s="12">
        <v>-2.5549253731343334E-2</v>
      </c>
      <c r="Z132" s="12">
        <f t="shared" si="9"/>
        <v>-1.3684339839265225E-2</v>
      </c>
      <c r="AB132" s="5">
        <v>864</v>
      </c>
      <c r="AC132" s="5">
        <v>881</v>
      </c>
      <c r="AD132" s="6">
        <v>1.8674282433983926E-2</v>
      </c>
      <c r="AE132" s="6">
        <v>6.3195177956371978E-3</v>
      </c>
      <c r="AF132" s="6">
        <v>5.3339839265212395E-3</v>
      </c>
      <c r="AG132" s="6">
        <v>7.5066590126291613E-3</v>
      </c>
      <c r="AH132" s="6">
        <v>1.9210677382319172E-2</v>
      </c>
      <c r="AI132" s="6">
        <v>5.3339839265212395E-3</v>
      </c>
      <c r="AJ132" s="6">
        <v>5.3339839265212395E-3</v>
      </c>
      <c r="AK132" s="6">
        <v>5.3339839265212395E-3</v>
      </c>
      <c r="AL132" s="6">
        <v>8.4168771526980483E-3</v>
      </c>
      <c r="AM132" s="6">
        <v>1.2098507462686568E-2</v>
      </c>
      <c r="AO132" s="13">
        <f t="shared" si="10"/>
        <v>-0.31222388059701423</v>
      </c>
      <c r="AP132" s="13">
        <f t="shared" si="10"/>
        <v>-3.6198507462687685E-2</v>
      </c>
      <c r="AQ132" s="13">
        <f t="shared" si="10"/>
        <v>-6.7762686567164207E-2</v>
      </c>
      <c r="AR132" s="13">
        <f t="shared" si="10"/>
        <v>-0.14115671641791022</v>
      </c>
      <c r="AS132" s="13">
        <f t="shared" si="10"/>
        <v>-0.33214029850746335</v>
      </c>
      <c r="AU132" s="13">
        <f t="shared" si="11"/>
        <v>-2.1419481017034987</v>
      </c>
      <c r="AV132" s="13">
        <f t="shared" si="11"/>
        <v>-0.58320195734109737</v>
      </c>
      <c r="AW132" s="13">
        <f t="shared" si="11"/>
        <v>-1.1968540413278499</v>
      </c>
      <c r="AX132" s="13">
        <f t="shared" si="11"/>
        <v>-1.6675771500673633</v>
      </c>
      <c r="AY132" s="13">
        <f t="shared" si="11"/>
        <v>-1.9492005475026033</v>
      </c>
      <c r="BA132" s="13">
        <f t="shared" si="12"/>
        <v>1</v>
      </c>
      <c r="BB132" s="13">
        <f t="shared" si="12"/>
        <v>0</v>
      </c>
      <c r="BC132" s="13">
        <f t="shared" si="12"/>
        <v>0</v>
      </c>
      <c r="BD132" s="13">
        <f t="shared" si="12"/>
        <v>0</v>
      </c>
      <c r="BE132" s="13">
        <f t="shared" si="12"/>
        <v>1</v>
      </c>
      <c r="BF132" s="5">
        <v>864</v>
      </c>
      <c r="BG132" s="5">
        <v>881</v>
      </c>
    </row>
    <row r="133" spans="1:59" x14ac:dyDescent="0.2">
      <c r="A133" s="5">
        <v>868</v>
      </c>
      <c r="B133" s="5">
        <v>875</v>
      </c>
      <c r="D133" s="4">
        <v>867.4393</v>
      </c>
      <c r="E133" s="5">
        <v>4</v>
      </c>
      <c r="F133" s="4" t="s">
        <v>784</v>
      </c>
      <c r="G133" s="6">
        <v>-2.3156716417910447E-2</v>
      </c>
      <c r="H133" s="6">
        <v>-2.8656716417910445E-3</v>
      </c>
      <c r="I133" s="6">
        <v>2.8458208955223881E-2</v>
      </c>
      <c r="J133" s="6">
        <v>1.2348134328358207E-2</v>
      </c>
      <c r="K133" s="6">
        <v>4.3574626865671637E-3</v>
      </c>
      <c r="M133" s="6">
        <v>-4.7246268656716411E-3</v>
      </c>
      <c r="N133" s="6">
        <v>-1.1341044776119403E-2</v>
      </c>
      <c r="O133" s="6">
        <v>2.3455223880597012E-3</v>
      </c>
      <c r="P133" s="6">
        <v>-2.9768656716417912E-3</v>
      </c>
      <c r="Q133" s="6">
        <v>-4.2104477611940297E-3</v>
      </c>
      <c r="R133" s="5">
        <v>868</v>
      </c>
      <c r="S133" s="5">
        <v>875</v>
      </c>
      <c r="T133" s="12">
        <v>-1.8432089552238805E-2</v>
      </c>
      <c r="U133" s="12">
        <v>8.4753731343283588E-3</v>
      </c>
      <c r="V133" s="12">
        <v>2.611268656716418E-2</v>
      </c>
      <c r="W133" s="12">
        <v>1.5324999999999998E-2</v>
      </c>
      <c r="X133" s="12">
        <v>8.5679104477611942E-3</v>
      </c>
      <c r="Z133" s="12">
        <f t="shared" si="9"/>
        <v>8.0097761194029855E-3</v>
      </c>
      <c r="AB133" s="5">
        <v>868</v>
      </c>
      <c r="AC133" s="5">
        <v>875</v>
      </c>
      <c r="AD133" s="6">
        <v>2.5911567164179104E-2</v>
      </c>
      <c r="AE133" s="6">
        <v>1.9339179104477612E-2</v>
      </c>
      <c r="AF133" s="6">
        <v>2.0101492537313432E-2</v>
      </c>
      <c r="AG133" s="6">
        <v>7.5794776119402982E-3</v>
      </c>
      <c r="AH133" s="6">
        <v>8.1029850746268655E-3</v>
      </c>
      <c r="AI133" s="6">
        <v>2.1477238805970147E-2</v>
      </c>
      <c r="AJ133" s="6">
        <v>1.9944029850746266E-3</v>
      </c>
      <c r="AK133" s="6">
        <v>1.0189552238805969E-2</v>
      </c>
      <c r="AL133" s="6">
        <v>2.018097014925373E-2</v>
      </c>
      <c r="AM133" s="6">
        <v>1.6810074626865672E-2</v>
      </c>
      <c r="AO133" s="13">
        <f t="shared" si="10"/>
        <v>-7.3728358208955222E-2</v>
      </c>
      <c r="AP133" s="13">
        <f t="shared" si="10"/>
        <v>3.3901492537313435E-2</v>
      </c>
      <c r="AQ133" s="13">
        <f t="shared" si="10"/>
        <v>0.10445074626865672</v>
      </c>
      <c r="AR133" s="13">
        <f t="shared" si="10"/>
        <v>6.1299999999999993E-2</v>
      </c>
      <c r="AS133" s="13">
        <f t="shared" si="10"/>
        <v>3.4271641791044777E-2</v>
      </c>
      <c r="AU133" s="13">
        <f t="shared" si="11"/>
        <v>-0.94859618181709615</v>
      </c>
      <c r="AV133" s="13">
        <f t="shared" si="11"/>
        <v>0.75506473547791442</v>
      </c>
      <c r="AW133" s="13">
        <f t="shared" si="11"/>
        <v>2.0068936983533754</v>
      </c>
      <c r="AX133" s="13">
        <f t="shared" si="11"/>
        <v>1.2313043436042854</v>
      </c>
      <c r="AY133" s="13">
        <f t="shared" si="11"/>
        <v>0.7952397945827705</v>
      </c>
      <c r="BA133" s="13">
        <f t="shared" si="12"/>
        <v>0</v>
      </c>
      <c r="BB133" s="13">
        <f t="shared" si="12"/>
        <v>0</v>
      </c>
      <c r="BC133" s="13">
        <f t="shared" si="12"/>
        <v>1</v>
      </c>
      <c r="BD133" s="13">
        <f t="shared" si="12"/>
        <v>0</v>
      </c>
      <c r="BE133" s="13">
        <f t="shared" si="12"/>
        <v>0</v>
      </c>
      <c r="BF133" s="5">
        <v>868</v>
      </c>
      <c r="BG133" s="5">
        <v>875</v>
      </c>
    </row>
    <row r="134" spans="1:59" x14ac:dyDescent="0.2">
      <c r="A134" s="5">
        <v>872</v>
      </c>
      <c r="B134" s="5">
        <v>878</v>
      </c>
      <c r="D134" s="4">
        <v>710.41959999999995</v>
      </c>
      <c r="E134" s="5">
        <v>4</v>
      </c>
      <c r="F134" s="4" t="s">
        <v>785</v>
      </c>
      <c r="G134" s="6">
        <v>4.9332089552238799E-2</v>
      </c>
      <c r="H134" s="6">
        <v>0.23607425373134328</v>
      </c>
      <c r="I134" s="6">
        <v>0.46730373134328357</v>
      </c>
      <c r="J134" s="6">
        <v>0.71846791044776115</v>
      </c>
      <c r="K134" s="6">
        <v>0.73070298507462683</v>
      </c>
      <c r="M134" s="6">
        <v>8.610634328358209E-2</v>
      </c>
      <c r="N134" s="6">
        <v>0.23138171641791042</v>
      </c>
      <c r="O134" s="6">
        <v>0.47597947761194026</v>
      </c>
      <c r="P134" s="6">
        <v>0.71509477611940298</v>
      </c>
      <c r="Q134" s="6">
        <v>0.73511417910447752</v>
      </c>
      <c r="R134" s="5">
        <v>872</v>
      </c>
      <c r="S134" s="5">
        <v>878</v>
      </c>
      <c r="T134" s="12">
        <v>-3.6774253731343284E-2</v>
      </c>
      <c r="U134" s="12">
        <v>4.6925373134328475E-3</v>
      </c>
      <c r="V134" s="12">
        <v>-8.6757462686566818E-3</v>
      </c>
      <c r="W134" s="12">
        <v>3.3731343283581851E-3</v>
      </c>
      <c r="X134" s="12">
        <v>-4.4111940298507454E-3</v>
      </c>
      <c r="Z134" s="12">
        <f t="shared" si="9"/>
        <v>-8.3591044776119353E-3</v>
      </c>
      <c r="AB134" s="5">
        <v>872</v>
      </c>
      <c r="AC134" s="5">
        <v>878</v>
      </c>
      <c r="AD134" s="6">
        <v>9.756343283582089E-3</v>
      </c>
      <c r="AE134" s="6">
        <v>1.2718283582089551E-2</v>
      </c>
      <c r="AF134" s="6">
        <v>1.7338059701492537E-2</v>
      </c>
      <c r="AG134" s="6">
        <v>1.7166791044776118E-2</v>
      </c>
      <c r="AH134" s="6">
        <v>9.1264925373134333E-3</v>
      </c>
      <c r="AI134" s="6">
        <v>1.9695522388059699E-2</v>
      </c>
      <c r="AJ134" s="6">
        <v>1.8344402985074625E-2</v>
      </c>
      <c r="AK134" s="6">
        <v>6.4507462686567169E-3</v>
      </c>
      <c r="AL134" s="6">
        <v>2.0940298507462684E-3</v>
      </c>
      <c r="AM134" s="6">
        <v>2.2055970149253727E-3</v>
      </c>
      <c r="AO134" s="13">
        <f t="shared" si="10"/>
        <v>-0.14709701492537314</v>
      </c>
      <c r="AP134" s="13">
        <f t="shared" si="10"/>
        <v>1.877014925373139E-2</v>
      </c>
      <c r="AQ134" s="13">
        <f t="shared" si="10"/>
        <v>-3.4702985074626727E-2</v>
      </c>
      <c r="AR134" s="13">
        <f t="shared" si="10"/>
        <v>1.349253731343274E-2</v>
      </c>
      <c r="AS134" s="13">
        <f t="shared" si="10"/>
        <v>-1.7644776119402981E-2</v>
      </c>
      <c r="AU134" s="13">
        <f t="shared" si="11"/>
        <v>-2.8979177194967614</v>
      </c>
      <c r="AV134" s="13">
        <f t="shared" si="11"/>
        <v>0.36411215943470004</v>
      </c>
      <c r="AW134" s="13">
        <f t="shared" si="11"/>
        <v>-0.81229633880631824</v>
      </c>
      <c r="AX134" s="13">
        <f t="shared" si="11"/>
        <v>0.33782976339380172</v>
      </c>
      <c r="AY134" s="13">
        <f t="shared" si="11"/>
        <v>-0.81374268160181451</v>
      </c>
      <c r="BA134" s="13">
        <f t="shared" si="12"/>
        <v>2</v>
      </c>
      <c r="BB134" s="13">
        <f t="shared" si="12"/>
        <v>0</v>
      </c>
      <c r="BC134" s="13">
        <f t="shared" si="12"/>
        <v>0</v>
      </c>
      <c r="BD134" s="13">
        <f t="shared" si="12"/>
        <v>0</v>
      </c>
      <c r="BE134" s="13">
        <f t="shared" si="12"/>
        <v>0</v>
      </c>
      <c r="BF134" s="5">
        <v>872</v>
      </c>
      <c r="BG134" s="5">
        <v>878</v>
      </c>
    </row>
    <row r="135" spans="1:59" x14ac:dyDescent="0.2">
      <c r="A135" s="5">
        <v>881</v>
      </c>
      <c r="B135" s="5">
        <v>890</v>
      </c>
      <c r="D135" s="4">
        <v>1096.5997</v>
      </c>
      <c r="E135" s="5">
        <v>7</v>
      </c>
      <c r="F135" s="4" t="s">
        <v>786</v>
      </c>
      <c r="G135" s="6">
        <v>5.7826439232409377E-2</v>
      </c>
      <c r="H135" s="6">
        <v>9.5282729211087422E-2</v>
      </c>
      <c r="I135" s="6">
        <v>0.21139488272921109</v>
      </c>
      <c r="J135" s="6">
        <v>0.29263240938166307</v>
      </c>
      <c r="K135" s="6">
        <v>0.33659466950959488</v>
      </c>
      <c r="M135" s="6">
        <v>4.7951599147121535E-2</v>
      </c>
      <c r="N135" s="6">
        <v>9.386503198294241E-2</v>
      </c>
      <c r="O135" s="6">
        <v>0.21426950959488272</v>
      </c>
      <c r="P135" s="6">
        <v>0.29677164179104476</v>
      </c>
      <c r="Q135" s="6">
        <v>0.34102281449893385</v>
      </c>
      <c r="R135" s="5">
        <v>881</v>
      </c>
      <c r="S135" s="5">
        <v>890</v>
      </c>
      <c r="T135" s="12">
        <v>9.8748400852878438E-3</v>
      </c>
      <c r="U135" s="12">
        <v>1.4176972281449928E-3</v>
      </c>
      <c r="V135" s="12">
        <v>-2.8746268656716168E-3</v>
      </c>
      <c r="W135" s="12">
        <v>-4.1392324093816419E-3</v>
      </c>
      <c r="X135" s="12">
        <v>-4.4281449893389972E-3</v>
      </c>
      <c r="Z135" s="12">
        <f t="shared" si="9"/>
        <v>-2.9893390191883598E-5</v>
      </c>
      <c r="AB135" s="5">
        <v>881</v>
      </c>
      <c r="AC135" s="5">
        <v>890</v>
      </c>
      <c r="AD135" s="6">
        <v>1.5107249466950958E-2</v>
      </c>
      <c r="AE135" s="6">
        <v>1.7029211087420039E-2</v>
      </c>
      <c r="AF135" s="6">
        <v>1.9468443496801706E-2</v>
      </c>
      <c r="AG135" s="6">
        <v>2.3460341151385924E-2</v>
      </c>
      <c r="AH135" s="6">
        <v>2.1488272921108741E-2</v>
      </c>
      <c r="AI135" s="6">
        <v>1.7508528784648186E-2</v>
      </c>
      <c r="AJ135" s="6">
        <v>2.6219616204690831E-2</v>
      </c>
      <c r="AK135" s="6">
        <v>1.7185501066098081E-2</v>
      </c>
      <c r="AL135" s="6">
        <v>2.2081023454157783E-2</v>
      </c>
      <c r="AM135" s="6">
        <v>2.4054797441364604E-2</v>
      </c>
      <c r="AO135" s="13">
        <f t="shared" si="10"/>
        <v>6.9123880597014908E-2</v>
      </c>
      <c r="AP135" s="13">
        <f t="shared" si="10"/>
        <v>9.9238805970149491E-3</v>
      </c>
      <c r="AQ135" s="13">
        <f t="shared" si="10"/>
        <v>-2.0122388059701318E-2</v>
      </c>
      <c r="AR135" s="13">
        <f t="shared" si="10"/>
        <v>-2.8974626865671493E-2</v>
      </c>
      <c r="AS135" s="13">
        <f t="shared" si="10"/>
        <v>-3.0997014925372979E-2</v>
      </c>
      <c r="AU135" s="13">
        <f t="shared" si="11"/>
        <v>0.73961227152261388</v>
      </c>
      <c r="AV135" s="13">
        <f t="shared" si="11"/>
        <v>7.8540580830522261E-2</v>
      </c>
      <c r="AW135" s="13">
        <f t="shared" si="11"/>
        <v>-0.19173246088109458</v>
      </c>
      <c r="AX135" s="13">
        <f t="shared" si="11"/>
        <v>-0.22253088601220972</v>
      </c>
      <c r="AY135" s="13">
        <f t="shared" si="11"/>
        <v>-0.2377861959066028</v>
      </c>
      <c r="BA135" s="13">
        <f t="shared" si="12"/>
        <v>0</v>
      </c>
      <c r="BB135" s="13">
        <f t="shared" si="12"/>
        <v>0</v>
      </c>
      <c r="BC135" s="13">
        <f t="shared" si="12"/>
        <v>0</v>
      </c>
      <c r="BD135" s="13">
        <f t="shared" si="12"/>
        <v>0</v>
      </c>
      <c r="BE135" s="13">
        <f t="shared" si="12"/>
        <v>0</v>
      </c>
      <c r="BF135" s="5">
        <v>881</v>
      </c>
      <c r="BG135" s="5">
        <v>890</v>
      </c>
    </row>
    <row r="136" spans="1:59" x14ac:dyDescent="0.2">
      <c r="A136" s="5">
        <v>881</v>
      </c>
      <c r="B136" s="5">
        <v>897</v>
      </c>
      <c r="D136" s="4">
        <v>1770.8981000000001</v>
      </c>
      <c r="E136" s="5">
        <v>14</v>
      </c>
      <c r="F136" s="4" t="s">
        <v>787</v>
      </c>
      <c r="G136" s="6">
        <v>0.64076684434968012</v>
      </c>
      <c r="H136" s="6">
        <v>0.656096908315565</v>
      </c>
      <c r="I136" s="6">
        <v>0.67139392324093816</v>
      </c>
      <c r="J136" s="6">
        <v>0.68038070362473346</v>
      </c>
      <c r="K136" s="6">
        <v>0.68221918976545837</v>
      </c>
      <c r="M136" s="6">
        <v>0.64371364605543702</v>
      </c>
      <c r="N136" s="6">
        <v>0.67083784648187628</v>
      </c>
      <c r="O136" s="6">
        <v>0.68287867803837943</v>
      </c>
      <c r="P136" s="6">
        <v>0.68359754797441363</v>
      </c>
      <c r="Q136" s="6">
        <v>0.68355597014925373</v>
      </c>
      <c r="R136" s="5">
        <v>881</v>
      </c>
      <c r="S136" s="5">
        <v>897</v>
      </c>
      <c r="T136" s="12">
        <v>-2.9468017057569327E-3</v>
      </c>
      <c r="U136" s="12">
        <v>-1.4740938166311335E-2</v>
      </c>
      <c r="V136" s="12">
        <v>-1.148475479744133E-2</v>
      </c>
      <c r="W136" s="12">
        <v>-3.2168443496801385E-3</v>
      </c>
      <c r="X136" s="12">
        <v>-1.3367803837953411E-3</v>
      </c>
      <c r="Z136" s="12">
        <f t="shared" si="9"/>
        <v>-6.7452238805970136E-3</v>
      </c>
      <c r="AB136" s="5">
        <v>881</v>
      </c>
      <c r="AC136" s="5">
        <v>897</v>
      </c>
      <c r="AD136" s="6">
        <v>8.717697228144989E-3</v>
      </c>
      <c r="AE136" s="6">
        <v>1.273422174840085E-2</v>
      </c>
      <c r="AF136" s="6">
        <v>5.0287846481876326E-3</v>
      </c>
      <c r="AG136" s="6">
        <v>1.7989019189765459E-2</v>
      </c>
      <c r="AH136" s="6">
        <v>4.2622707889125797E-2</v>
      </c>
      <c r="AI136" s="6">
        <v>1.5540618336886995E-2</v>
      </c>
      <c r="AJ136" s="6">
        <v>1.2904584221748399E-2</v>
      </c>
      <c r="AK136" s="6">
        <v>2.0585501066098081E-2</v>
      </c>
      <c r="AL136" s="6">
        <v>1.3314925373134327E-2</v>
      </c>
      <c r="AM136" s="6">
        <v>8.9128997867803823E-3</v>
      </c>
      <c r="AO136" s="13">
        <f t="shared" ref="AO136:AS167" si="13">T136*$E136</f>
        <v>-4.1255223880597061E-2</v>
      </c>
      <c r="AP136" s="13">
        <f t="shared" si="13"/>
        <v>-0.20637313432835869</v>
      </c>
      <c r="AQ136" s="13">
        <f t="shared" si="13"/>
        <v>-0.16078656716417861</v>
      </c>
      <c r="AR136" s="13">
        <f t="shared" si="13"/>
        <v>-4.5035820895521939E-2</v>
      </c>
      <c r="AS136" s="13">
        <f t="shared" si="13"/>
        <v>-1.8714925373134773E-2</v>
      </c>
      <c r="AU136" s="13">
        <f t="shared" si="11"/>
        <v>-0.28643987569943452</v>
      </c>
      <c r="AV136" s="13">
        <f t="shared" si="11"/>
        <v>-1.408294122083688</v>
      </c>
      <c r="AW136" s="13">
        <f t="shared" si="11"/>
        <v>-0.93871609634416153</v>
      </c>
      <c r="AX136" s="13">
        <f t="shared" si="11"/>
        <v>-0.2489537119023367</v>
      </c>
      <c r="AY136" s="13">
        <f t="shared" si="11"/>
        <v>-5.3172375467424045E-2</v>
      </c>
      <c r="BA136" s="13">
        <f t="shared" si="12"/>
        <v>0</v>
      </c>
      <c r="BB136" s="13">
        <f t="shared" si="12"/>
        <v>0</v>
      </c>
      <c r="BC136" s="13">
        <f t="shared" si="12"/>
        <v>0</v>
      </c>
      <c r="BD136" s="13">
        <f t="shared" si="12"/>
        <v>0</v>
      </c>
      <c r="BE136" s="13">
        <f t="shared" si="12"/>
        <v>0</v>
      </c>
      <c r="BF136" s="5">
        <v>881</v>
      </c>
      <c r="BG136" s="5">
        <v>897</v>
      </c>
    </row>
    <row r="137" spans="1:59" x14ac:dyDescent="0.2">
      <c r="A137" s="5">
        <v>882</v>
      </c>
      <c r="B137" s="5">
        <v>897</v>
      </c>
      <c r="D137" s="4">
        <v>1642.8395</v>
      </c>
      <c r="E137" s="5">
        <v>13</v>
      </c>
      <c r="F137" s="4" t="s">
        <v>788</v>
      </c>
      <c r="G137" s="6">
        <v>0.62587129735935698</v>
      </c>
      <c r="H137" s="6">
        <v>0.63567611940298496</v>
      </c>
      <c r="I137" s="6">
        <v>0.64440688863375428</v>
      </c>
      <c r="J137" s="6">
        <v>0.63825717566016071</v>
      </c>
      <c r="K137" s="6">
        <v>0.65216004592422494</v>
      </c>
      <c r="M137" s="6">
        <v>0.63239001148105634</v>
      </c>
      <c r="N137" s="6">
        <v>0.63439437428243395</v>
      </c>
      <c r="O137" s="6">
        <v>0.65466704936854181</v>
      </c>
      <c r="P137" s="6">
        <v>0.64308415614236503</v>
      </c>
      <c r="Q137" s="6">
        <v>0.64770505166475323</v>
      </c>
      <c r="R137" s="5">
        <v>882</v>
      </c>
      <c r="S137" s="5">
        <v>897</v>
      </c>
      <c r="T137" s="12">
        <v>-6.5187141216992471E-3</v>
      </c>
      <c r="U137" s="12">
        <v>1.2817451205510851E-3</v>
      </c>
      <c r="V137" s="12">
        <v>-1.0260160734787504E-2</v>
      </c>
      <c r="W137" s="12">
        <v>-4.8269804822044194E-3</v>
      </c>
      <c r="X137" s="12">
        <v>4.4549942594718367E-3</v>
      </c>
      <c r="Z137" s="12">
        <f t="shared" ref="Z137:Z200" si="14">AVERAGE(T137:X137)</f>
        <v>-3.1738231917336499E-3</v>
      </c>
      <c r="AB137" s="5">
        <v>882</v>
      </c>
      <c r="AC137" s="5">
        <v>897</v>
      </c>
      <c r="AD137" s="6">
        <v>6.1548794489092989E-3</v>
      </c>
      <c r="AE137" s="6">
        <v>4.2388404133180249E-2</v>
      </c>
      <c r="AF137" s="6">
        <v>1.2348105625717564E-2</v>
      </c>
      <c r="AG137" s="6">
        <v>5.1508495981630313E-2</v>
      </c>
      <c r="AH137" s="6">
        <v>6.1149253731343283E-3</v>
      </c>
      <c r="AI137" s="6">
        <v>1.4132950631458094E-2</v>
      </c>
      <c r="AJ137" s="6">
        <v>8.6654420206659002E-3</v>
      </c>
      <c r="AK137" s="6">
        <v>6.0769230769230761E-3</v>
      </c>
      <c r="AL137" s="6">
        <v>3.274167623421355E-3</v>
      </c>
      <c r="AM137" s="6">
        <v>9.3435132032146945E-3</v>
      </c>
      <c r="AO137" s="13">
        <f t="shared" si="13"/>
        <v>-8.4743283582090212E-2</v>
      </c>
      <c r="AP137" s="13">
        <f t="shared" si="13"/>
        <v>1.6662686567164107E-2</v>
      </c>
      <c r="AQ137" s="13">
        <f t="shared" si="13"/>
        <v>-0.13338208955223754</v>
      </c>
      <c r="AR137" s="13">
        <f t="shared" si="13"/>
        <v>-6.2750746268657454E-2</v>
      </c>
      <c r="AS137" s="13">
        <f t="shared" si="13"/>
        <v>5.7914925373133877E-2</v>
      </c>
      <c r="AU137" s="13">
        <f t="shared" si="11"/>
        <v>-0.73245083208097728</v>
      </c>
      <c r="AV137" s="13">
        <f t="shared" si="11"/>
        <v>5.1312697033527074E-2</v>
      </c>
      <c r="AW137" s="13">
        <f t="shared" si="11"/>
        <v>-1.2912769788101364</v>
      </c>
      <c r="AX137" s="13">
        <f t="shared" si="11"/>
        <v>-0.16198756140453929</v>
      </c>
      <c r="AY137" s="13">
        <f t="shared" si="11"/>
        <v>0.6910123020539648</v>
      </c>
      <c r="BA137" s="13">
        <f t="shared" si="12"/>
        <v>0</v>
      </c>
      <c r="BB137" s="13">
        <f t="shared" si="12"/>
        <v>0</v>
      </c>
      <c r="BC137" s="13">
        <f t="shared" si="12"/>
        <v>0</v>
      </c>
      <c r="BD137" s="13">
        <f t="shared" si="12"/>
        <v>0</v>
      </c>
      <c r="BE137" s="13">
        <f t="shared" si="12"/>
        <v>0</v>
      </c>
      <c r="BF137" s="5">
        <v>882</v>
      </c>
      <c r="BG137" s="5">
        <v>897</v>
      </c>
    </row>
    <row r="138" spans="1:59" x14ac:dyDescent="0.2">
      <c r="A138" s="5">
        <v>882</v>
      </c>
      <c r="B138" s="5">
        <v>899</v>
      </c>
      <c r="D138" s="4">
        <v>1858.9327000000001</v>
      </c>
      <c r="E138" s="5">
        <v>15</v>
      </c>
      <c r="F138" s="4" t="s">
        <v>789</v>
      </c>
      <c r="G138" s="6">
        <v>0.63169512437810948</v>
      </c>
      <c r="H138" s="6">
        <v>0.63441791044776119</v>
      </c>
      <c r="I138" s="6">
        <v>0.63025393034825861</v>
      </c>
      <c r="J138" s="6">
        <v>0.64888975124378101</v>
      </c>
      <c r="K138" s="6">
        <v>0.66060776119402986</v>
      </c>
      <c r="M138" s="6">
        <v>0.62597572139303481</v>
      </c>
      <c r="N138" s="6">
        <v>0.64914885572139291</v>
      </c>
      <c r="O138" s="6">
        <v>0.65463303482587065</v>
      </c>
      <c r="P138" s="6">
        <v>0.6654045771144278</v>
      </c>
      <c r="Q138" s="6">
        <v>0.67031084577114419</v>
      </c>
      <c r="R138" s="5">
        <v>882</v>
      </c>
      <c r="S138" s="5">
        <v>899</v>
      </c>
      <c r="T138" s="12">
        <v>5.7194029850746236E-3</v>
      </c>
      <c r="U138" s="12">
        <v>-1.4730945273631829E-2</v>
      </c>
      <c r="V138" s="12">
        <v>-2.4379104477611997E-2</v>
      </c>
      <c r="W138" s="12">
        <v>-1.6514825870646795E-2</v>
      </c>
      <c r="X138" s="12">
        <v>-9.7030845771143986E-3</v>
      </c>
      <c r="Z138" s="12">
        <f t="shared" si="14"/>
        <v>-1.192171144278608E-2</v>
      </c>
      <c r="AB138" s="5">
        <v>882</v>
      </c>
      <c r="AC138" s="5">
        <v>899</v>
      </c>
      <c r="AD138" s="6">
        <v>1.1201094527363184E-2</v>
      </c>
      <c r="AE138" s="6">
        <v>9.5968159203980111E-3</v>
      </c>
      <c r="AF138" s="6">
        <v>8.5196019900497522E-3</v>
      </c>
      <c r="AG138" s="6">
        <v>7.4675621890547272E-3</v>
      </c>
      <c r="AH138" s="6">
        <v>5.5403980099502483E-3</v>
      </c>
      <c r="AI138" s="6">
        <v>7.6510447761194023E-3</v>
      </c>
      <c r="AJ138" s="6">
        <v>9.5005970149253712E-3</v>
      </c>
      <c r="AK138" s="6">
        <v>7.4357213930348253E-3</v>
      </c>
      <c r="AL138" s="6">
        <v>1.3923880597014925E-2</v>
      </c>
      <c r="AM138" s="6">
        <v>1.0652437810945273E-2</v>
      </c>
      <c r="AO138" s="13">
        <f t="shared" si="13"/>
        <v>8.579104477611936E-2</v>
      </c>
      <c r="AP138" s="13">
        <f t="shared" si="13"/>
        <v>-0.22096417910447744</v>
      </c>
      <c r="AQ138" s="13">
        <f t="shared" si="13"/>
        <v>-0.36568656716417997</v>
      </c>
      <c r="AR138" s="13">
        <f t="shared" si="13"/>
        <v>-0.24772238805970193</v>
      </c>
      <c r="AS138" s="13">
        <f t="shared" si="13"/>
        <v>-0.14554626865671599</v>
      </c>
      <c r="AU138" s="13">
        <f t="shared" si="11"/>
        <v>0.73029590850780191</v>
      </c>
      <c r="AV138" s="13">
        <f t="shared" si="11"/>
        <v>-1.8894099163389459</v>
      </c>
      <c r="AW138" s="13">
        <f t="shared" si="11"/>
        <v>-3.734117500707427</v>
      </c>
      <c r="AX138" s="13">
        <f t="shared" si="11"/>
        <v>-1.810416357510412</v>
      </c>
      <c r="AY138" s="13">
        <f t="shared" si="11"/>
        <v>-1.3996915159710621</v>
      </c>
      <c r="BA138" s="13">
        <f t="shared" si="12"/>
        <v>0</v>
      </c>
      <c r="BB138" s="13">
        <f t="shared" si="12"/>
        <v>0</v>
      </c>
      <c r="BC138" s="13">
        <f t="shared" si="12"/>
        <v>2</v>
      </c>
      <c r="BD138" s="13">
        <f t="shared" si="12"/>
        <v>0</v>
      </c>
      <c r="BE138" s="13">
        <f t="shared" si="12"/>
        <v>0</v>
      </c>
      <c r="BF138" s="5">
        <v>882</v>
      </c>
      <c r="BG138" s="5">
        <v>899</v>
      </c>
    </row>
    <row r="139" spans="1:59" x14ac:dyDescent="0.2">
      <c r="A139" s="5">
        <v>885</v>
      </c>
      <c r="B139" s="5">
        <v>897</v>
      </c>
      <c r="D139" s="4">
        <v>1301.6443999999999</v>
      </c>
      <c r="E139" s="5">
        <v>10</v>
      </c>
      <c r="F139" s="4" t="s">
        <v>790</v>
      </c>
      <c r="G139" s="6">
        <v>0.7038864179104477</v>
      </c>
      <c r="H139" s="6">
        <v>0.70290567164179096</v>
      </c>
      <c r="I139" s="6">
        <v>0.7216386567164178</v>
      </c>
      <c r="J139" s="6">
        <v>0.70064029850746268</v>
      </c>
      <c r="K139" s="6">
        <v>0.7113579104477612</v>
      </c>
      <c r="M139" s="6">
        <v>0.71665567164179111</v>
      </c>
      <c r="N139" s="6">
        <v>0.72702447761194011</v>
      </c>
      <c r="O139" s="6">
        <v>0.7414017910447761</v>
      </c>
      <c r="P139" s="6">
        <v>0.73736134328358205</v>
      </c>
      <c r="Q139" s="6">
        <v>0.71806462686567163</v>
      </c>
      <c r="R139" s="5">
        <v>885</v>
      </c>
      <c r="S139" s="5">
        <v>897</v>
      </c>
      <c r="T139" s="12">
        <v>-1.2769253731343303E-2</v>
      </c>
      <c r="U139" s="12">
        <v>-2.4118805970149162E-2</v>
      </c>
      <c r="V139" s="12">
        <v>-1.9763134328358294E-2</v>
      </c>
      <c r="W139" s="12">
        <v>-3.6721044776119455E-2</v>
      </c>
      <c r="X139" s="12">
        <v>-6.7067164179104057E-3</v>
      </c>
      <c r="Z139" s="12">
        <f t="shared" si="14"/>
        <v>-2.0015791044776122E-2</v>
      </c>
      <c r="AB139" s="5">
        <v>885</v>
      </c>
      <c r="AC139" s="5">
        <v>897</v>
      </c>
      <c r="AD139" s="6">
        <v>8.0407462686567146E-3</v>
      </c>
      <c r="AE139" s="6">
        <v>1.7751641791044777E-2</v>
      </c>
      <c r="AF139" s="6">
        <v>1.6407313432835819E-2</v>
      </c>
      <c r="AG139" s="6">
        <v>1.6783582089552239E-2</v>
      </c>
      <c r="AH139" s="6">
        <v>1.0542835820895524E-2</v>
      </c>
      <c r="AI139" s="6">
        <v>1.0968059701492536E-2</v>
      </c>
      <c r="AJ139" s="6">
        <v>1.238E-2</v>
      </c>
      <c r="AK139" s="6">
        <v>1.0607164179104478E-2</v>
      </c>
      <c r="AL139" s="6">
        <v>3.5995074626865665E-2</v>
      </c>
      <c r="AM139" s="6">
        <v>1.5901641791044776E-2</v>
      </c>
      <c r="AO139" s="13">
        <f t="shared" si="13"/>
        <v>-0.12769253731343302</v>
      </c>
      <c r="AP139" s="13">
        <f t="shared" si="13"/>
        <v>-0.24118805970149162</v>
      </c>
      <c r="AQ139" s="13">
        <f t="shared" si="13"/>
        <v>-0.19763134328358295</v>
      </c>
      <c r="AR139" s="13">
        <f t="shared" si="13"/>
        <v>-0.36721044776119455</v>
      </c>
      <c r="AS139" s="13">
        <f t="shared" si="13"/>
        <v>-6.706716417910405E-2</v>
      </c>
      <c r="AU139" s="13">
        <f t="shared" si="11"/>
        <v>-1.6262851836528487</v>
      </c>
      <c r="AV139" s="13">
        <f t="shared" si="11"/>
        <v>-1.9302557531863958</v>
      </c>
      <c r="AW139" s="13">
        <f t="shared" si="11"/>
        <v>-1.7520585671059992</v>
      </c>
      <c r="AX139" s="13">
        <f t="shared" si="11"/>
        <v>-1.601451610781724</v>
      </c>
      <c r="AY139" s="13">
        <f t="shared" si="11"/>
        <v>-0.60885204144145866</v>
      </c>
      <c r="BA139" s="13">
        <f t="shared" si="12"/>
        <v>0</v>
      </c>
      <c r="BB139" s="13">
        <f t="shared" si="12"/>
        <v>1</v>
      </c>
      <c r="BC139" s="13">
        <f t="shared" si="12"/>
        <v>0</v>
      </c>
      <c r="BD139" s="13">
        <f t="shared" si="12"/>
        <v>1</v>
      </c>
      <c r="BE139" s="13">
        <f t="shared" si="12"/>
        <v>0</v>
      </c>
      <c r="BF139" s="5">
        <v>885</v>
      </c>
      <c r="BG139" s="5">
        <v>897</v>
      </c>
    </row>
    <row r="140" spans="1:59" x14ac:dyDescent="0.2">
      <c r="A140" s="5">
        <v>892</v>
      </c>
      <c r="B140" s="5">
        <v>904</v>
      </c>
      <c r="D140" s="4">
        <v>1250.5933</v>
      </c>
      <c r="E140" s="5">
        <v>11</v>
      </c>
      <c r="F140" s="4" t="s">
        <v>791</v>
      </c>
      <c r="G140" s="6">
        <v>0.1609111261872456</v>
      </c>
      <c r="H140" s="6">
        <v>0.1645583446404342</v>
      </c>
      <c r="I140" s="6">
        <v>0.17864274084124829</v>
      </c>
      <c r="J140" s="6">
        <v>0.17127842605156035</v>
      </c>
      <c r="K140" s="6">
        <v>0.1769698778833107</v>
      </c>
      <c r="M140" s="6">
        <v>0.16144803256445048</v>
      </c>
      <c r="N140" s="6">
        <v>0.17201139755766623</v>
      </c>
      <c r="O140" s="6">
        <v>0.17606960651289011</v>
      </c>
      <c r="P140" s="6">
        <v>0.17801126187245589</v>
      </c>
      <c r="Q140" s="6">
        <v>0.17932754409769333</v>
      </c>
      <c r="R140" s="5">
        <v>892</v>
      </c>
      <c r="S140" s="5">
        <v>904</v>
      </c>
      <c r="T140" s="12">
        <v>-5.3690637720488308E-4</v>
      </c>
      <c r="U140" s="12">
        <v>-7.4530529172320229E-3</v>
      </c>
      <c r="V140" s="12">
        <v>2.5731343283582064E-3</v>
      </c>
      <c r="W140" s="12">
        <v>-6.7328358208955403E-3</v>
      </c>
      <c r="X140" s="12">
        <v>-2.3576662143826401E-3</v>
      </c>
      <c r="Z140" s="12">
        <f t="shared" si="14"/>
        <v>-2.9014654002713761E-3</v>
      </c>
      <c r="AB140" s="5">
        <v>892</v>
      </c>
      <c r="AC140" s="5">
        <v>904</v>
      </c>
      <c r="AD140" s="6">
        <v>1.9762415196743554E-2</v>
      </c>
      <c r="AE140" s="6">
        <v>1.6922930800542739E-2</v>
      </c>
      <c r="AF140" s="6">
        <v>1.7450881953867028E-2</v>
      </c>
      <c r="AG140" s="6">
        <v>1.8049253731343282E-2</v>
      </c>
      <c r="AH140" s="6">
        <v>2.2827137042062413E-2</v>
      </c>
      <c r="AI140" s="6">
        <v>2.0966892808683853E-2</v>
      </c>
      <c r="AJ140" s="6">
        <v>1.7136635006784258E-2</v>
      </c>
      <c r="AK140" s="6">
        <v>1.7987924016282224E-2</v>
      </c>
      <c r="AL140" s="6">
        <v>2.0284124830393484E-2</v>
      </c>
      <c r="AM140" s="6">
        <v>1.8637991858887381E-2</v>
      </c>
      <c r="AO140" s="13">
        <f t="shared" si="13"/>
        <v>-5.9059701492537135E-3</v>
      </c>
      <c r="AP140" s="13">
        <f t="shared" si="13"/>
        <v>-8.1983582089552254E-2</v>
      </c>
      <c r="AQ140" s="13">
        <f t="shared" si="13"/>
        <v>2.8304477611940271E-2</v>
      </c>
      <c r="AR140" s="13">
        <f t="shared" si="13"/>
        <v>-7.4061194029850938E-2</v>
      </c>
      <c r="AS140" s="13">
        <f t="shared" si="13"/>
        <v>-2.5934328358209042E-2</v>
      </c>
      <c r="AU140" s="13">
        <f t="shared" si="11"/>
        <v>-3.2275823626499237E-2</v>
      </c>
      <c r="AV140" s="13">
        <f t="shared" si="11"/>
        <v>-0.53599677191118655</v>
      </c>
      <c r="AW140" s="13">
        <f t="shared" si="11"/>
        <v>0.17783168430641891</v>
      </c>
      <c r="AX140" s="13">
        <f t="shared" si="11"/>
        <v>-0.4294965901998245</v>
      </c>
      <c r="AY140" s="13">
        <f t="shared" si="11"/>
        <v>-0.13857018795071188</v>
      </c>
      <c r="BA140" s="13">
        <f t="shared" si="12"/>
        <v>0</v>
      </c>
      <c r="BB140" s="13">
        <f t="shared" si="12"/>
        <v>0</v>
      </c>
      <c r="BC140" s="13">
        <f t="shared" si="12"/>
        <v>0</v>
      </c>
      <c r="BD140" s="13">
        <f t="shared" si="12"/>
        <v>0</v>
      </c>
      <c r="BE140" s="13">
        <f t="shared" si="12"/>
        <v>0</v>
      </c>
      <c r="BF140" s="5">
        <v>892</v>
      </c>
      <c r="BG140" s="5">
        <v>904</v>
      </c>
    </row>
    <row r="141" spans="1:59" x14ac:dyDescent="0.2">
      <c r="A141" s="5">
        <v>900</v>
      </c>
      <c r="B141" s="5">
        <v>924</v>
      </c>
      <c r="D141" s="4">
        <v>2660.5232999999998</v>
      </c>
      <c r="E141" s="5">
        <v>20</v>
      </c>
      <c r="F141" s="4" t="s">
        <v>792</v>
      </c>
      <c r="G141" s="6">
        <v>0.75631708955223875</v>
      </c>
      <c r="H141" s="6">
        <v>0.78088589552238807</v>
      </c>
      <c r="I141" s="6">
        <v>0.79036365671641795</v>
      </c>
      <c r="J141" s="6">
        <v>0.80392761194029838</v>
      </c>
      <c r="K141" s="6">
        <v>0.81179246268656724</v>
      </c>
      <c r="M141" s="6">
        <v>0.76173358208955211</v>
      </c>
      <c r="N141" s="6">
        <v>0.79045880597014917</v>
      </c>
      <c r="O141" s="6">
        <v>0.80479485074626866</v>
      </c>
      <c r="P141" s="6">
        <v>0.81011208955223868</v>
      </c>
      <c r="Q141" s="6">
        <v>0.82036649253731331</v>
      </c>
      <c r="R141" s="5">
        <v>900</v>
      </c>
      <c r="S141" s="5">
        <v>924</v>
      </c>
      <c r="T141" s="12">
        <v>-5.4164925373134006E-3</v>
      </c>
      <c r="U141" s="12">
        <v>-9.57291044776124E-3</v>
      </c>
      <c r="V141" s="12">
        <v>-1.4431194029850682E-2</v>
      </c>
      <c r="W141" s="12">
        <v>-6.1844776119403021E-3</v>
      </c>
      <c r="X141" s="12">
        <v>-8.5740298507462169E-3</v>
      </c>
      <c r="Z141" s="12">
        <f t="shared" si="14"/>
        <v>-8.8358208955223692E-3</v>
      </c>
      <c r="AB141" s="5">
        <v>900</v>
      </c>
      <c r="AC141" s="5">
        <v>924</v>
      </c>
      <c r="AD141" s="6">
        <v>9.0920895522388061E-3</v>
      </c>
      <c r="AE141" s="6">
        <v>3.8564925373134325E-3</v>
      </c>
      <c r="AF141" s="6">
        <v>4.4685820895522385E-3</v>
      </c>
      <c r="AG141" s="6">
        <v>5.6448507462686561E-3</v>
      </c>
      <c r="AH141" s="6">
        <v>7.6342537313432834E-3</v>
      </c>
      <c r="AI141" s="6">
        <v>7.6276865671641792E-3</v>
      </c>
      <c r="AJ141" s="6">
        <v>1.3543283582089552E-2</v>
      </c>
      <c r="AK141" s="6">
        <v>1.1046567164179103E-2</v>
      </c>
      <c r="AL141" s="6">
        <v>7.3051492537313427E-3</v>
      </c>
      <c r="AM141" s="6">
        <v>4.6891044776119399E-3</v>
      </c>
      <c r="AO141" s="13">
        <f t="shared" si="13"/>
        <v>-0.10832985074626801</v>
      </c>
      <c r="AP141" s="13">
        <f t="shared" si="13"/>
        <v>-0.19145820895522481</v>
      </c>
      <c r="AQ141" s="13">
        <f t="shared" si="13"/>
        <v>-0.28862388059701366</v>
      </c>
      <c r="AR141" s="13">
        <f t="shared" si="13"/>
        <v>-0.12368955223880604</v>
      </c>
      <c r="AS141" s="13">
        <f t="shared" si="13"/>
        <v>-0.17148059701492435</v>
      </c>
      <c r="AU141" s="13">
        <f t="shared" si="11"/>
        <v>-0.79050369591618985</v>
      </c>
      <c r="AV141" s="13">
        <f t="shared" si="11"/>
        <v>-1.1774727384439896</v>
      </c>
      <c r="AW141" s="13">
        <f t="shared" si="11"/>
        <v>-2.0976187817233658</v>
      </c>
      <c r="AX141" s="13">
        <f t="shared" si="11"/>
        <v>-1.1602953790258037</v>
      </c>
      <c r="AY141" s="13">
        <f t="shared" si="11"/>
        <v>-1.6575638105263601</v>
      </c>
      <c r="BA141" s="13">
        <f t="shared" si="12"/>
        <v>0</v>
      </c>
      <c r="BB141" s="13">
        <f t="shared" si="12"/>
        <v>0</v>
      </c>
      <c r="BC141" s="13">
        <f t="shared" si="12"/>
        <v>0</v>
      </c>
      <c r="BD141" s="13">
        <f t="shared" si="12"/>
        <v>0</v>
      </c>
      <c r="BE141" s="13">
        <f t="shared" si="12"/>
        <v>0</v>
      </c>
      <c r="BF141" s="5">
        <v>900</v>
      </c>
      <c r="BG141" s="5">
        <v>924</v>
      </c>
    </row>
    <row r="142" spans="1:59" x14ac:dyDescent="0.2">
      <c r="A142" s="5">
        <v>903</v>
      </c>
      <c r="B142" s="5">
        <v>913</v>
      </c>
      <c r="D142" s="4">
        <v>1135.5477000000001</v>
      </c>
      <c r="E142" s="5">
        <v>9</v>
      </c>
      <c r="F142" s="4" t="s">
        <v>793</v>
      </c>
      <c r="G142" s="6">
        <v>0.60263466003316746</v>
      </c>
      <c r="H142" s="6">
        <v>0.6423034825870646</v>
      </c>
      <c r="I142" s="6">
        <v>0.67079867330016574</v>
      </c>
      <c r="J142" s="6">
        <v>0.68549419568822556</v>
      </c>
      <c r="K142" s="6">
        <v>0.69026135986733006</v>
      </c>
      <c r="M142" s="6">
        <v>0.60510215588723049</v>
      </c>
      <c r="N142" s="6">
        <v>0.66348640132669967</v>
      </c>
      <c r="O142" s="6">
        <v>0.69205903814262015</v>
      </c>
      <c r="P142" s="6">
        <v>0.70459485903814245</v>
      </c>
      <c r="Q142" s="6">
        <v>0.71813747927031502</v>
      </c>
      <c r="R142" s="5">
        <v>903</v>
      </c>
      <c r="S142" s="5">
        <v>913</v>
      </c>
      <c r="T142" s="12">
        <v>-2.4674958540630326E-3</v>
      </c>
      <c r="U142" s="12">
        <v>-2.1182918739635098E-2</v>
      </c>
      <c r="V142" s="12">
        <v>-2.1260364842454482E-2</v>
      </c>
      <c r="W142" s="12">
        <v>-1.9100663349916946E-2</v>
      </c>
      <c r="X142" s="12">
        <v>-2.7876119402985046E-2</v>
      </c>
      <c r="Z142" s="12">
        <f t="shared" si="14"/>
        <v>-1.8377512437810922E-2</v>
      </c>
      <c r="AB142" s="5">
        <v>903</v>
      </c>
      <c r="AC142" s="5">
        <v>913</v>
      </c>
      <c r="AD142" s="6">
        <v>6.6668325041459369E-3</v>
      </c>
      <c r="AE142" s="6">
        <v>6.8386401326699826E-3</v>
      </c>
      <c r="AF142" s="6">
        <v>1.9398341625207295E-2</v>
      </c>
      <c r="AG142" s="6">
        <v>6.1341625207296845E-3</v>
      </c>
      <c r="AH142" s="6">
        <v>1.6910779436152566E-2</v>
      </c>
      <c r="AI142" s="6">
        <v>1.2922388059701494E-2</v>
      </c>
      <c r="AJ142" s="6">
        <v>1.1878109452736317E-2</v>
      </c>
      <c r="AK142" s="6">
        <v>2.7230514096185737E-2</v>
      </c>
      <c r="AL142" s="6">
        <v>2.5213598673300166E-2</v>
      </c>
      <c r="AM142" s="6">
        <v>1.6512271973466004E-2</v>
      </c>
      <c r="AO142" s="13">
        <f t="shared" si="13"/>
        <v>-2.2207462686567293E-2</v>
      </c>
      <c r="AP142" s="13">
        <f t="shared" si="13"/>
        <v>-0.19064626865671588</v>
      </c>
      <c r="AQ142" s="13">
        <f t="shared" si="13"/>
        <v>-0.19134328358209032</v>
      </c>
      <c r="AR142" s="13">
        <f t="shared" si="13"/>
        <v>-0.17190597014925252</v>
      </c>
      <c r="AS142" s="13">
        <f t="shared" si="13"/>
        <v>-0.25088507462686543</v>
      </c>
      <c r="AU142" s="13">
        <f t="shared" si="11"/>
        <v>-0.29391980876517593</v>
      </c>
      <c r="AV142" s="13">
        <f t="shared" si="11"/>
        <v>-2.6769073112374788</v>
      </c>
      <c r="AW142" s="13">
        <f t="shared" si="11"/>
        <v>-1.1014123880191979</v>
      </c>
      <c r="AX142" s="13">
        <f t="shared" si="11"/>
        <v>-1.2749334451950161</v>
      </c>
      <c r="AY142" s="13">
        <f t="shared" si="11"/>
        <v>-2.0428241181882258</v>
      </c>
      <c r="BA142" s="13">
        <f t="shared" si="12"/>
        <v>0</v>
      </c>
      <c r="BB142" s="13">
        <f t="shared" si="12"/>
        <v>1</v>
      </c>
      <c r="BC142" s="13">
        <f t="shared" si="12"/>
        <v>1</v>
      </c>
      <c r="BD142" s="13">
        <f t="shared" si="12"/>
        <v>0</v>
      </c>
      <c r="BE142" s="13">
        <f t="shared" si="12"/>
        <v>1</v>
      </c>
      <c r="BF142" s="5">
        <v>903</v>
      </c>
      <c r="BG142" s="5">
        <v>913</v>
      </c>
    </row>
    <row r="143" spans="1:59" x14ac:dyDescent="0.2">
      <c r="A143" s="5">
        <v>912</v>
      </c>
      <c r="B143" s="5">
        <v>929</v>
      </c>
      <c r="D143" s="4">
        <v>1938.1633999999999</v>
      </c>
      <c r="E143" s="5">
        <v>15</v>
      </c>
      <c r="F143" s="4" t="s">
        <v>794</v>
      </c>
      <c r="G143" s="6">
        <v>0.38911830845771139</v>
      </c>
      <c r="H143" s="6">
        <v>0.46084865671641778</v>
      </c>
      <c r="I143" s="6">
        <v>0.4952011940298508</v>
      </c>
      <c r="J143" s="6">
        <v>0.54131601990049749</v>
      </c>
      <c r="K143" s="6">
        <v>0.55276517412935322</v>
      </c>
      <c r="M143" s="6">
        <v>0.39284517412935327</v>
      </c>
      <c r="N143" s="6">
        <v>0.48716567164179103</v>
      </c>
      <c r="O143" s="6">
        <v>0.51580009950248762</v>
      </c>
      <c r="P143" s="6">
        <v>0.53958248756218907</v>
      </c>
      <c r="Q143" s="6">
        <v>0.55118726368159199</v>
      </c>
      <c r="R143" s="5">
        <v>912</v>
      </c>
      <c r="S143" s="5">
        <v>929</v>
      </c>
      <c r="T143" s="12">
        <v>-3.7268656716417923E-3</v>
      </c>
      <c r="U143" s="12">
        <v>-2.6317014925373198E-2</v>
      </c>
      <c r="V143" s="12">
        <v>-2.0598905472636798E-2</v>
      </c>
      <c r="W143" s="12">
        <v>1.7335323383084404E-3</v>
      </c>
      <c r="X143" s="12">
        <v>1.5779104477612531E-3</v>
      </c>
      <c r="Z143" s="12">
        <f t="shared" si="14"/>
        <v>-9.4662686567164207E-3</v>
      </c>
      <c r="AB143" s="5">
        <v>912</v>
      </c>
      <c r="AC143" s="5">
        <v>929</v>
      </c>
      <c r="AD143" s="6">
        <v>2.7976119402985073E-2</v>
      </c>
      <c r="AE143" s="6">
        <v>2.3768955223880596E-2</v>
      </c>
      <c r="AF143" s="6">
        <v>1.7512636815920395E-2</v>
      </c>
      <c r="AG143" s="6">
        <v>2.523542288557214E-2</v>
      </c>
      <c r="AH143" s="6">
        <v>1.6475721393034826E-2</v>
      </c>
      <c r="AI143" s="6">
        <v>1.7684975124378111E-2</v>
      </c>
      <c r="AJ143" s="6">
        <v>1.6019303482587063E-2</v>
      </c>
      <c r="AK143" s="6">
        <v>2.594567164179104E-2</v>
      </c>
      <c r="AL143" s="6">
        <v>2.8069751243781093E-2</v>
      </c>
      <c r="AM143" s="6">
        <v>2.032855721393035E-2</v>
      </c>
      <c r="AO143" s="13">
        <f t="shared" si="13"/>
        <v>-5.5902985074626883E-2</v>
      </c>
      <c r="AP143" s="13">
        <f t="shared" si="13"/>
        <v>-0.39475522388059797</v>
      </c>
      <c r="AQ143" s="13">
        <f t="shared" si="13"/>
        <v>-0.30898358208955196</v>
      </c>
      <c r="AR143" s="13">
        <f t="shared" si="13"/>
        <v>2.6002985074626606E-2</v>
      </c>
      <c r="AS143" s="13">
        <f t="shared" si="13"/>
        <v>2.3668656716418796E-2</v>
      </c>
      <c r="AU143" s="13">
        <f t="shared" si="11"/>
        <v>-0.19503552175268957</v>
      </c>
      <c r="AV143" s="13">
        <f t="shared" si="11"/>
        <v>-1.5902740671944307</v>
      </c>
      <c r="AW143" s="13">
        <f t="shared" si="11"/>
        <v>-1.1397785230257711</v>
      </c>
      <c r="AX143" s="13">
        <f t="shared" si="11"/>
        <v>7.9547245687146342E-2</v>
      </c>
      <c r="AY143" s="13">
        <f t="shared" si="11"/>
        <v>0.10444626911225997</v>
      </c>
      <c r="BA143" s="13">
        <f t="shared" si="12"/>
        <v>0</v>
      </c>
      <c r="BB143" s="13">
        <f t="shared" si="12"/>
        <v>1</v>
      </c>
      <c r="BC143" s="13">
        <f t="shared" si="12"/>
        <v>1</v>
      </c>
      <c r="BD143" s="13">
        <f t="shared" si="12"/>
        <v>0</v>
      </c>
      <c r="BE143" s="13">
        <f t="shared" si="12"/>
        <v>0</v>
      </c>
      <c r="BF143" s="5">
        <v>912</v>
      </c>
      <c r="BG143" s="5">
        <v>929</v>
      </c>
    </row>
    <row r="144" spans="1:59" x14ac:dyDescent="0.2">
      <c r="A144" s="5">
        <v>913</v>
      </c>
      <c r="B144" s="5">
        <v>921</v>
      </c>
      <c r="D144" s="4">
        <v>1026.6306</v>
      </c>
      <c r="E144" s="5">
        <v>7</v>
      </c>
      <c r="F144" s="4" t="s">
        <v>795</v>
      </c>
      <c r="G144" s="6">
        <v>0.14183518123667377</v>
      </c>
      <c r="H144" s="6">
        <v>0.1349277185501066</v>
      </c>
      <c r="I144" s="6">
        <v>0.15363134328358211</v>
      </c>
      <c r="J144" s="6">
        <v>0.20191087420042642</v>
      </c>
      <c r="K144" s="6">
        <v>0.17749168443496799</v>
      </c>
      <c r="M144" s="6">
        <v>8.5617697228144982E-2</v>
      </c>
      <c r="N144" s="6">
        <v>0.10637953091684434</v>
      </c>
      <c r="O144" s="6">
        <v>0.12477995735607675</v>
      </c>
      <c r="P144" s="6">
        <v>9.8488699360341145E-2</v>
      </c>
      <c r="Q144" s="6">
        <v>0.14185628997867802</v>
      </c>
      <c r="R144" s="5">
        <v>913</v>
      </c>
      <c r="S144" s="5">
        <v>921</v>
      </c>
      <c r="T144" s="12">
        <v>5.6217484008528787E-2</v>
      </c>
      <c r="U144" s="12">
        <v>2.8548187633262265E-2</v>
      </c>
      <c r="V144" s="12">
        <v>2.8851385927505333E-2</v>
      </c>
      <c r="W144" s="12">
        <v>0.10342217484008528</v>
      </c>
      <c r="X144" s="12">
        <v>3.5635394456289972E-2</v>
      </c>
      <c r="Z144" s="12">
        <f t="shared" si="14"/>
        <v>5.053492537313433E-2</v>
      </c>
      <c r="AB144" s="5">
        <v>913</v>
      </c>
      <c r="AC144" s="5">
        <v>921</v>
      </c>
      <c r="AD144" s="6">
        <v>3.1573560767590618E-3</v>
      </c>
      <c r="AE144" s="6">
        <v>1.5053091684434966E-2</v>
      </c>
      <c r="AF144" s="6">
        <v>6.374200426439232E-3</v>
      </c>
      <c r="AG144" s="6">
        <v>1.6141577825159913E-2</v>
      </c>
      <c r="AH144" s="6">
        <v>8.6360341151385921E-3</v>
      </c>
      <c r="AI144" s="6">
        <v>8.9624733475479751E-3</v>
      </c>
      <c r="AJ144" s="6">
        <v>1.1961407249466949E-2</v>
      </c>
      <c r="AK144" s="6">
        <v>2.4396162046908317E-2</v>
      </c>
      <c r="AL144" s="6">
        <v>3.0524520255863538E-2</v>
      </c>
      <c r="AM144" s="6">
        <v>2.0723667377398721E-2</v>
      </c>
      <c r="AO144" s="13">
        <f t="shared" si="13"/>
        <v>0.39352238805970152</v>
      </c>
      <c r="AP144" s="13">
        <f t="shared" si="13"/>
        <v>0.19983731343283584</v>
      </c>
      <c r="AQ144" s="13">
        <f t="shared" si="13"/>
        <v>0.20195970149253734</v>
      </c>
      <c r="AR144" s="13">
        <f t="shared" si="13"/>
        <v>0.72395522388059697</v>
      </c>
      <c r="AS144" s="13">
        <f t="shared" si="13"/>
        <v>0.24944776119402981</v>
      </c>
      <c r="AU144" s="13">
        <f t="shared" si="11"/>
        <v>10.247091162777865</v>
      </c>
      <c r="AV144" s="13">
        <f t="shared" si="11"/>
        <v>2.5717667494925252</v>
      </c>
      <c r="AW144" s="13">
        <f t="shared" si="11"/>
        <v>1.9818280391821523</v>
      </c>
      <c r="AX144" s="13">
        <f t="shared" si="11"/>
        <v>5.1877864604496926</v>
      </c>
      <c r="AY144" s="13">
        <f t="shared" si="11"/>
        <v>2.7491899836011271</v>
      </c>
      <c r="BA144" s="13">
        <f t="shared" si="12"/>
        <v>2</v>
      </c>
      <c r="BB144" s="13">
        <f t="shared" si="12"/>
        <v>1</v>
      </c>
      <c r="BC144" s="13">
        <f t="shared" si="12"/>
        <v>1</v>
      </c>
      <c r="BD144" s="13">
        <f t="shared" si="12"/>
        <v>3</v>
      </c>
      <c r="BE144" s="13">
        <f t="shared" si="12"/>
        <v>1</v>
      </c>
      <c r="BF144" s="5">
        <v>913</v>
      </c>
      <c r="BG144" s="5">
        <v>921</v>
      </c>
    </row>
    <row r="145" spans="1:59" x14ac:dyDescent="0.2">
      <c r="A145" s="5">
        <v>913</v>
      </c>
      <c r="B145" s="5">
        <v>923</v>
      </c>
      <c r="D145" s="4">
        <v>1222.7518</v>
      </c>
      <c r="E145" s="5">
        <v>8</v>
      </c>
      <c r="F145" s="4" t="s">
        <v>796</v>
      </c>
      <c r="G145" s="6">
        <v>0.14682891791044775</v>
      </c>
      <c r="H145" s="6">
        <v>0.15417779850746269</v>
      </c>
      <c r="I145" s="6">
        <v>0.17993320895522388</v>
      </c>
      <c r="J145" s="6">
        <v>0.25318787313432833</v>
      </c>
      <c r="K145" s="6">
        <v>0.23317910447761195</v>
      </c>
      <c r="M145" s="6">
        <v>0.11272481343283582</v>
      </c>
      <c r="N145" s="6">
        <v>0.116305223880597</v>
      </c>
      <c r="O145" s="6">
        <v>0.12000111940298508</v>
      </c>
      <c r="P145" s="6">
        <v>0.14663171641791045</v>
      </c>
      <c r="Q145" s="6">
        <v>0.17006772388059702</v>
      </c>
      <c r="R145" s="5">
        <v>913</v>
      </c>
      <c r="S145" s="5">
        <v>923</v>
      </c>
      <c r="T145" s="12">
        <v>3.4104104477611939E-2</v>
      </c>
      <c r="U145" s="12">
        <v>3.7872574626865683E-2</v>
      </c>
      <c r="V145" s="12">
        <v>5.9932089552238797E-2</v>
      </c>
      <c r="W145" s="12">
        <v>0.10655615671641788</v>
      </c>
      <c r="X145" s="12">
        <v>6.3111380597014932E-2</v>
      </c>
      <c r="Z145" s="12">
        <f t="shared" si="14"/>
        <v>6.0315261194029843E-2</v>
      </c>
      <c r="AB145" s="5">
        <v>913</v>
      </c>
      <c r="AC145" s="5">
        <v>923</v>
      </c>
      <c r="AD145" s="6">
        <v>2.2778544776119399E-2</v>
      </c>
      <c r="AE145" s="6">
        <v>1.6943656716417909E-2</v>
      </c>
      <c r="AF145" s="6">
        <v>1.0204664179104478E-2</v>
      </c>
      <c r="AG145" s="6">
        <v>2.4522014925373134E-2</v>
      </c>
      <c r="AH145" s="6">
        <v>9.0263059701492527E-3</v>
      </c>
      <c r="AI145" s="6">
        <v>7.7830223880597004E-3</v>
      </c>
      <c r="AJ145" s="6">
        <v>2.0238246268656716E-2</v>
      </c>
      <c r="AK145" s="6">
        <v>2.0210447761194027E-2</v>
      </c>
      <c r="AL145" s="6">
        <v>3.49660447761194E-2</v>
      </c>
      <c r="AM145" s="6">
        <v>2.0957835820895523E-2</v>
      </c>
      <c r="AO145" s="13">
        <f t="shared" si="13"/>
        <v>0.27283283582089551</v>
      </c>
      <c r="AP145" s="13">
        <f t="shared" si="13"/>
        <v>0.30298059701492547</v>
      </c>
      <c r="AQ145" s="13">
        <f t="shared" si="13"/>
        <v>0.47945671641791038</v>
      </c>
      <c r="AR145" s="13">
        <f t="shared" si="13"/>
        <v>0.85244925373134306</v>
      </c>
      <c r="AS145" s="13">
        <f t="shared" si="13"/>
        <v>0.50489104477611946</v>
      </c>
      <c r="AU145" s="13">
        <f t="shared" si="11"/>
        <v>2.453940133289489</v>
      </c>
      <c r="AV145" s="13">
        <f t="shared" si="11"/>
        <v>2.4852530766685592</v>
      </c>
      <c r="AW145" s="13">
        <f t="shared" si="11"/>
        <v>4.5849210364695736</v>
      </c>
      <c r="AX145" s="13">
        <f t="shared" si="11"/>
        <v>4.3214778742785063</v>
      </c>
      <c r="AY145" s="13">
        <f t="shared" si="11"/>
        <v>4.7904068535732938</v>
      </c>
      <c r="BA145" s="13">
        <f t="shared" si="12"/>
        <v>1</v>
      </c>
      <c r="BB145" s="13">
        <f t="shared" si="12"/>
        <v>1</v>
      </c>
      <c r="BC145" s="13">
        <f t="shared" si="12"/>
        <v>2</v>
      </c>
      <c r="BD145" s="13">
        <f t="shared" si="12"/>
        <v>3</v>
      </c>
      <c r="BE145" s="13">
        <f t="shared" si="12"/>
        <v>3</v>
      </c>
      <c r="BF145" s="5">
        <v>913</v>
      </c>
      <c r="BG145" s="5">
        <v>923</v>
      </c>
    </row>
    <row r="146" spans="1:59" x14ac:dyDescent="0.2">
      <c r="A146" s="5">
        <v>913</v>
      </c>
      <c r="B146" s="5">
        <v>929</v>
      </c>
      <c r="D146" s="4">
        <v>1837.1157000000001</v>
      </c>
      <c r="E146" s="5">
        <v>14</v>
      </c>
      <c r="F146" s="4" t="s">
        <v>797</v>
      </c>
      <c r="G146" s="6">
        <v>0.66428464818763322</v>
      </c>
      <c r="H146" s="6">
        <v>0.69752409381663105</v>
      </c>
      <c r="I146" s="6">
        <v>0.7116299573560767</v>
      </c>
      <c r="J146" s="6">
        <v>0.74388208955223878</v>
      </c>
      <c r="K146" s="6">
        <v>0.75699061833688697</v>
      </c>
      <c r="M146" s="6">
        <v>0.670481343283582</v>
      </c>
      <c r="N146" s="6">
        <v>0.70390586353944562</v>
      </c>
      <c r="O146" s="6">
        <v>0.73615181236673766</v>
      </c>
      <c r="P146" s="6">
        <v>0.75432217484008524</v>
      </c>
      <c r="Q146" s="6">
        <v>0.79693166311300634</v>
      </c>
      <c r="R146" s="5">
        <v>913</v>
      </c>
      <c r="S146" s="5">
        <v>929</v>
      </c>
      <c r="T146" s="12">
        <v>-6.1966950959487779E-3</v>
      </c>
      <c r="U146" s="12">
        <v>-6.3817697228144695E-3</v>
      </c>
      <c r="V146" s="12">
        <v>-2.4521855010660964E-2</v>
      </c>
      <c r="W146" s="12">
        <v>-1.0440085287846531E-2</v>
      </c>
      <c r="X146" s="12">
        <v>-3.9941044776119441E-2</v>
      </c>
      <c r="Z146" s="12">
        <f t="shared" si="14"/>
        <v>-1.7496289978678036E-2</v>
      </c>
      <c r="AB146" s="5">
        <v>913</v>
      </c>
      <c r="AC146" s="5">
        <v>929</v>
      </c>
      <c r="AD146" s="6">
        <v>1.3486034115138591E-2</v>
      </c>
      <c r="AE146" s="6">
        <v>3.3809061833688696E-2</v>
      </c>
      <c r="AF146" s="6">
        <v>8.569936034115138E-3</v>
      </c>
      <c r="AG146" s="6">
        <v>1.901513859275053E-2</v>
      </c>
      <c r="AH146" s="6">
        <v>1.5708848614072495E-2</v>
      </c>
      <c r="AI146" s="6">
        <v>1.6790831556503197E-2</v>
      </c>
      <c r="AJ146" s="6">
        <v>2.9140085287846482E-2</v>
      </c>
      <c r="AK146" s="6">
        <v>1.1130490405117269E-2</v>
      </c>
      <c r="AL146" s="6">
        <v>3.9114392324093819E-2</v>
      </c>
      <c r="AM146" s="6">
        <v>3.8433049040511723E-2</v>
      </c>
      <c r="AO146" s="13">
        <f t="shared" si="13"/>
        <v>-8.6753731343282889E-2</v>
      </c>
      <c r="AP146" s="13">
        <f t="shared" si="13"/>
        <v>-8.9344776119402572E-2</v>
      </c>
      <c r="AQ146" s="13">
        <f t="shared" si="13"/>
        <v>-0.34330597014925351</v>
      </c>
      <c r="AR146" s="13">
        <f t="shared" si="13"/>
        <v>-0.14616119402985145</v>
      </c>
      <c r="AS146" s="13">
        <f t="shared" si="13"/>
        <v>-0.55917462686567221</v>
      </c>
      <c r="AU146" s="13">
        <f t="shared" si="11"/>
        <v>-0.49837124445395581</v>
      </c>
      <c r="AV146" s="13">
        <f t="shared" si="11"/>
        <v>-0.24764843643811454</v>
      </c>
      <c r="AW146" s="13">
        <f t="shared" si="11"/>
        <v>-3.0235392216165895</v>
      </c>
      <c r="AX146" s="13">
        <f t="shared" si="11"/>
        <v>-0.41577676641451583</v>
      </c>
      <c r="AY146" s="13">
        <f t="shared" si="11"/>
        <v>-1.6662039019945978</v>
      </c>
      <c r="BA146" s="13">
        <f t="shared" si="12"/>
        <v>0</v>
      </c>
      <c r="BB146" s="13">
        <f t="shared" si="12"/>
        <v>0</v>
      </c>
      <c r="BC146" s="13">
        <f t="shared" si="12"/>
        <v>2</v>
      </c>
      <c r="BD146" s="13">
        <f t="shared" si="12"/>
        <v>0</v>
      </c>
      <c r="BE146" s="13">
        <f t="shared" si="12"/>
        <v>2</v>
      </c>
      <c r="BF146" s="5">
        <v>913</v>
      </c>
      <c r="BG146" s="5">
        <v>929</v>
      </c>
    </row>
    <row r="147" spans="1:59" x14ac:dyDescent="0.2">
      <c r="A147" s="5">
        <v>923</v>
      </c>
      <c r="B147" s="5">
        <v>936</v>
      </c>
      <c r="D147" s="4">
        <v>1577.8896999999999</v>
      </c>
      <c r="E147" s="5">
        <v>12</v>
      </c>
      <c r="F147" s="4" t="s">
        <v>798</v>
      </c>
      <c r="G147" s="6">
        <v>0.3824415422885572</v>
      </c>
      <c r="H147" s="6">
        <v>0.41739440298507458</v>
      </c>
      <c r="I147" s="6">
        <v>0.42200634328358205</v>
      </c>
      <c r="J147" s="6">
        <v>0.43422599502487558</v>
      </c>
      <c r="K147" s="6">
        <v>0.43625223880597008</v>
      </c>
      <c r="M147" s="6">
        <v>0.40606952736318408</v>
      </c>
      <c r="N147" s="6">
        <v>0.43441094527363183</v>
      </c>
      <c r="O147" s="6">
        <v>0.44045982587064675</v>
      </c>
      <c r="P147" s="6">
        <v>0.43745659203980097</v>
      </c>
      <c r="Q147" s="6">
        <v>0.45283544776119405</v>
      </c>
      <c r="R147" s="5">
        <v>923</v>
      </c>
      <c r="S147" s="5">
        <v>936</v>
      </c>
      <c r="T147" s="12">
        <v>-2.3627985074626871E-2</v>
      </c>
      <c r="U147" s="12">
        <v>-1.7016542288557222E-2</v>
      </c>
      <c r="V147" s="12">
        <v>-1.8453482587064703E-2</v>
      </c>
      <c r="W147" s="12">
        <v>-3.2305970149253934E-3</v>
      </c>
      <c r="X147" s="12">
        <v>-1.6583208955223912E-2</v>
      </c>
      <c r="Z147" s="12">
        <f t="shared" si="14"/>
        <v>-1.578236318407962E-2</v>
      </c>
      <c r="AB147" s="5">
        <v>923</v>
      </c>
      <c r="AC147" s="5">
        <v>936</v>
      </c>
      <c r="AD147" s="6">
        <v>2.8350746268656713E-3</v>
      </c>
      <c r="AE147" s="6">
        <v>1.8537313432835821E-3</v>
      </c>
      <c r="AF147" s="6">
        <v>6.5388059701492534E-3</v>
      </c>
      <c r="AG147" s="6">
        <v>6.9895522388059702E-3</v>
      </c>
      <c r="AH147" s="6">
        <v>1.0614303482587064E-2</v>
      </c>
      <c r="AI147" s="6">
        <v>5.1929104477611938E-3</v>
      </c>
      <c r="AJ147" s="6">
        <v>1.805273631840796E-2</v>
      </c>
      <c r="AK147" s="6">
        <v>1.5116417910447761E-2</v>
      </c>
      <c r="AL147" s="6">
        <v>1.4336318407960199E-2</v>
      </c>
      <c r="AM147" s="6">
        <v>1.2246517412935322E-2</v>
      </c>
      <c r="AO147" s="13">
        <f t="shared" si="13"/>
        <v>-0.28353582089552243</v>
      </c>
      <c r="AP147" s="13">
        <f t="shared" si="13"/>
        <v>-0.20419850746268667</v>
      </c>
      <c r="AQ147" s="13">
        <f t="shared" si="13"/>
        <v>-0.22144179104477643</v>
      </c>
      <c r="AR147" s="13">
        <f t="shared" si="13"/>
        <v>-3.8767164179104724E-2</v>
      </c>
      <c r="AS147" s="13">
        <f t="shared" si="13"/>
        <v>-0.19899850746268694</v>
      </c>
      <c r="AU147" s="13">
        <f t="shared" si="11"/>
        <v>-6.9171737066109777</v>
      </c>
      <c r="AV147" s="13">
        <f t="shared" si="11"/>
        <v>-1.6240944451984967</v>
      </c>
      <c r="AW147" s="13">
        <f t="shared" si="11"/>
        <v>-1.9406375382206227</v>
      </c>
      <c r="AX147" s="13">
        <f t="shared" si="11"/>
        <v>-0.35083154272525718</v>
      </c>
      <c r="AY147" s="13">
        <f t="shared" si="11"/>
        <v>-1.7723449291117628</v>
      </c>
      <c r="BA147" s="13">
        <f t="shared" si="12"/>
        <v>2</v>
      </c>
      <c r="BB147" s="13">
        <f t="shared" si="12"/>
        <v>0</v>
      </c>
      <c r="BC147" s="13">
        <f t="shared" si="12"/>
        <v>0</v>
      </c>
      <c r="BD147" s="13">
        <f t="shared" si="12"/>
        <v>0</v>
      </c>
      <c r="BE147" s="13">
        <f t="shared" si="12"/>
        <v>0</v>
      </c>
      <c r="BF147" s="5">
        <v>923</v>
      </c>
      <c r="BG147" s="5">
        <v>936</v>
      </c>
    </row>
    <row r="148" spans="1:59" x14ac:dyDescent="0.2">
      <c r="A148" s="5">
        <v>925</v>
      </c>
      <c r="B148" s="5">
        <v>933</v>
      </c>
      <c r="D148" s="4">
        <v>968.49350000000004</v>
      </c>
      <c r="E148" s="5">
        <v>7</v>
      </c>
      <c r="F148" s="4" t="s">
        <v>799</v>
      </c>
      <c r="G148" s="6">
        <v>0.65489402985074618</v>
      </c>
      <c r="H148" s="6">
        <v>0.67398017057569293</v>
      </c>
      <c r="I148" s="6">
        <v>0.7101558635394456</v>
      </c>
      <c r="J148" s="6">
        <v>0.7137648187633262</v>
      </c>
      <c r="K148" s="6">
        <v>0.74657974413646044</v>
      </c>
      <c r="M148" s="6">
        <v>0.63820063965884866</v>
      </c>
      <c r="N148" s="6">
        <v>0.70655501066098081</v>
      </c>
      <c r="O148" s="6">
        <v>0.71158230277185508</v>
      </c>
      <c r="P148" s="6">
        <v>0.73517057569296373</v>
      </c>
      <c r="Q148" s="6">
        <v>0.75579978678038373</v>
      </c>
      <c r="R148" s="5">
        <v>925</v>
      </c>
      <c r="S148" s="5">
        <v>933</v>
      </c>
      <c r="T148" s="12">
        <v>1.6693390191897611E-2</v>
      </c>
      <c r="U148" s="12">
        <v>-3.2574840085287896E-2</v>
      </c>
      <c r="V148" s="12">
        <v>-1.426439232409447E-3</v>
      </c>
      <c r="W148" s="12">
        <v>-2.1405756929637518E-2</v>
      </c>
      <c r="X148" s="12">
        <v>-9.2200426439231938E-3</v>
      </c>
      <c r="Z148" s="12">
        <f t="shared" si="14"/>
        <v>-9.5867377398720886E-3</v>
      </c>
      <c r="AB148" s="5">
        <v>925</v>
      </c>
      <c r="AC148" s="5">
        <v>933</v>
      </c>
      <c r="AD148" s="6">
        <v>1.2090618336886993E-2</v>
      </c>
      <c r="AE148" s="6">
        <v>1.6349680170575691E-2</v>
      </c>
      <c r="AF148" s="6">
        <v>1.421961620469083E-3</v>
      </c>
      <c r="AG148" s="6">
        <v>1.6993390191897655E-2</v>
      </c>
      <c r="AH148" s="6">
        <v>6.6880597014925365E-3</v>
      </c>
      <c r="AI148" s="6">
        <v>1.5663752665245202E-2</v>
      </c>
      <c r="AJ148" s="6">
        <v>1.1550319829424305E-2</v>
      </c>
      <c r="AK148" s="6">
        <v>1.7710660980810231E-2</v>
      </c>
      <c r="AL148" s="6">
        <v>1.1566737739872067E-2</v>
      </c>
      <c r="AM148" s="6">
        <v>9.2579957356076752E-3</v>
      </c>
      <c r="AO148" s="13">
        <f t="shared" si="13"/>
        <v>0.11685373134328328</v>
      </c>
      <c r="AP148" s="13">
        <f t="shared" si="13"/>
        <v>-0.22802388059701528</v>
      </c>
      <c r="AQ148" s="13">
        <f t="shared" si="13"/>
        <v>-9.9850746268661285E-3</v>
      </c>
      <c r="AR148" s="13">
        <f t="shared" si="13"/>
        <v>-0.14984029850746261</v>
      </c>
      <c r="AS148" s="13">
        <f t="shared" si="13"/>
        <v>-6.454029850746236E-2</v>
      </c>
      <c r="AU148" s="13">
        <f t="shared" si="11"/>
        <v>1.461232125448978</v>
      </c>
      <c r="AV148" s="13">
        <f t="shared" si="11"/>
        <v>-2.8185215818509786</v>
      </c>
      <c r="AW148" s="13">
        <f t="shared" si="11"/>
        <v>-0.13905411409906687</v>
      </c>
      <c r="AX148" s="13">
        <f t="shared" si="11"/>
        <v>-1.8036181341867727</v>
      </c>
      <c r="AY148" s="13">
        <f t="shared" si="11"/>
        <v>-1.3982573703699173</v>
      </c>
      <c r="BA148" s="13">
        <f t="shared" si="12"/>
        <v>0</v>
      </c>
      <c r="BB148" s="13">
        <f t="shared" si="12"/>
        <v>2</v>
      </c>
      <c r="BC148" s="13">
        <f t="shared" si="12"/>
        <v>0</v>
      </c>
      <c r="BD148" s="13">
        <f t="shared" si="12"/>
        <v>1</v>
      </c>
      <c r="BE148" s="13">
        <f t="shared" si="12"/>
        <v>0</v>
      </c>
      <c r="BF148" s="5">
        <v>925</v>
      </c>
      <c r="BG148" s="5">
        <v>933</v>
      </c>
    </row>
    <row r="149" spans="1:59" x14ac:dyDescent="0.2">
      <c r="A149" s="5">
        <v>925</v>
      </c>
      <c r="B149" s="5">
        <v>934</v>
      </c>
      <c r="D149" s="4">
        <v>1096.5521000000001</v>
      </c>
      <c r="E149" s="5">
        <v>8</v>
      </c>
      <c r="F149" s="4" t="s">
        <v>800</v>
      </c>
      <c r="G149" s="6">
        <v>0.68021007462686567</v>
      </c>
      <c r="H149" s="6">
        <v>0.70567332089552237</v>
      </c>
      <c r="I149" s="6">
        <v>0.71295764925373128</v>
      </c>
      <c r="J149" s="6">
        <v>0.72055391791044776</v>
      </c>
      <c r="K149" s="6">
        <v>0.73717947761194025</v>
      </c>
      <c r="M149" s="6">
        <v>0.6757539179104477</v>
      </c>
      <c r="N149" s="6">
        <v>0.72224123134328355</v>
      </c>
      <c r="O149" s="6">
        <v>0.74263656716417914</v>
      </c>
      <c r="P149" s="6">
        <v>0.74515858208955221</v>
      </c>
      <c r="Q149" s="6">
        <v>0.76399048507462686</v>
      </c>
      <c r="R149" s="5">
        <v>925</v>
      </c>
      <c r="S149" s="5">
        <v>934</v>
      </c>
      <c r="T149" s="12">
        <v>4.4561567164179807E-3</v>
      </c>
      <c r="U149" s="12">
        <v>-1.6567910447761212E-2</v>
      </c>
      <c r="V149" s="12">
        <v>-2.9678917910447796E-2</v>
      </c>
      <c r="W149" s="12">
        <v>-2.4604664179104459E-2</v>
      </c>
      <c r="X149" s="12">
        <v>-2.6811007462686571E-2</v>
      </c>
      <c r="Z149" s="12">
        <f t="shared" si="14"/>
        <v>-1.8641268656716413E-2</v>
      </c>
      <c r="AB149" s="5">
        <v>925</v>
      </c>
      <c r="AC149" s="5">
        <v>934</v>
      </c>
      <c r="AD149" s="6">
        <v>0</v>
      </c>
      <c r="AE149" s="6">
        <v>1.1213619402985073E-2</v>
      </c>
      <c r="AF149" s="6">
        <v>0</v>
      </c>
      <c r="AG149" s="6">
        <v>0</v>
      </c>
      <c r="AH149" s="6">
        <v>9.6574626865671628E-3</v>
      </c>
      <c r="AI149" s="6">
        <v>2.4130597014925372E-3</v>
      </c>
      <c r="AJ149" s="6">
        <v>0</v>
      </c>
      <c r="AK149" s="6">
        <v>1.4533208955223878E-2</v>
      </c>
      <c r="AL149" s="6">
        <v>9.4309701492537295E-3</v>
      </c>
      <c r="AM149" s="6">
        <v>0</v>
      </c>
      <c r="AO149" s="13">
        <f t="shared" si="13"/>
        <v>3.5649253731343845E-2</v>
      </c>
      <c r="AP149" s="13">
        <f t="shared" si="13"/>
        <v>-0.13254328358208969</v>
      </c>
      <c r="AQ149" s="13">
        <f t="shared" si="13"/>
        <v>-0.23743134328358237</v>
      </c>
      <c r="AR149" s="13">
        <f t="shared" si="13"/>
        <v>-0.19683731343283567</v>
      </c>
      <c r="AS149" s="13">
        <f t="shared" si="13"/>
        <v>-0.21448805970149257</v>
      </c>
      <c r="AU149" s="13">
        <f t="shared" si="11"/>
        <v>3.1985490597481974</v>
      </c>
      <c r="AV149" s="13">
        <f t="shared" si="11"/>
        <v>-2.5590722887504613</v>
      </c>
      <c r="AW149" s="13">
        <f t="shared" si="11"/>
        <v>-3.5370986471700219</v>
      </c>
      <c r="AX149" s="13">
        <f t="shared" si="11"/>
        <v>-4.5187852137090188</v>
      </c>
      <c r="AY149" s="13">
        <f t="shared" si="11"/>
        <v>-4.8085121977301029</v>
      </c>
      <c r="BA149" s="13">
        <f t="shared" si="12"/>
        <v>1</v>
      </c>
      <c r="BB149" s="13">
        <f t="shared" si="12"/>
        <v>0</v>
      </c>
      <c r="BC149" s="13">
        <f t="shared" si="12"/>
        <v>2</v>
      </c>
      <c r="BD149" s="13">
        <f t="shared" si="12"/>
        <v>2</v>
      </c>
      <c r="BE149" s="13">
        <f t="shared" si="12"/>
        <v>2</v>
      </c>
      <c r="BF149" s="5">
        <v>925</v>
      </c>
      <c r="BG149" s="5">
        <v>934</v>
      </c>
    </row>
    <row r="150" spans="1:59" x14ac:dyDescent="0.2">
      <c r="A150" s="5">
        <v>927</v>
      </c>
      <c r="B150" s="5">
        <v>934</v>
      </c>
      <c r="D150" s="4">
        <v>922.48800000000006</v>
      </c>
      <c r="E150" s="5">
        <v>6</v>
      </c>
      <c r="F150" s="4" t="s">
        <v>801</v>
      </c>
      <c r="G150" s="6">
        <v>0.65894975124378108</v>
      </c>
      <c r="H150" s="6">
        <v>0.68064999999999998</v>
      </c>
      <c r="I150" s="6">
        <v>0.68710024875621889</v>
      </c>
      <c r="J150" s="6">
        <v>0.70437562189054714</v>
      </c>
      <c r="K150" s="6">
        <v>0.71622960199004981</v>
      </c>
      <c r="M150" s="6">
        <v>0.64247960199004972</v>
      </c>
      <c r="N150" s="6">
        <v>0.67190970149253726</v>
      </c>
      <c r="O150" s="6">
        <v>0.71019054726368158</v>
      </c>
      <c r="P150" s="6">
        <v>0.75106218905472644</v>
      </c>
      <c r="Q150" s="6">
        <v>0.72903258706467666</v>
      </c>
      <c r="R150" s="5">
        <v>927</v>
      </c>
      <c r="S150" s="5">
        <v>934</v>
      </c>
      <c r="T150" s="12">
        <v>1.6470149253731314E-2</v>
      </c>
      <c r="U150" s="12">
        <v>8.7402985074625898E-3</v>
      </c>
      <c r="V150" s="12">
        <v>-2.3090298507462709E-2</v>
      </c>
      <c r="W150" s="12">
        <v>-4.6686567164179175E-2</v>
      </c>
      <c r="X150" s="12">
        <v>-1.2802985074626827E-2</v>
      </c>
      <c r="Z150" s="12">
        <f t="shared" si="14"/>
        <v>-1.1473880597014961E-2</v>
      </c>
      <c r="AB150" s="5">
        <v>927</v>
      </c>
      <c r="AC150" s="5">
        <v>934</v>
      </c>
      <c r="AD150" s="6">
        <v>0</v>
      </c>
      <c r="AE150" s="6">
        <v>2.6907960199004976E-3</v>
      </c>
      <c r="AF150" s="6">
        <v>6.9549751243781098E-3</v>
      </c>
      <c r="AG150" s="6">
        <v>1.5272139303482585E-2</v>
      </c>
      <c r="AH150" s="6">
        <v>0</v>
      </c>
      <c r="AI150" s="6">
        <v>3.1972636815920399E-3</v>
      </c>
      <c r="AJ150" s="6">
        <v>0</v>
      </c>
      <c r="AK150" s="6">
        <v>1.5362686567164179E-2</v>
      </c>
      <c r="AL150" s="6">
        <v>1.7414925373134327E-2</v>
      </c>
      <c r="AM150" s="6">
        <v>2.7646019900497507E-2</v>
      </c>
      <c r="AO150" s="13">
        <f t="shared" si="13"/>
        <v>9.8820895522387875E-2</v>
      </c>
      <c r="AP150" s="13">
        <f t="shared" si="13"/>
        <v>5.2441791044775539E-2</v>
      </c>
      <c r="AQ150" s="13">
        <f t="shared" si="13"/>
        <v>-0.13854179104477626</v>
      </c>
      <c r="AR150" s="13">
        <f t="shared" si="13"/>
        <v>-0.28011940298507504</v>
      </c>
      <c r="AS150" s="13">
        <f t="shared" si="13"/>
        <v>-7.6817910447760956E-2</v>
      </c>
      <c r="AU150" s="13">
        <f t="shared" si="11"/>
        <v>8.9223592911487959</v>
      </c>
      <c r="AV150" s="13">
        <f t="shared" si="11"/>
        <v>5.6260827562855038</v>
      </c>
      <c r="AW150" s="13">
        <f t="shared" si="11"/>
        <v>-2.3715797579613658</v>
      </c>
      <c r="AX150" s="13">
        <f t="shared" si="11"/>
        <v>-3.4910854204613644</v>
      </c>
      <c r="AY150" s="13">
        <f t="shared" si="11"/>
        <v>-0.80211982475642574</v>
      </c>
      <c r="BA150" s="13">
        <f t="shared" si="12"/>
        <v>1</v>
      </c>
      <c r="BB150" s="13">
        <f t="shared" si="12"/>
        <v>1</v>
      </c>
      <c r="BC150" s="13">
        <f t="shared" si="12"/>
        <v>1</v>
      </c>
      <c r="BD150" s="13">
        <f t="shared" si="12"/>
        <v>2</v>
      </c>
      <c r="BE150" s="13">
        <f t="shared" si="12"/>
        <v>0</v>
      </c>
      <c r="BF150" s="5">
        <v>927</v>
      </c>
      <c r="BG150" s="5">
        <v>934</v>
      </c>
    </row>
    <row r="151" spans="1:59" x14ac:dyDescent="0.2">
      <c r="A151" s="5">
        <v>933</v>
      </c>
      <c r="B151" s="5">
        <v>940</v>
      </c>
      <c r="D151" s="4">
        <v>997.51350000000002</v>
      </c>
      <c r="E151" s="5">
        <v>7</v>
      </c>
      <c r="F151" s="4" t="s">
        <v>802</v>
      </c>
      <c r="G151" s="6">
        <v>0.72423539445628993</v>
      </c>
      <c r="H151" s="6">
        <v>0.73660490405117263</v>
      </c>
      <c r="I151" s="6">
        <v>0.74133859275053304</v>
      </c>
      <c r="J151" s="6">
        <v>0.75319189765458405</v>
      </c>
      <c r="K151" s="6">
        <v>0.78017228144989337</v>
      </c>
      <c r="M151" s="6">
        <v>0.69341428571428565</v>
      </c>
      <c r="N151" s="6">
        <v>0.74483134328358203</v>
      </c>
      <c r="O151" s="6">
        <v>0.76555607675906179</v>
      </c>
      <c r="P151" s="6">
        <v>0.77465223880597023</v>
      </c>
      <c r="Q151" s="6">
        <v>0.77876588486140719</v>
      </c>
      <c r="R151" s="5">
        <v>933</v>
      </c>
      <c r="S151" s="5">
        <v>940</v>
      </c>
      <c r="T151" s="12">
        <v>3.0821108742004236E-2</v>
      </c>
      <c r="U151" s="12">
        <v>-8.2264392324093594E-3</v>
      </c>
      <c r="V151" s="12">
        <v>-2.4217484008528741E-2</v>
      </c>
      <c r="W151" s="12">
        <v>-2.1460341151385971E-2</v>
      </c>
      <c r="X151" s="12">
        <v>1.4063965884861505E-3</v>
      </c>
      <c r="Z151" s="12">
        <f t="shared" si="14"/>
        <v>-4.3353518123667367E-3</v>
      </c>
      <c r="AB151" s="5">
        <v>933</v>
      </c>
      <c r="AC151" s="5">
        <v>940</v>
      </c>
      <c r="AD151" s="6">
        <v>2.3116204690831553E-2</v>
      </c>
      <c r="AE151" s="6">
        <v>6.953944562899785E-3</v>
      </c>
      <c r="AF151" s="6">
        <v>1.7402985074626866E-3</v>
      </c>
      <c r="AG151" s="6">
        <v>9.7852878464818761E-3</v>
      </c>
      <c r="AH151" s="6">
        <v>2.1520895522388058E-2</v>
      </c>
      <c r="AI151" s="6">
        <v>8.1658848614072476E-3</v>
      </c>
      <c r="AJ151" s="6">
        <v>2.5027292110874198E-2</v>
      </c>
      <c r="AK151" s="6">
        <v>2.2635820895522386E-2</v>
      </c>
      <c r="AL151" s="6">
        <v>2.2166311300639657E-2</v>
      </c>
      <c r="AM151" s="6">
        <v>8.341151385927505E-3</v>
      </c>
      <c r="AO151" s="13">
        <f t="shared" si="13"/>
        <v>0.21574776119402966</v>
      </c>
      <c r="AP151" s="13">
        <f t="shared" si="13"/>
        <v>-5.7585074626865518E-2</v>
      </c>
      <c r="AQ151" s="13">
        <f t="shared" si="13"/>
        <v>-0.16952238805970118</v>
      </c>
      <c r="AR151" s="13">
        <f t="shared" si="13"/>
        <v>-0.15022238805970178</v>
      </c>
      <c r="AS151" s="13">
        <f t="shared" si="13"/>
        <v>9.8447761194030529E-3</v>
      </c>
      <c r="AU151" s="13">
        <f t="shared" si="11"/>
        <v>2.1774940765264406</v>
      </c>
      <c r="AV151" s="13">
        <f t="shared" si="11"/>
        <v>-0.54854197019386319</v>
      </c>
      <c r="AW151" s="13">
        <f t="shared" si="11"/>
        <v>-1.8476241869394756</v>
      </c>
      <c r="AX151" s="13">
        <f t="shared" si="11"/>
        <v>-1.5340596214764319</v>
      </c>
      <c r="AY151" s="13">
        <f t="shared" si="11"/>
        <v>0.10554007583267087</v>
      </c>
      <c r="BA151" s="13">
        <f t="shared" si="12"/>
        <v>1</v>
      </c>
      <c r="BB151" s="13">
        <f t="shared" si="12"/>
        <v>0</v>
      </c>
      <c r="BC151" s="13">
        <f t="shared" si="12"/>
        <v>1</v>
      </c>
      <c r="BD151" s="13">
        <f t="shared" si="12"/>
        <v>1</v>
      </c>
      <c r="BE151" s="13">
        <f t="shared" si="12"/>
        <v>0</v>
      </c>
      <c r="BF151" s="5">
        <v>933</v>
      </c>
      <c r="BG151" s="5">
        <v>940</v>
      </c>
    </row>
    <row r="152" spans="1:59" x14ac:dyDescent="0.2">
      <c r="A152" s="5">
        <v>933</v>
      </c>
      <c r="B152" s="5">
        <v>944</v>
      </c>
      <c r="D152" s="4">
        <v>1468.7828</v>
      </c>
      <c r="E152" s="5">
        <v>11</v>
      </c>
      <c r="F152" s="4" t="s">
        <v>803</v>
      </c>
      <c r="G152" s="6">
        <v>0.45674097693351423</v>
      </c>
      <c r="H152" s="6">
        <v>0.56077584803256442</v>
      </c>
      <c r="I152" s="6">
        <v>0.61113337856173677</v>
      </c>
      <c r="J152" s="6">
        <v>0.69996241519674351</v>
      </c>
      <c r="K152" s="6">
        <v>0.72484626865671642</v>
      </c>
      <c r="M152" s="6">
        <v>0.44248263229307999</v>
      </c>
      <c r="N152" s="6">
        <v>0.56126092265943006</v>
      </c>
      <c r="O152" s="6">
        <v>0.62624531886024415</v>
      </c>
      <c r="P152" s="6">
        <v>0.71580990502035269</v>
      </c>
      <c r="Q152" s="6">
        <v>0.72736160108548165</v>
      </c>
      <c r="R152" s="5">
        <v>933</v>
      </c>
      <c r="S152" s="5">
        <v>944</v>
      </c>
      <c r="T152" s="12">
        <v>1.4258344640434217E-2</v>
      </c>
      <c r="U152" s="12">
        <v>-4.850746268656257E-4</v>
      </c>
      <c r="V152" s="12">
        <v>-1.5111940298507431E-2</v>
      </c>
      <c r="W152" s="12">
        <v>-1.5847489823609211E-2</v>
      </c>
      <c r="X152" s="12">
        <v>-2.515332428765317E-3</v>
      </c>
      <c r="Z152" s="12">
        <f t="shared" si="14"/>
        <v>-3.9402985074626735E-3</v>
      </c>
      <c r="AB152" s="5">
        <v>933</v>
      </c>
      <c r="AC152" s="5">
        <v>944</v>
      </c>
      <c r="AD152" s="6">
        <v>1.6794301221166891E-2</v>
      </c>
      <c r="AE152" s="6">
        <v>3.0841248303934872E-3</v>
      </c>
      <c r="AF152" s="6">
        <v>2.0282767978290366E-2</v>
      </c>
      <c r="AG152" s="6">
        <v>9.2447761194029837E-3</v>
      </c>
      <c r="AH152" s="6">
        <v>6.0656716417910447E-3</v>
      </c>
      <c r="AI152" s="6">
        <v>1.1430800542740841E-2</v>
      </c>
      <c r="AJ152" s="6">
        <v>9.5354138398914528E-3</v>
      </c>
      <c r="AK152" s="6">
        <v>1.8507055630936225E-2</v>
      </c>
      <c r="AL152" s="6">
        <v>6.762550881953866E-4</v>
      </c>
      <c r="AM152" s="6">
        <v>8.2521031207598364E-3</v>
      </c>
      <c r="AO152" s="13">
        <f t="shared" si="13"/>
        <v>0.15684179104477639</v>
      </c>
      <c r="AP152" s="13">
        <f t="shared" si="13"/>
        <v>-5.335820895521883E-3</v>
      </c>
      <c r="AQ152" s="13">
        <f t="shared" si="13"/>
        <v>-0.16623134328358175</v>
      </c>
      <c r="AR152" s="13">
        <f t="shared" si="13"/>
        <v>-0.17432238805970132</v>
      </c>
      <c r="AS152" s="13">
        <f t="shared" si="13"/>
        <v>-2.7668656716418487E-2</v>
      </c>
      <c r="AU152" s="13">
        <f t="shared" si="11"/>
        <v>1.215643734650339</v>
      </c>
      <c r="AV152" s="13">
        <f t="shared" si="11"/>
        <v>-8.3834852528960613E-2</v>
      </c>
      <c r="AW152" s="13">
        <f t="shared" si="11"/>
        <v>-0.9532865613894288</v>
      </c>
      <c r="AX152" s="13">
        <f t="shared" si="11"/>
        <v>-2.9611872528989469</v>
      </c>
      <c r="AY152" s="13">
        <f t="shared" si="11"/>
        <v>-0.42539251839923564</v>
      </c>
      <c r="BA152" s="13">
        <f t="shared" si="12"/>
        <v>0</v>
      </c>
      <c r="BB152" s="13">
        <f t="shared" si="12"/>
        <v>0</v>
      </c>
      <c r="BC152" s="13">
        <f t="shared" si="12"/>
        <v>0</v>
      </c>
      <c r="BD152" s="13">
        <f t="shared" si="12"/>
        <v>1</v>
      </c>
      <c r="BE152" s="13">
        <f t="shared" si="12"/>
        <v>0</v>
      </c>
      <c r="BF152" s="5">
        <v>933</v>
      </c>
      <c r="BG152" s="5">
        <v>944</v>
      </c>
    </row>
    <row r="153" spans="1:59" x14ac:dyDescent="0.2">
      <c r="A153" s="5">
        <v>945</v>
      </c>
      <c r="B153" s="5">
        <v>955</v>
      </c>
      <c r="D153" s="4">
        <v>1401.7266999999999</v>
      </c>
      <c r="E153" s="5">
        <v>10</v>
      </c>
      <c r="F153" s="4" t="s">
        <v>804</v>
      </c>
      <c r="G153" s="6">
        <v>0.10153059701492537</v>
      </c>
      <c r="H153" s="6">
        <v>0.15764447761194031</v>
      </c>
      <c r="I153" s="6">
        <v>0.27557507462686565</v>
      </c>
      <c r="J153" s="6">
        <v>0.59496597014925368</v>
      </c>
      <c r="K153" s="6">
        <v>0.78063999999999989</v>
      </c>
      <c r="M153" s="6">
        <v>9.99555223880597E-2</v>
      </c>
      <c r="N153" s="6">
        <v>0.18797223880597014</v>
      </c>
      <c r="O153" s="6">
        <v>0.28684343283582087</v>
      </c>
      <c r="P153" s="6">
        <v>0.61593835820895515</v>
      </c>
      <c r="Q153" s="6">
        <v>0.7832273134328358</v>
      </c>
      <c r="R153" s="5">
        <v>945</v>
      </c>
      <c r="S153" s="5">
        <v>955</v>
      </c>
      <c r="T153" s="12">
        <v>1.5750746268656766E-3</v>
      </c>
      <c r="U153" s="12">
        <v>-3.0327761194029839E-2</v>
      </c>
      <c r="V153" s="12">
        <v>-1.1268358208955232E-2</v>
      </c>
      <c r="W153" s="12">
        <v>-2.0972388059701516E-2</v>
      </c>
      <c r="X153" s="12">
        <v>-2.5873134328358357E-3</v>
      </c>
      <c r="Z153" s="12">
        <f t="shared" si="14"/>
        <v>-1.2716149253731348E-2</v>
      </c>
      <c r="AB153" s="5">
        <v>945</v>
      </c>
      <c r="AC153" s="5">
        <v>955</v>
      </c>
      <c r="AD153" s="6">
        <v>3.0129104477611936E-2</v>
      </c>
      <c r="AE153" s="6">
        <v>2.250835820895522E-2</v>
      </c>
      <c r="AF153" s="6">
        <v>2.149507462686567E-2</v>
      </c>
      <c r="AG153" s="6">
        <v>1.8709402985074626E-2</v>
      </c>
      <c r="AH153" s="6">
        <v>1.6427462686567161E-2</v>
      </c>
      <c r="AI153" s="6">
        <v>1.937820895522388E-2</v>
      </c>
      <c r="AJ153" s="6">
        <v>2.2620597014925373E-2</v>
      </c>
      <c r="AK153" s="6">
        <v>2.0928059701492537E-2</v>
      </c>
      <c r="AL153" s="6">
        <v>1.6727910447761191E-2</v>
      </c>
      <c r="AM153" s="6">
        <v>1.7084626865671641E-2</v>
      </c>
      <c r="AO153" s="13">
        <f t="shared" si="13"/>
        <v>1.5750746268656766E-2</v>
      </c>
      <c r="AP153" s="13">
        <f t="shared" si="13"/>
        <v>-0.3032776119402984</v>
      </c>
      <c r="AQ153" s="13">
        <f t="shared" si="13"/>
        <v>-0.11268358208955233</v>
      </c>
      <c r="AR153" s="13">
        <f t="shared" si="13"/>
        <v>-0.20972388059701516</v>
      </c>
      <c r="AS153" s="13">
        <f t="shared" si="13"/>
        <v>-2.5873134328358357E-2</v>
      </c>
      <c r="AU153" s="13">
        <f t="shared" si="11"/>
        <v>7.6155522480326976E-2</v>
      </c>
      <c r="AV153" s="13">
        <f t="shared" si="11"/>
        <v>-1.646111899682243</v>
      </c>
      <c r="AW153" s="13">
        <f t="shared" si="11"/>
        <v>-0.65057104348060801</v>
      </c>
      <c r="AX153" s="13">
        <f t="shared" si="11"/>
        <v>-1.4473876447739478</v>
      </c>
      <c r="AY153" s="13">
        <f t="shared" si="11"/>
        <v>-0.18907742286774484</v>
      </c>
      <c r="BA153" s="13">
        <f t="shared" si="12"/>
        <v>0</v>
      </c>
      <c r="BB153" s="13">
        <f t="shared" si="12"/>
        <v>1</v>
      </c>
      <c r="BC153" s="13">
        <f t="shared" si="12"/>
        <v>0</v>
      </c>
      <c r="BD153" s="13">
        <f t="shared" si="12"/>
        <v>1</v>
      </c>
      <c r="BE153" s="13">
        <f t="shared" si="12"/>
        <v>0</v>
      </c>
      <c r="BF153" s="5">
        <v>945</v>
      </c>
      <c r="BG153" s="5">
        <v>955</v>
      </c>
    </row>
    <row r="154" spans="1:59" x14ac:dyDescent="0.2">
      <c r="A154" s="5">
        <v>945</v>
      </c>
      <c r="B154" s="5">
        <v>957</v>
      </c>
      <c r="D154" s="4">
        <v>1586.8067000000001</v>
      </c>
      <c r="E154" s="5">
        <v>12</v>
      </c>
      <c r="F154" s="4" t="s">
        <v>805</v>
      </c>
      <c r="G154" s="6">
        <v>8.107499999999998E-2</v>
      </c>
      <c r="H154" s="6">
        <v>0.17835385572139301</v>
      </c>
      <c r="I154" s="6">
        <v>0.31518830845771145</v>
      </c>
      <c r="J154" s="6">
        <v>0.59003482587064671</v>
      </c>
      <c r="K154" s="6">
        <v>0.7394332089552238</v>
      </c>
      <c r="M154" s="6">
        <v>8.5744776119402982E-2</v>
      </c>
      <c r="N154" s="6">
        <v>0.19817873134328357</v>
      </c>
      <c r="O154" s="6">
        <v>0.33472189054726365</v>
      </c>
      <c r="P154" s="6">
        <v>0.59092711442786061</v>
      </c>
      <c r="Q154" s="6">
        <v>0.74526940298507449</v>
      </c>
      <c r="R154" s="5">
        <v>945</v>
      </c>
      <c r="S154" s="5">
        <v>957</v>
      </c>
      <c r="T154" s="12">
        <v>-4.6697761194029914E-3</v>
      </c>
      <c r="U154" s="12">
        <v>-1.9824875621890545E-2</v>
      </c>
      <c r="V154" s="12">
        <v>-1.9533582089552227E-2</v>
      </c>
      <c r="W154" s="12">
        <v>-8.9228855721393198E-4</v>
      </c>
      <c r="X154" s="12">
        <v>-5.836194029850696E-3</v>
      </c>
      <c r="Z154" s="12">
        <f t="shared" si="14"/>
        <v>-1.0151343283582078E-2</v>
      </c>
      <c r="AB154" s="5">
        <v>945</v>
      </c>
      <c r="AC154" s="5">
        <v>957</v>
      </c>
      <c r="AD154" s="6">
        <v>1.1389800995024875E-2</v>
      </c>
      <c r="AE154" s="6">
        <v>3.1186567164179098E-3</v>
      </c>
      <c r="AF154" s="6">
        <v>4.2597014925373133E-3</v>
      </c>
      <c r="AG154" s="6">
        <v>3.920646766169154E-3</v>
      </c>
      <c r="AH154" s="6">
        <v>3.9118159203980103E-3</v>
      </c>
      <c r="AI154" s="6">
        <v>9.8400497512437807E-3</v>
      </c>
      <c r="AJ154" s="6">
        <v>7.224004975124378E-3</v>
      </c>
      <c r="AK154" s="6">
        <v>5.4611940298507468E-3</v>
      </c>
      <c r="AL154" s="6">
        <v>1.1694278606965171E-2</v>
      </c>
      <c r="AM154" s="6">
        <v>5.3092039800995026E-3</v>
      </c>
      <c r="AO154" s="13">
        <f t="shared" si="13"/>
        <v>-5.6037313432835897E-2</v>
      </c>
      <c r="AP154" s="13">
        <f t="shared" si="13"/>
        <v>-0.23789850746268654</v>
      </c>
      <c r="AQ154" s="13">
        <f t="shared" si="13"/>
        <v>-0.23440298507462673</v>
      </c>
      <c r="AR154" s="13">
        <f t="shared" si="13"/>
        <v>-1.0707462686567184E-2</v>
      </c>
      <c r="AS154" s="13">
        <f t="shared" si="13"/>
        <v>-7.0034328358208359E-2</v>
      </c>
      <c r="AU154" s="13">
        <f t="shared" si="11"/>
        <v>-0.53736661352365545</v>
      </c>
      <c r="AV154" s="13">
        <f t="shared" si="11"/>
        <v>-4.3639799168675539</v>
      </c>
      <c r="AW154" s="13">
        <f t="shared" si="11"/>
        <v>-4.884937725059892</v>
      </c>
      <c r="AX154" s="13">
        <f t="shared" si="11"/>
        <v>-0.12530312751311601</v>
      </c>
      <c r="AY154" s="13">
        <f t="shared" si="11"/>
        <v>-1.5328367060815329</v>
      </c>
      <c r="BA154" s="13">
        <f t="shared" si="12"/>
        <v>0</v>
      </c>
      <c r="BB154" s="13">
        <f t="shared" si="12"/>
        <v>1</v>
      </c>
      <c r="BC154" s="13">
        <f t="shared" si="12"/>
        <v>1</v>
      </c>
      <c r="BD154" s="13">
        <f t="shared" si="12"/>
        <v>0</v>
      </c>
      <c r="BE154" s="13">
        <f t="shared" si="12"/>
        <v>0</v>
      </c>
      <c r="BF154" s="5">
        <v>945</v>
      </c>
      <c r="BG154" s="5">
        <v>957</v>
      </c>
    </row>
    <row r="155" spans="1:59" x14ac:dyDescent="0.2">
      <c r="A155" s="5">
        <v>947</v>
      </c>
      <c r="B155" s="5">
        <v>957</v>
      </c>
      <c r="D155" s="4">
        <v>1330.6895999999999</v>
      </c>
      <c r="E155" s="5">
        <v>10</v>
      </c>
      <c r="F155" s="4" t="s">
        <v>806</v>
      </c>
      <c r="G155" s="6">
        <v>9.4725820895522381E-2</v>
      </c>
      <c r="H155" s="6">
        <v>0.20299626865671641</v>
      </c>
      <c r="I155" s="6">
        <v>0.35924761194029853</v>
      </c>
      <c r="J155" s="6">
        <v>0.61267970149253725</v>
      </c>
      <c r="K155" s="6">
        <v>0.68975343283582091</v>
      </c>
      <c r="M155" s="6">
        <v>8.2995522388059698E-2</v>
      </c>
      <c r="N155" s="6">
        <v>0.23159567164179104</v>
      </c>
      <c r="O155" s="6">
        <v>0.36574686567164177</v>
      </c>
      <c r="P155" s="6">
        <v>0.63420492537313433</v>
      </c>
      <c r="Q155" s="6">
        <v>0.6898240298507462</v>
      </c>
      <c r="R155" s="5">
        <v>947</v>
      </c>
      <c r="S155" s="5">
        <v>957</v>
      </c>
      <c r="T155" s="12">
        <v>1.173029850746269E-2</v>
      </c>
      <c r="U155" s="12">
        <v>-2.8599402985074625E-2</v>
      </c>
      <c r="V155" s="12">
        <v>-6.499253731343275E-3</v>
      </c>
      <c r="W155" s="12">
        <v>-2.1525223880596963E-2</v>
      </c>
      <c r="X155" s="12">
        <v>-7.0597014925298738E-5</v>
      </c>
      <c r="Z155" s="12">
        <f t="shared" si="14"/>
        <v>-8.9928358208954933E-3</v>
      </c>
      <c r="AB155" s="5">
        <v>947</v>
      </c>
      <c r="AC155" s="5">
        <v>957</v>
      </c>
      <c r="AD155" s="6">
        <v>3.8874626865671637E-3</v>
      </c>
      <c r="AE155" s="6">
        <v>1.2806119402985074E-2</v>
      </c>
      <c r="AF155" s="6">
        <v>1.5041044776119401E-2</v>
      </c>
      <c r="AG155" s="6">
        <v>8.1592537313432828E-3</v>
      </c>
      <c r="AH155" s="6">
        <v>1.9291044776119403E-3</v>
      </c>
      <c r="AI155" s="6">
        <v>8.810895522388059E-3</v>
      </c>
      <c r="AJ155" s="6">
        <v>8.4695522388059698E-3</v>
      </c>
      <c r="AK155" s="6">
        <v>1.0643283582089551E-3</v>
      </c>
      <c r="AL155" s="6">
        <v>6.4922388059701491E-3</v>
      </c>
      <c r="AM155" s="6">
        <v>2.7775074626865674E-2</v>
      </c>
      <c r="AO155" s="13">
        <f t="shared" si="13"/>
        <v>0.1173029850746269</v>
      </c>
      <c r="AP155" s="13">
        <f t="shared" si="13"/>
        <v>-0.28599402985074623</v>
      </c>
      <c r="AQ155" s="13">
        <f t="shared" si="13"/>
        <v>-6.4992537313432755E-2</v>
      </c>
      <c r="AR155" s="13">
        <f t="shared" si="13"/>
        <v>-0.21525223880596964</v>
      </c>
      <c r="AS155" s="13">
        <f t="shared" si="13"/>
        <v>-7.0597014925298735E-4</v>
      </c>
      <c r="AU155" s="13">
        <f t="shared" si="11"/>
        <v>2.109726722550318</v>
      </c>
      <c r="AV155" s="13">
        <f t="shared" si="11"/>
        <v>-3.226340189137809</v>
      </c>
      <c r="AW155" s="13">
        <f t="shared" si="11"/>
        <v>-0.74655451799481487</v>
      </c>
      <c r="AX155" s="13">
        <f t="shared" si="11"/>
        <v>-3.5755957909450569</v>
      </c>
      <c r="AY155" s="13">
        <f t="shared" si="11"/>
        <v>-4.391842389843973E-3</v>
      </c>
      <c r="BA155" s="13">
        <f t="shared" si="12"/>
        <v>0</v>
      </c>
      <c r="BB155" s="13">
        <f t="shared" si="12"/>
        <v>2</v>
      </c>
      <c r="BC155" s="13">
        <f t="shared" si="12"/>
        <v>0</v>
      </c>
      <c r="BD155" s="13">
        <f t="shared" si="12"/>
        <v>2</v>
      </c>
      <c r="BE155" s="13">
        <f t="shared" si="12"/>
        <v>0</v>
      </c>
      <c r="BF155" s="5">
        <v>947</v>
      </c>
      <c r="BG155" s="5">
        <v>957</v>
      </c>
    </row>
    <row r="156" spans="1:59" x14ac:dyDescent="0.2">
      <c r="A156" s="5">
        <v>974</v>
      </c>
      <c r="B156" s="5">
        <v>989</v>
      </c>
      <c r="D156" s="4">
        <v>1735.0165999999999</v>
      </c>
      <c r="E156" s="5">
        <v>10</v>
      </c>
      <c r="F156" s="4" t="s">
        <v>807</v>
      </c>
      <c r="G156" s="6">
        <v>6.0008507462686558E-2</v>
      </c>
      <c r="H156" s="6">
        <v>8.9204477611940294E-2</v>
      </c>
      <c r="I156" s="6">
        <v>0.11054985074626866</v>
      </c>
      <c r="J156" s="6">
        <v>0.17214850746268656</v>
      </c>
      <c r="K156" s="6">
        <v>0.21422626865671643</v>
      </c>
      <c r="M156" s="6">
        <v>6.5486268656716418E-2</v>
      </c>
      <c r="N156" s="6">
        <v>0.1001207462686567</v>
      </c>
      <c r="O156" s="6">
        <v>0.10369850746268656</v>
      </c>
      <c r="P156" s="6">
        <v>0.16613716417910446</v>
      </c>
      <c r="Q156" s="6">
        <v>0.22251671641791043</v>
      </c>
      <c r="R156" s="5">
        <v>974</v>
      </c>
      <c r="S156" s="5">
        <v>989</v>
      </c>
      <c r="T156" s="12">
        <v>-5.477761194029848E-3</v>
      </c>
      <c r="U156" s="12">
        <v>-1.091626865671641E-2</v>
      </c>
      <c r="V156" s="12">
        <v>6.8513432835820981E-3</v>
      </c>
      <c r="W156" s="12">
        <v>6.0113432835820855E-3</v>
      </c>
      <c r="X156" s="12">
        <v>-8.2904477611940117E-3</v>
      </c>
      <c r="Z156" s="12">
        <f t="shared" si="14"/>
        <v>-2.3643582089552173E-3</v>
      </c>
      <c r="AB156" s="5">
        <v>974</v>
      </c>
      <c r="AC156" s="5">
        <v>989</v>
      </c>
      <c r="AD156" s="6">
        <v>1.4501194029850745E-2</v>
      </c>
      <c r="AE156" s="6">
        <v>1.629507462686567E-2</v>
      </c>
      <c r="AF156" s="6">
        <v>1.5781044776119399E-2</v>
      </c>
      <c r="AG156" s="6">
        <v>1.6485074626865673E-2</v>
      </c>
      <c r="AH156" s="6">
        <v>2.2191044776119401E-2</v>
      </c>
      <c r="AI156" s="6">
        <v>1.911955223880597E-2</v>
      </c>
      <c r="AJ156" s="6">
        <v>1.4966119402985072E-2</v>
      </c>
      <c r="AK156" s="6">
        <v>2.0576716417910444E-2</v>
      </c>
      <c r="AL156" s="6">
        <v>1.9632686567164177E-2</v>
      </c>
      <c r="AM156" s="6">
        <v>1.8801343283582087E-2</v>
      </c>
      <c r="AO156" s="13">
        <f t="shared" si="13"/>
        <v>-5.4777611940298482E-2</v>
      </c>
      <c r="AP156" s="13">
        <f t="shared" si="13"/>
        <v>-0.1091626865671641</v>
      </c>
      <c r="AQ156" s="13">
        <f t="shared" si="13"/>
        <v>6.8513432835820981E-2</v>
      </c>
      <c r="AR156" s="13">
        <f t="shared" si="13"/>
        <v>6.0113432835820851E-2</v>
      </c>
      <c r="AS156" s="13">
        <f t="shared" si="13"/>
        <v>-8.2904477611940114E-2</v>
      </c>
      <c r="AU156" s="13">
        <f t="shared" si="11"/>
        <v>-0.39537762558054396</v>
      </c>
      <c r="AV156" s="13">
        <f t="shared" si="11"/>
        <v>-0.85457897005159122</v>
      </c>
      <c r="AW156" s="13">
        <f t="shared" si="11"/>
        <v>0.4576239396912255</v>
      </c>
      <c r="AX156" s="13">
        <f t="shared" si="11"/>
        <v>0.40614710058417058</v>
      </c>
      <c r="AY156" s="13">
        <f t="shared" si="11"/>
        <v>-0.49370853669277975</v>
      </c>
      <c r="BA156" s="13">
        <f t="shared" si="12"/>
        <v>0</v>
      </c>
      <c r="BB156" s="13">
        <f t="shared" si="12"/>
        <v>0</v>
      </c>
      <c r="BC156" s="13">
        <f t="shared" si="12"/>
        <v>0</v>
      </c>
      <c r="BD156" s="13">
        <f t="shared" si="12"/>
        <v>0</v>
      </c>
      <c r="BE156" s="13">
        <f t="shared" si="12"/>
        <v>0</v>
      </c>
      <c r="BF156" s="5">
        <v>974</v>
      </c>
      <c r="BG156" s="5">
        <v>989</v>
      </c>
    </row>
    <row r="157" spans="1:59" x14ac:dyDescent="0.2">
      <c r="A157" s="5">
        <v>986</v>
      </c>
      <c r="B157" s="5">
        <v>997</v>
      </c>
      <c r="D157" s="4">
        <v>1341.7021999999999</v>
      </c>
      <c r="E157" s="5">
        <v>11</v>
      </c>
      <c r="F157" s="4" t="s">
        <v>808</v>
      </c>
      <c r="G157" s="6">
        <v>9.2391994572591576E-2</v>
      </c>
      <c r="H157" s="6">
        <v>9.7995115332428759E-2</v>
      </c>
      <c r="I157" s="6">
        <v>0.10478412483039348</v>
      </c>
      <c r="J157" s="6">
        <v>0.11492998643147896</v>
      </c>
      <c r="K157" s="6">
        <v>0.12793622795115331</v>
      </c>
      <c r="M157" s="6">
        <v>9.8346132971506087E-2</v>
      </c>
      <c r="N157" s="6">
        <v>9.533921302578019E-2</v>
      </c>
      <c r="O157" s="6">
        <v>0.11191031207598372</v>
      </c>
      <c r="P157" s="6">
        <v>0.12257177747625508</v>
      </c>
      <c r="Q157" s="6">
        <v>0.13675251017639076</v>
      </c>
      <c r="R157" s="5">
        <v>986</v>
      </c>
      <c r="S157" s="5">
        <v>997</v>
      </c>
      <c r="T157" s="12">
        <v>-5.9541383989145146E-3</v>
      </c>
      <c r="U157" s="12">
        <v>2.6559023066485723E-3</v>
      </c>
      <c r="V157" s="12">
        <v>-7.1261872455902322E-3</v>
      </c>
      <c r="W157" s="12">
        <v>-7.6417910447761231E-3</v>
      </c>
      <c r="X157" s="12">
        <v>-8.816282225237438E-3</v>
      </c>
      <c r="Z157" s="12">
        <f t="shared" si="14"/>
        <v>-5.376499321573947E-3</v>
      </c>
      <c r="AB157" s="5">
        <v>986</v>
      </c>
      <c r="AC157" s="5">
        <v>997</v>
      </c>
      <c r="AD157" s="6">
        <v>7.951153324287653E-3</v>
      </c>
      <c r="AE157" s="6">
        <v>7.737313432835821E-3</v>
      </c>
      <c r="AF157" s="6">
        <v>9.3469470827679778E-3</v>
      </c>
      <c r="AG157" s="6">
        <v>5.7645861601085483E-3</v>
      </c>
      <c r="AH157" s="6">
        <v>1.0181275440976934E-2</v>
      </c>
      <c r="AI157" s="6">
        <v>8.0249660786974215E-3</v>
      </c>
      <c r="AJ157" s="6">
        <v>1.4185888738127544E-2</v>
      </c>
      <c r="AK157" s="6">
        <v>7.5291723202170957E-3</v>
      </c>
      <c r="AL157" s="6">
        <v>7.4203527815468115E-3</v>
      </c>
      <c r="AM157" s="6">
        <v>7.5788331071913167E-3</v>
      </c>
      <c r="AO157" s="13">
        <f t="shared" si="13"/>
        <v>-6.5495522388059654E-2</v>
      </c>
      <c r="AP157" s="13">
        <f t="shared" si="13"/>
        <v>2.9214925373134297E-2</v>
      </c>
      <c r="AQ157" s="13">
        <f t="shared" si="13"/>
        <v>-7.8388059701492555E-2</v>
      </c>
      <c r="AR157" s="13">
        <f t="shared" si="13"/>
        <v>-8.4059701492537359E-2</v>
      </c>
      <c r="AS157" s="13">
        <f t="shared" si="13"/>
        <v>-9.6979104477611822E-2</v>
      </c>
      <c r="AU157" s="13">
        <f t="shared" si="11"/>
        <v>-0.91289035259960016</v>
      </c>
      <c r="AV157" s="13">
        <f t="shared" si="11"/>
        <v>0.28468510696339216</v>
      </c>
      <c r="AW157" s="13">
        <f t="shared" si="11"/>
        <v>-1.0283842427021328</v>
      </c>
      <c r="AX157" s="13">
        <f t="shared" si="11"/>
        <v>-1.4086233702837918</v>
      </c>
      <c r="AY157" s="13">
        <f t="shared" si="11"/>
        <v>-1.2031015219207164</v>
      </c>
      <c r="BA157" s="13">
        <f t="shared" si="12"/>
        <v>0</v>
      </c>
      <c r="BB157" s="13">
        <f t="shared" si="12"/>
        <v>0</v>
      </c>
      <c r="BC157" s="13">
        <f t="shared" si="12"/>
        <v>0</v>
      </c>
      <c r="BD157" s="13">
        <f t="shared" si="12"/>
        <v>0</v>
      </c>
      <c r="BE157" s="13">
        <f t="shared" si="12"/>
        <v>0</v>
      </c>
      <c r="BF157" s="5">
        <v>986</v>
      </c>
      <c r="BG157" s="5">
        <v>997</v>
      </c>
    </row>
    <row r="158" spans="1:59" x14ac:dyDescent="0.2">
      <c r="A158" s="5">
        <v>986</v>
      </c>
      <c r="B158" s="5">
        <v>1004</v>
      </c>
      <c r="D158" s="4">
        <v>2197.1585</v>
      </c>
      <c r="E158" s="5">
        <v>18</v>
      </c>
      <c r="F158" s="4" t="s">
        <v>505</v>
      </c>
      <c r="G158" s="6">
        <v>0.10846351575456052</v>
      </c>
      <c r="H158" s="6">
        <v>0.13038225538971809</v>
      </c>
      <c r="I158" s="6">
        <v>0.16306144278606963</v>
      </c>
      <c r="J158" s="6">
        <v>0.17679361525704809</v>
      </c>
      <c r="K158" s="6">
        <v>0.18956409618573797</v>
      </c>
      <c r="M158" s="6">
        <v>0.12463515754560529</v>
      </c>
      <c r="N158" s="6">
        <v>0.15102819237147594</v>
      </c>
      <c r="O158" s="6">
        <v>0.17400124378109452</v>
      </c>
      <c r="P158" s="6">
        <v>0.17774096185737975</v>
      </c>
      <c r="Q158" s="6">
        <v>0.19617330016583748</v>
      </c>
      <c r="R158" s="5">
        <v>986</v>
      </c>
      <c r="S158" s="5">
        <v>1004</v>
      </c>
      <c r="T158" s="12">
        <v>-1.6171641791044779E-2</v>
      </c>
      <c r="U158" s="12">
        <v>-2.0645936981757863E-2</v>
      </c>
      <c r="V158" s="12">
        <v>-1.0939800995024875E-2</v>
      </c>
      <c r="W158" s="12">
        <v>-9.473466003316396E-4</v>
      </c>
      <c r="X158" s="12">
        <v>-6.6092039800994999E-3</v>
      </c>
      <c r="Z158" s="12">
        <f t="shared" si="14"/>
        <v>-1.1062786069651732E-2</v>
      </c>
      <c r="AB158" s="5">
        <v>986</v>
      </c>
      <c r="AC158" s="5">
        <v>1004</v>
      </c>
      <c r="AD158" s="6">
        <v>5.8082089552238805E-3</v>
      </c>
      <c r="AE158" s="6">
        <v>9.4141791044776105E-3</v>
      </c>
      <c r="AF158" s="6">
        <v>2.7456053067993367E-3</v>
      </c>
      <c r="AG158" s="6">
        <v>6.0858208955223885E-3</v>
      </c>
      <c r="AH158" s="6">
        <v>4.9998341625207294E-3</v>
      </c>
      <c r="AI158" s="6">
        <v>3.0289386401326696E-3</v>
      </c>
      <c r="AJ158" s="6">
        <v>1.2701409618573798E-2</v>
      </c>
      <c r="AK158" s="6">
        <v>3.3123548922056384E-3</v>
      </c>
      <c r="AL158" s="6">
        <v>7.7694029850746268E-3</v>
      </c>
      <c r="AM158" s="6">
        <v>2.0912935323383081E-3</v>
      </c>
      <c r="AO158" s="13">
        <f t="shared" si="13"/>
        <v>-0.291089552238806</v>
      </c>
      <c r="AP158" s="13">
        <f t="shared" si="13"/>
        <v>-0.37162686567164155</v>
      </c>
      <c r="AQ158" s="13">
        <f t="shared" si="13"/>
        <v>-0.19691641791044773</v>
      </c>
      <c r="AR158" s="13">
        <f t="shared" si="13"/>
        <v>-1.7052238805969514E-2</v>
      </c>
      <c r="AS158" s="13">
        <f t="shared" si="13"/>
        <v>-0.118965671641791</v>
      </c>
      <c r="AU158" s="13">
        <f t="shared" si="11"/>
        <v>-4.2759901368498374</v>
      </c>
      <c r="AV158" s="13">
        <f t="shared" si="11"/>
        <v>-2.261863631305546</v>
      </c>
      <c r="AW158" s="13">
        <f t="shared" si="11"/>
        <v>-4.4041928783147064</v>
      </c>
      <c r="AX158" s="13">
        <f t="shared" si="11"/>
        <v>-0.1662601545987136</v>
      </c>
      <c r="AY158" s="13">
        <f t="shared" si="11"/>
        <v>-2.1122442187632227</v>
      </c>
      <c r="BA158" s="13">
        <f t="shared" si="12"/>
        <v>1</v>
      </c>
      <c r="BB158" s="13">
        <f t="shared" si="12"/>
        <v>1</v>
      </c>
      <c r="BC158" s="13">
        <f t="shared" si="12"/>
        <v>1</v>
      </c>
      <c r="BD158" s="13">
        <f t="shared" si="12"/>
        <v>0</v>
      </c>
      <c r="BE158" s="13">
        <f t="shared" si="12"/>
        <v>0</v>
      </c>
      <c r="BF158" s="5">
        <v>986</v>
      </c>
      <c r="BG158" s="5">
        <v>1004</v>
      </c>
    </row>
    <row r="159" spans="1:59" x14ac:dyDescent="0.2">
      <c r="A159" s="5">
        <v>986</v>
      </c>
      <c r="B159" s="5">
        <v>1007</v>
      </c>
      <c r="D159" s="4">
        <v>2534.3335000000002</v>
      </c>
      <c r="E159" s="5">
        <v>21</v>
      </c>
      <c r="F159" s="4" t="s">
        <v>809</v>
      </c>
      <c r="G159" s="6">
        <v>9.9406254442075334E-2</v>
      </c>
      <c r="H159" s="6">
        <v>0.13635678749111585</v>
      </c>
      <c r="I159" s="6">
        <v>0.17687583511016347</v>
      </c>
      <c r="J159" s="6">
        <v>0.18011577825159913</v>
      </c>
      <c r="K159" s="6">
        <v>0.19906922530206114</v>
      </c>
      <c r="M159" s="6">
        <v>0.10050945273631841</v>
      </c>
      <c r="N159" s="6">
        <v>0.14080987917555082</v>
      </c>
      <c r="O159" s="6">
        <v>0.18298606965174127</v>
      </c>
      <c r="P159" s="6">
        <v>0.2194186211798152</v>
      </c>
      <c r="Q159" s="6">
        <v>0.21092864250177684</v>
      </c>
      <c r="R159" s="5">
        <v>986</v>
      </c>
      <c r="S159" s="5">
        <v>1007</v>
      </c>
      <c r="T159" s="12">
        <v>-1.1031982942430729E-3</v>
      </c>
      <c r="U159" s="12">
        <v>-4.4530916844349767E-3</v>
      </c>
      <c r="V159" s="12">
        <v>-6.1102345415778104E-3</v>
      </c>
      <c r="W159" s="12">
        <v>-3.9302842928216064E-2</v>
      </c>
      <c r="X159" s="12">
        <v>-1.1859417199715712E-2</v>
      </c>
      <c r="Z159" s="12">
        <f t="shared" si="14"/>
        <v>-1.2565756929637528E-2</v>
      </c>
      <c r="AB159" s="5">
        <v>986</v>
      </c>
      <c r="AC159" s="5">
        <v>1007</v>
      </c>
      <c r="AD159" s="6">
        <v>4.3567164179104476E-3</v>
      </c>
      <c r="AE159" s="6">
        <v>4.9096659559346124E-3</v>
      </c>
      <c r="AF159" s="6">
        <v>2.0623596304193317E-2</v>
      </c>
      <c r="AG159" s="6">
        <v>7.301492537313433E-3</v>
      </c>
      <c r="AH159" s="6">
        <v>9.2943141435678743E-3</v>
      </c>
      <c r="AI159" s="6">
        <v>1.1286922530206113E-2</v>
      </c>
      <c r="AJ159" s="6">
        <v>1.783681592039801E-2</v>
      </c>
      <c r="AK159" s="6">
        <v>2.1845700071073205E-2</v>
      </c>
      <c r="AL159" s="6">
        <v>1.1842572850035536E-2</v>
      </c>
      <c r="AM159" s="6">
        <v>2.2983013503909026E-2</v>
      </c>
      <c r="AO159" s="13">
        <f t="shared" si="13"/>
        <v>-2.316716417910453E-2</v>
      </c>
      <c r="AP159" s="13">
        <f t="shared" si="13"/>
        <v>-9.3514925373134508E-2</v>
      </c>
      <c r="AQ159" s="13">
        <f t="shared" si="13"/>
        <v>-0.12831492537313402</v>
      </c>
      <c r="AR159" s="13">
        <f t="shared" si="13"/>
        <v>-0.82535970149253735</v>
      </c>
      <c r="AS159" s="13">
        <f t="shared" si="13"/>
        <v>-0.24904776119402994</v>
      </c>
      <c r="AU159" s="13">
        <f t="shared" si="11"/>
        <v>-0.1579355392672698</v>
      </c>
      <c r="AV159" s="13">
        <f t="shared" si="11"/>
        <v>-0.41691373940359783</v>
      </c>
      <c r="AW159" s="13">
        <f t="shared" si="11"/>
        <v>-0.35227246808680623</v>
      </c>
      <c r="AX159" s="13">
        <f t="shared" si="11"/>
        <v>-4.8930388669936429</v>
      </c>
      <c r="AY159" s="13">
        <f t="shared" si="11"/>
        <v>-0.82856497580944699</v>
      </c>
      <c r="BA159" s="13">
        <f t="shared" si="12"/>
        <v>0</v>
      </c>
      <c r="BB159" s="13">
        <f t="shared" si="12"/>
        <v>0</v>
      </c>
      <c r="BC159" s="13">
        <f t="shared" si="12"/>
        <v>0</v>
      </c>
      <c r="BD159" s="13">
        <f t="shared" si="12"/>
        <v>3</v>
      </c>
      <c r="BE159" s="13">
        <f t="shared" si="12"/>
        <v>0</v>
      </c>
      <c r="BF159" s="5">
        <v>986</v>
      </c>
      <c r="BG159" s="5">
        <v>1007</v>
      </c>
    </row>
    <row r="160" spans="1:59" x14ac:dyDescent="0.2">
      <c r="A160" s="5">
        <v>1037</v>
      </c>
      <c r="B160" s="5">
        <v>1049</v>
      </c>
      <c r="D160" s="4">
        <v>1451.8329000000001</v>
      </c>
      <c r="E160" s="5">
        <v>12</v>
      </c>
      <c r="F160" s="4" t="s">
        <v>810</v>
      </c>
      <c r="G160" s="6">
        <v>0.13351131840796018</v>
      </c>
      <c r="H160" s="6">
        <v>0.22133868159203979</v>
      </c>
      <c r="I160" s="6">
        <v>0.28940534825870645</v>
      </c>
      <c r="J160" s="6">
        <v>0.37513283582089557</v>
      </c>
      <c r="K160" s="6">
        <v>0.43845907960199004</v>
      </c>
      <c r="M160" s="6">
        <v>0.13578482587064675</v>
      </c>
      <c r="N160" s="6">
        <v>0.22474713930348256</v>
      </c>
      <c r="O160" s="6">
        <v>0.30264751243781091</v>
      </c>
      <c r="P160" s="6">
        <v>0.38801592039800997</v>
      </c>
      <c r="Q160" s="6">
        <v>0.44319800995024866</v>
      </c>
      <c r="R160" s="5">
        <v>1037</v>
      </c>
      <c r="S160" s="5">
        <v>1049</v>
      </c>
      <c r="T160" s="12">
        <v>-2.2735074626865589E-3</v>
      </c>
      <c r="U160" s="12">
        <v>-3.4084577114427837E-3</v>
      </c>
      <c r="V160" s="12">
        <v>-1.3242164179104461E-2</v>
      </c>
      <c r="W160" s="12">
        <v>-1.2883084577114429E-2</v>
      </c>
      <c r="X160" s="12">
        <v>-4.7389303482586707E-3</v>
      </c>
      <c r="Z160" s="12">
        <f t="shared" si="14"/>
        <v>-7.309228855721381E-3</v>
      </c>
      <c r="AB160" s="5">
        <v>1037</v>
      </c>
      <c r="AC160" s="5">
        <v>1049</v>
      </c>
      <c r="AD160" s="6">
        <v>1.4305472636815919E-2</v>
      </c>
      <c r="AE160" s="6">
        <v>1.0287437810945274E-2</v>
      </c>
      <c r="AF160" s="6">
        <v>8.7276119402985054E-3</v>
      </c>
      <c r="AG160" s="6">
        <v>8.8388059701492543E-3</v>
      </c>
      <c r="AH160" s="6">
        <v>1.0512562189054726E-2</v>
      </c>
      <c r="AI160" s="6">
        <v>1.5044029850746267E-2</v>
      </c>
      <c r="AJ160" s="6">
        <v>1.4707960199004973E-2</v>
      </c>
      <c r="AK160" s="6">
        <v>9.6976368159203963E-3</v>
      </c>
      <c r="AL160" s="6">
        <v>7.1370646766169147E-3</v>
      </c>
      <c r="AM160" s="6">
        <v>3.8467661691542285E-3</v>
      </c>
      <c r="AO160" s="13">
        <f t="shared" si="13"/>
        <v>-2.7282089552238709E-2</v>
      </c>
      <c r="AP160" s="13">
        <f t="shared" si="13"/>
        <v>-4.0901492537313407E-2</v>
      </c>
      <c r="AQ160" s="13">
        <f t="shared" si="13"/>
        <v>-0.15890597014925353</v>
      </c>
      <c r="AR160" s="13">
        <f t="shared" si="13"/>
        <v>-0.15459701492537314</v>
      </c>
      <c r="AS160" s="13">
        <f t="shared" si="13"/>
        <v>-5.6867164179104049E-2</v>
      </c>
      <c r="AU160" s="13">
        <f t="shared" si="11"/>
        <v>-0.18968535565232827</v>
      </c>
      <c r="AV160" s="13">
        <f t="shared" si="11"/>
        <v>-0.32891659264274048</v>
      </c>
      <c r="AW160" s="13">
        <f t="shared" si="11"/>
        <v>-1.7580054165537433</v>
      </c>
      <c r="AX160" s="13">
        <f t="shared" si="11"/>
        <v>-1.9641786300640178</v>
      </c>
      <c r="AY160" s="13">
        <f t="shared" si="11"/>
        <v>-0.73323866979359875</v>
      </c>
      <c r="BA160" s="13">
        <f t="shared" si="12"/>
        <v>0</v>
      </c>
      <c r="BB160" s="13">
        <f t="shared" si="12"/>
        <v>0</v>
      </c>
      <c r="BC160" s="13">
        <f t="shared" si="12"/>
        <v>0</v>
      </c>
      <c r="BD160" s="13">
        <f t="shared" si="12"/>
        <v>0</v>
      </c>
      <c r="BE160" s="13">
        <f t="shared" si="12"/>
        <v>0</v>
      </c>
      <c r="BF160" s="5">
        <v>1037</v>
      </c>
      <c r="BG160" s="5">
        <v>1049</v>
      </c>
    </row>
    <row r="161" spans="1:59" x14ac:dyDescent="0.2">
      <c r="A161" s="5">
        <v>1037</v>
      </c>
      <c r="B161" s="5">
        <v>1050</v>
      </c>
      <c r="D161" s="4">
        <v>1598.9013</v>
      </c>
      <c r="E161" s="5">
        <v>13</v>
      </c>
      <c r="F161" s="4" t="s">
        <v>811</v>
      </c>
      <c r="G161" s="6">
        <v>0.15173547646383465</v>
      </c>
      <c r="H161" s="6">
        <v>0.26586406429391501</v>
      </c>
      <c r="I161" s="6">
        <v>0.33125993111366242</v>
      </c>
      <c r="J161" s="6">
        <v>0.42323880597014923</v>
      </c>
      <c r="K161" s="6">
        <v>0.47424626865671637</v>
      </c>
      <c r="M161" s="6">
        <v>0.16229690011481054</v>
      </c>
      <c r="N161" s="6">
        <v>0.28180700344431686</v>
      </c>
      <c r="O161" s="6">
        <v>0.3460510907003444</v>
      </c>
      <c r="P161" s="6">
        <v>0.43428254879448913</v>
      </c>
      <c r="Q161" s="6">
        <v>0.48617807118254874</v>
      </c>
      <c r="R161" s="5">
        <v>1037</v>
      </c>
      <c r="S161" s="5">
        <v>1050</v>
      </c>
      <c r="T161" s="12">
        <v>-1.0561423650975892E-2</v>
      </c>
      <c r="U161" s="12">
        <v>-1.5942939150401857E-2</v>
      </c>
      <c r="V161" s="12">
        <v>-1.4791159586681965E-2</v>
      </c>
      <c r="W161" s="12">
        <v>-1.1043742824339856E-2</v>
      </c>
      <c r="X161" s="12">
        <v>-1.1931802525832423E-2</v>
      </c>
      <c r="Z161" s="12">
        <f t="shared" si="14"/>
        <v>-1.2854213547646398E-2</v>
      </c>
      <c r="AB161" s="5">
        <v>1037</v>
      </c>
      <c r="AC161" s="5">
        <v>1050</v>
      </c>
      <c r="AD161" s="6">
        <v>1.5477152698048221E-2</v>
      </c>
      <c r="AE161" s="6">
        <v>3.142365097588978E-3</v>
      </c>
      <c r="AF161" s="6">
        <v>9.5494833524684269E-3</v>
      </c>
      <c r="AG161" s="6">
        <v>5.1133180252583236E-3</v>
      </c>
      <c r="AH161" s="6">
        <v>1.0426406429391504E-2</v>
      </c>
      <c r="AI161" s="6">
        <v>8.9704936854190578E-3</v>
      </c>
      <c r="AJ161" s="6">
        <v>7.4421354764638353E-3</v>
      </c>
      <c r="AK161" s="6">
        <v>8.1153846153846146E-3</v>
      </c>
      <c r="AL161" s="6">
        <v>7.8408725602755434E-3</v>
      </c>
      <c r="AM161" s="6">
        <v>1.2962571756601609E-2</v>
      </c>
      <c r="AO161" s="13">
        <f t="shared" si="13"/>
        <v>-0.1372985074626866</v>
      </c>
      <c r="AP161" s="13">
        <f t="shared" si="13"/>
        <v>-0.20725820895522415</v>
      </c>
      <c r="AQ161" s="13">
        <f t="shared" si="13"/>
        <v>-0.19228507462686556</v>
      </c>
      <c r="AR161" s="13">
        <f t="shared" si="13"/>
        <v>-0.14356865671641811</v>
      </c>
      <c r="AS161" s="13">
        <f t="shared" si="13"/>
        <v>-0.15511343283582149</v>
      </c>
      <c r="AU161" s="13">
        <f t="shared" ref="AU161:AY201" si="15">((G161-M161)/(SQRT(((AD161^2)/3)+((AI161^2/3)))))</f>
        <v>-1.0225862543693054</v>
      </c>
      <c r="AV161" s="13">
        <f t="shared" si="15"/>
        <v>-3.4182672755141739</v>
      </c>
      <c r="AW161" s="13">
        <f t="shared" si="15"/>
        <v>-2.0442828092792453</v>
      </c>
      <c r="AX161" s="13">
        <f t="shared" si="15"/>
        <v>-2.0434411926521054</v>
      </c>
      <c r="AY161" s="13">
        <f t="shared" si="15"/>
        <v>-1.2423161033347225</v>
      </c>
      <c r="BA161" s="13">
        <f t="shared" si="12"/>
        <v>0</v>
      </c>
      <c r="BB161" s="13">
        <f t="shared" si="12"/>
        <v>1</v>
      </c>
      <c r="BC161" s="13">
        <f t="shared" si="12"/>
        <v>0</v>
      </c>
      <c r="BD161" s="13">
        <f t="shared" si="12"/>
        <v>0</v>
      </c>
      <c r="BE161" s="13">
        <f t="shared" si="12"/>
        <v>0</v>
      </c>
      <c r="BF161" s="5">
        <v>1037</v>
      </c>
      <c r="BG161" s="5">
        <v>1050</v>
      </c>
    </row>
    <row r="162" spans="1:59" x14ac:dyDescent="0.2">
      <c r="A162" s="5">
        <v>1038</v>
      </c>
      <c r="B162" s="5">
        <v>1044</v>
      </c>
      <c r="D162" s="4">
        <v>808.44240000000002</v>
      </c>
      <c r="E162" s="5">
        <v>6</v>
      </c>
      <c r="F162" s="4" t="s">
        <v>812</v>
      </c>
      <c r="G162" s="6">
        <v>5.2007213930348253E-2</v>
      </c>
      <c r="H162" s="6">
        <v>0.10849203980099502</v>
      </c>
      <c r="I162" s="6">
        <v>0.12119950248756217</v>
      </c>
      <c r="J162" s="6">
        <v>0.21050646766169151</v>
      </c>
      <c r="K162" s="6">
        <v>0.30582263681592037</v>
      </c>
      <c r="M162" s="6">
        <v>3.8280348258706465E-2</v>
      </c>
      <c r="N162" s="6">
        <v>8.2095522388059686E-2</v>
      </c>
      <c r="O162" s="6">
        <v>9.492587064676615E-2</v>
      </c>
      <c r="P162" s="6">
        <v>0.2013686567164179</v>
      </c>
      <c r="Q162" s="6">
        <v>0.29310024875621893</v>
      </c>
      <c r="R162" s="5">
        <v>1038</v>
      </c>
      <c r="S162" s="5">
        <v>1044</v>
      </c>
      <c r="T162" s="12">
        <v>1.3726865671641794E-2</v>
      </c>
      <c r="U162" s="12">
        <v>2.639651741293533E-2</v>
      </c>
      <c r="V162" s="12">
        <v>2.6273631840796015E-2</v>
      </c>
      <c r="W162" s="12">
        <v>9.137810945273616E-3</v>
      </c>
      <c r="X162" s="12">
        <v>1.2722388059701457E-2</v>
      </c>
      <c r="Z162" s="12">
        <f t="shared" si="14"/>
        <v>1.7651442786069643E-2</v>
      </c>
      <c r="AB162" s="5">
        <v>1038</v>
      </c>
      <c r="AC162" s="5">
        <v>1044</v>
      </c>
      <c r="AD162" s="6">
        <v>1.3002985074626864E-2</v>
      </c>
      <c r="AE162" s="6">
        <v>1.5380845771144276E-2</v>
      </c>
      <c r="AF162" s="6">
        <v>1.6409950248756217E-2</v>
      </c>
      <c r="AG162" s="6">
        <v>2.4522388059701493E-2</v>
      </c>
      <c r="AH162" s="6">
        <v>1.5707960199004972E-2</v>
      </c>
      <c r="AI162" s="6">
        <v>1.2991044776119402E-2</v>
      </c>
      <c r="AJ162" s="6">
        <v>1.7556716417910449E-2</v>
      </c>
      <c r="AK162" s="6">
        <v>1.3111194029850743E-2</v>
      </c>
      <c r="AL162" s="6">
        <v>1.9186567164179102E-2</v>
      </c>
      <c r="AM162" s="6">
        <v>1.8489303482587066E-2</v>
      </c>
      <c r="AO162" s="13">
        <f t="shared" si="13"/>
        <v>8.2361194029850759E-2</v>
      </c>
      <c r="AP162" s="13">
        <f t="shared" si="13"/>
        <v>0.15837910447761197</v>
      </c>
      <c r="AQ162" s="13">
        <f t="shared" si="13"/>
        <v>0.1576417910447761</v>
      </c>
      <c r="AR162" s="13">
        <f t="shared" si="13"/>
        <v>5.4826865671641696E-2</v>
      </c>
      <c r="AS162" s="13">
        <f t="shared" si="13"/>
        <v>7.6334328358208747E-2</v>
      </c>
      <c r="AU162" s="13">
        <f t="shared" si="15"/>
        <v>1.2935206010377829</v>
      </c>
      <c r="AV162" s="13">
        <f t="shared" si="15"/>
        <v>1.9587780997022888</v>
      </c>
      <c r="AW162" s="13">
        <f t="shared" si="15"/>
        <v>2.1665462691745838</v>
      </c>
      <c r="AX162" s="13">
        <f t="shared" si="15"/>
        <v>0.5083176486593658</v>
      </c>
      <c r="AY162" s="13">
        <f t="shared" si="15"/>
        <v>0.90828306893779887</v>
      </c>
      <c r="BA162" s="13">
        <f t="shared" si="12"/>
        <v>0</v>
      </c>
      <c r="BB162" s="13">
        <f t="shared" si="12"/>
        <v>1</v>
      </c>
      <c r="BC162" s="13">
        <f t="shared" si="12"/>
        <v>1</v>
      </c>
      <c r="BD162" s="13">
        <f t="shared" si="12"/>
        <v>0</v>
      </c>
      <c r="BE162" s="13">
        <f t="shared" si="12"/>
        <v>0</v>
      </c>
      <c r="BF162" s="5">
        <v>1038</v>
      </c>
      <c r="BG162" s="5">
        <v>1044</v>
      </c>
    </row>
    <row r="163" spans="1:59" x14ac:dyDescent="0.2">
      <c r="A163" s="5">
        <v>1038</v>
      </c>
      <c r="B163" s="5">
        <v>1049</v>
      </c>
      <c r="D163" s="4">
        <v>1350.7852</v>
      </c>
      <c r="E163" s="5">
        <v>11</v>
      </c>
      <c r="F163" s="4" t="s">
        <v>813</v>
      </c>
      <c r="G163" s="6">
        <v>0.12547625508819538</v>
      </c>
      <c r="H163" s="6">
        <v>0.21868005427408413</v>
      </c>
      <c r="I163" s="6">
        <v>0.29172306648575308</v>
      </c>
      <c r="J163" s="6">
        <v>0.37797856173677069</v>
      </c>
      <c r="K163" s="6">
        <v>0.43216852103120756</v>
      </c>
      <c r="M163" s="6">
        <v>0.12822767978290367</v>
      </c>
      <c r="N163" s="6">
        <v>0.23066119402985072</v>
      </c>
      <c r="O163" s="6">
        <v>0.29560271370420627</v>
      </c>
      <c r="P163" s="6">
        <v>0.38510339213025774</v>
      </c>
      <c r="Q163" s="6">
        <v>0.44247679782903665</v>
      </c>
      <c r="R163" s="5">
        <v>1038</v>
      </c>
      <c r="S163" s="5">
        <v>1049</v>
      </c>
      <c r="T163" s="12">
        <v>-2.7514246947082793E-3</v>
      </c>
      <c r="U163" s="12">
        <v>-1.1981139755766616E-2</v>
      </c>
      <c r="V163" s="12">
        <v>-3.8796472184531704E-3</v>
      </c>
      <c r="W163" s="12">
        <v>-7.1248303934870871E-3</v>
      </c>
      <c r="X163" s="12">
        <v>-1.0308276797829056E-2</v>
      </c>
      <c r="Z163" s="12">
        <f t="shared" si="14"/>
        <v>-7.2090637720488415E-3</v>
      </c>
      <c r="AB163" s="5">
        <v>1038</v>
      </c>
      <c r="AC163" s="5">
        <v>1049</v>
      </c>
      <c r="AD163" s="6">
        <v>9.3819538670284943E-3</v>
      </c>
      <c r="AE163" s="6">
        <v>9.9099050203527821E-3</v>
      </c>
      <c r="AF163" s="6">
        <v>1.1722388059701492E-2</v>
      </c>
      <c r="AG163" s="6">
        <v>1.0981411126187246E-2</v>
      </c>
      <c r="AH163" s="6">
        <v>1.230990502035278E-2</v>
      </c>
      <c r="AI163" s="6">
        <v>1.2325373134328356E-2</v>
      </c>
      <c r="AJ163" s="6">
        <v>1.1234599728629578E-2</v>
      </c>
      <c r="AK163" s="6">
        <v>1.0797421981004069E-2</v>
      </c>
      <c r="AL163" s="6">
        <v>1.6881004070556305E-2</v>
      </c>
      <c r="AM163" s="6">
        <v>1.169226594301221E-2</v>
      </c>
      <c r="AO163" s="13">
        <f t="shared" si="13"/>
        <v>-3.0265671641791073E-2</v>
      </c>
      <c r="AP163" s="13">
        <f t="shared" si="13"/>
        <v>-0.13179253731343277</v>
      </c>
      <c r="AQ163" s="13">
        <f t="shared" si="13"/>
        <v>-4.2676119402984873E-2</v>
      </c>
      <c r="AR163" s="13">
        <f t="shared" si="13"/>
        <v>-7.8373134328357963E-2</v>
      </c>
      <c r="AS163" s="13">
        <f t="shared" si="13"/>
        <v>-0.11339104477611962</v>
      </c>
      <c r="AU163" s="13">
        <f t="shared" si="15"/>
        <v>-0.30765973276504577</v>
      </c>
      <c r="AV163" s="13">
        <f t="shared" si="15"/>
        <v>-1.3852418803985027</v>
      </c>
      <c r="AW163" s="13">
        <f t="shared" si="15"/>
        <v>-0.42163544609769721</v>
      </c>
      <c r="AX163" s="13">
        <f t="shared" si="15"/>
        <v>-0.61278449391839573</v>
      </c>
      <c r="AY163" s="13">
        <f t="shared" si="15"/>
        <v>-1.0516408114644711</v>
      </c>
      <c r="BA163" s="13">
        <f t="shared" si="12"/>
        <v>0</v>
      </c>
      <c r="BB163" s="13">
        <f t="shared" si="12"/>
        <v>0</v>
      </c>
      <c r="BC163" s="13">
        <f t="shared" si="12"/>
        <v>0</v>
      </c>
      <c r="BD163" s="13">
        <f t="shared" si="12"/>
        <v>0</v>
      </c>
      <c r="BE163" s="13">
        <f t="shared" si="12"/>
        <v>0</v>
      </c>
      <c r="BF163" s="5">
        <v>1038</v>
      </c>
      <c r="BG163" s="5">
        <v>1049</v>
      </c>
    </row>
    <row r="164" spans="1:59" x14ac:dyDescent="0.2">
      <c r="A164" s="5">
        <v>1038</v>
      </c>
      <c r="B164" s="5">
        <v>1050</v>
      </c>
      <c r="D164" s="4">
        <v>1497.8535999999999</v>
      </c>
      <c r="E164" s="5">
        <v>12</v>
      </c>
      <c r="F164" s="4" t="s">
        <v>814</v>
      </c>
      <c r="G164" s="6">
        <v>0.13471355721393036</v>
      </c>
      <c r="H164" s="6">
        <v>0.25053109452736316</v>
      </c>
      <c r="I164" s="6">
        <v>0.32426679104477607</v>
      </c>
      <c r="J164" s="6">
        <v>0.41272699004975127</v>
      </c>
      <c r="K164" s="6">
        <v>0.46203768656716415</v>
      </c>
      <c r="M164" s="6">
        <v>0.14015136815920398</v>
      </c>
      <c r="N164" s="6">
        <v>0.26806368159203975</v>
      </c>
      <c r="O164" s="6">
        <v>0.33325024875621889</v>
      </c>
      <c r="P164" s="6">
        <v>0.41868606965174127</v>
      </c>
      <c r="Q164" s="6">
        <v>0.48035074626865665</v>
      </c>
      <c r="R164" s="5">
        <v>1038</v>
      </c>
      <c r="S164" s="5">
        <v>1050</v>
      </c>
      <c r="T164" s="12">
        <v>-5.4378109452736289E-3</v>
      </c>
      <c r="U164" s="12">
        <v>-1.753258706467662E-2</v>
      </c>
      <c r="V164" s="12">
        <v>-8.9834577114428181E-3</v>
      </c>
      <c r="W164" s="12">
        <v>-5.9590796019899986E-3</v>
      </c>
      <c r="X164" s="12">
        <v>-1.8313059701492489E-2</v>
      </c>
      <c r="Z164" s="12">
        <f t="shared" si="14"/>
        <v>-1.1245199004975111E-2</v>
      </c>
      <c r="AB164" s="5">
        <v>1038</v>
      </c>
      <c r="AC164" s="5">
        <v>1050</v>
      </c>
      <c r="AD164" s="6">
        <v>6.6154228855721392E-3</v>
      </c>
      <c r="AE164" s="6">
        <v>6.815422885572138E-3</v>
      </c>
      <c r="AF164" s="6">
        <v>7.777736318407961E-3</v>
      </c>
      <c r="AG164" s="6">
        <v>9.4562189054726367E-3</v>
      </c>
      <c r="AH164" s="6">
        <v>4.8452736318407956E-3</v>
      </c>
      <c r="AI164" s="6">
        <v>8.0932835820895516E-3</v>
      </c>
      <c r="AJ164" s="6">
        <v>9.5323383084577103E-3</v>
      </c>
      <c r="AK164" s="6">
        <v>5.9569651741293523E-3</v>
      </c>
      <c r="AL164" s="6">
        <v>9.3970149253731327E-3</v>
      </c>
      <c r="AM164" s="6">
        <v>8.4070895522388046E-3</v>
      </c>
      <c r="AO164" s="13">
        <f t="shared" si="13"/>
        <v>-6.525373134328355E-2</v>
      </c>
      <c r="AP164" s="13">
        <f t="shared" si="13"/>
        <v>-0.21039104477611945</v>
      </c>
      <c r="AQ164" s="13">
        <f t="shared" si="13"/>
        <v>-0.10780149253731382</v>
      </c>
      <c r="AR164" s="13">
        <f t="shared" si="13"/>
        <v>-7.1508955223879983E-2</v>
      </c>
      <c r="AS164" s="13">
        <f t="shared" si="13"/>
        <v>-0.21975671641790986</v>
      </c>
      <c r="AU164" s="13">
        <f t="shared" si="15"/>
        <v>-0.90104001722100235</v>
      </c>
      <c r="AV164" s="13">
        <f t="shared" si="15"/>
        <v>-2.5914743177194657</v>
      </c>
      <c r="AW164" s="13">
        <f t="shared" si="15"/>
        <v>-1.588242864282285</v>
      </c>
      <c r="AX164" s="13">
        <f t="shared" si="15"/>
        <v>-0.774224333206327</v>
      </c>
      <c r="AY164" s="13">
        <f t="shared" si="15"/>
        <v>-3.2688720932067139</v>
      </c>
      <c r="BA164" s="13">
        <f t="shared" si="12"/>
        <v>0</v>
      </c>
      <c r="BB164" s="13">
        <f t="shared" si="12"/>
        <v>0</v>
      </c>
      <c r="BC164" s="13">
        <f t="shared" si="12"/>
        <v>0</v>
      </c>
      <c r="BD164" s="13">
        <f t="shared" si="12"/>
        <v>0</v>
      </c>
      <c r="BE164" s="13">
        <f t="shared" si="12"/>
        <v>1</v>
      </c>
      <c r="BF164" s="5">
        <v>1038</v>
      </c>
      <c r="BG164" s="5">
        <v>1050</v>
      </c>
    </row>
    <row r="165" spans="1:59" x14ac:dyDescent="0.2">
      <c r="A165" s="5">
        <v>1041</v>
      </c>
      <c r="B165" s="5">
        <v>1057</v>
      </c>
      <c r="D165" s="4">
        <v>1879.9847</v>
      </c>
      <c r="E165" s="5">
        <v>16</v>
      </c>
      <c r="F165" s="4" t="s">
        <v>815</v>
      </c>
      <c r="G165" s="6">
        <v>0.38460783582089547</v>
      </c>
      <c r="H165" s="6">
        <v>0.4003221082089552</v>
      </c>
      <c r="I165" s="6">
        <v>0.39307518656716411</v>
      </c>
      <c r="J165" s="6">
        <v>0.37390559701492537</v>
      </c>
      <c r="K165" s="6">
        <v>0.43232304104477604</v>
      </c>
      <c r="M165" s="6">
        <v>0.40952080223880594</v>
      </c>
      <c r="N165" s="6">
        <v>0.41289449626865671</v>
      </c>
      <c r="O165" s="6">
        <v>0.41157313432835818</v>
      </c>
      <c r="P165" s="6">
        <v>0.418782276119403</v>
      </c>
      <c r="Q165" s="6">
        <v>0.40788722014925366</v>
      </c>
      <c r="R165" s="5">
        <v>1041</v>
      </c>
      <c r="S165" s="5">
        <v>1057</v>
      </c>
      <c r="T165" s="12">
        <v>-2.4912966417910441E-2</v>
      </c>
      <c r="U165" s="12">
        <v>-1.2572388059701534E-2</v>
      </c>
      <c r="V165" s="12">
        <v>-1.8497947761194056E-2</v>
      </c>
      <c r="W165" s="12">
        <v>-4.4876679104477617E-2</v>
      </c>
      <c r="X165" s="12">
        <v>2.4435820895522382E-2</v>
      </c>
      <c r="Z165" s="12">
        <f t="shared" si="14"/>
        <v>-1.5284832089552253E-2</v>
      </c>
      <c r="AB165" s="5">
        <v>1041</v>
      </c>
      <c r="AC165" s="5">
        <v>1057</v>
      </c>
      <c r="AD165" s="6">
        <v>4.5333955223880599E-3</v>
      </c>
      <c r="AE165" s="6">
        <v>3.1592070895522385E-2</v>
      </c>
      <c r="AF165" s="6">
        <v>5.1264925373134323E-3</v>
      </c>
      <c r="AG165" s="6">
        <v>4.5333955223880599E-3</v>
      </c>
      <c r="AH165" s="6">
        <v>9.3802238805970155E-3</v>
      </c>
      <c r="AI165" s="6">
        <v>7.8809701492537319E-3</v>
      </c>
      <c r="AJ165" s="6">
        <v>1.3932276119402983E-2</v>
      </c>
      <c r="AK165" s="6">
        <v>4.5333955223880599E-3</v>
      </c>
      <c r="AL165" s="6">
        <v>4.3786940298507458E-2</v>
      </c>
      <c r="AM165" s="6">
        <v>3.5991884328358204E-2</v>
      </c>
      <c r="AO165" s="13">
        <f t="shared" si="13"/>
        <v>-0.39860746268656705</v>
      </c>
      <c r="AP165" s="13">
        <f t="shared" si="13"/>
        <v>-0.20115820895522454</v>
      </c>
      <c r="AQ165" s="13">
        <f t="shared" si="13"/>
        <v>-0.2959671641791049</v>
      </c>
      <c r="AR165" s="13">
        <f t="shared" si="13"/>
        <v>-0.71802686567164187</v>
      </c>
      <c r="AS165" s="13">
        <f t="shared" si="13"/>
        <v>0.39097313432835812</v>
      </c>
      <c r="AU165" s="13">
        <f t="shared" si="15"/>
        <v>-4.7460770281257583</v>
      </c>
      <c r="AV165" s="13">
        <f t="shared" si="15"/>
        <v>-0.63068108952682367</v>
      </c>
      <c r="AW165" s="13">
        <f t="shared" si="15"/>
        <v>-4.6817696096535446</v>
      </c>
      <c r="AX165" s="13">
        <f t="shared" si="15"/>
        <v>-1.7657186530343012</v>
      </c>
      <c r="AY165" s="13">
        <f t="shared" si="15"/>
        <v>1.1379233105571462</v>
      </c>
      <c r="BA165" s="13">
        <f t="shared" si="12"/>
        <v>2</v>
      </c>
      <c r="BB165" s="13">
        <f t="shared" si="12"/>
        <v>0</v>
      </c>
      <c r="BC165" s="13">
        <f t="shared" si="12"/>
        <v>1</v>
      </c>
      <c r="BD165" s="13">
        <f t="shared" si="12"/>
        <v>2</v>
      </c>
      <c r="BE165" s="13">
        <f t="shared" si="12"/>
        <v>1</v>
      </c>
      <c r="BF165" s="5">
        <v>1041</v>
      </c>
      <c r="BG165" s="5">
        <v>1057</v>
      </c>
    </row>
    <row r="166" spans="1:59" x14ac:dyDescent="0.2">
      <c r="A166" s="5">
        <v>1050</v>
      </c>
      <c r="B166" s="5">
        <v>1056</v>
      </c>
      <c r="D166" s="4">
        <v>841.3297</v>
      </c>
      <c r="E166" s="5">
        <v>6</v>
      </c>
      <c r="F166" s="4" t="s">
        <v>816</v>
      </c>
      <c r="G166" s="6">
        <v>0.21214950248756215</v>
      </c>
      <c r="H166" s="6">
        <v>0.28194975124378108</v>
      </c>
      <c r="I166" s="6">
        <v>0.2997412935323383</v>
      </c>
      <c r="J166" s="6">
        <v>0.35735398009950248</v>
      </c>
      <c r="K166" s="6">
        <v>0.41294104477611937</v>
      </c>
      <c r="M166" s="6">
        <v>0.23169278606965174</v>
      </c>
      <c r="N166" s="6">
        <v>0.29644228855721388</v>
      </c>
      <c r="O166" s="6">
        <v>0.30815174129353229</v>
      </c>
      <c r="P166" s="6">
        <v>0.37079651741293529</v>
      </c>
      <c r="Q166" s="6">
        <v>0.42445248756218906</v>
      </c>
      <c r="R166" s="5">
        <v>1050</v>
      </c>
      <c r="S166" s="5">
        <v>1056</v>
      </c>
      <c r="T166" s="12">
        <v>-1.9543283582089573E-2</v>
      </c>
      <c r="U166" s="12">
        <v>-1.449253731343283E-2</v>
      </c>
      <c r="V166" s="12">
        <v>-8.4104477611940034E-3</v>
      </c>
      <c r="W166" s="12">
        <v>-1.3442537313432822E-2</v>
      </c>
      <c r="X166" s="12">
        <v>-1.1511442786069647E-2</v>
      </c>
      <c r="Z166" s="12">
        <f t="shared" si="14"/>
        <v>-1.3480049751243775E-2</v>
      </c>
      <c r="AB166" s="5">
        <v>1050</v>
      </c>
      <c r="AC166" s="5">
        <v>1056</v>
      </c>
      <c r="AD166" s="6">
        <v>1.6631592039800996E-2</v>
      </c>
      <c r="AE166" s="6">
        <v>1.8199253731343283E-2</v>
      </c>
      <c r="AF166" s="6">
        <v>1.6891293532338311E-2</v>
      </c>
      <c r="AG166" s="6">
        <v>1.2718905472636816E-2</v>
      </c>
      <c r="AH166" s="6">
        <v>1.2438557213930349E-2</v>
      </c>
      <c r="AI166" s="6">
        <v>1.868333333333333E-2</v>
      </c>
      <c r="AJ166" s="6">
        <v>1.4561940298507461E-2</v>
      </c>
      <c r="AK166" s="6">
        <v>1.5156716417910445E-2</v>
      </c>
      <c r="AL166" s="6">
        <v>1.0543781094527362E-2</v>
      </c>
      <c r="AM166" s="6">
        <v>1.2075870646766169E-2</v>
      </c>
      <c r="AO166" s="13">
        <f t="shared" si="13"/>
        <v>-0.11725970149253744</v>
      </c>
      <c r="AP166" s="13">
        <f t="shared" si="13"/>
        <v>-8.6955223880596982E-2</v>
      </c>
      <c r="AQ166" s="13">
        <f t="shared" si="13"/>
        <v>-5.0462686567164017E-2</v>
      </c>
      <c r="AR166" s="13">
        <f t="shared" si="13"/>
        <v>-8.0655223880596927E-2</v>
      </c>
      <c r="AS166" s="13">
        <f t="shared" si="13"/>
        <v>-6.9068656716417876E-2</v>
      </c>
      <c r="AU166" s="13">
        <f t="shared" si="15"/>
        <v>-1.3532658923269962</v>
      </c>
      <c r="AV166" s="13">
        <f t="shared" si="15"/>
        <v>-1.0769610933526454</v>
      </c>
      <c r="AW166" s="13">
        <f t="shared" si="15"/>
        <v>-0.64188686016095031</v>
      </c>
      <c r="AX166" s="13">
        <f t="shared" si="15"/>
        <v>-1.4093108378421972</v>
      </c>
      <c r="AY166" s="13">
        <f t="shared" si="15"/>
        <v>-1.1501013078406688</v>
      </c>
      <c r="BA166" s="13">
        <f t="shared" si="12"/>
        <v>0</v>
      </c>
      <c r="BB166" s="13">
        <f t="shared" si="12"/>
        <v>0</v>
      </c>
      <c r="BC166" s="13">
        <f t="shared" si="12"/>
        <v>0</v>
      </c>
      <c r="BD166" s="13">
        <f t="shared" si="12"/>
        <v>0</v>
      </c>
      <c r="BE166" s="13">
        <f t="shared" si="12"/>
        <v>0</v>
      </c>
      <c r="BF166" s="5">
        <v>1050</v>
      </c>
      <c r="BG166" s="5">
        <v>1056</v>
      </c>
    </row>
    <row r="167" spans="1:59" x14ac:dyDescent="0.2">
      <c r="A167" s="5">
        <v>1057</v>
      </c>
      <c r="B167" s="5">
        <v>1065</v>
      </c>
      <c r="D167" s="4">
        <v>831.42070000000001</v>
      </c>
      <c r="E167" s="5">
        <v>8</v>
      </c>
      <c r="F167" s="4" t="s">
        <v>817</v>
      </c>
      <c r="G167" s="6">
        <v>9.670914179104477E-2</v>
      </c>
      <c r="H167" s="6">
        <v>0.1151061567164179</v>
      </c>
      <c r="I167" s="6">
        <v>0.14659309701492534</v>
      </c>
      <c r="J167" s="6">
        <v>0.25357985074626865</v>
      </c>
      <c r="K167" s="6">
        <v>0.34204384328358206</v>
      </c>
      <c r="M167" s="6">
        <v>0.10247891791044775</v>
      </c>
      <c r="N167" s="6">
        <v>0.12118264925373133</v>
      </c>
      <c r="O167" s="6">
        <v>0.14845149253731341</v>
      </c>
      <c r="P167" s="6">
        <v>0.26471921641791041</v>
      </c>
      <c r="Q167" s="6">
        <v>0.34202817164179106</v>
      </c>
      <c r="R167" s="5">
        <v>1057</v>
      </c>
      <c r="S167" s="5">
        <v>1065</v>
      </c>
      <c r="T167" s="12">
        <v>-5.7697761194029865E-3</v>
      </c>
      <c r="U167" s="12">
        <v>-6.07649253731343E-3</v>
      </c>
      <c r="V167" s="12">
        <v>-1.8583955223880591E-3</v>
      </c>
      <c r="W167" s="12">
        <v>-1.1139365671641782E-2</v>
      </c>
      <c r="X167" s="12">
        <v>1.5671641791039736E-5</v>
      </c>
      <c r="Z167" s="12">
        <f t="shared" si="14"/>
        <v>-4.9656716417910435E-3</v>
      </c>
      <c r="AB167" s="5">
        <v>1057</v>
      </c>
      <c r="AC167" s="5">
        <v>1065</v>
      </c>
      <c r="AD167" s="6">
        <v>1.016007462686567E-2</v>
      </c>
      <c r="AE167" s="6">
        <v>3.8723880597014925E-3</v>
      </c>
      <c r="AF167" s="6">
        <v>7.9813432835820883E-4</v>
      </c>
      <c r="AG167" s="6">
        <v>2.2317164179104479E-3</v>
      </c>
      <c r="AH167" s="6">
        <v>3.3287313432835818E-3</v>
      </c>
      <c r="AI167" s="6">
        <v>4.817723880597014E-3</v>
      </c>
      <c r="AJ167" s="6">
        <v>3.9863805970149256E-3</v>
      </c>
      <c r="AK167" s="6">
        <v>5.7964552238805962E-3</v>
      </c>
      <c r="AL167" s="6">
        <v>2.6541044776119405E-3</v>
      </c>
      <c r="AM167" s="6">
        <v>5.1177238805970148E-3</v>
      </c>
      <c r="AO167" s="13">
        <f t="shared" si="13"/>
        <v>-4.6158208955223892E-2</v>
      </c>
      <c r="AP167" s="13">
        <f t="shared" si="13"/>
        <v>-4.861194029850744E-2</v>
      </c>
      <c r="AQ167" s="13">
        <f t="shared" si="13"/>
        <v>-1.4867164179104473E-2</v>
      </c>
      <c r="AR167" s="13">
        <f t="shared" si="13"/>
        <v>-8.9114925373134257E-2</v>
      </c>
      <c r="AS167" s="13">
        <f t="shared" si="13"/>
        <v>1.2537313432831789E-4</v>
      </c>
      <c r="AU167" s="13">
        <f t="shared" si="15"/>
        <v>-0.88875386436666293</v>
      </c>
      <c r="AV167" s="13">
        <f t="shared" si="15"/>
        <v>-1.8937751214277325</v>
      </c>
      <c r="AW167" s="13">
        <f t="shared" si="15"/>
        <v>-0.55012050096143927</v>
      </c>
      <c r="AX167" s="13">
        <f t="shared" si="15"/>
        <v>-5.5639297514069721</v>
      </c>
      <c r="AY167" s="13">
        <f t="shared" si="15"/>
        <v>4.4461734020163199E-3</v>
      </c>
      <c r="BA167" s="13">
        <f t="shared" si="12"/>
        <v>0</v>
      </c>
      <c r="BB167" s="13">
        <f t="shared" si="12"/>
        <v>0</v>
      </c>
      <c r="BC167" s="13">
        <f t="shared" si="12"/>
        <v>0</v>
      </c>
      <c r="BD167" s="13">
        <f t="shared" si="12"/>
        <v>1</v>
      </c>
      <c r="BE167" s="13">
        <f t="shared" si="12"/>
        <v>0</v>
      </c>
      <c r="BF167" s="5">
        <v>1057</v>
      </c>
      <c r="BG167" s="5">
        <v>1065</v>
      </c>
    </row>
    <row r="168" spans="1:59" x14ac:dyDescent="0.2">
      <c r="A168" s="5">
        <v>1069</v>
      </c>
      <c r="B168" s="5">
        <v>1087</v>
      </c>
      <c r="D168" s="4">
        <v>2043.1960999999999</v>
      </c>
      <c r="E168" s="5">
        <v>15</v>
      </c>
      <c r="F168" s="4" t="s">
        <v>818</v>
      </c>
      <c r="G168" s="6">
        <v>0.46496915422885571</v>
      </c>
      <c r="H168" s="6">
        <v>0.57407432835820893</v>
      </c>
      <c r="I168" s="6">
        <v>0.6092575124378109</v>
      </c>
      <c r="J168" s="6">
        <v>0.64790636815920399</v>
      </c>
      <c r="K168" s="6">
        <v>0.68407999999999991</v>
      </c>
      <c r="M168" s="6">
        <v>0.44834636815920387</v>
      </c>
      <c r="N168" s="6">
        <v>0.57689462686567161</v>
      </c>
      <c r="O168" s="6">
        <v>0.63418069651741293</v>
      </c>
      <c r="P168" s="6">
        <v>0.67613601990049754</v>
      </c>
      <c r="Q168" s="6">
        <v>0.69349094527363175</v>
      </c>
      <c r="R168" s="5">
        <v>1069</v>
      </c>
      <c r="S168" s="5">
        <v>1087</v>
      </c>
      <c r="T168" s="12">
        <v>1.6622786069651747E-2</v>
      </c>
      <c r="U168" s="12">
        <v>-2.8202985074626567E-3</v>
      </c>
      <c r="V168" s="12">
        <v>-2.4923184079602007E-2</v>
      </c>
      <c r="W168" s="12">
        <v>-2.8229651741293518E-2</v>
      </c>
      <c r="X168" s="12">
        <v>-9.4109452736318953E-3</v>
      </c>
      <c r="Z168" s="12">
        <f t="shared" si="14"/>
        <v>-9.7522587064676671E-3</v>
      </c>
      <c r="AB168" s="5">
        <v>1069</v>
      </c>
      <c r="AC168" s="5">
        <v>1087</v>
      </c>
      <c r="AD168" s="6">
        <v>1.9876517412935321E-2</v>
      </c>
      <c r="AE168" s="6">
        <v>1.0148855721393034E-2</v>
      </c>
      <c r="AF168" s="6">
        <v>2.0489850746268655E-2</v>
      </c>
      <c r="AG168" s="6">
        <v>2.0169850746268654E-2</v>
      </c>
      <c r="AH168" s="6">
        <v>1.8199004975124378E-2</v>
      </c>
      <c r="AI168" s="6">
        <v>1.735462686567164E-2</v>
      </c>
      <c r="AJ168" s="6">
        <v>2.5653631840796023E-2</v>
      </c>
      <c r="AK168" s="6">
        <v>2.1427761194029851E-2</v>
      </c>
      <c r="AL168" s="6">
        <v>1.855810945273632E-2</v>
      </c>
      <c r="AM168" s="6">
        <v>1.0201691542288555E-2</v>
      </c>
      <c r="AO168" s="13">
        <f t="shared" ref="AO168:AS201" si="16">T168*$E168</f>
        <v>0.24934179104477619</v>
      </c>
      <c r="AP168" s="13">
        <f t="shared" si="16"/>
        <v>-4.2304477611939853E-2</v>
      </c>
      <c r="AQ168" s="13">
        <f t="shared" si="16"/>
        <v>-0.37384776119403007</v>
      </c>
      <c r="AR168" s="13">
        <f t="shared" si="16"/>
        <v>-0.42344477611940279</v>
      </c>
      <c r="AS168" s="13">
        <f t="shared" si="16"/>
        <v>-0.14116417910447843</v>
      </c>
      <c r="AU168" s="13">
        <f t="shared" si="15"/>
        <v>1.0911363558440788</v>
      </c>
      <c r="AV168" s="13">
        <f t="shared" si="15"/>
        <v>-0.17706492232649804</v>
      </c>
      <c r="AW168" s="13">
        <f t="shared" si="15"/>
        <v>-1.4560420958845841</v>
      </c>
      <c r="AX168" s="13">
        <f t="shared" si="15"/>
        <v>-1.7839420980196459</v>
      </c>
      <c r="AY168" s="13">
        <f t="shared" si="15"/>
        <v>-0.7812865909954666</v>
      </c>
      <c r="BA168" s="13">
        <f t="shared" si="12"/>
        <v>0</v>
      </c>
      <c r="BB168" s="13">
        <f t="shared" si="12"/>
        <v>0</v>
      </c>
      <c r="BC168" s="13">
        <f t="shared" si="12"/>
        <v>1</v>
      </c>
      <c r="BD168" s="13">
        <f t="shared" si="12"/>
        <v>1</v>
      </c>
      <c r="BE168" s="13">
        <f t="shared" si="12"/>
        <v>0</v>
      </c>
      <c r="BF168" s="5">
        <v>1069</v>
      </c>
      <c r="BG168" s="5">
        <v>1087</v>
      </c>
    </row>
    <row r="169" spans="1:59" x14ac:dyDescent="0.2">
      <c r="A169" s="5">
        <v>1084</v>
      </c>
      <c r="B169" s="5">
        <v>1090</v>
      </c>
      <c r="D169" s="4">
        <v>826.5145</v>
      </c>
      <c r="E169" s="5">
        <v>5</v>
      </c>
      <c r="F169" s="4" t="s">
        <v>684</v>
      </c>
      <c r="G169" s="6">
        <v>0.35990119402985071</v>
      </c>
      <c r="H169" s="6">
        <v>0.55526208955223877</v>
      </c>
      <c r="I169" s="6">
        <v>0.67352358208955221</v>
      </c>
      <c r="J169" s="6">
        <v>0.81868059701492535</v>
      </c>
      <c r="K169" s="6">
        <v>0.84901701492537296</v>
      </c>
      <c r="M169" s="6">
        <v>0.34246149253731339</v>
      </c>
      <c r="N169" s="6">
        <v>0.5610862686567164</v>
      </c>
      <c r="O169" s="6">
        <v>0.68523223880597006</v>
      </c>
      <c r="P169" s="6">
        <v>0.80240537313432825</v>
      </c>
      <c r="Q169" s="6">
        <v>0.86924776119402969</v>
      </c>
      <c r="R169" s="5">
        <v>1084</v>
      </c>
      <c r="S169" s="5">
        <v>1090</v>
      </c>
      <c r="T169" s="12">
        <v>1.7439701492537346E-2</v>
      </c>
      <c r="U169" s="12">
        <v>-5.8241791044776284E-3</v>
      </c>
      <c r="V169" s="12">
        <v>-1.1708656716417888E-2</v>
      </c>
      <c r="W169" s="12">
        <v>1.6275223880597E-2</v>
      </c>
      <c r="X169" s="12">
        <v>-2.0230746268656674E-2</v>
      </c>
      <c r="Z169" s="12">
        <f t="shared" si="14"/>
        <v>-8.0973134328356927E-4</v>
      </c>
      <c r="AB169" s="5">
        <v>1084</v>
      </c>
      <c r="AC169" s="5">
        <v>1090</v>
      </c>
      <c r="AD169" s="6">
        <v>1.3261194029850746E-2</v>
      </c>
      <c r="AE169" s="6">
        <v>2.0223283582089552E-2</v>
      </c>
      <c r="AF169" s="6">
        <v>1.907671641791045E-2</v>
      </c>
      <c r="AG169" s="6">
        <v>2.5169552238805969E-2</v>
      </c>
      <c r="AH169" s="6">
        <v>2.2318507462686567E-2</v>
      </c>
      <c r="AI169" s="6">
        <v>1.6554626865671641E-2</v>
      </c>
      <c r="AJ169" s="6">
        <v>2.1457910447761193E-2</v>
      </c>
      <c r="AK169" s="6">
        <v>2.1843880597014927E-2</v>
      </c>
      <c r="AL169" s="6">
        <v>3.463343283582089E-2</v>
      </c>
      <c r="AM169" s="6">
        <v>3.0950149253731341E-2</v>
      </c>
      <c r="AO169" s="13">
        <f t="shared" si="16"/>
        <v>8.7198507462686731E-2</v>
      </c>
      <c r="AP169" s="13">
        <f t="shared" si="16"/>
        <v>-2.912089552238814E-2</v>
      </c>
      <c r="AQ169" s="13">
        <f t="shared" si="16"/>
        <v>-5.8543283582089441E-2</v>
      </c>
      <c r="AR169" s="13">
        <f t="shared" si="16"/>
        <v>8.1376119402985003E-2</v>
      </c>
      <c r="AS169" s="13">
        <f t="shared" si="16"/>
        <v>-0.10115373134328337</v>
      </c>
      <c r="AU169" s="13">
        <f t="shared" si="15"/>
        <v>1.4240802654210256</v>
      </c>
      <c r="AV169" s="13">
        <f t="shared" si="15"/>
        <v>-0.34212101898634695</v>
      </c>
      <c r="AW169" s="13">
        <f t="shared" si="15"/>
        <v>-0.69927825129509746</v>
      </c>
      <c r="AX169" s="13">
        <f t="shared" si="15"/>
        <v>0.65842848877470284</v>
      </c>
      <c r="AY169" s="13">
        <f t="shared" si="15"/>
        <v>-0.9183066719875751</v>
      </c>
      <c r="BA169" s="13">
        <f t="shared" si="12"/>
        <v>0</v>
      </c>
      <c r="BB169" s="13">
        <f t="shared" si="12"/>
        <v>0</v>
      </c>
      <c r="BC169" s="13">
        <f t="shared" si="12"/>
        <v>0</v>
      </c>
      <c r="BD169" s="13">
        <f t="shared" si="12"/>
        <v>0</v>
      </c>
      <c r="BE169" s="13">
        <f t="shared" si="12"/>
        <v>1</v>
      </c>
      <c r="BF169" s="5">
        <v>1084</v>
      </c>
      <c r="BG169" s="5">
        <v>1090</v>
      </c>
    </row>
    <row r="170" spans="1:59" x14ac:dyDescent="0.2">
      <c r="A170" s="5">
        <v>1088</v>
      </c>
      <c r="B170" s="5">
        <v>1097</v>
      </c>
      <c r="D170" s="4">
        <v>1176.5677000000001</v>
      </c>
      <c r="E170" s="5">
        <v>9</v>
      </c>
      <c r="F170" s="4" t="s">
        <v>819</v>
      </c>
      <c r="G170" s="6">
        <v>0.26020232172470981</v>
      </c>
      <c r="H170" s="6">
        <v>0.33026218905472637</v>
      </c>
      <c r="I170" s="6">
        <v>0.40849535655058034</v>
      </c>
      <c r="J170" s="6">
        <v>0.50494859038142625</v>
      </c>
      <c r="K170" s="6">
        <v>0.49851940298507463</v>
      </c>
      <c r="M170" s="6">
        <v>0.26160464344941958</v>
      </c>
      <c r="N170" s="6">
        <v>0.34352404643449419</v>
      </c>
      <c r="O170" s="6">
        <v>0.41515041459369811</v>
      </c>
      <c r="P170" s="6">
        <v>0.50138955223880588</v>
      </c>
      <c r="Q170" s="6">
        <v>0.50309502487562197</v>
      </c>
      <c r="R170" s="5">
        <v>1088</v>
      </c>
      <c r="S170" s="5">
        <v>1097</v>
      </c>
      <c r="T170" s="12">
        <v>-1.4023217247097874E-3</v>
      </c>
      <c r="U170" s="12">
        <v>-1.3261857379767818E-2</v>
      </c>
      <c r="V170" s="12">
        <v>-6.6550580431177439E-3</v>
      </c>
      <c r="W170" s="12">
        <v>3.559038142620298E-3</v>
      </c>
      <c r="X170" s="12">
        <v>-4.5756218905472872E-3</v>
      </c>
      <c r="Z170" s="12">
        <f t="shared" si="14"/>
        <v>-4.4671641791044683E-3</v>
      </c>
      <c r="AB170" s="5">
        <v>1088</v>
      </c>
      <c r="AC170" s="5">
        <v>1097</v>
      </c>
      <c r="AD170" s="6">
        <v>9.4741293532338306E-3</v>
      </c>
      <c r="AE170" s="6">
        <v>0</v>
      </c>
      <c r="AF170" s="6">
        <v>0</v>
      </c>
      <c r="AG170" s="6">
        <v>6.6001658374792698E-3</v>
      </c>
      <c r="AH170" s="6">
        <v>1.0936981757877281E-3</v>
      </c>
      <c r="AI170" s="6">
        <v>7.7081260364842454E-3</v>
      </c>
      <c r="AJ170" s="6">
        <v>1.6257545605306796E-2</v>
      </c>
      <c r="AK170" s="6">
        <v>1.3155223880597013E-2</v>
      </c>
      <c r="AL170" s="6">
        <v>8.9759535655058037E-3</v>
      </c>
      <c r="AM170" s="6">
        <v>5.5255389718076283E-3</v>
      </c>
      <c r="AO170" s="13">
        <f t="shared" si="16"/>
        <v>-1.2620895522388086E-2</v>
      </c>
      <c r="AP170" s="13">
        <f t="shared" si="16"/>
        <v>-0.11935671641791036</v>
      </c>
      <c r="AQ170" s="13">
        <f t="shared" si="16"/>
        <v>-5.9895522388059695E-2</v>
      </c>
      <c r="AR170" s="13">
        <f t="shared" si="16"/>
        <v>3.2031343283582682E-2</v>
      </c>
      <c r="AS170" s="13">
        <f t="shared" si="16"/>
        <v>-4.1180597014925588E-2</v>
      </c>
      <c r="AU170" s="13">
        <f t="shared" si="15"/>
        <v>-0.19886631931131377</v>
      </c>
      <c r="AV170" s="13">
        <f t="shared" si="15"/>
        <v>-1.4128953620768054</v>
      </c>
      <c r="AW170" s="13">
        <f t="shared" si="15"/>
        <v>-0.87622215802812964</v>
      </c>
      <c r="AX170" s="13">
        <f t="shared" si="15"/>
        <v>0.55329279126714392</v>
      </c>
      <c r="AY170" s="13">
        <f t="shared" si="15"/>
        <v>-1.4069902037318973</v>
      </c>
      <c r="BA170" s="13">
        <f t="shared" si="12"/>
        <v>0</v>
      </c>
      <c r="BB170" s="13">
        <f t="shared" si="12"/>
        <v>0</v>
      </c>
      <c r="BC170" s="13">
        <f t="shared" si="12"/>
        <v>0</v>
      </c>
      <c r="BD170" s="13">
        <f t="shared" si="12"/>
        <v>0</v>
      </c>
      <c r="BE170" s="13">
        <f t="shared" si="12"/>
        <v>0</v>
      </c>
      <c r="BF170" s="5">
        <v>1088</v>
      </c>
      <c r="BG170" s="5">
        <v>1097</v>
      </c>
    </row>
    <row r="171" spans="1:59" x14ac:dyDescent="0.2">
      <c r="A171" s="5">
        <v>1088</v>
      </c>
      <c r="B171" s="5">
        <v>1098</v>
      </c>
      <c r="D171" s="4">
        <v>1275.6361999999999</v>
      </c>
      <c r="E171" s="5">
        <v>10</v>
      </c>
      <c r="F171" s="4" t="s">
        <v>820</v>
      </c>
      <c r="G171" s="6">
        <v>0.21033492537313433</v>
      </c>
      <c r="H171" s="6">
        <v>0.28863507462686566</v>
      </c>
      <c r="I171" s="6">
        <v>0.33848731343283578</v>
      </c>
      <c r="J171" s="6">
        <v>0.41943850746268652</v>
      </c>
      <c r="K171" s="6">
        <v>0.44721776119402984</v>
      </c>
      <c r="M171" s="6">
        <v>0.22699268656716418</v>
      </c>
      <c r="N171" s="6">
        <v>0.29276358208955222</v>
      </c>
      <c r="O171" s="6">
        <v>0.35308895522388056</v>
      </c>
      <c r="P171" s="6">
        <v>0.43112208955223874</v>
      </c>
      <c r="Q171" s="6">
        <v>0.46883985074626866</v>
      </c>
      <c r="R171" s="5">
        <v>1088</v>
      </c>
      <c r="S171" s="5">
        <v>1098</v>
      </c>
      <c r="T171" s="12">
        <v>-1.6657761194029851E-2</v>
      </c>
      <c r="U171" s="12">
        <v>-4.1285074626865575E-3</v>
      </c>
      <c r="V171" s="12">
        <v>-1.4601641791044744E-2</v>
      </c>
      <c r="W171" s="12">
        <v>-1.1683582089552225E-2</v>
      </c>
      <c r="X171" s="12">
        <v>-2.1622089552238839E-2</v>
      </c>
      <c r="Z171" s="12">
        <f t="shared" si="14"/>
        <v>-1.3738716417910444E-2</v>
      </c>
      <c r="AB171" s="5">
        <v>1088</v>
      </c>
      <c r="AC171" s="5">
        <v>1098</v>
      </c>
      <c r="AD171" s="6">
        <v>8.0962686567164176E-3</v>
      </c>
      <c r="AE171" s="6">
        <v>6.2322388059701484E-3</v>
      </c>
      <c r="AF171" s="6">
        <v>1.0303134328358207E-2</v>
      </c>
      <c r="AG171" s="6">
        <v>3.1695522388059702E-3</v>
      </c>
      <c r="AH171" s="6">
        <v>1.2177910447761193E-2</v>
      </c>
      <c r="AI171" s="6">
        <v>7.2453731343283577E-3</v>
      </c>
      <c r="AJ171" s="6">
        <v>8.022537313432835E-3</v>
      </c>
      <c r="AK171" s="6">
        <v>3.6240298507462681E-3</v>
      </c>
      <c r="AL171" s="6">
        <v>2.224626865671642E-3</v>
      </c>
      <c r="AM171" s="6">
        <v>4.2107462686567163E-3</v>
      </c>
      <c r="AO171" s="13">
        <f t="shared" si="16"/>
        <v>-0.16657761194029852</v>
      </c>
      <c r="AP171" s="13">
        <f t="shared" si="16"/>
        <v>-4.1285074626865578E-2</v>
      </c>
      <c r="AQ171" s="13">
        <f t="shared" si="16"/>
        <v>-0.14601641791044745</v>
      </c>
      <c r="AR171" s="13">
        <f t="shared" si="16"/>
        <v>-0.11683582089552225</v>
      </c>
      <c r="AS171" s="13">
        <f t="shared" si="16"/>
        <v>-0.21622089552238838</v>
      </c>
      <c r="AU171" s="13">
        <f t="shared" si="15"/>
        <v>-2.6555437725577891</v>
      </c>
      <c r="AV171" s="13">
        <f t="shared" si="15"/>
        <v>-0.70389818166160012</v>
      </c>
      <c r="AW171" s="13">
        <f t="shared" si="15"/>
        <v>-2.3156004781152153</v>
      </c>
      <c r="AX171" s="13">
        <f t="shared" si="15"/>
        <v>-5.2259232695255671</v>
      </c>
      <c r="AY171" s="13">
        <f t="shared" si="15"/>
        <v>-2.9064478653610522</v>
      </c>
      <c r="BA171" s="13">
        <f t="shared" si="12"/>
        <v>0</v>
      </c>
      <c r="BB171" s="13">
        <f t="shared" si="12"/>
        <v>0</v>
      </c>
      <c r="BC171" s="13">
        <f t="shared" si="12"/>
        <v>0</v>
      </c>
      <c r="BD171" s="13">
        <f t="shared" si="12"/>
        <v>1</v>
      </c>
      <c r="BE171" s="13">
        <f t="shared" si="12"/>
        <v>2</v>
      </c>
      <c r="BF171" s="5">
        <v>1088</v>
      </c>
      <c r="BG171" s="5">
        <v>1098</v>
      </c>
    </row>
    <row r="172" spans="1:59" x14ac:dyDescent="0.2">
      <c r="A172" s="5">
        <v>1102</v>
      </c>
      <c r="B172" s="5">
        <v>1112</v>
      </c>
      <c r="D172" s="4">
        <v>1196.5807</v>
      </c>
      <c r="E172" s="5">
        <v>10</v>
      </c>
      <c r="F172" s="4" t="s">
        <v>821</v>
      </c>
      <c r="G172" s="6">
        <v>0.41183208955223877</v>
      </c>
      <c r="H172" s="6">
        <v>0.41655552238805971</v>
      </c>
      <c r="I172" s="6">
        <v>0.48859970149253723</v>
      </c>
      <c r="J172" s="6">
        <v>0.48872865671641785</v>
      </c>
      <c r="K172" s="6">
        <v>0.49213119402985073</v>
      </c>
      <c r="M172" s="6">
        <v>0.36314432835820892</v>
      </c>
      <c r="N172" s="6">
        <v>0.4529616417910447</v>
      </c>
      <c r="O172" s="6">
        <v>0.4725697014925373</v>
      </c>
      <c r="P172" s="6">
        <v>0.45044731343283578</v>
      </c>
      <c r="Q172" s="6">
        <v>0.46204611940298501</v>
      </c>
      <c r="R172" s="5">
        <v>1102</v>
      </c>
      <c r="S172" s="5">
        <v>1112</v>
      </c>
      <c r="T172" s="12">
        <v>4.8687761194029885E-2</v>
      </c>
      <c r="U172" s="12">
        <v>-3.6406119402985049E-2</v>
      </c>
      <c r="V172" s="12">
        <v>1.6029999999999978E-2</v>
      </c>
      <c r="W172" s="12">
        <v>3.8281343283582098E-2</v>
      </c>
      <c r="X172" s="12">
        <v>3.0085074626865708E-2</v>
      </c>
      <c r="Z172" s="12">
        <f t="shared" si="14"/>
        <v>1.9335611940298526E-2</v>
      </c>
      <c r="AB172" s="5">
        <v>1102</v>
      </c>
      <c r="AC172" s="5">
        <v>1112</v>
      </c>
      <c r="AD172" s="6">
        <v>9.4222388059701494E-3</v>
      </c>
      <c r="AE172" s="6">
        <v>5.3250149253731338E-2</v>
      </c>
      <c r="AF172" s="6">
        <v>8.6614925373134314E-3</v>
      </c>
      <c r="AG172" s="6">
        <v>1.0888208955223881E-2</v>
      </c>
      <c r="AH172" s="6">
        <v>1.3151940298507461E-2</v>
      </c>
      <c r="AI172" s="6">
        <v>4.5120895522388058E-2</v>
      </c>
      <c r="AJ172" s="6">
        <v>2.4111791044776117E-2</v>
      </c>
      <c r="AK172" s="6">
        <v>1.4306119402985075E-2</v>
      </c>
      <c r="AL172" s="6">
        <v>3.5604179104477614E-2</v>
      </c>
      <c r="AM172" s="6">
        <v>2.4152089552238801E-2</v>
      </c>
      <c r="AO172" s="13">
        <f t="shared" si="16"/>
        <v>0.48687761194029888</v>
      </c>
      <c r="AP172" s="13">
        <f t="shared" si="16"/>
        <v>-0.36406119402985049</v>
      </c>
      <c r="AQ172" s="13">
        <f t="shared" si="16"/>
        <v>0.16029999999999978</v>
      </c>
      <c r="AR172" s="13">
        <f t="shared" si="16"/>
        <v>0.38281343283582098</v>
      </c>
      <c r="AS172" s="13">
        <f t="shared" si="16"/>
        <v>0.3008507462686571</v>
      </c>
      <c r="AU172" s="13">
        <f t="shared" si="15"/>
        <v>1.8295079511528851</v>
      </c>
      <c r="AV172" s="13">
        <f t="shared" si="15"/>
        <v>-1.078736238480656</v>
      </c>
      <c r="AW172" s="13">
        <f t="shared" si="15"/>
        <v>1.6601922930988287</v>
      </c>
      <c r="AX172" s="13">
        <f t="shared" si="15"/>
        <v>1.780873937801599</v>
      </c>
      <c r="AY172" s="13">
        <f t="shared" si="15"/>
        <v>1.8948094505458828</v>
      </c>
      <c r="BA172" s="13">
        <f t="shared" si="12"/>
        <v>1</v>
      </c>
      <c r="BB172" s="13">
        <f t="shared" si="12"/>
        <v>1</v>
      </c>
      <c r="BC172" s="13">
        <f t="shared" si="12"/>
        <v>0</v>
      </c>
      <c r="BD172" s="13">
        <f t="shared" si="12"/>
        <v>1</v>
      </c>
      <c r="BE172" s="13">
        <f t="shared" si="12"/>
        <v>1</v>
      </c>
      <c r="BF172" s="5">
        <v>1102</v>
      </c>
      <c r="BG172" s="5">
        <v>1112</v>
      </c>
    </row>
    <row r="173" spans="1:59" x14ac:dyDescent="0.2">
      <c r="A173" s="5">
        <v>1113</v>
      </c>
      <c r="B173" s="5">
        <v>1121</v>
      </c>
      <c r="D173" s="4">
        <v>895.452</v>
      </c>
      <c r="E173" s="5">
        <v>8</v>
      </c>
      <c r="F173" s="4" t="s">
        <v>822</v>
      </c>
      <c r="G173" s="6">
        <v>5.9604291044776117E-2</v>
      </c>
      <c r="H173" s="6">
        <v>8.5983955223880595E-2</v>
      </c>
      <c r="I173" s="6">
        <v>9.9667910447761188E-2</v>
      </c>
      <c r="J173" s="6">
        <v>0.20058600746268654</v>
      </c>
      <c r="K173" s="6">
        <v>0.26064011194029846</v>
      </c>
      <c r="M173" s="6">
        <v>5.7133582089552236E-2</v>
      </c>
      <c r="N173" s="6">
        <v>8.4526492537313438E-2</v>
      </c>
      <c r="O173" s="6">
        <v>0.10868824626865671</v>
      </c>
      <c r="P173" s="6">
        <v>0.22913675373134326</v>
      </c>
      <c r="Q173" s="6">
        <v>0.27079291044776116</v>
      </c>
      <c r="R173" s="5">
        <v>1113</v>
      </c>
      <c r="S173" s="5">
        <v>1121</v>
      </c>
      <c r="T173" s="12">
        <v>2.4707089552238812E-3</v>
      </c>
      <c r="U173" s="12">
        <v>1.4574626865671615E-3</v>
      </c>
      <c r="V173" s="12">
        <v>-9.0203358208955173E-3</v>
      </c>
      <c r="W173" s="12">
        <v>-2.8550746268656724E-2</v>
      </c>
      <c r="X173" s="12">
        <v>-1.0152798507462686E-2</v>
      </c>
      <c r="Z173" s="12">
        <f t="shared" si="14"/>
        <v>-8.7591417910447781E-3</v>
      </c>
      <c r="AB173" s="5">
        <v>1113</v>
      </c>
      <c r="AC173" s="5">
        <v>1121</v>
      </c>
      <c r="AD173" s="6">
        <v>1.1641604477611939E-2</v>
      </c>
      <c r="AE173" s="6">
        <v>0</v>
      </c>
      <c r="AF173" s="6">
        <v>0</v>
      </c>
      <c r="AG173" s="6">
        <v>0</v>
      </c>
      <c r="AH173" s="6">
        <v>2.8291044776119403E-3</v>
      </c>
      <c r="AI173" s="6">
        <v>1.6108208955223878E-3</v>
      </c>
      <c r="AJ173" s="6">
        <v>1.3884328358208953E-3</v>
      </c>
      <c r="AK173" s="6">
        <v>1.2007276119402985E-2</v>
      </c>
      <c r="AL173" s="6">
        <v>2.1597947761194031E-2</v>
      </c>
      <c r="AM173" s="6">
        <v>0</v>
      </c>
      <c r="AO173" s="13">
        <f t="shared" si="16"/>
        <v>1.9765671641791049E-2</v>
      </c>
      <c r="AP173" s="13">
        <f t="shared" si="16"/>
        <v>1.1659701492537292E-2</v>
      </c>
      <c r="AQ173" s="13">
        <f t="shared" si="16"/>
        <v>-7.2162686567164139E-2</v>
      </c>
      <c r="AR173" s="13">
        <f t="shared" si="16"/>
        <v>-0.22840597014925379</v>
      </c>
      <c r="AS173" s="13">
        <f t="shared" si="16"/>
        <v>-8.1222388059701486E-2</v>
      </c>
      <c r="AU173" s="13">
        <f t="shared" si="15"/>
        <v>0.36412564015312709</v>
      </c>
      <c r="AV173" s="13">
        <f t="shared" si="15"/>
        <v>1.8181645940241877</v>
      </c>
      <c r="AW173" s="13">
        <f t="shared" si="15"/>
        <v>-1.3011843641937826</v>
      </c>
      <c r="AX173" s="13">
        <f t="shared" si="15"/>
        <v>-2.2896315741707816</v>
      </c>
      <c r="AY173" s="13">
        <f t="shared" si="15"/>
        <v>-6.2158053875686408</v>
      </c>
      <c r="BA173" s="13">
        <f t="shared" si="12"/>
        <v>0</v>
      </c>
      <c r="BB173" s="13">
        <f t="shared" si="12"/>
        <v>0</v>
      </c>
      <c r="BC173" s="13">
        <f t="shared" si="12"/>
        <v>0</v>
      </c>
      <c r="BD173" s="13">
        <f t="shared" si="12"/>
        <v>1</v>
      </c>
      <c r="BE173" s="13">
        <f t="shared" si="12"/>
        <v>1</v>
      </c>
      <c r="BF173" s="5">
        <v>1113</v>
      </c>
      <c r="BG173" s="5">
        <v>1121</v>
      </c>
    </row>
    <row r="174" spans="1:59" x14ac:dyDescent="0.2">
      <c r="A174" s="5">
        <v>1114</v>
      </c>
      <c r="B174" s="5">
        <v>1121</v>
      </c>
      <c r="D174" s="4">
        <v>824.41489999999999</v>
      </c>
      <c r="E174" s="5">
        <v>7</v>
      </c>
      <c r="F174" s="4" t="s">
        <v>823</v>
      </c>
      <c r="G174" s="6">
        <v>0.10344029850746267</v>
      </c>
      <c r="H174" s="6">
        <v>0.12683432835820896</v>
      </c>
      <c r="I174" s="6">
        <v>0.13562857142857143</v>
      </c>
      <c r="J174" s="6">
        <v>0.23593454157782515</v>
      </c>
      <c r="K174" s="6">
        <v>0.31514115138592746</v>
      </c>
      <c r="M174" s="6">
        <v>0.1066507462686567</v>
      </c>
      <c r="N174" s="6">
        <v>0.12139339019189765</v>
      </c>
      <c r="O174" s="6">
        <v>0.13890639658848614</v>
      </c>
      <c r="P174" s="6">
        <v>0.24877931769722811</v>
      </c>
      <c r="Q174" s="6">
        <v>0.31935756929637527</v>
      </c>
      <c r="R174" s="5">
        <v>1114</v>
      </c>
      <c r="S174" s="5">
        <v>1121</v>
      </c>
      <c r="T174" s="12">
        <v>-3.2104477611940266E-3</v>
      </c>
      <c r="U174" s="12">
        <v>5.4409381663112853E-3</v>
      </c>
      <c r="V174" s="12">
        <v>-3.2778251599147054E-3</v>
      </c>
      <c r="W174" s="12">
        <v>-1.2844776119402965E-2</v>
      </c>
      <c r="X174" s="12">
        <v>-4.2164179104477346E-3</v>
      </c>
      <c r="Z174" s="12">
        <f t="shared" si="14"/>
        <v>-3.6217057569296295E-3</v>
      </c>
      <c r="AB174" s="5">
        <v>1114</v>
      </c>
      <c r="AC174" s="5">
        <v>1121</v>
      </c>
      <c r="AD174" s="6">
        <v>7.8136460554370981E-3</v>
      </c>
      <c r="AE174" s="6">
        <v>0</v>
      </c>
      <c r="AF174" s="6">
        <v>3.8260127931769722E-3</v>
      </c>
      <c r="AG174" s="6">
        <v>0</v>
      </c>
      <c r="AH174" s="6">
        <v>1.526652452025586E-4</v>
      </c>
      <c r="AI174" s="6">
        <v>6.2074626865671646E-3</v>
      </c>
      <c r="AJ174" s="6">
        <v>2.6381663113006397E-3</v>
      </c>
      <c r="AK174" s="6">
        <v>1.1417484008528784E-2</v>
      </c>
      <c r="AL174" s="6">
        <v>1.2343283582089552E-3</v>
      </c>
      <c r="AM174" s="6">
        <v>3.9400852878464813E-3</v>
      </c>
      <c r="AO174" s="13">
        <f t="shared" si="16"/>
        <v>-2.2473134328358187E-2</v>
      </c>
      <c r="AP174" s="13">
        <f t="shared" si="16"/>
        <v>3.8086567164178999E-2</v>
      </c>
      <c r="AQ174" s="13">
        <f t="shared" si="16"/>
        <v>-2.2944776119402939E-2</v>
      </c>
      <c r="AR174" s="13">
        <f t="shared" si="16"/>
        <v>-8.9913432835820761E-2</v>
      </c>
      <c r="AS174" s="13">
        <f t="shared" si="16"/>
        <v>-2.9514925373134143E-2</v>
      </c>
      <c r="AU174" s="13">
        <f t="shared" si="15"/>
        <v>-0.55722146417912832</v>
      </c>
      <c r="AV174" s="13">
        <f t="shared" si="15"/>
        <v>3.5721710585583644</v>
      </c>
      <c r="AW174" s="13">
        <f t="shared" si="15"/>
        <v>-0.47148342720064135</v>
      </c>
      <c r="AX174" s="13">
        <f t="shared" si="15"/>
        <v>-18.024219165583716</v>
      </c>
      <c r="AY174" s="13">
        <f t="shared" si="15"/>
        <v>-1.8521360893469043</v>
      </c>
      <c r="BA174" s="13">
        <f t="shared" ref="BA174:BE201" si="17">IF(ABS(T174)&gt;$AQ$2,1,0)+IF(ABS(AO174)&gt;$AQ$1,1,0)+IF(ABS(AU174)&gt;$AQ$3,1,0)</f>
        <v>0</v>
      </c>
      <c r="BB174" s="13">
        <f t="shared" si="17"/>
        <v>1</v>
      </c>
      <c r="BC174" s="13">
        <f t="shared" si="17"/>
        <v>0</v>
      </c>
      <c r="BD174" s="13">
        <f t="shared" si="17"/>
        <v>1</v>
      </c>
      <c r="BE174" s="13">
        <f t="shared" si="17"/>
        <v>0</v>
      </c>
      <c r="BF174" s="5">
        <v>1114</v>
      </c>
      <c r="BG174" s="5">
        <v>1121</v>
      </c>
    </row>
    <row r="175" spans="1:59" x14ac:dyDescent="0.2">
      <c r="A175" s="5">
        <v>1122</v>
      </c>
      <c r="B175" s="5">
        <v>1132</v>
      </c>
      <c r="D175" s="4">
        <v>1191.5753</v>
      </c>
      <c r="E175" s="5">
        <v>10</v>
      </c>
      <c r="F175" s="4" t="s">
        <v>824</v>
      </c>
      <c r="G175" s="6">
        <v>0.25636970149253729</v>
      </c>
      <c r="H175" s="6">
        <v>0.26151582089552239</v>
      </c>
      <c r="I175" s="6">
        <v>0.27799910447761195</v>
      </c>
      <c r="J175" s="6">
        <v>0.31542462686567158</v>
      </c>
      <c r="K175" s="6">
        <v>0.31609955223880593</v>
      </c>
      <c r="M175" s="6">
        <v>0.24882626865671639</v>
      </c>
      <c r="N175" s="6">
        <v>0.27734104477611937</v>
      </c>
      <c r="O175" s="6">
        <v>0.29021791044776118</v>
      </c>
      <c r="P175" s="6">
        <v>0.32218746268656717</v>
      </c>
      <c r="Q175" s="6">
        <v>0.34178582089552234</v>
      </c>
      <c r="R175" s="5">
        <v>1122</v>
      </c>
      <c r="S175" s="5">
        <v>1132</v>
      </c>
      <c r="T175" s="12">
        <v>7.5434328358208865E-3</v>
      </c>
      <c r="U175" s="12">
        <v>-1.5825223880597004E-2</v>
      </c>
      <c r="V175" s="12">
        <v>-1.2218805970149252E-2</v>
      </c>
      <c r="W175" s="12">
        <v>-6.7628358208955712E-3</v>
      </c>
      <c r="X175" s="12">
        <v>-2.5686268656716429E-2</v>
      </c>
      <c r="Z175" s="12">
        <f t="shared" si="14"/>
        <v>-1.0589940298507475E-2</v>
      </c>
      <c r="AB175" s="5">
        <v>1122</v>
      </c>
      <c r="AC175" s="5">
        <v>1132</v>
      </c>
      <c r="AD175" s="6">
        <v>2.0414925373134327E-3</v>
      </c>
      <c r="AE175" s="6">
        <v>1.7139701492537313E-2</v>
      </c>
      <c r="AF175" s="6">
        <v>7.9673134328358212E-3</v>
      </c>
      <c r="AG175" s="6">
        <v>2.4994029850746269E-3</v>
      </c>
      <c r="AH175" s="6">
        <v>2.7322388059701488E-3</v>
      </c>
      <c r="AI175" s="6">
        <v>1.0320149253731342E-2</v>
      </c>
      <c r="AJ175" s="6">
        <v>5.1807462686567158E-3</v>
      </c>
      <c r="AK175" s="6">
        <v>1.0728507462686566E-2</v>
      </c>
      <c r="AL175" s="6">
        <v>7.0919402985074624E-3</v>
      </c>
      <c r="AM175" s="6">
        <v>7.3640298507462679E-3</v>
      </c>
      <c r="AO175" s="13">
        <f t="shared" si="16"/>
        <v>7.543432835820886E-2</v>
      </c>
      <c r="AP175" s="13">
        <f t="shared" si="16"/>
        <v>-0.15825223880597006</v>
      </c>
      <c r="AQ175" s="13">
        <f t="shared" si="16"/>
        <v>-0.12218805970149252</v>
      </c>
      <c r="AR175" s="13">
        <f t="shared" si="16"/>
        <v>-6.7628358208955713E-2</v>
      </c>
      <c r="AS175" s="13">
        <f t="shared" si="16"/>
        <v>-0.25686268656716427</v>
      </c>
      <c r="AU175" s="13">
        <f t="shared" si="15"/>
        <v>1.2419624795826847</v>
      </c>
      <c r="AV175" s="13">
        <f t="shared" si="15"/>
        <v>-1.5308135483285283</v>
      </c>
      <c r="AW175" s="13">
        <f t="shared" si="15"/>
        <v>-1.5837048849228903</v>
      </c>
      <c r="AX175" s="13">
        <f t="shared" si="15"/>
        <v>-1.5577632701024091</v>
      </c>
      <c r="AY175" s="13">
        <f t="shared" si="15"/>
        <v>-5.6642179537303567</v>
      </c>
      <c r="BA175" s="13">
        <f t="shared" si="17"/>
        <v>0</v>
      </c>
      <c r="BB175" s="13">
        <f t="shared" si="17"/>
        <v>0</v>
      </c>
      <c r="BC175" s="13">
        <f t="shared" si="17"/>
        <v>0</v>
      </c>
      <c r="BD175" s="13">
        <f t="shared" si="17"/>
        <v>0</v>
      </c>
      <c r="BE175" s="13">
        <f t="shared" si="17"/>
        <v>2</v>
      </c>
      <c r="BF175" s="5">
        <v>1122</v>
      </c>
      <c r="BG175" s="5">
        <v>1132</v>
      </c>
    </row>
    <row r="176" spans="1:59" x14ac:dyDescent="0.2">
      <c r="A176" s="5">
        <v>1125</v>
      </c>
      <c r="B176" s="5">
        <v>1134</v>
      </c>
      <c r="D176" s="4">
        <v>1136.5331000000001</v>
      </c>
      <c r="E176" s="5">
        <v>9</v>
      </c>
      <c r="F176" s="4" t="s">
        <v>825</v>
      </c>
      <c r="G176" s="6">
        <v>9.1484908789386393E-2</v>
      </c>
      <c r="H176" s="6">
        <v>0.14546849087893862</v>
      </c>
      <c r="I176" s="6">
        <v>0.1621814262023217</v>
      </c>
      <c r="J176" s="6">
        <v>0.17929999999999996</v>
      </c>
      <c r="K176" s="6">
        <v>0.24672089552238805</v>
      </c>
      <c r="M176" s="6">
        <v>7.8182587064676623E-2</v>
      </c>
      <c r="N176" s="6">
        <v>0.1363608623548922</v>
      </c>
      <c r="O176" s="6">
        <v>0.16708358208955224</v>
      </c>
      <c r="P176" s="6">
        <v>0.18700480928689883</v>
      </c>
      <c r="Q176" s="6">
        <v>0.24332636815920394</v>
      </c>
      <c r="R176" s="5">
        <v>1125</v>
      </c>
      <c r="S176" s="5">
        <v>1134</v>
      </c>
      <c r="T176" s="12">
        <v>1.3302321724709781E-2</v>
      </c>
      <c r="U176" s="12">
        <v>9.1076285240464429E-3</v>
      </c>
      <c r="V176" s="12">
        <v>-4.9021558872305191E-3</v>
      </c>
      <c r="W176" s="12">
        <v>-7.7048092868988666E-3</v>
      </c>
      <c r="X176" s="12">
        <v>3.3945273631840914E-3</v>
      </c>
      <c r="Z176" s="12">
        <f t="shared" si="14"/>
        <v>2.6395024875621857E-3</v>
      </c>
      <c r="AB176" s="5">
        <v>1125</v>
      </c>
      <c r="AC176" s="5">
        <v>1134</v>
      </c>
      <c r="AD176" s="6">
        <v>1.9063018242122718E-3</v>
      </c>
      <c r="AE176" s="6">
        <v>4.2401326699834157E-3</v>
      </c>
      <c r="AF176" s="6">
        <v>0</v>
      </c>
      <c r="AG176" s="6">
        <v>0</v>
      </c>
      <c r="AH176" s="6">
        <v>5.0192371475953571E-3</v>
      </c>
      <c r="AI176" s="6">
        <v>1.053134328358209E-2</v>
      </c>
      <c r="AJ176" s="6">
        <v>8.0575456053067988E-3</v>
      </c>
      <c r="AK176" s="6">
        <v>2.60547263681592E-3</v>
      </c>
      <c r="AL176" s="6">
        <v>4.0708126036484238E-3</v>
      </c>
      <c r="AM176" s="6">
        <v>6.3655058043117748E-3</v>
      </c>
      <c r="AO176" s="13">
        <f t="shared" si="16"/>
        <v>0.11972089552238803</v>
      </c>
      <c r="AP176" s="13">
        <f t="shared" si="16"/>
        <v>8.1968656716417981E-2</v>
      </c>
      <c r="AQ176" s="13">
        <f t="shared" si="16"/>
        <v>-4.411940298507467E-2</v>
      </c>
      <c r="AR176" s="13">
        <f t="shared" si="16"/>
        <v>-6.9343283582089799E-2</v>
      </c>
      <c r="AS176" s="13">
        <f t="shared" si="16"/>
        <v>3.0550746268656823E-2</v>
      </c>
      <c r="AU176" s="13">
        <f t="shared" si="15"/>
        <v>2.1527988880437987</v>
      </c>
      <c r="AV176" s="13">
        <f t="shared" si="15"/>
        <v>1.7325326387882696</v>
      </c>
      <c r="AW176" s="13">
        <f t="shared" si="15"/>
        <v>-3.2588264191799494</v>
      </c>
      <c r="AX176" s="13">
        <f t="shared" si="15"/>
        <v>-3.2782450205585367</v>
      </c>
      <c r="AY176" s="13">
        <f t="shared" si="15"/>
        <v>0.72529762917489582</v>
      </c>
      <c r="BA176" s="13">
        <f t="shared" si="17"/>
        <v>0</v>
      </c>
      <c r="BB176" s="13">
        <f t="shared" si="17"/>
        <v>0</v>
      </c>
      <c r="BC176" s="13">
        <f t="shared" si="17"/>
        <v>1</v>
      </c>
      <c r="BD176" s="13">
        <f t="shared" si="17"/>
        <v>1</v>
      </c>
      <c r="BE176" s="13">
        <f t="shared" si="17"/>
        <v>0</v>
      </c>
      <c r="BF176" s="5">
        <v>1125</v>
      </c>
      <c r="BG176" s="5">
        <v>1134</v>
      </c>
    </row>
    <row r="177" spans="1:59" x14ac:dyDescent="0.2">
      <c r="A177" s="5">
        <v>1133</v>
      </c>
      <c r="B177" s="5">
        <v>1143</v>
      </c>
      <c r="D177" s="4">
        <v>1297.7263</v>
      </c>
      <c r="E177" s="5">
        <v>10</v>
      </c>
      <c r="F177" s="4" t="s">
        <v>826</v>
      </c>
      <c r="G177" s="6">
        <v>0.12548611940298507</v>
      </c>
      <c r="H177" s="6">
        <v>0.22198074626865671</v>
      </c>
      <c r="I177" s="6">
        <v>0.31038104477611939</v>
      </c>
      <c r="J177" s="6">
        <v>0.4015044776119403</v>
      </c>
      <c r="K177" s="6">
        <v>0.42452343283582095</v>
      </c>
      <c r="M177" s="6">
        <v>0.10850014925373133</v>
      </c>
      <c r="N177" s="6">
        <v>0.24479044776119402</v>
      </c>
      <c r="O177" s="6">
        <v>0.32451104477611942</v>
      </c>
      <c r="P177" s="6">
        <v>0.39587373134328357</v>
      </c>
      <c r="Q177" s="6">
        <v>0.42374014925373138</v>
      </c>
      <c r="R177" s="5">
        <v>1133</v>
      </c>
      <c r="S177" s="5">
        <v>1143</v>
      </c>
      <c r="T177" s="12">
        <v>1.6985970149253724E-2</v>
      </c>
      <c r="U177" s="12">
        <v>-2.2809701492537311E-2</v>
      </c>
      <c r="V177" s="12">
        <v>-1.4129999999999993E-2</v>
      </c>
      <c r="W177" s="12">
        <v>5.6307462686567382E-3</v>
      </c>
      <c r="X177" s="12">
        <v>7.8328358208954016E-4</v>
      </c>
      <c r="Z177" s="12">
        <f t="shared" si="14"/>
        <v>-2.7079402985074603E-3</v>
      </c>
      <c r="AB177" s="5">
        <v>1133</v>
      </c>
      <c r="AC177" s="5">
        <v>1143</v>
      </c>
      <c r="AD177" s="6">
        <v>1.2681044776119402E-2</v>
      </c>
      <c r="AE177" s="6">
        <v>2.4692835820895525E-2</v>
      </c>
      <c r="AF177" s="6">
        <v>1.8368059701492533E-2</v>
      </c>
      <c r="AG177" s="6">
        <v>1.2482835820895521E-2</v>
      </c>
      <c r="AH177" s="6">
        <v>1.6279402985074628E-2</v>
      </c>
      <c r="AI177" s="6">
        <v>1.3862835820895522E-2</v>
      </c>
      <c r="AJ177" s="6">
        <v>1.29755223880597E-2</v>
      </c>
      <c r="AK177" s="6">
        <v>4.0836865671641784E-2</v>
      </c>
      <c r="AL177" s="6">
        <v>1.929597014925373E-2</v>
      </c>
      <c r="AM177" s="6">
        <v>1.645641791044776E-2</v>
      </c>
      <c r="AO177" s="13">
        <f t="shared" si="16"/>
        <v>0.16985970149253724</v>
      </c>
      <c r="AP177" s="13">
        <f t="shared" si="16"/>
        <v>-0.2280970149253731</v>
      </c>
      <c r="AQ177" s="13">
        <f t="shared" si="16"/>
        <v>-0.14129999999999993</v>
      </c>
      <c r="AR177" s="13">
        <f t="shared" si="16"/>
        <v>5.6307462686567382E-2</v>
      </c>
      <c r="AS177" s="13">
        <f t="shared" si="16"/>
        <v>7.8328358208954018E-3</v>
      </c>
      <c r="AU177" s="13">
        <f t="shared" si="15"/>
        <v>1.565927165922413</v>
      </c>
      <c r="AV177" s="13">
        <f t="shared" si="15"/>
        <v>-1.4163234035742474</v>
      </c>
      <c r="AW177" s="13">
        <f t="shared" si="15"/>
        <v>-0.54656496128071197</v>
      </c>
      <c r="AX177" s="13">
        <f t="shared" si="15"/>
        <v>0.42437092205279586</v>
      </c>
      <c r="AY177" s="13">
        <f t="shared" si="15"/>
        <v>5.8609101523027979E-2</v>
      </c>
      <c r="BA177" s="13">
        <f t="shared" si="17"/>
        <v>0</v>
      </c>
      <c r="BB177" s="13">
        <f t="shared" si="17"/>
        <v>1</v>
      </c>
      <c r="BC177" s="13">
        <f t="shared" si="17"/>
        <v>0</v>
      </c>
      <c r="BD177" s="13">
        <f t="shared" si="17"/>
        <v>0</v>
      </c>
      <c r="BE177" s="13">
        <f t="shared" si="17"/>
        <v>0</v>
      </c>
      <c r="BF177" s="5">
        <v>1133</v>
      </c>
      <c r="BG177" s="5">
        <v>1143</v>
      </c>
    </row>
    <row r="178" spans="1:59" x14ac:dyDescent="0.2">
      <c r="A178" s="5">
        <v>1136</v>
      </c>
      <c r="B178" s="5">
        <v>1144</v>
      </c>
      <c r="D178" s="4">
        <v>1010.5993</v>
      </c>
      <c r="E178" s="5">
        <v>8</v>
      </c>
      <c r="F178" s="4" t="s">
        <v>827</v>
      </c>
      <c r="G178" s="6">
        <v>0.14948488805970148</v>
      </c>
      <c r="H178" s="6">
        <v>0.192367723880597</v>
      </c>
      <c r="I178" s="6">
        <v>0.24247014925373131</v>
      </c>
      <c r="J178" s="6">
        <v>0.26890093283582089</v>
      </c>
      <c r="K178" s="6">
        <v>0.30172033582089552</v>
      </c>
      <c r="M178" s="6">
        <v>0.14389701492537313</v>
      </c>
      <c r="N178" s="6">
        <v>0.1988865671641791</v>
      </c>
      <c r="O178" s="6">
        <v>0.24810037313432834</v>
      </c>
      <c r="P178" s="6">
        <v>0.26881660447761191</v>
      </c>
      <c r="Q178" s="6">
        <v>0.30774347014925374</v>
      </c>
      <c r="R178" s="5">
        <v>1136</v>
      </c>
      <c r="S178" s="5">
        <v>1144</v>
      </c>
      <c r="T178" s="12">
        <v>5.5878731343283689E-3</v>
      </c>
      <c r="U178" s="12">
        <v>-6.5188432835821099E-3</v>
      </c>
      <c r="V178" s="12">
        <v>-5.6302238805970217E-3</v>
      </c>
      <c r="W178" s="12">
        <v>8.4328358208935993E-5</v>
      </c>
      <c r="X178" s="12">
        <v>-6.0231343283582046E-3</v>
      </c>
      <c r="Z178" s="12">
        <f t="shared" si="14"/>
        <v>-2.5000000000000066E-3</v>
      </c>
      <c r="AB178" s="5">
        <v>1136</v>
      </c>
      <c r="AC178" s="5">
        <v>1144</v>
      </c>
      <c r="AD178" s="6">
        <v>4.5194029850746265E-3</v>
      </c>
      <c r="AE178" s="6">
        <v>1.8700746268656716E-2</v>
      </c>
      <c r="AF178" s="6">
        <v>4.8617537313432827E-3</v>
      </c>
      <c r="AG178" s="6">
        <v>3.9634328358208954E-3</v>
      </c>
      <c r="AH178" s="6">
        <v>3.662686567164179E-3</v>
      </c>
      <c r="AI178" s="6">
        <v>4.3294776119402988E-3</v>
      </c>
      <c r="AJ178" s="6">
        <v>1.2430410447761194E-2</v>
      </c>
      <c r="AK178" s="6">
        <v>3.9104477611940297E-3</v>
      </c>
      <c r="AL178" s="6">
        <v>6.6934701492537309E-3</v>
      </c>
      <c r="AM178" s="6">
        <v>6.3723880597014917E-3</v>
      </c>
      <c r="AO178" s="13">
        <f t="shared" si="16"/>
        <v>4.4702985074626951E-2</v>
      </c>
      <c r="AP178" s="13">
        <f t="shared" si="16"/>
        <v>-5.2150746268656879E-2</v>
      </c>
      <c r="AQ178" s="13">
        <f t="shared" si="16"/>
        <v>-4.5041791044776174E-2</v>
      </c>
      <c r="AR178" s="13">
        <f t="shared" si="16"/>
        <v>6.7462686567148795E-4</v>
      </c>
      <c r="AS178" s="13">
        <f t="shared" si="16"/>
        <v>-4.8185074626865637E-2</v>
      </c>
      <c r="AU178" s="13">
        <f t="shared" si="15"/>
        <v>1.5464426459191156</v>
      </c>
      <c r="AV178" s="13">
        <f t="shared" si="15"/>
        <v>-0.50282345622319624</v>
      </c>
      <c r="AW178" s="13">
        <f t="shared" si="15"/>
        <v>-1.5629815293788316</v>
      </c>
      <c r="AX178" s="13">
        <f t="shared" si="15"/>
        <v>1.8776553473449639E-2</v>
      </c>
      <c r="AY178" s="13">
        <f t="shared" si="15"/>
        <v>-1.4193693582591913</v>
      </c>
      <c r="BA178" s="13">
        <f t="shared" si="17"/>
        <v>0</v>
      </c>
      <c r="BB178" s="13">
        <f t="shared" si="17"/>
        <v>0</v>
      </c>
      <c r="BC178" s="13">
        <f t="shared" si="17"/>
        <v>0</v>
      </c>
      <c r="BD178" s="13">
        <f t="shared" si="17"/>
        <v>0</v>
      </c>
      <c r="BE178" s="13">
        <f t="shared" si="17"/>
        <v>0</v>
      </c>
      <c r="BF178" s="5">
        <v>1136</v>
      </c>
      <c r="BG178" s="5">
        <v>1144</v>
      </c>
    </row>
    <row r="179" spans="1:59" x14ac:dyDescent="0.2">
      <c r="A179" s="5">
        <v>1137</v>
      </c>
      <c r="B179" s="5">
        <v>1148</v>
      </c>
      <c r="D179" s="4">
        <v>1288.6895999999999</v>
      </c>
      <c r="E179" s="5">
        <v>11</v>
      </c>
      <c r="F179" s="4" t="s">
        <v>828</v>
      </c>
      <c r="G179" s="6">
        <v>0.25665264586160103</v>
      </c>
      <c r="H179" s="6">
        <v>0.32847449118046129</v>
      </c>
      <c r="I179" s="6">
        <v>0.36743704206241518</v>
      </c>
      <c r="J179" s="6">
        <v>0.45388249660786972</v>
      </c>
      <c r="K179" s="6">
        <v>0.50761099050203518</v>
      </c>
      <c r="M179" s="6">
        <v>0.24142184531886024</v>
      </c>
      <c r="N179" s="6">
        <v>0.33882198100407057</v>
      </c>
      <c r="O179" s="6">
        <v>0.34872795115332428</v>
      </c>
      <c r="P179" s="6">
        <v>0.43312130257801901</v>
      </c>
      <c r="Q179" s="6">
        <v>0.50846390773405692</v>
      </c>
      <c r="R179" s="5">
        <v>1137</v>
      </c>
      <c r="S179" s="5">
        <v>1148</v>
      </c>
      <c r="T179" s="12">
        <v>1.5230800542740825E-2</v>
      </c>
      <c r="U179" s="12">
        <v>-1.0347489823609243E-2</v>
      </c>
      <c r="V179" s="12">
        <v>1.8709090909090901E-2</v>
      </c>
      <c r="W179" s="12">
        <v>2.0761194029850757E-2</v>
      </c>
      <c r="X179" s="12">
        <v>-8.5291723202174157E-4</v>
      </c>
      <c r="Z179" s="12">
        <f t="shared" si="14"/>
        <v>8.7001356852102994E-3</v>
      </c>
      <c r="AB179" s="5">
        <v>1137</v>
      </c>
      <c r="AC179" s="5">
        <v>1148</v>
      </c>
      <c r="AD179" s="6">
        <v>5.3672998643147897E-3</v>
      </c>
      <c r="AE179" s="6">
        <v>3.7416553595658072E-3</v>
      </c>
      <c r="AF179" s="6">
        <v>8.0268656716417901E-3</v>
      </c>
      <c r="AG179" s="6">
        <v>1.3508276797829037E-2</v>
      </c>
      <c r="AH179" s="6">
        <v>6.7633649932157397E-3</v>
      </c>
      <c r="AI179" s="6">
        <v>5.5601085481682489E-3</v>
      </c>
      <c r="AJ179" s="6">
        <v>1.4614654002713702E-3</v>
      </c>
      <c r="AK179" s="6">
        <v>5.8276797829036634E-3</v>
      </c>
      <c r="AL179" s="6">
        <v>0</v>
      </c>
      <c r="AM179" s="6">
        <v>4.668928086838535E-4</v>
      </c>
      <c r="AO179" s="13">
        <f t="shared" si="16"/>
        <v>0.16753880597014909</v>
      </c>
      <c r="AP179" s="13">
        <f t="shared" si="16"/>
        <v>-0.11382238805970167</v>
      </c>
      <c r="AQ179" s="13">
        <f t="shared" si="16"/>
        <v>0.2057999999999999</v>
      </c>
      <c r="AR179" s="13">
        <f t="shared" si="16"/>
        <v>0.22837313432835832</v>
      </c>
      <c r="AS179" s="13">
        <f t="shared" si="16"/>
        <v>-9.3820895522391569E-3</v>
      </c>
      <c r="AU179" s="13">
        <f t="shared" si="15"/>
        <v>3.4136075250928837</v>
      </c>
      <c r="AV179" s="13">
        <f t="shared" si="15"/>
        <v>-4.4616910755236683</v>
      </c>
      <c r="AW179" s="13">
        <f t="shared" si="15"/>
        <v>3.2668747354221357</v>
      </c>
      <c r="AX179" s="13">
        <f t="shared" si="15"/>
        <v>2.6620303554392857</v>
      </c>
      <c r="AY179" s="13">
        <f t="shared" si="15"/>
        <v>-0.21790757770471339</v>
      </c>
      <c r="BA179" s="13">
        <f t="shared" si="17"/>
        <v>1</v>
      </c>
      <c r="BB179" s="13">
        <f t="shared" si="17"/>
        <v>1</v>
      </c>
      <c r="BC179" s="13">
        <f t="shared" si="17"/>
        <v>1</v>
      </c>
      <c r="BD179" s="13">
        <f t="shared" si="17"/>
        <v>1</v>
      </c>
      <c r="BE179" s="13">
        <f t="shared" si="17"/>
        <v>0</v>
      </c>
      <c r="BF179" s="5">
        <v>1137</v>
      </c>
      <c r="BG179" s="5">
        <v>1148</v>
      </c>
    </row>
    <row r="180" spans="1:59" x14ac:dyDescent="0.2">
      <c r="A180" s="5">
        <v>1142</v>
      </c>
      <c r="B180" s="5">
        <v>1148</v>
      </c>
      <c r="D180" s="4">
        <v>708.39269999999999</v>
      </c>
      <c r="E180" s="5">
        <v>6</v>
      </c>
      <c r="F180" s="4" t="s">
        <v>829</v>
      </c>
      <c r="G180" s="6">
        <v>0.15716766169154228</v>
      </c>
      <c r="H180" s="6">
        <v>0.3147462686567164</v>
      </c>
      <c r="I180" s="6">
        <v>0.39819825870646763</v>
      </c>
      <c r="J180" s="6">
        <v>0.4129380597014925</v>
      </c>
      <c r="K180" s="6">
        <v>0.41826691542288552</v>
      </c>
      <c r="M180" s="6">
        <v>0.14032711442786069</v>
      </c>
      <c r="N180" s="6">
        <v>0.29646616915422885</v>
      </c>
      <c r="O180" s="6">
        <v>0.39712711442786069</v>
      </c>
      <c r="P180" s="6">
        <v>0.409939303482587</v>
      </c>
      <c r="Q180" s="6">
        <v>0.42189527363184076</v>
      </c>
      <c r="R180" s="5">
        <v>1142</v>
      </c>
      <c r="S180" s="5">
        <v>1148</v>
      </c>
      <c r="T180" s="12">
        <v>1.6840547263681577E-2</v>
      </c>
      <c r="U180" s="12">
        <v>1.8280099502487546E-2</v>
      </c>
      <c r="V180" s="12">
        <v>1.0711442786069455E-3</v>
      </c>
      <c r="W180" s="12">
        <v>2.9987562189054541E-3</v>
      </c>
      <c r="X180" s="12">
        <v>-3.6283582089552202E-3</v>
      </c>
      <c r="Z180" s="12">
        <f t="shared" si="14"/>
        <v>7.1124378109452598E-3</v>
      </c>
      <c r="AB180" s="5">
        <v>1142</v>
      </c>
      <c r="AC180" s="5">
        <v>1148</v>
      </c>
      <c r="AD180" s="6">
        <v>3.4269651741293532E-2</v>
      </c>
      <c r="AE180" s="6">
        <v>1.3883333333333333E-2</v>
      </c>
      <c r="AF180" s="6">
        <v>2.7756467661691542E-2</v>
      </c>
      <c r="AG180" s="6">
        <v>1.8458457711442784E-2</v>
      </c>
      <c r="AH180" s="6">
        <v>1.3688308457711441E-2</v>
      </c>
      <c r="AI180" s="6">
        <v>2.5917910447761195E-2</v>
      </c>
      <c r="AJ180" s="6">
        <v>2.3379850746268659E-2</v>
      </c>
      <c r="AK180" s="6">
        <v>2.6313681592039798E-2</v>
      </c>
      <c r="AL180" s="6">
        <v>3.4113432835820898E-2</v>
      </c>
      <c r="AM180" s="6">
        <v>1.6820398009950246E-2</v>
      </c>
      <c r="AO180" s="13">
        <f t="shared" si="16"/>
        <v>0.10104328358208947</v>
      </c>
      <c r="AP180" s="13">
        <f t="shared" si="16"/>
        <v>0.10968059701492527</v>
      </c>
      <c r="AQ180" s="13">
        <f t="shared" si="16"/>
        <v>6.4268656716416732E-3</v>
      </c>
      <c r="AR180" s="13">
        <f t="shared" si="16"/>
        <v>1.7992537313432724E-2</v>
      </c>
      <c r="AS180" s="13">
        <f t="shared" si="16"/>
        <v>-2.1770149253731323E-2</v>
      </c>
      <c r="AU180" s="13">
        <f t="shared" si="15"/>
        <v>0.67886540136718487</v>
      </c>
      <c r="AV180" s="13">
        <f t="shared" si="15"/>
        <v>1.1644207207111006</v>
      </c>
      <c r="AW180" s="13">
        <f t="shared" si="15"/>
        <v>4.8507788158795417E-2</v>
      </c>
      <c r="AX180" s="13">
        <f t="shared" si="15"/>
        <v>0.13391037133142564</v>
      </c>
      <c r="AY180" s="13">
        <f t="shared" si="15"/>
        <v>-0.28979129527412351</v>
      </c>
      <c r="BA180" s="13">
        <f t="shared" si="17"/>
        <v>0</v>
      </c>
      <c r="BB180" s="13">
        <f t="shared" si="17"/>
        <v>0</v>
      </c>
      <c r="BC180" s="13">
        <f t="shared" si="17"/>
        <v>0</v>
      </c>
      <c r="BD180" s="13">
        <f t="shared" si="17"/>
        <v>0</v>
      </c>
      <c r="BE180" s="13">
        <f t="shared" si="17"/>
        <v>0</v>
      </c>
      <c r="BF180" s="5">
        <v>1142</v>
      </c>
      <c r="BG180" s="5">
        <v>1148</v>
      </c>
    </row>
    <row r="181" spans="1:59" x14ac:dyDescent="0.2">
      <c r="A181" s="5">
        <v>1156</v>
      </c>
      <c r="B181" s="5">
        <v>1167</v>
      </c>
      <c r="D181" s="4">
        <v>1143.4843000000001</v>
      </c>
      <c r="E181" s="5">
        <v>11</v>
      </c>
      <c r="F181" s="4" t="s">
        <v>830</v>
      </c>
      <c r="G181" s="6">
        <v>5.5767028493894165E-2</v>
      </c>
      <c r="H181" s="6">
        <v>9.8026458616010836E-2</v>
      </c>
      <c r="I181" s="6">
        <v>0.11867706919945727</v>
      </c>
      <c r="J181" s="6">
        <v>0.12405644504748982</v>
      </c>
      <c r="K181" s="6">
        <v>0.14859877883310718</v>
      </c>
      <c r="M181" s="6">
        <v>5.9800135685210302E-2</v>
      </c>
      <c r="N181" s="6">
        <v>0.10187896879240163</v>
      </c>
      <c r="O181" s="6">
        <v>0.12402822252374492</v>
      </c>
      <c r="P181" s="6">
        <v>0.128136092265943</v>
      </c>
      <c r="Q181" s="6">
        <v>0.14430135685210313</v>
      </c>
      <c r="R181" s="5">
        <v>1156</v>
      </c>
      <c r="S181" s="5">
        <v>1167</v>
      </c>
      <c r="T181" s="12">
        <v>-4.0331071913161428E-3</v>
      </c>
      <c r="U181" s="12">
        <v>-3.8525101763907735E-3</v>
      </c>
      <c r="V181" s="12">
        <v>-5.3511533242876488E-3</v>
      </c>
      <c r="W181" s="12">
        <v>-4.0796472184531822E-3</v>
      </c>
      <c r="X181" s="12">
        <v>4.2974219810040602E-3</v>
      </c>
      <c r="Z181" s="12">
        <f t="shared" si="14"/>
        <v>-2.6037991858887371E-3</v>
      </c>
      <c r="AB181" s="5">
        <v>1156</v>
      </c>
      <c r="AC181" s="5">
        <v>1167</v>
      </c>
      <c r="AD181" s="6">
        <v>9.3169606512890097E-3</v>
      </c>
      <c r="AE181" s="6">
        <v>3.1552238805970145E-3</v>
      </c>
      <c r="AF181" s="6">
        <v>8.5747625508819526E-3</v>
      </c>
      <c r="AG181" s="6">
        <v>9.0742198100407061E-3</v>
      </c>
      <c r="AH181" s="6">
        <v>5.7993215739484388E-3</v>
      </c>
      <c r="AI181" s="6">
        <v>4.561736770691994E-3</v>
      </c>
      <c r="AJ181" s="6">
        <v>3.1275440976933516E-3</v>
      </c>
      <c r="AK181" s="6">
        <v>1.3503392130257801E-3</v>
      </c>
      <c r="AL181" s="6">
        <v>8.3055630936227955E-3</v>
      </c>
      <c r="AM181" s="6">
        <v>2.2472184531886026E-3</v>
      </c>
      <c r="AO181" s="13">
        <f t="shared" si="16"/>
        <v>-4.4364179104477569E-2</v>
      </c>
      <c r="AP181" s="13">
        <f t="shared" si="16"/>
        <v>-4.2377611940298508E-2</v>
      </c>
      <c r="AQ181" s="13">
        <f t="shared" si="16"/>
        <v>-5.8862686567164139E-2</v>
      </c>
      <c r="AR181" s="13">
        <f t="shared" si="16"/>
        <v>-4.4876119402985006E-2</v>
      </c>
      <c r="AS181" s="13">
        <f t="shared" si="16"/>
        <v>4.7271641791044663E-2</v>
      </c>
      <c r="AU181" s="13">
        <f t="shared" si="15"/>
        <v>-0.67338523146736806</v>
      </c>
      <c r="AV181" s="13">
        <f t="shared" si="15"/>
        <v>-1.5019801164750834</v>
      </c>
      <c r="AW181" s="13">
        <f t="shared" si="15"/>
        <v>-1.0677423874380603</v>
      </c>
      <c r="AX181" s="13">
        <f t="shared" si="15"/>
        <v>-0.5744200036489866</v>
      </c>
      <c r="AY181" s="13">
        <f t="shared" si="15"/>
        <v>1.1967776936475354</v>
      </c>
      <c r="BA181" s="13">
        <f t="shared" si="17"/>
        <v>0</v>
      </c>
      <c r="BB181" s="13">
        <f t="shared" si="17"/>
        <v>0</v>
      </c>
      <c r="BC181" s="13">
        <f t="shared" si="17"/>
        <v>0</v>
      </c>
      <c r="BD181" s="13">
        <f t="shared" si="17"/>
        <v>0</v>
      </c>
      <c r="BE181" s="13">
        <f t="shared" si="17"/>
        <v>0</v>
      </c>
      <c r="BF181" s="5">
        <v>1156</v>
      </c>
      <c r="BG181" s="5">
        <v>1167</v>
      </c>
    </row>
    <row r="182" spans="1:59" x14ac:dyDescent="0.2">
      <c r="A182" s="5">
        <v>1174</v>
      </c>
      <c r="B182" s="5">
        <v>1183</v>
      </c>
      <c r="D182" s="4">
        <v>1077.5146</v>
      </c>
      <c r="E182" s="5">
        <v>7</v>
      </c>
      <c r="F182" s="4" t="s">
        <v>720</v>
      </c>
      <c r="G182" s="6">
        <v>3.8490405117270784E-3</v>
      </c>
      <c r="H182" s="6">
        <v>2.1884861407249468E-3</v>
      </c>
      <c r="I182" s="6">
        <v>5.8607675906183366E-3</v>
      </c>
      <c r="J182" s="6">
        <v>3.0682942430703623E-2</v>
      </c>
      <c r="K182" s="6">
        <v>8.27731343283582E-2</v>
      </c>
      <c r="M182" s="6">
        <v>-8.1328358208955231E-3</v>
      </c>
      <c r="N182" s="6">
        <v>-2.7507462686567159E-3</v>
      </c>
      <c r="O182" s="6">
        <v>-8.1567164179104472E-3</v>
      </c>
      <c r="P182" s="6">
        <v>3.0236886993603409E-2</v>
      </c>
      <c r="Q182" s="6">
        <v>6.6430916844349666E-2</v>
      </c>
      <c r="R182" s="5">
        <v>1174</v>
      </c>
      <c r="S182" s="5">
        <v>1183</v>
      </c>
      <c r="T182" s="12">
        <v>1.1981876332622602E-2</v>
      </c>
      <c r="U182" s="12">
        <v>4.9392324093816622E-3</v>
      </c>
      <c r="V182" s="12">
        <v>1.4017484008528782E-2</v>
      </c>
      <c r="W182" s="12">
        <v>4.4605543710021545E-4</v>
      </c>
      <c r="X182" s="12">
        <v>1.634221748400853E-2</v>
      </c>
      <c r="Z182" s="12">
        <f t="shared" si="14"/>
        <v>9.5453731343283586E-3</v>
      </c>
      <c r="AB182" s="5">
        <v>1174</v>
      </c>
      <c r="AC182" s="5">
        <v>1183</v>
      </c>
      <c r="AD182" s="6">
        <v>1.8158848614072496E-2</v>
      </c>
      <c r="AE182" s="6">
        <v>9.9891257995735616E-3</v>
      </c>
      <c r="AF182" s="6">
        <v>5.0763326226012789E-3</v>
      </c>
      <c r="AG182" s="6">
        <v>1.2703837953091685E-2</v>
      </c>
      <c r="AH182" s="6">
        <v>2.439275053304904E-2</v>
      </c>
      <c r="AI182" s="6">
        <v>5.0763326226012789E-3</v>
      </c>
      <c r="AJ182" s="6">
        <v>3.1887420042643923E-2</v>
      </c>
      <c r="AK182" s="6">
        <v>3.1759488272921112E-2</v>
      </c>
      <c r="AL182" s="6">
        <v>6.3287846481876334E-3</v>
      </c>
      <c r="AM182" s="6">
        <v>1.7617484008528785E-2</v>
      </c>
      <c r="AO182" s="13">
        <f t="shared" si="16"/>
        <v>8.3873134328358218E-2</v>
      </c>
      <c r="AP182" s="13">
        <f t="shared" si="16"/>
        <v>3.4574626865671636E-2</v>
      </c>
      <c r="AQ182" s="13">
        <f t="shared" si="16"/>
        <v>9.8122388059701471E-2</v>
      </c>
      <c r="AR182" s="13">
        <f t="shared" si="16"/>
        <v>3.1223880597015083E-3</v>
      </c>
      <c r="AS182" s="13">
        <f t="shared" si="16"/>
        <v>0.11439552238805971</v>
      </c>
      <c r="AU182" s="13">
        <f t="shared" si="15"/>
        <v>1.100671588634285</v>
      </c>
      <c r="AV182" s="13">
        <f t="shared" si="15"/>
        <v>0.25601958246628348</v>
      </c>
      <c r="AW182" s="13">
        <f t="shared" si="15"/>
        <v>0.75488231536282691</v>
      </c>
      <c r="AX182" s="13">
        <f t="shared" si="15"/>
        <v>5.443466011169918E-2</v>
      </c>
      <c r="AY182" s="13">
        <f t="shared" si="15"/>
        <v>0.94070982534175074</v>
      </c>
      <c r="BA182" s="13">
        <f t="shared" si="17"/>
        <v>0</v>
      </c>
      <c r="BB182" s="13">
        <f t="shared" si="17"/>
        <v>0</v>
      </c>
      <c r="BC182" s="13">
        <f t="shared" si="17"/>
        <v>0</v>
      </c>
      <c r="BD182" s="13">
        <f t="shared" si="17"/>
        <v>0</v>
      </c>
      <c r="BE182" s="13">
        <f t="shared" si="17"/>
        <v>0</v>
      </c>
      <c r="BF182" s="5">
        <v>1174</v>
      </c>
      <c r="BG182" s="5">
        <v>1183</v>
      </c>
    </row>
    <row r="183" spans="1:59" x14ac:dyDescent="0.2">
      <c r="A183" s="5">
        <v>1200</v>
      </c>
      <c r="B183" s="5">
        <v>1208</v>
      </c>
      <c r="D183" s="4">
        <v>885.47889999999995</v>
      </c>
      <c r="E183" s="5">
        <v>8</v>
      </c>
      <c r="F183" s="4" t="s">
        <v>831</v>
      </c>
      <c r="G183" s="6">
        <v>5.6149440298507457E-2</v>
      </c>
      <c r="H183" s="6">
        <v>7.6501492537313434E-2</v>
      </c>
      <c r="I183" s="6">
        <v>7.8194962686567171E-2</v>
      </c>
      <c r="J183" s="6">
        <v>9.2621828358208952E-2</v>
      </c>
      <c r="K183" s="6">
        <v>0.17328414179104479</v>
      </c>
      <c r="M183" s="6">
        <v>5.4895708955223874E-2</v>
      </c>
      <c r="N183" s="6">
        <v>7.2337313432835823E-2</v>
      </c>
      <c r="O183" s="6">
        <v>7.6291231343283569E-2</v>
      </c>
      <c r="P183" s="6">
        <v>9.9875746268656709E-2</v>
      </c>
      <c r="Q183" s="6">
        <v>0.17014384328358206</v>
      </c>
      <c r="R183" s="5">
        <v>1200</v>
      </c>
      <c r="S183" s="5">
        <v>1208</v>
      </c>
      <c r="T183" s="12">
        <v>1.2537313432835827E-3</v>
      </c>
      <c r="U183" s="12">
        <v>4.1641791044776128E-3</v>
      </c>
      <c r="V183" s="12">
        <v>1.9037313432835907E-3</v>
      </c>
      <c r="W183" s="12">
        <v>-7.2539179104477609E-3</v>
      </c>
      <c r="X183" s="12">
        <v>3.1402985074626992E-3</v>
      </c>
      <c r="Z183" s="12">
        <f t="shared" si="14"/>
        <v>6.4160447761194494E-4</v>
      </c>
      <c r="AB183" s="5">
        <v>1200</v>
      </c>
      <c r="AC183" s="5">
        <v>1208</v>
      </c>
      <c r="AD183" s="6">
        <v>2.6678731343283579E-2</v>
      </c>
      <c r="AE183" s="6">
        <v>2.5206716417910446E-2</v>
      </c>
      <c r="AF183" s="6">
        <v>1.9803731343283584E-2</v>
      </c>
      <c r="AG183" s="6">
        <v>1.8191791044776119E-2</v>
      </c>
      <c r="AH183" s="6">
        <v>2.7125186567164176E-2</v>
      </c>
      <c r="AI183" s="6">
        <v>2.1215485074626863E-2</v>
      </c>
      <c r="AJ183" s="6">
        <v>1.7599253731343283E-2</v>
      </c>
      <c r="AK183" s="6">
        <v>2.1669029850746268E-2</v>
      </c>
      <c r="AL183" s="6">
        <v>3.4272574626865671E-2</v>
      </c>
      <c r="AM183" s="6">
        <v>1.9838992537313433E-2</v>
      </c>
      <c r="AO183" s="13">
        <f t="shared" si="16"/>
        <v>1.0029850746268661E-2</v>
      </c>
      <c r="AP183" s="13">
        <f t="shared" si="16"/>
        <v>3.3313432835820903E-2</v>
      </c>
      <c r="AQ183" s="13">
        <f t="shared" si="16"/>
        <v>1.5229850746268725E-2</v>
      </c>
      <c r="AR183" s="13">
        <f t="shared" si="16"/>
        <v>-5.8031343283582087E-2</v>
      </c>
      <c r="AS183" s="13">
        <f t="shared" si="16"/>
        <v>2.5122388059701593E-2</v>
      </c>
      <c r="AU183" s="13">
        <f t="shared" si="15"/>
        <v>6.3707387615919431E-2</v>
      </c>
      <c r="AV183" s="13">
        <f t="shared" si="15"/>
        <v>0.23461097473570627</v>
      </c>
      <c r="AW183" s="13">
        <f t="shared" si="15"/>
        <v>0.11232579851673033</v>
      </c>
      <c r="AX183" s="13">
        <f t="shared" si="15"/>
        <v>-0.32380651386580617</v>
      </c>
      <c r="AY183" s="13">
        <f t="shared" si="15"/>
        <v>0.16185089140101958</v>
      </c>
      <c r="BA183" s="13">
        <f t="shared" si="17"/>
        <v>0</v>
      </c>
      <c r="BB183" s="13">
        <f t="shared" si="17"/>
        <v>0</v>
      </c>
      <c r="BC183" s="13">
        <f t="shared" si="17"/>
        <v>0</v>
      </c>
      <c r="BD183" s="13">
        <f t="shared" si="17"/>
        <v>0</v>
      </c>
      <c r="BE183" s="13">
        <f t="shared" si="17"/>
        <v>0</v>
      </c>
      <c r="BF183" s="5">
        <v>1200</v>
      </c>
      <c r="BG183" s="5">
        <v>1208</v>
      </c>
    </row>
    <row r="184" spans="1:59" x14ac:dyDescent="0.2">
      <c r="A184" s="5">
        <v>1203</v>
      </c>
      <c r="B184" s="5">
        <v>1209</v>
      </c>
      <c r="D184" s="4">
        <v>731.33190000000002</v>
      </c>
      <c r="E184" s="5">
        <v>6</v>
      </c>
      <c r="F184" s="4" t="s">
        <v>832</v>
      </c>
      <c r="G184" s="6">
        <v>7.5788805970149253E-2</v>
      </c>
      <c r="H184" s="6">
        <v>9.4896517412935311E-2</v>
      </c>
      <c r="I184" s="6">
        <v>0.10928855721393034</v>
      </c>
      <c r="J184" s="6">
        <v>0.11691343283582088</v>
      </c>
      <c r="K184" s="6">
        <v>0.20761144278606961</v>
      </c>
      <c r="M184" s="6">
        <v>8.2500746268656708E-2</v>
      </c>
      <c r="N184" s="6">
        <v>8.770621890547263E-2</v>
      </c>
      <c r="O184" s="6">
        <v>7.2967661691542285E-2</v>
      </c>
      <c r="P184" s="6">
        <v>0.11065771144278608</v>
      </c>
      <c r="Q184" s="6">
        <v>0.1980674129353234</v>
      </c>
      <c r="R184" s="5">
        <v>1203</v>
      </c>
      <c r="S184" s="5">
        <v>1209</v>
      </c>
      <c r="T184" s="12">
        <v>-6.7119402985074492E-3</v>
      </c>
      <c r="U184" s="12">
        <v>7.1902985074626894E-3</v>
      </c>
      <c r="V184" s="12">
        <v>3.6320895522388069E-2</v>
      </c>
      <c r="W184" s="12">
        <v>6.2557213930348266E-3</v>
      </c>
      <c r="X184" s="12">
        <v>9.5440298507462502E-3</v>
      </c>
      <c r="Z184" s="12">
        <f t="shared" si="14"/>
        <v>1.0519800995024878E-2</v>
      </c>
      <c r="AB184" s="5">
        <v>1203</v>
      </c>
      <c r="AC184" s="5">
        <v>1209</v>
      </c>
      <c r="AD184" s="6">
        <v>1.1704477611940298E-2</v>
      </c>
      <c r="AE184" s="6">
        <v>1.2591044776119404E-2</v>
      </c>
      <c r="AF184" s="6">
        <v>2.283582089552239E-3</v>
      </c>
      <c r="AG184" s="6">
        <v>1.8171641791044776E-3</v>
      </c>
      <c r="AH184" s="6">
        <v>2.8194029850746268E-3</v>
      </c>
      <c r="AI184" s="6">
        <v>5.2820895522388061E-3</v>
      </c>
      <c r="AJ184" s="6">
        <v>1.3596766169154227E-2</v>
      </c>
      <c r="AK184" s="6">
        <v>1.4671393034825869E-2</v>
      </c>
      <c r="AL184" s="6">
        <v>9.2823383084577119E-3</v>
      </c>
      <c r="AM184" s="6">
        <v>3.1024875621890546E-3</v>
      </c>
      <c r="AO184" s="13">
        <f t="shared" si="16"/>
        <v>-4.0271641791044699E-2</v>
      </c>
      <c r="AP184" s="13">
        <f t="shared" si="16"/>
        <v>4.314179104477614E-2</v>
      </c>
      <c r="AQ184" s="13">
        <f t="shared" si="16"/>
        <v>0.21792537313432842</v>
      </c>
      <c r="AR184" s="13">
        <f t="shared" si="16"/>
        <v>3.7534328358208961E-2</v>
      </c>
      <c r="AS184" s="13">
        <f t="shared" si="16"/>
        <v>5.7264179104477501E-2</v>
      </c>
      <c r="AU184" s="13">
        <f t="shared" si="15"/>
        <v>-0.90532521854402714</v>
      </c>
      <c r="AV184" s="13">
        <f t="shared" si="15"/>
        <v>0.67205268171815258</v>
      </c>
      <c r="AW184" s="13">
        <f t="shared" si="15"/>
        <v>4.2368961669520671</v>
      </c>
      <c r="AX184" s="13">
        <f t="shared" si="15"/>
        <v>1.1455502295757336</v>
      </c>
      <c r="AY184" s="13">
        <f t="shared" si="15"/>
        <v>3.9432235018170374</v>
      </c>
      <c r="BA184" s="13">
        <f t="shared" si="17"/>
        <v>0</v>
      </c>
      <c r="BB184" s="13">
        <f t="shared" si="17"/>
        <v>0</v>
      </c>
      <c r="BC184" s="13">
        <f t="shared" si="17"/>
        <v>2</v>
      </c>
      <c r="BD184" s="13">
        <f t="shared" si="17"/>
        <v>0</v>
      </c>
      <c r="BE184" s="13">
        <f t="shared" si="17"/>
        <v>1</v>
      </c>
      <c r="BF184" s="5">
        <v>1203</v>
      </c>
      <c r="BG184" s="5">
        <v>1209</v>
      </c>
    </row>
    <row r="185" spans="1:59" x14ac:dyDescent="0.2">
      <c r="A185" s="5">
        <v>1203</v>
      </c>
      <c r="B185" s="5">
        <v>1212</v>
      </c>
      <c r="D185" s="4">
        <v>1048.4728</v>
      </c>
      <c r="E185" s="5">
        <v>9</v>
      </c>
      <c r="F185" s="4" t="s">
        <v>833</v>
      </c>
      <c r="G185" s="6">
        <v>6.8280265339966825E-2</v>
      </c>
      <c r="H185" s="6">
        <v>7.5723217247097838E-2</v>
      </c>
      <c r="I185" s="6">
        <v>8.0523880597014916E-2</v>
      </c>
      <c r="J185" s="6">
        <v>0.10321608623548921</v>
      </c>
      <c r="K185" s="6">
        <v>0.16943482587064676</v>
      </c>
      <c r="M185" s="6">
        <v>7.8525538971807626E-2</v>
      </c>
      <c r="N185" s="6">
        <v>8.7126368159203965E-2</v>
      </c>
      <c r="O185" s="6">
        <v>7.7949419568822551E-2</v>
      </c>
      <c r="P185" s="6">
        <v>0.10652802653399669</v>
      </c>
      <c r="Q185" s="6">
        <v>0.17304626865671641</v>
      </c>
      <c r="R185" s="5">
        <v>1203</v>
      </c>
      <c r="S185" s="5">
        <v>1212</v>
      </c>
      <c r="T185" s="12">
        <v>-1.0245273631840801E-2</v>
      </c>
      <c r="U185" s="12">
        <v>-1.1403150912106129E-2</v>
      </c>
      <c r="V185" s="12">
        <v>2.5744610281923774E-3</v>
      </c>
      <c r="W185" s="12">
        <v>-3.3119402985074741E-3</v>
      </c>
      <c r="X185" s="12">
        <v>-3.6114427860696407E-3</v>
      </c>
      <c r="Z185" s="12">
        <f t="shared" si="14"/>
        <v>-5.1994693200663328E-3</v>
      </c>
      <c r="AB185" s="5">
        <v>1203</v>
      </c>
      <c r="AC185" s="5">
        <v>1212</v>
      </c>
      <c r="AD185" s="6">
        <v>7.0341625207296843E-3</v>
      </c>
      <c r="AE185" s="6">
        <v>5.7991708126036478E-3</v>
      </c>
      <c r="AF185" s="6">
        <v>5.7033167495854058E-3</v>
      </c>
      <c r="AG185" s="6">
        <v>6.4288557213930345E-3</v>
      </c>
      <c r="AH185" s="6">
        <v>4.5452736318407957E-3</v>
      </c>
      <c r="AI185" s="6">
        <v>3.746102819237148E-3</v>
      </c>
      <c r="AJ185" s="6">
        <v>1.4922056384742951E-3</v>
      </c>
      <c r="AK185" s="6">
        <v>0</v>
      </c>
      <c r="AL185" s="6">
        <v>6.9630182421227182E-3</v>
      </c>
      <c r="AM185" s="6">
        <v>5.6723051409618567E-3</v>
      </c>
      <c r="AO185" s="13">
        <f t="shared" si="16"/>
        <v>-9.220746268656721E-2</v>
      </c>
      <c r="AP185" s="13">
        <f t="shared" si="16"/>
        <v>-0.10262835820895516</v>
      </c>
      <c r="AQ185" s="13">
        <f t="shared" si="16"/>
        <v>2.3170149253731398E-2</v>
      </c>
      <c r="AR185" s="13">
        <f t="shared" si="16"/>
        <v>-2.9807462686567268E-2</v>
      </c>
      <c r="AS185" s="13">
        <f t="shared" si="16"/>
        <v>-3.2502985074626768E-2</v>
      </c>
      <c r="AU185" s="13">
        <f t="shared" si="15"/>
        <v>-2.2266594672271061</v>
      </c>
      <c r="AV185" s="13">
        <f t="shared" si="15"/>
        <v>-3.2983608097139081</v>
      </c>
      <c r="AW185" s="13">
        <f t="shared" si="15"/>
        <v>0.78184282913259828</v>
      </c>
      <c r="AX185" s="13">
        <f t="shared" si="15"/>
        <v>-0.60530124819272313</v>
      </c>
      <c r="AY185" s="13">
        <f t="shared" si="15"/>
        <v>-0.86056232121216458</v>
      </c>
      <c r="BA185" s="13">
        <f t="shared" si="17"/>
        <v>0</v>
      </c>
      <c r="BB185" s="13">
        <f t="shared" si="17"/>
        <v>1</v>
      </c>
      <c r="BC185" s="13">
        <f t="shared" si="17"/>
        <v>0</v>
      </c>
      <c r="BD185" s="13">
        <f t="shared" si="17"/>
        <v>0</v>
      </c>
      <c r="BE185" s="13">
        <f t="shared" si="17"/>
        <v>0</v>
      </c>
      <c r="BF185" s="5">
        <v>1203</v>
      </c>
      <c r="BG185" s="5">
        <v>1212</v>
      </c>
    </row>
    <row r="186" spans="1:59" x14ac:dyDescent="0.2">
      <c r="A186" s="5">
        <v>1213</v>
      </c>
      <c r="B186" s="5">
        <v>1224</v>
      </c>
      <c r="D186" s="4">
        <v>1526.7056</v>
      </c>
      <c r="E186" s="5">
        <v>11</v>
      </c>
      <c r="F186" s="4" t="s">
        <v>834</v>
      </c>
      <c r="G186" s="6">
        <v>5.3882496607869743E-2</v>
      </c>
      <c r="H186" s="6">
        <v>7.8532293080054272E-2</v>
      </c>
      <c r="I186" s="6">
        <v>0.1092686567164179</v>
      </c>
      <c r="J186" s="6">
        <v>0.19072957937584806</v>
      </c>
      <c r="K186" s="6">
        <v>0.29019945725915874</v>
      </c>
      <c r="M186" s="6">
        <v>6.2768656716417903E-2</v>
      </c>
      <c r="N186" s="6">
        <v>8.7928086838534592E-2</v>
      </c>
      <c r="O186" s="6">
        <v>0.13817204884667569</v>
      </c>
      <c r="P186" s="6">
        <v>0.18562360922659429</v>
      </c>
      <c r="Q186" s="6">
        <v>0.31361981004070555</v>
      </c>
      <c r="R186" s="5">
        <v>1213</v>
      </c>
      <c r="S186" s="5">
        <v>1224</v>
      </c>
      <c r="T186" s="12">
        <v>-8.8861601085481624E-3</v>
      </c>
      <c r="U186" s="12">
        <v>-9.395793758480318E-3</v>
      </c>
      <c r="V186" s="12">
        <v>-2.8903392130257791E-2</v>
      </c>
      <c r="W186" s="12">
        <v>5.105970149253727E-3</v>
      </c>
      <c r="X186" s="12">
        <v>-2.3420352781546791E-2</v>
      </c>
      <c r="Z186" s="12">
        <f t="shared" si="14"/>
        <v>-1.3099945725915867E-2</v>
      </c>
      <c r="AB186" s="5">
        <v>1213</v>
      </c>
      <c r="AC186" s="5">
        <v>1224</v>
      </c>
      <c r="AD186" s="6">
        <v>3.349525101763908E-3</v>
      </c>
      <c r="AE186" s="6">
        <v>5.6902306648575303E-3</v>
      </c>
      <c r="AF186" s="6">
        <v>3.8738127544097689E-3</v>
      </c>
      <c r="AG186" s="6">
        <v>1.1275983717774761E-2</v>
      </c>
      <c r="AH186" s="6">
        <v>6.2622795115332428E-3</v>
      </c>
      <c r="AI186" s="6">
        <v>0</v>
      </c>
      <c r="AJ186" s="6">
        <v>5.4559023066485749E-3</v>
      </c>
      <c r="AK186" s="6">
        <v>1.0128493894165536E-2</v>
      </c>
      <c r="AL186" s="6">
        <v>1.8548168249660785E-4</v>
      </c>
      <c r="AM186" s="6">
        <v>1.6641791044776117E-3</v>
      </c>
      <c r="AO186" s="13">
        <f t="shared" si="16"/>
        <v>-9.7747761194029781E-2</v>
      </c>
      <c r="AP186" s="13">
        <f t="shared" si="16"/>
        <v>-0.1033537313432835</v>
      </c>
      <c r="AQ186" s="13">
        <f t="shared" si="16"/>
        <v>-0.31793731343283571</v>
      </c>
      <c r="AR186" s="13">
        <f t="shared" si="16"/>
        <v>5.6165671641790996E-2</v>
      </c>
      <c r="AS186" s="13">
        <f t="shared" si="16"/>
        <v>-0.25762388059701469</v>
      </c>
      <c r="AU186" s="13">
        <f t="shared" si="15"/>
        <v>-4.5950635760549803</v>
      </c>
      <c r="AV186" s="13">
        <f t="shared" si="15"/>
        <v>-2.0643765989425824</v>
      </c>
      <c r="AW186" s="13">
        <f t="shared" si="15"/>
        <v>-4.6165660245910667</v>
      </c>
      <c r="AX186" s="13">
        <f t="shared" si="15"/>
        <v>0.78419796567500066</v>
      </c>
      <c r="AY186" s="13">
        <f t="shared" si="15"/>
        <v>-6.2604231367537375</v>
      </c>
      <c r="BA186" s="13">
        <f t="shared" si="17"/>
        <v>1</v>
      </c>
      <c r="BB186" s="13">
        <f t="shared" si="17"/>
        <v>0</v>
      </c>
      <c r="BC186" s="13">
        <f t="shared" si="17"/>
        <v>2</v>
      </c>
      <c r="BD186" s="13">
        <f t="shared" si="17"/>
        <v>0</v>
      </c>
      <c r="BE186" s="13">
        <f t="shared" si="17"/>
        <v>2</v>
      </c>
      <c r="BF186" s="5">
        <v>1213</v>
      </c>
      <c r="BG186" s="5">
        <v>1224</v>
      </c>
    </row>
    <row r="187" spans="1:59" x14ac:dyDescent="0.2">
      <c r="A187" s="5">
        <v>1213</v>
      </c>
      <c r="B187" s="5">
        <v>1225</v>
      </c>
      <c r="D187" s="4">
        <v>1712.7850000000001</v>
      </c>
      <c r="E187" s="5">
        <v>12</v>
      </c>
      <c r="F187" s="4" t="s">
        <v>835</v>
      </c>
      <c r="G187" s="6">
        <v>3.9225746268656721E-2</v>
      </c>
      <c r="H187" s="6">
        <v>3.1934328358208953E-2</v>
      </c>
      <c r="I187" s="6">
        <v>5.53884328358209E-2</v>
      </c>
      <c r="J187" s="6">
        <v>6.422773631840796E-2</v>
      </c>
      <c r="K187" s="6">
        <v>7.557898009950248E-2</v>
      </c>
      <c r="M187" s="6">
        <v>3.5147388059701488E-2</v>
      </c>
      <c r="N187" s="6">
        <v>3.8055348258706469E-2</v>
      </c>
      <c r="O187" s="6">
        <v>7.104004975124377E-2</v>
      </c>
      <c r="P187" s="6">
        <v>4.9720024875621896E-2</v>
      </c>
      <c r="Q187" s="6">
        <v>6.2431716417910454E-2</v>
      </c>
      <c r="R187" s="5">
        <v>1213</v>
      </c>
      <c r="S187" s="5">
        <v>1225</v>
      </c>
      <c r="T187" s="12">
        <v>4.0783582089552288E-3</v>
      </c>
      <c r="U187" s="12">
        <v>-6.1210199004975135E-3</v>
      </c>
      <c r="V187" s="12">
        <v>-1.5651616915422877E-2</v>
      </c>
      <c r="W187" s="12">
        <v>1.4507711442786071E-2</v>
      </c>
      <c r="X187" s="12">
        <v>1.3147263681592027E-2</v>
      </c>
      <c r="Z187" s="12">
        <f t="shared" si="14"/>
        <v>1.9921393034825876E-3</v>
      </c>
      <c r="AB187" s="5">
        <v>1213</v>
      </c>
      <c r="AC187" s="5">
        <v>1225</v>
      </c>
      <c r="AD187" s="6">
        <v>1.0616791044776119E-2</v>
      </c>
      <c r="AE187" s="6">
        <v>1.7973258706467661E-2</v>
      </c>
      <c r="AF187" s="6">
        <v>1.6896641791044775E-2</v>
      </c>
      <c r="AG187" s="6">
        <v>1.0855099502487562E-2</v>
      </c>
      <c r="AH187" s="6">
        <v>1.057002487562189E-2</v>
      </c>
      <c r="AI187" s="6">
        <v>1.6993034825870643E-2</v>
      </c>
      <c r="AJ187" s="6">
        <v>1.2791044776119401E-2</v>
      </c>
      <c r="AK187" s="6">
        <v>1.5964054726368158E-2</v>
      </c>
      <c r="AL187" s="6">
        <v>1.2615920398009947E-2</v>
      </c>
      <c r="AM187" s="6">
        <v>1.5464427860696515E-2</v>
      </c>
      <c r="AO187" s="13">
        <f t="shared" si="16"/>
        <v>4.8940298507462746E-2</v>
      </c>
      <c r="AP187" s="13">
        <f t="shared" si="16"/>
        <v>-7.3452238805970155E-2</v>
      </c>
      <c r="AQ187" s="13">
        <f t="shared" si="16"/>
        <v>-0.18781940298507452</v>
      </c>
      <c r="AR187" s="13">
        <f t="shared" si="16"/>
        <v>0.17409253731343285</v>
      </c>
      <c r="AS187" s="13">
        <f t="shared" si="16"/>
        <v>0.15776716417910433</v>
      </c>
      <c r="AU187" s="13">
        <f t="shared" si="15"/>
        <v>0.35254480243518116</v>
      </c>
      <c r="AV187" s="13">
        <f t="shared" si="15"/>
        <v>-0.48059203173855203</v>
      </c>
      <c r="AW187" s="13">
        <f t="shared" si="15"/>
        <v>-1.1662274110370703</v>
      </c>
      <c r="AX187" s="13">
        <f t="shared" si="15"/>
        <v>1.5098154296019379</v>
      </c>
      <c r="AY187" s="13">
        <f t="shared" si="15"/>
        <v>1.215683254541756</v>
      </c>
      <c r="BA187" s="13">
        <f t="shared" si="17"/>
        <v>0</v>
      </c>
      <c r="BB187" s="13">
        <f t="shared" si="17"/>
        <v>0</v>
      </c>
      <c r="BC187" s="13">
        <f t="shared" si="17"/>
        <v>0</v>
      </c>
      <c r="BD187" s="13">
        <f t="shared" si="17"/>
        <v>0</v>
      </c>
      <c r="BE187" s="13">
        <f t="shared" si="17"/>
        <v>0</v>
      </c>
      <c r="BF187" s="5">
        <v>1213</v>
      </c>
      <c r="BG187" s="5">
        <v>1225</v>
      </c>
    </row>
    <row r="188" spans="1:59" x14ac:dyDescent="0.2">
      <c r="A188" s="5">
        <v>1221</v>
      </c>
      <c r="B188" s="5">
        <v>1240</v>
      </c>
      <c r="D188" s="4">
        <v>2221.14</v>
      </c>
      <c r="E188" s="5">
        <v>15</v>
      </c>
      <c r="F188" s="4" t="s">
        <v>836</v>
      </c>
      <c r="G188" s="6">
        <v>6.0912736318407955E-2</v>
      </c>
      <c r="H188" s="6">
        <v>6.8451343283582086E-2</v>
      </c>
      <c r="I188" s="6">
        <v>0.10273452736318406</v>
      </c>
      <c r="J188" s="6">
        <v>0.1540739303482587</v>
      </c>
      <c r="K188" s="6">
        <v>0.17029482587064676</v>
      </c>
      <c r="M188" s="6">
        <v>6.1101691542288547E-2</v>
      </c>
      <c r="N188" s="6">
        <v>8.3484875621890539E-2</v>
      </c>
      <c r="O188" s="6">
        <v>0.11666567164179104</v>
      </c>
      <c r="P188" s="6">
        <v>0.17368865671641789</v>
      </c>
      <c r="Q188" s="6">
        <v>0.1828373134328358</v>
      </c>
      <c r="R188" s="5">
        <v>1221</v>
      </c>
      <c r="S188" s="5">
        <v>1240</v>
      </c>
      <c r="T188" s="12">
        <v>-1.8895522388059541E-4</v>
      </c>
      <c r="U188" s="12">
        <v>-1.5033532338308455E-2</v>
      </c>
      <c r="V188" s="12">
        <v>-1.3931144278606976E-2</v>
      </c>
      <c r="W188" s="12">
        <v>-1.96147263681592E-2</v>
      </c>
      <c r="X188" s="12">
        <v>-1.2542487562189059E-2</v>
      </c>
      <c r="Z188" s="12">
        <f t="shared" si="14"/>
        <v>-1.2262169154228857E-2</v>
      </c>
      <c r="AB188" s="5">
        <v>1221</v>
      </c>
      <c r="AC188" s="5">
        <v>1240</v>
      </c>
      <c r="AD188" s="6">
        <v>8.0957213930348253E-3</v>
      </c>
      <c r="AE188" s="6">
        <v>7.9496517412935321E-3</v>
      </c>
      <c r="AF188" s="6">
        <v>7.2655721393034825E-3</v>
      </c>
      <c r="AG188" s="6">
        <v>1.621731343283582E-2</v>
      </c>
      <c r="AH188" s="6">
        <v>1.2525572139303481E-2</v>
      </c>
      <c r="AI188" s="6">
        <v>1.2612636815920397E-2</v>
      </c>
      <c r="AJ188" s="6">
        <v>8.2260696517412937E-3</v>
      </c>
      <c r="AK188" s="6">
        <v>1.2414029850746267E-2</v>
      </c>
      <c r="AL188" s="6">
        <v>1.099641791044776E-2</v>
      </c>
      <c r="AM188" s="6">
        <v>1.4303383084577114E-2</v>
      </c>
      <c r="AO188" s="13">
        <f t="shared" si="16"/>
        <v>-2.8343283582089314E-3</v>
      </c>
      <c r="AP188" s="13">
        <f t="shared" si="16"/>
        <v>-0.22550298507462682</v>
      </c>
      <c r="AQ188" s="13">
        <f t="shared" si="16"/>
        <v>-0.20896716417910463</v>
      </c>
      <c r="AR188" s="13">
        <f t="shared" si="16"/>
        <v>-0.294220895522388</v>
      </c>
      <c r="AS188" s="13">
        <f t="shared" si="16"/>
        <v>-0.18813731343283588</v>
      </c>
      <c r="AU188" s="13">
        <f t="shared" si="15"/>
        <v>-2.183715132713834E-2</v>
      </c>
      <c r="AV188" s="13">
        <f t="shared" si="15"/>
        <v>-2.2761957191173225</v>
      </c>
      <c r="AW188" s="13">
        <f t="shared" si="15"/>
        <v>-1.6775314118304692</v>
      </c>
      <c r="AX188" s="13">
        <f t="shared" si="15"/>
        <v>-1.7338883174444362</v>
      </c>
      <c r="AY188" s="13">
        <f t="shared" si="15"/>
        <v>-1.1426260917148101</v>
      </c>
      <c r="BA188" s="13">
        <f t="shared" si="17"/>
        <v>0</v>
      </c>
      <c r="BB188" s="13">
        <f t="shared" si="17"/>
        <v>0</v>
      </c>
      <c r="BC188" s="13">
        <f t="shared" si="17"/>
        <v>0</v>
      </c>
      <c r="BD188" s="13">
        <f t="shared" si="17"/>
        <v>0</v>
      </c>
      <c r="BE188" s="13">
        <f t="shared" si="17"/>
        <v>0</v>
      </c>
      <c r="BF188" s="5">
        <v>1221</v>
      </c>
      <c r="BG188" s="5">
        <v>1240</v>
      </c>
    </row>
    <row r="189" spans="1:59" x14ac:dyDescent="0.2">
      <c r="A189" s="5">
        <v>1225</v>
      </c>
      <c r="B189" s="5">
        <v>1246</v>
      </c>
      <c r="D189" s="4">
        <v>2360.1669999999999</v>
      </c>
      <c r="E189" s="5">
        <v>17</v>
      </c>
      <c r="F189" s="4" t="s">
        <v>837</v>
      </c>
      <c r="G189" s="6">
        <v>0.20325171202809478</v>
      </c>
      <c r="H189" s="6">
        <v>0.27018735733099208</v>
      </c>
      <c r="I189" s="6">
        <v>0.33921027216856892</v>
      </c>
      <c r="J189" s="6">
        <v>0.43860079016681297</v>
      </c>
      <c r="K189" s="6">
        <v>0.47696488147497801</v>
      </c>
      <c r="M189" s="6">
        <v>0.1929567164179104</v>
      </c>
      <c r="N189" s="6">
        <v>0.28035935030728709</v>
      </c>
      <c r="O189" s="6">
        <v>0.35809350307287097</v>
      </c>
      <c r="P189" s="6">
        <v>0.47003608428446003</v>
      </c>
      <c r="Q189" s="6">
        <v>0.49252967515364349</v>
      </c>
      <c r="R189" s="5">
        <v>1225</v>
      </c>
      <c r="S189" s="5">
        <v>1246</v>
      </c>
      <c r="T189" s="12">
        <v>1.0294995610184364E-2</v>
      </c>
      <c r="U189" s="12">
        <v>-1.0171992976295029E-2</v>
      </c>
      <c r="V189" s="12">
        <v>-1.8883230904302013E-2</v>
      </c>
      <c r="W189" s="12">
        <v>-3.1435294117646992E-2</v>
      </c>
      <c r="X189" s="12">
        <v>-1.5564793678665503E-2</v>
      </c>
      <c r="Z189" s="12">
        <f t="shared" si="14"/>
        <v>-1.3152063213345033E-2</v>
      </c>
      <c r="AB189" s="5">
        <v>1225</v>
      </c>
      <c r="AC189" s="5">
        <v>1246</v>
      </c>
      <c r="AD189" s="6">
        <v>4.991922739244951E-3</v>
      </c>
      <c r="AE189" s="6">
        <v>2.7445127304653199E-4</v>
      </c>
      <c r="AF189" s="6">
        <v>2.7445127304653199E-4</v>
      </c>
      <c r="AG189" s="6">
        <v>1.4277436347673396E-3</v>
      </c>
      <c r="AH189" s="6">
        <v>2.7445127304653199E-4</v>
      </c>
      <c r="AI189" s="6">
        <v>5.8870061457418788E-3</v>
      </c>
      <c r="AJ189" s="6">
        <v>2.7445127304653199E-4</v>
      </c>
      <c r="AK189" s="6">
        <v>3.7093942054433715E-3</v>
      </c>
      <c r="AL189" s="6">
        <v>4.2037752414398593E-3</v>
      </c>
      <c r="AM189" s="6">
        <v>6.2670763827919231E-3</v>
      </c>
      <c r="AO189" s="13">
        <f t="shared" si="16"/>
        <v>0.17501492537313421</v>
      </c>
      <c r="AP189" s="13">
        <f t="shared" si="16"/>
        <v>-0.17292388059701549</v>
      </c>
      <c r="AQ189" s="13">
        <f t="shared" si="16"/>
        <v>-0.3210149253731342</v>
      </c>
      <c r="AR189" s="13">
        <f t="shared" si="16"/>
        <v>-0.53439999999999888</v>
      </c>
      <c r="AS189" s="13">
        <f t="shared" si="16"/>
        <v>-0.26460149253731352</v>
      </c>
      <c r="AU189" s="13">
        <f t="shared" si="15"/>
        <v>2.3102056109446134</v>
      </c>
      <c r="AV189" s="13">
        <f t="shared" si="15"/>
        <v>-45.392743459551603</v>
      </c>
      <c r="AW189" s="13">
        <f t="shared" si="15"/>
        <v>-8.793230664210629</v>
      </c>
      <c r="AX189" s="13">
        <f t="shared" si="15"/>
        <v>-12.264020856838071</v>
      </c>
      <c r="AY189" s="13">
        <f t="shared" si="15"/>
        <v>-4.2975700481049781</v>
      </c>
      <c r="BA189" s="13">
        <f t="shared" si="17"/>
        <v>0</v>
      </c>
      <c r="BB189" s="13">
        <f t="shared" si="17"/>
        <v>1</v>
      </c>
      <c r="BC189" s="13">
        <f t="shared" si="17"/>
        <v>1</v>
      </c>
      <c r="BD189" s="13">
        <f t="shared" si="17"/>
        <v>3</v>
      </c>
      <c r="BE189" s="13">
        <f t="shared" si="17"/>
        <v>1</v>
      </c>
      <c r="BF189" s="5">
        <v>1225</v>
      </c>
      <c r="BG189" s="5">
        <v>1246</v>
      </c>
    </row>
    <row r="190" spans="1:59" x14ac:dyDescent="0.2">
      <c r="A190" s="5">
        <v>1245</v>
      </c>
      <c r="B190" s="5">
        <v>1256</v>
      </c>
      <c r="D190" s="4">
        <v>1262.6086</v>
      </c>
      <c r="E190" s="5">
        <v>9</v>
      </c>
      <c r="F190" s="4" t="s">
        <v>31</v>
      </c>
      <c r="G190" s="6">
        <v>0.15341956882255389</v>
      </c>
      <c r="H190" s="6">
        <v>0.16315605306799336</v>
      </c>
      <c r="I190" s="6">
        <v>0.18530033167495855</v>
      </c>
      <c r="J190" s="6">
        <v>0.24446218905472636</v>
      </c>
      <c r="K190" s="6">
        <v>0.34493333333333331</v>
      </c>
      <c r="M190" s="6">
        <v>0.15749237147595357</v>
      </c>
      <c r="N190" s="6">
        <v>0.17262935323383086</v>
      </c>
      <c r="O190" s="6">
        <v>0.18447711442786069</v>
      </c>
      <c r="P190" s="6">
        <v>0.23018573797678274</v>
      </c>
      <c r="Q190" s="6">
        <v>0.35063283582089555</v>
      </c>
      <c r="R190" s="5">
        <v>1245</v>
      </c>
      <c r="S190" s="5">
        <v>1256</v>
      </c>
      <c r="T190" s="12">
        <v>-4.0728026533996672E-3</v>
      </c>
      <c r="U190" s="12">
        <v>-9.47330016583749E-3</v>
      </c>
      <c r="V190" s="12">
        <v>8.2321724709783894E-4</v>
      </c>
      <c r="W190" s="12">
        <v>1.4276451077943619E-2</v>
      </c>
      <c r="X190" s="12">
        <v>-5.6995024875622184E-3</v>
      </c>
      <c r="Z190" s="12">
        <f t="shared" si="14"/>
        <v>-8.291873963515835E-4</v>
      </c>
      <c r="AB190" s="5">
        <v>1245</v>
      </c>
      <c r="AC190" s="5">
        <v>1256</v>
      </c>
      <c r="AD190" s="6">
        <v>7.5131011608623541E-3</v>
      </c>
      <c r="AE190" s="6">
        <v>7.8635157545605301E-3</v>
      </c>
      <c r="AF190" s="6">
        <v>4.0293532338308456E-3</v>
      </c>
      <c r="AG190" s="6">
        <v>7.5044776119402986E-3</v>
      </c>
      <c r="AH190" s="6">
        <v>8.5920398009950232E-4</v>
      </c>
      <c r="AI190" s="6">
        <v>3.4658374792703151E-3</v>
      </c>
      <c r="AJ190" s="6">
        <v>6.4724709784411269E-3</v>
      </c>
      <c r="AK190" s="6">
        <v>4.7378109452736314E-3</v>
      </c>
      <c r="AL190" s="6">
        <v>7.7482587064676613E-3</v>
      </c>
      <c r="AM190" s="6">
        <v>2.5260364842454395E-3</v>
      </c>
      <c r="AO190" s="13">
        <f t="shared" si="16"/>
        <v>-3.6655223880597006E-2</v>
      </c>
      <c r="AP190" s="13">
        <f t="shared" si="16"/>
        <v>-8.5259701492537407E-2</v>
      </c>
      <c r="AQ190" s="13">
        <f t="shared" si="16"/>
        <v>7.4089552238805504E-3</v>
      </c>
      <c r="AR190" s="13">
        <f t="shared" si="16"/>
        <v>0.12848805970149257</v>
      </c>
      <c r="AS190" s="13">
        <f t="shared" si="16"/>
        <v>-5.1295522388059969E-2</v>
      </c>
      <c r="AU190" s="13">
        <f t="shared" si="15"/>
        <v>-0.8525887774722426</v>
      </c>
      <c r="AV190" s="13">
        <f t="shared" si="15"/>
        <v>-1.6110700523276189</v>
      </c>
      <c r="AW190" s="13">
        <f t="shared" si="15"/>
        <v>0.22925435592791263</v>
      </c>
      <c r="AX190" s="13">
        <f t="shared" si="15"/>
        <v>2.2924119366380928</v>
      </c>
      <c r="AY190" s="13">
        <f t="shared" si="15"/>
        <v>-3.6998598922969936</v>
      </c>
      <c r="BA190" s="13">
        <f t="shared" si="17"/>
        <v>0</v>
      </c>
      <c r="BB190" s="13">
        <f t="shared" si="17"/>
        <v>0</v>
      </c>
      <c r="BC190" s="13">
        <f t="shared" si="17"/>
        <v>0</v>
      </c>
      <c r="BD190" s="13">
        <f t="shared" si="17"/>
        <v>0</v>
      </c>
      <c r="BE190" s="13">
        <f t="shared" si="17"/>
        <v>1</v>
      </c>
      <c r="BF190" s="5">
        <v>1245</v>
      </c>
      <c r="BG190" s="5">
        <v>1256</v>
      </c>
    </row>
    <row r="191" spans="1:59" x14ac:dyDescent="0.2">
      <c r="A191" s="5">
        <v>1247</v>
      </c>
      <c r="B191" s="5">
        <v>1256</v>
      </c>
      <c r="D191" s="4">
        <v>986.46119999999996</v>
      </c>
      <c r="E191" s="5">
        <v>7</v>
      </c>
      <c r="F191" s="4" t="s">
        <v>838</v>
      </c>
      <c r="G191" s="6">
        <v>0.19368848614072492</v>
      </c>
      <c r="H191" s="6">
        <v>0.30189808102345411</v>
      </c>
      <c r="I191" s="6">
        <v>0.3517185501066098</v>
      </c>
      <c r="J191" s="6">
        <v>0.39189872068230275</v>
      </c>
      <c r="K191" s="6">
        <v>0.39439083155650317</v>
      </c>
      <c r="M191" s="6">
        <v>0.19345906183368866</v>
      </c>
      <c r="N191" s="6">
        <v>0.30133923240938165</v>
      </c>
      <c r="O191" s="6">
        <v>0.3595089552238806</v>
      </c>
      <c r="P191" s="6">
        <v>0.38756695095948829</v>
      </c>
      <c r="Q191" s="6">
        <v>0.39581769722814497</v>
      </c>
      <c r="R191" s="5">
        <v>1247</v>
      </c>
      <c r="S191" s="5">
        <v>1256</v>
      </c>
      <c r="T191" s="12">
        <v>2.2942430703624006E-4</v>
      </c>
      <c r="U191" s="12">
        <v>5.5884861407249134E-4</v>
      </c>
      <c r="V191" s="12">
        <v>-7.7904051172707975E-3</v>
      </c>
      <c r="W191" s="12">
        <v>4.3317697228144993E-3</v>
      </c>
      <c r="X191" s="12">
        <v>-1.4268656716417739E-3</v>
      </c>
      <c r="Z191" s="12">
        <f t="shared" si="14"/>
        <v>-8.1944562899786814E-4</v>
      </c>
      <c r="AB191" s="5">
        <v>1247</v>
      </c>
      <c r="AC191" s="5">
        <v>1256</v>
      </c>
      <c r="AD191" s="6">
        <v>2.1249466950959486E-3</v>
      </c>
      <c r="AE191" s="6">
        <v>4.0447761194029848E-3</v>
      </c>
      <c r="AF191" s="6">
        <v>7.2846481876332626E-3</v>
      </c>
      <c r="AG191" s="6">
        <v>0</v>
      </c>
      <c r="AH191" s="6">
        <v>0</v>
      </c>
      <c r="AI191" s="6">
        <v>2.1151385927505332E-4</v>
      </c>
      <c r="AJ191" s="6">
        <v>1.0381236673773987E-2</v>
      </c>
      <c r="AK191" s="6">
        <v>5.119189765458422E-3</v>
      </c>
      <c r="AL191" s="6">
        <v>1.0782515991471214E-2</v>
      </c>
      <c r="AM191" s="6">
        <v>1.0697654584221748E-2</v>
      </c>
      <c r="AO191" s="13">
        <f t="shared" si="16"/>
        <v>1.6059701492536806E-3</v>
      </c>
      <c r="AP191" s="13">
        <f t="shared" si="16"/>
        <v>3.9119402985074393E-3</v>
      </c>
      <c r="AQ191" s="13">
        <f t="shared" si="16"/>
        <v>-5.4532835820895582E-2</v>
      </c>
      <c r="AR191" s="13">
        <f t="shared" si="16"/>
        <v>3.0322388059701496E-2</v>
      </c>
      <c r="AS191" s="13">
        <f t="shared" si="16"/>
        <v>-9.9880597014924168E-3</v>
      </c>
      <c r="AU191" s="13">
        <f t="shared" si="15"/>
        <v>0.18608489909396628</v>
      </c>
      <c r="AV191" s="13">
        <f t="shared" si="15"/>
        <v>8.6879221925694305E-2</v>
      </c>
      <c r="AW191" s="13">
        <f t="shared" si="15"/>
        <v>-1.5155148836447567</v>
      </c>
      <c r="AX191" s="13">
        <f t="shared" si="15"/>
        <v>0.69583437228730471</v>
      </c>
      <c r="AY191" s="13">
        <f t="shared" si="15"/>
        <v>-0.23102296109883952</v>
      </c>
      <c r="BA191" s="13">
        <f t="shared" si="17"/>
        <v>0</v>
      </c>
      <c r="BB191" s="13">
        <f t="shared" si="17"/>
        <v>0</v>
      </c>
      <c r="BC191" s="13">
        <f t="shared" si="17"/>
        <v>0</v>
      </c>
      <c r="BD191" s="13">
        <f t="shared" si="17"/>
        <v>0</v>
      </c>
      <c r="BE191" s="13">
        <f t="shared" si="17"/>
        <v>0</v>
      </c>
      <c r="BF191" s="5">
        <v>1247</v>
      </c>
      <c r="BG191" s="5">
        <v>1256</v>
      </c>
    </row>
    <row r="192" spans="1:59" x14ac:dyDescent="0.2">
      <c r="A192" s="5">
        <v>1257</v>
      </c>
      <c r="B192" s="5">
        <v>1263</v>
      </c>
      <c r="D192" s="4">
        <v>694.30759999999998</v>
      </c>
      <c r="E192" s="5">
        <v>6</v>
      </c>
      <c r="F192" s="4" t="s">
        <v>839</v>
      </c>
      <c r="G192" s="6">
        <v>8.3480845771144271E-2</v>
      </c>
      <c r="H192" s="6">
        <v>9.7692786069651733E-2</v>
      </c>
      <c r="I192" s="6">
        <v>0.10703009950248757</v>
      </c>
      <c r="J192" s="6">
        <v>0.15525348258706465</v>
      </c>
      <c r="K192" s="6">
        <v>0.31189626865671638</v>
      </c>
      <c r="M192" s="6">
        <v>8.1436318407960187E-2</v>
      </c>
      <c r="N192" s="6">
        <v>0.11098930348258707</v>
      </c>
      <c r="O192" s="6">
        <v>0.10807388059701492</v>
      </c>
      <c r="P192" s="6">
        <v>0.17777935323383084</v>
      </c>
      <c r="Q192" s="6">
        <v>0.32723855721393036</v>
      </c>
      <c r="R192" s="5">
        <v>1257</v>
      </c>
      <c r="S192" s="5">
        <v>1263</v>
      </c>
      <c r="T192" s="12">
        <v>2.0445273631840735E-3</v>
      </c>
      <c r="U192" s="12">
        <v>-1.3296517412935324E-2</v>
      </c>
      <c r="V192" s="12">
        <v>-1.0437810945273574E-3</v>
      </c>
      <c r="W192" s="12">
        <v>-2.2525870646766175E-2</v>
      </c>
      <c r="X192" s="12">
        <v>-1.5342288557213944E-2</v>
      </c>
      <c r="Z192" s="12">
        <f t="shared" si="14"/>
        <v>-1.0032786069651746E-2</v>
      </c>
      <c r="AB192" s="5">
        <v>1257</v>
      </c>
      <c r="AC192" s="5">
        <v>1263</v>
      </c>
      <c r="AD192" s="6">
        <v>1.4505223880597013E-2</v>
      </c>
      <c r="AE192" s="6">
        <v>3.0776119402985075E-3</v>
      </c>
      <c r="AF192" s="6">
        <v>6.8286069651741291E-3</v>
      </c>
      <c r="AG192" s="6">
        <v>2.9192288557213932E-2</v>
      </c>
      <c r="AH192" s="6">
        <v>7.4074626865671634E-3</v>
      </c>
      <c r="AI192" s="6">
        <v>4.2186567164179097E-3</v>
      </c>
      <c r="AJ192" s="6">
        <v>8.6425373134328357E-3</v>
      </c>
      <c r="AK192" s="6">
        <v>3.9736318407960188E-3</v>
      </c>
      <c r="AL192" s="6">
        <v>5.6164179104477609E-3</v>
      </c>
      <c r="AM192" s="6">
        <v>5.0711442786069653E-3</v>
      </c>
      <c r="AO192" s="13">
        <f t="shared" si="16"/>
        <v>1.226716417910444E-2</v>
      </c>
      <c r="AP192" s="13">
        <f t="shared" si="16"/>
        <v>-7.977910447761194E-2</v>
      </c>
      <c r="AQ192" s="13">
        <f t="shared" si="16"/>
        <v>-6.2626865671641446E-3</v>
      </c>
      <c r="AR192" s="13">
        <f t="shared" si="16"/>
        <v>-0.13515522388059706</v>
      </c>
      <c r="AS192" s="13">
        <f t="shared" si="16"/>
        <v>-9.2053731343283665E-2</v>
      </c>
      <c r="AU192" s="13">
        <f t="shared" si="15"/>
        <v>0.23442130635569489</v>
      </c>
      <c r="AV192" s="13">
        <f t="shared" si="15"/>
        <v>-2.5103391098808063</v>
      </c>
      <c r="AW192" s="13">
        <f t="shared" si="15"/>
        <v>-0.22882816757149324</v>
      </c>
      <c r="AX192" s="13">
        <f t="shared" si="15"/>
        <v>-1.3124460656492638</v>
      </c>
      <c r="AY192" s="13">
        <f t="shared" si="15"/>
        <v>-2.9601809459421546</v>
      </c>
      <c r="BA192" s="13">
        <f t="shared" si="17"/>
        <v>0</v>
      </c>
      <c r="BB192" s="13">
        <f t="shared" si="17"/>
        <v>0</v>
      </c>
      <c r="BC192" s="13">
        <f t="shared" si="17"/>
        <v>0</v>
      </c>
      <c r="BD192" s="13">
        <f t="shared" si="17"/>
        <v>1</v>
      </c>
      <c r="BE192" s="13">
        <f t="shared" si="17"/>
        <v>1</v>
      </c>
      <c r="BF192" s="5">
        <v>1257</v>
      </c>
      <c r="BG192" s="5">
        <v>1263</v>
      </c>
    </row>
    <row r="193" spans="1:59" x14ac:dyDescent="0.2">
      <c r="A193" s="5">
        <v>1279</v>
      </c>
      <c r="B193" s="5">
        <v>1287</v>
      </c>
      <c r="D193" s="4">
        <v>792.37339999999995</v>
      </c>
      <c r="E193" s="5">
        <v>7</v>
      </c>
      <c r="F193" s="4" t="s">
        <v>840</v>
      </c>
      <c r="G193" s="6">
        <v>1.3995735607675907E-2</v>
      </c>
      <c r="H193" s="6">
        <v>1.2139232409381662E-2</v>
      </c>
      <c r="I193" s="6">
        <v>2.8181876332622601E-2</v>
      </c>
      <c r="J193" s="6">
        <v>4.9002558635394447E-2</v>
      </c>
      <c r="K193" s="6">
        <v>0.11549722814498933</v>
      </c>
      <c r="M193" s="6">
        <v>9.3908315565031965E-3</v>
      </c>
      <c r="N193" s="6">
        <v>1.9289978678038375E-2</v>
      </c>
      <c r="O193" s="6">
        <v>2.6822814498933902E-2</v>
      </c>
      <c r="P193" s="6">
        <v>5.0527078891257987E-2</v>
      </c>
      <c r="Q193" s="6">
        <v>9.0513006396588477E-2</v>
      </c>
      <c r="R193" s="5">
        <v>1279</v>
      </c>
      <c r="S193" s="5">
        <v>1287</v>
      </c>
      <c r="T193" s="12">
        <v>4.6049040511727084E-3</v>
      </c>
      <c r="U193" s="12">
        <v>-7.1507462686567153E-3</v>
      </c>
      <c r="V193" s="12">
        <v>1.3590618336887033E-3</v>
      </c>
      <c r="W193" s="12">
        <v>-1.5245202558635373E-3</v>
      </c>
      <c r="X193" s="12">
        <v>2.4984221748400853E-2</v>
      </c>
      <c r="Z193" s="12">
        <f t="shared" si="14"/>
        <v>4.4545842217484028E-3</v>
      </c>
      <c r="AB193" s="5">
        <v>1279</v>
      </c>
      <c r="AC193" s="5">
        <v>1287</v>
      </c>
      <c r="AD193" s="6">
        <v>9.681023454157783E-3</v>
      </c>
      <c r="AE193" s="6">
        <v>9.1277185501066095E-3</v>
      </c>
      <c r="AF193" s="6">
        <v>1.185415778251599E-2</v>
      </c>
      <c r="AG193" s="6">
        <v>1.5295309168443495E-2</v>
      </c>
      <c r="AH193" s="6">
        <v>1.2048614072494669E-2</v>
      </c>
      <c r="AI193" s="6">
        <v>1.1449466950959488E-2</v>
      </c>
      <c r="AJ193" s="6">
        <v>8.128144989339019E-3</v>
      </c>
      <c r="AK193" s="6">
        <v>4.5142857142857137E-3</v>
      </c>
      <c r="AL193" s="6">
        <v>1.5656503198294241E-2</v>
      </c>
      <c r="AM193" s="6">
        <v>2.9198294243070359E-2</v>
      </c>
      <c r="AO193" s="13">
        <f t="shared" si="16"/>
        <v>3.2234328358208955E-2</v>
      </c>
      <c r="AP193" s="13">
        <f t="shared" si="16"/>
        <v>-5.0055223880597008E-2</v>
      </c>
      <c r="AQ193" s="13">
        <f t="shared" si="16"/>
        <v>9.5134328358209234E-3</v>
      </c>
      <c r="AR193" s="13">
        <f t="shared" si="16"/>
        <v>-1.0671641791044762E-2</v>
      </c>
      <c r="AS193" s="13">
        <f t="shared" si="16"/>
        <v>0.17488955223880598</v>
      </c>
      <c r="AU193" s="13">
        <f t="shared" si="15"/>
        <v>0.53195020067181464</v>
      </c>
      <c r="AV193" s="13">
        <f t="shared" si="15"/>
        <v>-1.0133579517357876</v>
      </c>
      <c r="AW193" s="13">
        <f t="shared" si="15"/>
        <v>0.18557610197711769</v>
      </c>
      <c r="AX193" s="13">
        <f t="shared" si="15"/>
        <v>-0.1206405119487238</v>
      </c>
      <c r="AY193" s="13">
        <f t="shared" si="15"/>
        <v>1.3700120975537389</v>
      </c>
      <c r="BA193" s="13">
        <f t="shared" si="17"/>
        <v>0</v>
      </c>
      <c r="BB193" s="13">
        <f t="shared" si="17"/>
        <v>0</v>
      </c>
      <c r="BC193" s="13">
        <f t="shared" si="17"/>
        <v>0</v>
      </c>
      <c r="BD193" s="13">
        <f t="shared" si="17"/>
        <v>0</v>
      </c>
      <c r="BE193" s="13">
        <f t="shared" si="17"/>
        <v>1</v>
      </c>
      <c r="BF193" s="5">
        <v>1279</v>
      </c>
      <c r="BG193" s="5">
        <v>1287</v>
      </c>
    </row>
    <row r="194" spans="1:59" x14ac:dyDescent="0.2">
      <c r="A194" s="5">
        <v>1291</v>
      </c>
      <c r="B194" s="5">
        <v>1300</v>
      </c>
      <c r="D194" s="4">
        <v>1207.6681000000001</v>
      </c>
      <c r="E194" s="5">
        <v>9</v>
      </c>
      <c r="F194" s="4" t="s">
        <v>689</v>
      </c>
      <c r="G194" s="6">
        <v>0.18798673300165833</v>
      </c>
      <c r="H194" s="6">
        <v>0.27379883913764508</v>
      </c>
      <c r="I194" s="6">
        <v>0.31666948590381422</v>
      </c>
      <c r="J194" s="6">
        <v>0.44601376451077934</v>
      </c>
      <c r="K194" s="6">
        <v>0.59105555555555545</v>
      </c>
      <c r="M194" s="6">
        <v>0.19657064676616914</v>
      </c>
      <c r="N194" s="6">
        <v>0.27365588723051409</v>
      </c>
      <c r="O194" s="6">
        <v>0.32974975124378109</v>
      </c>
      <c r="P194" s="6">
        <v>0.44944262023217246</v>
      </c>
      <c r="Q194" s="6">
        <v>0.58492404643449425</v>
      </c>
      <c r="R194" s="5">
        <v>1291</v>
      </c>
      <c r="S194" s="5">
        <v>1300</v>
      </c>
      <c r="T194" s="12">
        <v>-8.5839137645108074E-3</v>
      </c>
      <c r="U194" s="12">
        <v>1.4295190713099805E-4</v>
      </c>
      <c r="V194" s="12">
        <v>-1.308026533996685E-2</v>
      </c>
      <c r="W194" s="12">
        <v>-3.4288557213930206E-3</v>
      </c>
      <c r="X194" s="12">
        <v>6.1315091210613105E-3</v>
      </c>
      <c r="Z194" s="12">
        <f t="shared" si="14"/>
        <v>-3.763714759535674E-3</v>
      </c>
      <c r="AB194" s="5">
        <v>1291</v>
      </c>
      <c r="AC194" s="5">
        <v>1300</v>
      </c>
      <c r="AD194" s="6">
        <v>1.7515588723051409E-2</v>
      </c>
      <c r="AE194" s="6">
        <v>1.3787893864013266E-2</v>
      </c>
      <c r="AF194" s="6">
        <v>1.0549585406301824E-2</v>
      </c>
      <c r="AG194" s="6">
        <v>1.5638474295190711E-3</v>
      </c>
      <c r="AH194" s="6">
        <v>1.7541956882255388E-2</v>
      </c>
      <c r="AI194" s="6">
        <v>1.4486898839137645E-2</v>
      </c>
      <c r="AJ194" s="6">
        <v>1.3293366500829185E-2</v>
      </c>
      <c r="AK194" s="6">
        <v>5.789386401326699E-3</v>
      </c>
      <c r="AL194" s="6">
        <v>7.9071310116086233E-3</v>
      </c>
      <c r="AM194" s="6">
        <v>3.5092868988391372E-3</v>
      </c>
      <c r="AO194" s="13">
        <f t="shared" si="16"/>
        <v>-7.7255223880597274E-2</v>
      </c>
      <c r="AP194" s="13">
        <f t="shared" si="16"/>
        <v>1.2865671641789824E-3</v>
      </c>
      <c r="AQ194" s="13">
        <f t="shared" si="16"/>
        <v>-0.11772238805970166</v>
      </c>
      <c r="AR194" s="13">
        <f t="shared" si="16"/>
        <v>-3.0859701492537184E-2</v>
      </c>
      <c r="AS194" s="13">
        <f t="shared" si="16"/>
        <v>5.5183582089551791E-2</v>
      </c>
      <c r="AU194" s="13">
        <f t="shared" si="15"/>
        <v>-0.6540952503264873</v>
      </c>
      <c r="AV194" s="13">
        <f t="shared" si="15"/>
        <v>1.2927790589250601E-2</v>
      </c>
      <c r="AW194" s="13">
        <f t="shared" si="15"/>
        <v>-1.8826811927119254</v>
      </c>
      <c r="AX194" s="13">
        <f t="shared" si="15"/>
        <v>-0.73681584192813443</v>
      </c>
      <c r="AY194" s="13">
        <f t="shared" si="15"/>
        <v>0.59364803285030032</v>
      </c>
      <c r="BA194" s="13">
        <f t="shared" si="17"/>
        <v>0</v>
      </c>
      <c r="BB194" s="13">
        <f t="shared" si="17"/>
        <v>0</v>
      </c>
      <c r="BC194" s="13">
        <f t="shared" si="17"/>
        <v>0</v>
      </c>
      <c r="BD194" s="13">
        <f t="shared" si="17"/>
        <v>0</v>
      </c>
      <c r="BE194" s="13">
        <f t="shared" si="17"/>
        <v>0</v>
      </c>
      <c r="BF194" s="5">
        <v>1291</v>
      </c>
      <c r="BG194" s="5">
        <v>1300</v>
      </c>
    </row>
    <row r="195" spans="1:59" x14ac:dyDescent="0.2">
      <c r="A195" s="5">
        <v>1293</v>
      </c>
      <c r="B195" s="5">
        <v>1299</v>
      </c>
      <c r="D195" s="4">
        <v>789.43529999999998</v>
      </c>
      <c r="E195" s="5">
        <v>6</v>
      </c>
      <c r="F195" s="4" t="s">
        <v>841</v>
      </c>
      <c r="G195" s="6">
        <v>2.1274378109452735E-2</v>
      </c>
      <c r="H195" s="6">
        <v>2.3936815920398011E-2</v>
      </c>
      <c r="I195" s="6">
        <v>2.1184328358208954E-2</v>
      </c>
      <c r="J195" s="6">
        <v>5.2580845771144274E-2</v>
      </c>
      <c r="K195" s="6">
        <v>0.1189957711442786</v>
      </c>
      <c r="M195" s="6">
        <v>1.8092288557213929E-2</v>
      </c>
      <c r="N195" s="6">
        <v>2.577064676616915E-2</v>
      </c>
      <c r="O195" s="6">
        <v>3.3422885572139301E-2</v>
      </c>
      <c r="P195" s="6">
        <v>5.4781343283582085E-2</v>
      </c>
      <c r="Q195" s="6">
        <v>9.2634079601990049E-2</v>
      </c>
      <c r="R195" s="5">
        <v>1293</v>
      </c>
      <c r="S195" s="5">
        <v>1299</v>
      </c>
      <c r="T195" s="12">
        <v>3.1820895522388054E-3</v>
      </c>
      <c r="U195" s="12">
        <v>-1.8338308457711418E-3</v>
      </c>
      <c r="V195" s="12">
        <v>-1.223855721393035E-2</v>
      </c>
      <c r="W195" s="12">
        <v>-2.2004975124378088E-3</v>
      </c>
      <c r="X195" s="12">
        <v>2.6361691542288544E-2</v>
      </c>
      <c r="Z195" s="12">
        <f t="shared" si="14"/>
        <v>2.6541791044776097E-3</v>
      </c>
      <c r="AB195" s="5">
        <v>1293</v>
      </c>
      <c r="AC195" s="5">
        <v>1299</v>
      </c>
      <c r="AD195" s="6">
        <v>9.4002487562189051E-3</v>
      </c>
      <c r="AE195" s="6">
        <v>6.6425373134328357E-3</v>
      </c>
      <c r="AF195" s="6">
        <v>1.181194029850746E-2</v>
      </c>
      <c r="AG195" s="6">
        <v>2.5586069651741292E-2</v>
      </c>
      <c r="AH195" s="6">
        <v>1.3484328358208952E-2</v>
      </c>
      <c r="AI195" s="6">
        <v>1.6007462686567164E-2</v>
      </c>
      <c r="AJ195" s="6">
        <v>1.0700995024875622E-2</v>
      </c>
      <c r="AK195" s="6">
        <v>5.3985074626865664E-3</v>
      </c>
      <c r="AL195" s="6">
        <v>4.2825373134328354E-2</v>
      </c>
      <c r="AM195" s="6">
        <v>1.2720895522388061E-2</v>
      </c>
      <c r="AO195" s="13">
        <f t="shared" si="16"/>
        <v>1.9092537313432831E-2</v>
      </c>
      <c r="AP195" s="13">
        <f t="shared" si="16"/>
        <v>-1.100298507462685E-2</v>
      </c>
      <c r="AQ195" s="13">
        <f t="shared" si="16"/>
        <v>-7.3431343283582098E-2</v>
      </c>
      <c r="AR195" s="13">
        <f t="shared" si="16"/>
        <v>-1.3202985074626854E-2</v>
      </c>
      <c r="AS195" s="13">
        <f t="shared" si="16"/>
        <v>0.15817014925373127</v>
      </c>
      <c r="AU195" s="13">
        <f t="shared" si="15"/>
        <v>0.29690202440301278</v>
      </c>
      <c r="AV195" s="13">
        <f t="shared" si="15"/>
        <v>-0.25218598460119623</v>
      </c>
      <c r="AW195" s="13">
        <f t="shared" si="15"/>
        <v>-1.6322148071725182</v>
      </c>
      <c r="AX195" s="13">
        <f t="shared" si="15"/>
        <v>-7.640095114882503E-2</v>
      </c>
      <c r="AY195" s="13">
        <f t="shared" si="15"/>
        <v>2.4630702869743009</v>
      </c>
      <c r="BA195" s="13">
        <f t="shared" si="17"/>
        <v>0</v>
      </c>
      <c r="BB195" s="13">
        <f t="shared" si="17"/>
        <v>0</v>
      </c>
      <c r="BC195" s="13">
        <f t="shared" si="17"/>
        <v>0</v>
      </c>
      <c r="BD195" s="13">
        <f t="shared" si="17"/>
        <v>0</v>
      </c>
      <c r="BE195" s="13">
        <f t="shared" si="17"/>
        <v>1</v>
      </c>
      <c r="BF195" s="5">
        <v>1293</v>
      </c>
      <c r="BG195" s="5">
        <v>1299</v>
      </c>
    </row>
    <row r="196" spans="1:59" x14ac:dyDescent="0.2">
      <c r="A196" s="5">
        <v>1296</v>
      </c>
      <c r="B196" s="5">
        <v>1303</v>
      </c>
      <c r="D196" s="4">
        <v>890.41020000000003</v>
      </c>
      <c r="E196" s="5">
        <v>7</v>
      </c>
      <c r="F196" s="4" t="s">
        <v>842</v>
      </c>
      <c r="G196" s="6">
        <v>5.1072281449893391E-2</v>
      </c>
      <c r="H196" s="6">
        <v>5.1024520255863536E-2</v>
      </c>
      <c r="I196" s="6">
        <v>6.7119189765458415E-2</v>
      </c>
      <c r="J196" s="6">
        <v>6.6633262260127932E-2</v>
      </c>
      <c r="K196" s="6">
        <v>7.8918336886993595E-2</v>
      </c>
      <c r="M196" s="6">
        <v>8.3988486140724933E-2</v>
      </c>
      <c r="N196" s="6">
        <v>7.1545842217484015E-2</v>
      </c>
      <c r="O196" s="6">
        <v>8.2616204690831543E-2</v>
      </c>
      <c r="P196" s="6">
        <v>9.1392110874200419E-2</v>
      </c>
      <c r="Q196" s="6">
        <v>8.9077398720682294E-2</v>
      </c>
      <c r="R196" s="5">
        <v>1296</v>
      </c>
      <c r="S196" s="5">
        <v>1303</v>
      </c>
      <c r="T196" s="12">
        <v>-3.2916204690831556E-2</v>
      </c>
      <c r="U196" s="12">
        <v>-2.0521321961620473E-2</v>
      </c>
      <c r="V196" s="12">
        <v>-1.5497014925373134E-2</v>
      </c>
      <c r="W196" s="12">
        <v>-2.4758848614072487E-2</v>
      </c>
      <c r="X196" s="12">
        <v>-1.0159061833688704E-2</v>
      </c>
      <c r="Z196" s="12">
        <f t="shared" si="14"/>
        <v>-2.0770490405117269E-2</v>
      </c>
      <c r="AB196" s="5">
        <v>1296</v>
      </c>
      <c r="AC196" s="5">
        <v>1303</v>
      </c>
      <c r="AD196" s="6">
        <v>1.8287633262260124E-2</v>
      </c>
      <c r="AE196" s="6">
        <v>2.6639445628997865E-2</v>
      </c>
      <c r="AF196" s="6">
        <v>1.7528571428571428E-2</v>
      </c>
      <c r="AG196" s="6">
        <v>2.841023454157782E-2</v>
      </c>
      <c r="AH196" s="6">
        <v>2.2843923240938164E-2</v>
      </c>
      <c r="AI196" s="6">
        <v>1.6194456289978679E-2</v>
      </c>
      <c r="AJ196" s="6">
        <v>2.0426226012793175E-2</v>
      </c>
      <c r="AK196" s="6">
        <v>1.9020469083155647E-2</v>
      </c>
      <c r="AL196" s="6">
        <v>1.7576545842217482E-2</v>
      </c>
      <c r="AM196" s="6">
        <v>2.4120682302771854E-2</v>
      </c>
      <c r="AO196" s="13">
        <f t="shared" si="16"/>
        <v>-0.23041343283582089</v>
      </c>
      <c r="AP196" s="13">
        <f t="shared" si="16"/>
        <v>-0.1436492537313433</v>
      </c>
      <c r="AQ196" s="13">
        <f t="shared" si="16"/>
        <v>-0.10847910447761194</v>
      </c>
      <c r="AR196" s="13">
        <f t="shared" si="16"/>
        <v>-0.17331194029850741</v>
      </c>
      <c r="AS196" s="13">
        <f t="shared" si="16"/>
        <v>-7.1113432835820931E-2</v>
      </c>
      <c r="AU196" s="13">
        <f t="shared" si="15"/>
        <v>-2.3339583982212444</v>
      </c>
      <c r="AV196" s="13">
        <f t="shared" si="15"/>
        <v>-1.0588271045525661</v>
      </c>
      <c r="AW196" s="13">
        <f t="shared" si="15"/>
        <v>-1.0377343377459771</v>
      </c>
      <c r="AX196" s="13">
        <f t="shared" si="15"/>
        <v>-1.2836425694372915</v>
      </c>
      <c r="AY196" s="13">
        <f t="shared" si="15"/>
        <v>-0.52966115769108979</v>
      </c>
      <c r="BA196" s="13">
        <f t="shared" si="17"/>
        <v>1</v>
      </c>
      <c r="BB196" s="13">
        <f t="shared" si="17"/>
        <v>1</v>
      </c>
      <c r="BC196" s="13">
        <f t="shared" si="17"/>
        <v>0</v>
      </c>
      <c r="BD196" s="13">
        <f t="shared" si="17"/>
        <v>1</v>
      </c>
      <c r="BE196" s="13">
        <f t="shared" si="17"/>
        <v>0</v>
      </c>
      <c r="BF196" s="5">
        <v>1296</v>
      </c>
      <c r="BG196" s="5">
        <v>1303</v>
      </c>
    </row>
    <row r="197" spans="1:59" x14ac:dyDescent="0.2">
      <c r="A197" s="5">
        <v>1318</v>
      </c>
      <c r="B197" s="5">
        <v>1329</v>
      </c>
      <c r="D197" s="4">
        <v>1341.7134000000001</v>
      </c>
      <c r="E197" s="5">
        <v>9</v>
      </c>
      <c r="F197" s="4" t="s">
        <v>843</v>
      </c>
      <c r="G197" s="6">
        <v>4.2263681592039803E-2</v>
      </c>
      <c r="H197" s="6">
        <v>6.8227529021558875E-2</v>
      </c>
      <c r="I197" s="6">
        <v>0.11573781094527363</v>
      </c>
      <c r="J197" s="6">
        <v>0.21142338308457712</v>
      </c>
      <c r="K197" s="6">
        <v>0.32469568822553896</v>
      </c>
      <c r="M197" s="6">
        <v>3.8765505804311776E-2</v>
      </c>
      <c r="N197" s="6">
        <v>9.1466003316749589E-2</v>
      </c>
      <c r="O197" s="6">
        <v>0.12198358208955222</v>
      </c>
      <c r="P197" s="6">
        <v>0.24851873963515753</v>
      </c>
      <c r="Q197" s="6">
        <v>0.31936285240464346</v>
      </c>
      <c r="R197" s="5">
        <v>1318</v>
      </c>
      <c r="S197" s="5">
        <v>1329</v>
      </c>
      <c r="T197" s="12">
        <v>3.4981757877280313E-3</v>
      </c>
      <c r="U197" s="12">
        <v>-2.3238474295190718E-2</v>
      </c>
      <c r="V197" s="12">
        <v>-6.2457711442786019E-3</v>
      </c>
      <c r="W197" s="12">
        <v>-3.7095356550580418E-2</v>
      </c>
      <c r="X197" s="12">
        <v>5.3328358208955201E-3</v>
      </c>
      <c r="Z197" s="12">
        <f t="shared" si="14"/>
        <v>-1.1549718076285239E-2</v>
      </c>
      <c r="AB197" s="5">
        <v>1318</v>
      </c>
      <c r="AC197" s="5">
        <v>1329</v>
      </c>
      <c r="AD197" s="6">
        <v>1.8665837479270316E-2</v>
      </c>
      <c r="AE197" s="6">
        <v>1.6030348258706466E-2</v>
      </c>
      <c r="AF197" s="6">
        <v>1.993814262023217E-2</v>
      </c>
      <c r="AG197" s="6">
        <v>3.5825870646766171E-2</v>
      </c>
      <c r="AH197" s="6">
        <v>1.7366003316749583E-2</v>
      </c>
      <c r="AI197" s="6">
        <v>1.7515920398009949E-2</v>
      </c>
      <c r="AJ197" s="6">
        <v>1.46E-2</v>
      </c>
      <c r="AK197" s="6">
        <v>2.5043946932006633E-2</v>
      </c>
      <c r="AL197" s="6">
        <v>4.4616915422885574E-2</v>
      </c>
      <c r="AM197" s="6">
        <v>6.4525704809286896E-3</v>
      </c>
      <c r="AO197" s="13">
        <f t="shared" si="16"/>
        <v>3.1483582089552278E-2</v>
      </c>
      <c r="AP197" s="13">
        <f t="shared" si="16"/>
        <v>-0.20914626865671646</v>
      </c>
      <c r="AQ197" s="13">
        <f t="shared" si="16"/>
        <v>-5.6211940298507415E-2</v>
      </c>
      <c r="AR197" s="13">
        <f t="shared" si="16"/>
        <v>-0.33385820895522378</v>
      </c>
      <c r="AS197" s="13">
        <f t="shared" si="16"/>
        <v>4.799552238805968E-2</v>
      </c>
      <c r="AU197" s="13">
        <f t="shared" si="15"/>
        <v>0.23670550989285949</v>
      </c>
      <c r="AV197" s="13">
        <f t="shared" si="15"/>
        <v>-1.8563433309450776</v>
      </c>
      <c r="AW197" s="13">
        <f t="shared" si="15"/>
        <v>-0.3379420398727403</v>
      </c>
      <c r="AX197" s="13">
        <f t="shared" si="15"/>
        <v>-1.1228715680839714</v>
      </c>
      <c r="AY197" s="13">
        <f t="shared" si="15"/>
        <v>0.49858190181368495</v>
      </c>
      <c r="BA197" s="13">
        <f t="shared" si="17"/>
        <v>0</v>
      </c>
      <c r="BB197" s="13">
        <f t="shared" si="17"/>
        <v>1</v>
      </c>
      <c r="BC197" s="13">
        <f t="shared" si="17"/>
        <v>0</v>
      </c>
      <c r="BD197" s="13">
        <f t="shared" si="17"/>
        <v>1</v>
      </c>
      <c r="BE197" s="13">
        <f t="shared" si="17"/>
        <v>0</v>
      </c>
      <c r="BF197" s="5">
        <v>1318</v>
      </c>
      <c r="BG197" s="5">
        <v>1329</v>
      </c>
    </row>
    <row r="198" spans="1:59" x14ac:dyDescent="0.2">
      <c r="A198" s="5">
        <v>1331</v>
      </c>
      <c r="B198" s="5">
        <v>1355</v>
      </c>
      <c r="D198" s="4">
        <v>2681.4508999999998</v>
      </c>
      <c r="E198" s="5">
        <v>24</v>
      </c>
      <c r="F198" s="4" t="s">
        <v>844</v>
      </c>
      <c r="G198" s="6">
        <v>8.0976679104477603E-2</v>
      </c>
      <c r="H198" s="6">
        <v>0.10409521144278606</v>
      </c>
      <c r="I198" s="6">
        <v>0.12950752487562189</v>
      </c>
      <c r="J198" s="6">
        <v>0.13034309701492536</v>
      </c>
      <c r="K198" s="6">
        <v>0.11735522388059701</v>
      </c>
      <c r="M198" s="6">
        <v>6.7185385572139295E-2</v>
      </c>
      <c r="N198" s="6">
        <v>0.11455062189054725</v>
      </c>
      <c r="O198" s="6">
        <v>0.13037462686567164</v>
      </c>
      <c r="P198" s="6">
        <v>0.12762549751243779</v>
      </c>
      <c r="Q198" s="6">
        <v>0.13192972636815919</v>
      </c>
      <c r="R198" s="5">
        <v>1331</v>
      </c>
      <c r="S198" s="5">
        <v>1355</v>
      </c>
      <c r="T198" s="12">
        <v>1.3791293532338312E-2</v>
      </c>
      <c r="U198" s="12">
        <v>-1.0455410447761194E-2</v>
      </c>
      <c r="V198" s="12">
        <v>-8.6710199004973979E-4</v>
      </c>
      <c r="W198" s="12">
        <v>2.7175995024875713E-3</v>
      </c>
      <c r="X198" s="12">
        <v>-1.4574502487562193E-2</v>
      </c>
      <c r="Z198" s="12">
        <f t="shared" si="14"/>
        <v>-1.877624378109449E-3</v>
      </c>
      <c r="AB198" s="5">
        <v>1331</v>
      </c>
      <c r="AC198" s="5">
        <v>1355</v>
      </c>
      <c r="AD198" s="6">
        <v>1.1424689054726368E-2</v>
      </c>
      <c r="AE198" s="6">
        <v>5.025435323383085E-3</v>
      </c>
      <c r="AF198" s="6">
        <v>1.5578482587064676E-2</v>
      </c>
      <c r="AG198" s="6">
        <v>1.880528606965174E-2</v>
      </c>
      <c r="AH198" s="6">
        <v>1.8038930348258705E-2</v>
      </c>
      <c r="AI198" s="6">
        <v>2.339601990049751E-2</v>
      </c>
      <c r="AJ198" s="6">
        <v>1.3968905472636815E-2</v>
      </c>
      <c r="AK198" s="6">
        <v>2.1771641791044776E-2</v>
      </c>
      <c r="AL198" s="6">
        <v>1.6327736318407962E-2</v>
      </c>
      <c r="AM198" s="6">
        <v>4.0148383084577112E-2</v>
      </c>
      <c r="AO198" s="13">
        <f t="shared" si="16"/>
        <v>0.33099104477611951</v>
      </c>
      <c r="AP198" s="13">
        <f t="shared" si="16"/>
        <v>-0.25092985074626867</v>
      </c>
      <c r="AQ198" s="13">
        <f t="shared" si="16"/>
        <v>-2.0810447761193757E-2</v>
      </c>
      <c r="AR198" s="13">
        <f t="shared" si="16"/>
        <v>6.5222388059701708E-2</v>
      </c>
      <c r="AS198" s="13">
        <f t="shared" si="16"/>
        <v>-0.34978805970149263</v>
      </c>
      <c r="AU198" s="13">
        <f t="shared" si="15"/>
        <v>0.91745270999255191</v>
      </c>
      <c r="AV198" s="13">
        <f t="shared" si="15"/>
        <v>-1.219861100053337</v>
      </c>
      <c r="AW198" s="13">
        <f t="shared" si="15"/>
        <v>-5.6100156870517164E-2</v>
      </c>
      <c r="AX198" s="13">
        <f t="shared" si="15"/>
        <v>0.18900286251944678</v>
      </c>
      <c r="AY198" s="13">
        <f t="shared" si="15"/>
        <v>-0.57353035938319519</v>
      </c>
      <c r="BA198" s="13">
        <f t="shared" si="17"/>
        <v>0</v>
      </c>
      <c r="BB198" s="13">
        <f t="shared" si="17"/>
        <v>0</v>
      </c>
      <c r="BC198" s="13">
        <f t="shared" si="17"/>
        <v>0</v>
      </c>
      <c r="BD198" s="13">
        <f t="shared" si="17"/>
        <v>0</v>
      </c>
      <c r="BE198" s="13">
        <f t="shared" si="17"/>
        <v>0</v>
      </c>
      <c r="BF198" s="5">
        <v>1331</v>
      </c>
      <c r="BG198" s="5">
        <v>1355</v>
      </c>
    </row>
    <row r="199" spans="1:59" x14ac:dyDescent="0.2">
      <c r="A199" s="5">
        <v>1335</v>
      </c>
      <c r="B199" s="5">
        <v>1343</v>
      </c>
      <c r="D199" s="4">
        <v>952.47339999999997</v>
      </c>
      <c r="E199" s="5">
        <v>8</v>
      </c>
      <c r="F199" s="4" t="s">
        <v>845</v>
      </c>
      <c r="G199" s="6">
        <v>0.23874402985074625</v>
      </c>
      <c r="H199" s="6">
        <v>0.43805522388059698</v>
      </c>
      <c r="I199" s="6">
        <v>0.54960074626865674</v>
      </c>
      <c r="J199" s="6">
        <v>0.61496231343283581</v>
      </c>
      <c r="K199" s="6">
        <v>0.69259048507462684</v>
      </c>
      <c r="M199" s="6">
        <v>0.22625541044776118</v>
      </c>
      <c r="N199" s="6">
        <v>0.44522723880597009</v>
      </c>
      <c r="O199" s="6">
        <v>0.55457779850746269</v>
      </c>
      <c r="P199" s="6">
        <v>0.61409458955223872</v>
      </c>
      <c r="Q199" s="6">
        <v>0.70498003731343284</v>
      </c>
      <c r="R199" s="5">
        <v>1335</v>
      </c>
      <c r="S199" s="5">
        <v>1343</v>
      </c>
      <c r="T199" s="12">
        <v>1.2488619402985089E-2</v>
      </c>
      <c r="U199" s="12">
        <v>-7.1720149253731089E-3</v>
      </c>
      <c r="V199" s="12">
        <v>-4.9770522388059403E-3</v>
      </c>
      <c r="W199" s="12">
        <v>8.6772388059700757E-4</v>
      </c>
      <c r="X199" s="12">
        <v>-1.2389552238805973E-2</v>
      </c>
      <c r="Z199" s="12">
        <f t="shared" si="14"/>
        <v>-2.2364552238805851E-3</v>
      </c>
      <c r="AB199" s="5">
        <v>1335</v>
      </c>
      <c r="AC199" s="5">
        <v>1343</v>
      </c>
      <c r="AD199" s="6">
        <v>2.9964552238805967E-3</v>
      </c>
      <c r="AE199" s="6">
        <v>6.6979477611940298E-3</v>
      </c>
      <c r="AF199" s="6">
        <v>3.0335820895522388E-3</v>
      </c>
      <c r="AG199" s="6">
        <v>3.8442164179104473E-3</v>
      </c>
      <c r="AH199" s="6">
        <v>8.7091417910447749E-3</v>
      </c>
      <c r="AI199" s="6">
        <v>3.5916044776119404E-3</v>
      </c>
      <c r="AJ199" s="6">
        <v>8.5229477611940292E-3</v>
      </c>
      <c r="AK199" s="6">
        <v>5.4270522388059697E-3</v>
      </c>
      <c r="AL199" s="6">
        <v>6.164179104477612E-3</v>
      </c>
      <c r="AM199" s="6">
        <v>2.6707089552238804E-3</v>
      </c>
      <c r="AO199" s="13">
        <f t="shared" si="16"/>
        <v>9.9908955223880713E-2</v>
      </c>
      <c r="AP199" s="13">
        <f t="shared" si="16"/>
        <v>-5.7376119402984871E-2</v>
      </c>
      <c r="AQ199" s="13">
        <f t="shared" si="16"/>
        <v>-3.9816417910447523E-2</v>
      </c>
      <c r="AR199" s="13">
        <f t="shared" si="16"/>
        <v>6.9417910447760606E-3</v>
      </c>
      <c r="AS199" s="13">
        <f t="shared" si="16"/>
        <v>-9.9116417910447785E-2</v>
      </c>
      <c r="AU199" s="13">
        <f t="shared" si="15"/>
        <v>4.6245300933970848</v>
      </c>
      <c r="AV199" s="13">
        <f t="shared" si="15"/>
        <v>-1.1459800859234504</v>
      </c>
      <c r="AW199" s="13">
        <f t="shared" si="15"/>
        <v>-1.3865230292860031</v>
      </c>
      <c r="AX199" s="13">
        <f t="shared" si="15"/>
        <v>0.206884344984889</v>
      </c>
      <c r="AY199" s="13">
        <f t="shared" si="15"/>
        <v>-2.3557256785981076</v>
      </c>
      <c r="BA199" s="13">
        <f t="shared" si="17"/>
        <v>1</v>
      </c>
      <c r="BB199" s="13">
        <f t="shared" si="17"/>
        <v>0</v>
      </c>
      <c r="BC199" s="13">
        <f t="shared" si="17"/>
        <v>0</v>
      </c>
      <c r="BD199" s="13">
        <f t="shared" si="17"/>
        <v>0</v>
      </c>
      <c r="BE199" s="13">
        <f t="shared" si="17"/>
        <v>0</v>
      </c>
      <c r="BF199" s="5">
        <v>1335</v>
      </c>
      <c r="BG199" s="5">
        <v>1343</v>
      </c>
    </row>
    <row r="200" spans="1:59" x14ac:dyDescent="0.2">
      <c r="A200" s="5">
        <v>1338</v>
      </c>
      <c r="B200" s="5">
        <v>1344</v>
      </c>
      <c r="D200" s="4">
        <v>828.3886</v>
      </c>
      <c r="E200" s="5">
        <v>6</v>
      </c>
      <c r="F200" s="4" t="s">
        <v>846</v>
      </c>
      <c r="G200" s="6">
        <v>0.26007114427860695</v>
      </c>
      <c r="H200" s="6">
        <v>0.4723161691542288</v>
      </c>
      <c r="I200" s="6">
        <v>0.54503606965174123</v>
      </c>
      <c r="J200" s="6">
        <v>0.584381592039801</v>
      </c>
      <c r="K200" s="6">
        <v>0.67518681592039798</v>
      </c>
      <c r="M200" s="6">
        <v>0.2443746268656716</v>
      </c>
      <c r="N200" s="6">
        <v>0.47382363184079601</v>
      </c>
      <c r="O200" s="6">
        <v>0.55717139303482577</v>
      </c>
      <c r="P200" s="6">
        <v>0.5958818407960198</v>
      </c>
      <c r="Q200" s="6">
        <v>0.66331641791044782</v>
      </c>
      <c r="R200" s="5">
        <v>1338</v>
      </c>
      <c r="S200" s="5">
        <v>1344</v>
      </c>
      <c r="T200" s="12">
        <v>1.5696517412935304E-2</v>
      </c>
      <c r="U200" s="12">
        <v>-1.5074626865671527E-3</v>
      </c>
      <c r="V200" s="12">
        <v>-1.2135323383084561E-2</v>
      </c>
      <c r="W200" s="12">
        <v>-1.1500248756218938E-2</v>
      </c>
      <c r="X200" s="12">
        <v>1.187039800995021E-2</v>
      </c>
      <c r="Z200" s="12">
        <f t="shared" si="14"/>
        <v>4.8477611940297256E-4</v>
      </c>
      <c r="AB200" s="5">
        <v>1338</v>
      </c>
      <c r="AC200" s="5">
        <v>1344</v>
      </c>
      <c r="AD200" s="6">
        <v>2.1520895522388058E-2</v>
      </c>
      <c r="AE200" s="6">
        <v>8.9034825870646754E-3</v>
      </c>
      <c r="AF200" s="6">
        <v>9.9634328358208946E-3</v>
      </c>
      <c r="AG200" s="6">
        <v>2.2574875621890547E-2</v>
      </c>
      <c r="AH200" s="6">
        <v>1.8436318407960197E-2</v>
      </c>
      <c r="AI200" s="6">
        <v>2.8911442786069646E-2</v>
      </c>
      <c r="AJ200" s="6">
        <v>3.5983830845771142E-2</v>
      </c>
      <c r="AK200" s="6">
        <v>8.2601990049751238E-3</v>
      </c>
      <c r="AL200" s="6">
        <v>1.4080845771144278E-2</v>
      </c>
      <c r="AM200" s="6">
        <v>3.4581840796019898E-2</v>
      </c>
      <c r="AO200" s="13">
        <f t="shared" si="16"/>
        <v>9.4179104477611825E-2</v>
      </c>
      <c r="AP200" s="13">
        <f t="shared" si="16"/>
        <v>-9.0447761194029155E-3</v>
      </c>
      <c r="AQ200" s="13">
        <f t="shared" si="16"/>
        <v>-7.2811940298507363E-2</v>
      </c>
      <c r="AR200" s="13">
        <f t="shared" si="16"/>
        <v>-6.9001492537313622E-2</v>
      </c>
      <c r="AS200" s="13">
        <f t="shared" si="16"/>
        <v>7.1222388059701255E-2</v>
      </c>
      <c r="AU200" s="13">
        <f t="shared" si="15"/>
        <v>0.7543205449297038</v>
      </c>
      <c r="AV200" s="13">
        <f t="shared" si="15"/>
        <v>-7.0436335118277821E-2</v>
      </c>
      <c r="AW200" s="13">
        <f t="shared" si="15"/>
        <v>-1.624065096605164</v>
      </c>
      <c r="AX200" s="13">
        <f t="shared" si="15"/>
        <v>-0.74865782771674361</v>
      </c>
      <c r="AY200" s="13">
        <f t="shared" si="15"/>
        <v>0.52463632553294326</v>
      </c>
      <c r="BA200" s="13">
        <f t="shared" si="17"/>
        <v>0</v>
      </c>
      <c r="BB200" s="13">
        <f t="shared" si="17"/>
        <v>0</v>
      </c>
      <c r="BC200" s="13">
        <f t="shared" si="17"/>
        <v>0</v>
      </c>
      <c r="BD200" s="13">
        <f t="shared" si="17"/>
        <v>0</v>
      </c>
      <c r="BE200" s="13">
        <f t="shared" si="17"/>
        <v>0</v>
      </c>
      <c r="BF200" s="5">
        <v>1338</v>
      </c>
      <c r="BG200" s="5">
        <v>1344</v>
      </c>
    </row>
    <row r="201" spans="1:59" x14ac:dyDescent="0.2">
      <c r="A201" s="5">
        <v>1348</v>
      </c>
      <c r="B201" s="5">
        <v>1356</v>
      </c>
      <c r="D201" s="4">
        <v>944.55240000000003</v>
      </c>
      <c r="E201" s="5">
        <v>8</v>
      </c>
      <c r="F201" s="4" t="s">
        <v>847</v>
      </c>
      <c r="G201" s="6">
        <v>4.3214552238805971E-2</v>
      </c>
      <c r="H201" s="6">
        <v>4.3824440298507461E-2</v>
      </c>
      <c r="I201" s="6">
        <v>6.3833208955223875E-2</v>
      </c>
      <c r="J201" s="6">
        <v>9.6081529850746264E-2</v>
      </c>
      <c r="K201" s="6">
        <v>0.11226417910447761</v>
      </c>
      <c r="M201" s="6">
        <v>5.7581716417910447E-2</v>
      </c>
      <c r="N201" s="6">
        <v>5.3889365671641792E-2</v>
      </c>
      <c r="O201" s="6">
        <v>6.3253358208955224E-2</v>
      </c>
      <c r="P201" s="6">
        <v>9.801287313432834E-2</v>
      </c>
      <c r="Q201" s="6">
        <v>0.11707052238805969</v>
      </c>
      <c r="R201" s="5">
        <v>1348</v>
      </c>
      <c r="S201" s="5">
        <v>1356</v>
      </c>
      <c r="T201" s="12">
        <v>-1.4367164179104481E-2</v>
      </c>
      <c r="U201" s="12">
        <v>-1.0064925373134331E-2</v>
      </c>
      <c r="V201" s="12">
        <v>5.798507462686566E-4</v>
      </c>
      <c r="W201" s="12">
        <v>-1.9313432835820739E-3</v>
      </c>
      <c r="X201" s="12">
        <v>-4.8063432835820799E-3</v>
      </c>
      <c r="Z201" s="12">
        <f t="shared" ref="Z201" si="18">AVERAGE(T201:X201)</f>
        <v>-6.1179850746268614E-3</v>
      </c>
      <c r="AB201" s="5">
        <v>1348</v>
      </c>
      <c r="AC201" s="5">
        <v>1356</v>
      </c>
      <c r="AD201" s="6">
        <v>2.6065858208955222E-2</v>
      </c>
      <c r="AE201" s="6">
        <v>1.8547388059701492E-2</v>
      </c>
      <c r="AF201" s="6">
        <v>2.0905783582089551E-2</v>
      </c>
      <c r="AG201" s="6">
        <v>5.7108208955223873E-3</v>
      </c>
      <c r="AH201" s="6">
        <v>1.3821641791044774E-2</v>
      </c>
      <c r="AI201" s="6">
        <v>1.5812873134328356E-2</v>
      </c>
      <c r="AJ201" s="6">
        <v>7.5117537313432832E-3</v>
      </c>
      <c r="AK201" s="6">
        <v>2.3236567164179104E-2</v>
      </c>
      <c r="AL201" s="6">
        <v>1.7329664179104476E-2</v>
      </c>
      <c r="AM201" s="6">
        <v>4.6986940298507458E-3</v>
      </c>
      <c r="AO201" s="13">
        <f t="shared" si="16"/>
        <v>-0.11493731343283585</v>
      </c>
      <c r="AP201" s="13">
        <f t="shared" si="16"/>
        <v>-8.0519402985074651E-2</v>
      </c>
      <c r="AQ201" s="13">
        <f t="shared" si="16"/>
        <v>4.6388059701492528E-3</v>
      </c>
      <c r="AR201" s="13">
        <f t="shared" si="16"/>
        <v>-1.5450746268656591E-2</v>
      </c>
      <c r="AS201" s="13">
        <f t="shared" si="16"/>
        <v>-3.845074626865664E-2</v>
      </c>
      <c r="AU201" s="13">
        <f t="shared" si="15"/>
        <v>-0.81623010781366223</v>
      </c>
      <c r="AV201" s="13">
        <f t="shared" si="15"/>
        <v>-0.87117774480365673</v>
      </c>
      <c r="AW201" s="13">
        <f t="shared" si="15"/>
        <v>3.2131560939666591E-2</v>
      </c>
      <c r="AX201" s="13">
        <f t="shared" si="15"/>
        <v>-0.18333405978746556</v>
      </c>
      <c r="AY201" s="13">
        <f t="shared" si="15"/>
        <v>-0.57025340530472812</v>
      </c>
      <c r="BA201" s="13">
        <f t="shared" si="17"/>
        <v>0</v>
      </c>
      <c r="BB201" s="13">
        <f t="shared" si="17"/>
        <v>0</v>
      </c>
      <c r="BC201" s="13">
        <f t="shared" si="17"/>
        <v>0</v>
      </c>
      <c r="BD201" s="13">
        <f t="shared" si="17"/>
        <v>0</v>
      </c>
      <c r="BE201" s="13">
        <f t="shared" si="17"/>
        <v>0</v>
      </c>
      <c r="BF201" s="5">
        <v>1348</v>
      </c>
      <c r="BG201" s="5">
        <v>1356</v>
      </c>
    </row>
    <row r="202" spans="1:59" x14ac:dyDescent="0.2">
      <c r="AO202" s="21"/>
      <c r="AP202" s="21"/>
      <c r="AQ202" s="21"/>
      <c r="AR202" s="21"/>
      <c r="AS202" s="21"/>
    </row>
    <row r="203" spans="1:59" x14ac:dyDescent="0.2">
      <c r="AO203" s="21"/>
      <c r="AP203" s="21"/>
      <c r="AQ203" s="21"/>
      <c r="AR203" s="21"/>
      <c r="AS203" s="21"/>
    </row>
    <row r="204" spans="1:59" x14ac:dyDescent="0.2">
      <c r="AO204" s="21"/>
      <c r="AP204" s="21"/>
      <c r="AQ204" s="21"/>
      <c r="AR204" s="21"/>
      <c r="AS204" s="21"/>
    </row>
    <row r="205" spans="1:59" x14ac:dyDescent="0.2">
      <c r="AO205" s="21"/>
      <c r="AP205" s="21"/>
      <c r="AQ205" s="21"/>
      <c r="AR205" s="21"/>
      <c r="AS205" s="21"/>
    </row>
    <row r="206" spans="1:59" x14ac:dyDescent="0.2">
      <c r="AO206" s="21"/>
      <c r="AP206" s="21"/>
      <c r="AQ206" s="21"/>
      <c r="AR206" s="21"/>
      <c r="AS206" s="21"/>
    </row>
    <row r="207" spans="1:59" x14ac:dyDescent="0.2">
      <c r="AO207" s="21"/>
      <c r="AP207" s="21"/>
      <c r="AQ207" s="21"/>
      <c r="AR207" s="21"/>
      <c r="AS207" s="21"/>
    </row>
    <row r="208" spans="1:59" x14ac:dyDescent="0.2">
      <c r="AO208" s="21"/>
      <c r="AP208" s="21"/>
      <c r="AQ208" s="21"/>
      <c r="AR208" s="21"/>
      <c r="AS208" s="21"/>
    </row>
    <row r="209" spans="41:45" x14ac:dyDescent="0.2">
      <c r="AO209" s="21"/>
      <c r="AP209" s="21"/>
      <c r="AQ209" s="21"/>
      <c r="AR209" s="21"/>
      <c r="AS209" s="21"/>
    </row>
    <row r="210" spans="41:45" x14ac:dyDescent="0.2">
      <c r="AO210" s="21"/>
      <c r="AP210" s="21"/>
      <c r="AQ210" s="21"/>
      <c r="AR210" s="21"/>
      <c r="AS210" s="21"/>
    </row>
    <row r="211" spans="41:45" x14ac:dyDescent="0.2">
      <c r="AO211" s="21"/>
      <c r="AP211" s="21"/>
      <c r="AQ211" s="21"/>
      <c r="AR211" s="21"/>
      <c r="AS211" s="21"/>
    </row>
    <row r="212" spans="41:45" x14ac:dyDescent="0.2">
      <c r="AO212" s="21"/>
      <c r="AP212" s="21"/>
      <c r="AQ212" s="21"/>
      <c r="AR212" s="21"/>
      <c r="AS212" s="21"/>
    </row>
    <row r="213" spans="41:45" x14ac:dyDescent="0.2">
      <c r="AO213" s="21"/>
      <c r="AP213" s="21"/>
      <c r="AQ213" s="21"/>
      <c r="AR213" s="21"/>
      <c r="AS213" s="21"/>
    </row>
    <row r="214" spans="41:45" x14ac:dyDescent="0.2">
      <c r="AO214" s="21"/>
      <c r="AP214" s="21"/>
      <c r="AQ214" s="21"/>
      <c r="AR214" s="21"/>
      <c r="AS214" s="21"/>
    </row>
    <row r="215" spans="41:45" x14ac:dyDescent="0.2">
      <c r="AO215" s="21"/>
      <c r="AP215" s="21"/>
      <c r="AQ215" s="21"/>
      <c r="AR215" s="21"/>
      <c r="AS215" s="21"/>
    </row>
    <row r="216" spans="41:45" x14ac:dyDescent="0.2">
      <c r="AO216" s="21"/>
      <c r="AP216" s="21"/>
      <c r="AQ216" s="21"/>
      <c r="AR216" s="21"/>
      <c r="AS216" s="21"/>
    </row>
    <row r="217" spans="41:45" x14ac:dyDescent="0.2">
      <c r="AO217" s="21"/>
      <c r="AP217" s="21"/>
      <c r="AQ217" s="21"/>
      <c r="AR217" s="21"/>
      <c r="AS217" s="21"/>
    </row>
    <row r="218" spans="41:45" x14ac:dyDescent="0.2">
      <c r="AO218" s="21"/>
      <c r="AP218" s="21"/>
      <c r="AQ218" s="21"/>
      <c r="AR218" s="21"/>
      <c r="AS218" s="21"/>
    </row>
  </sheetData>
  <conditionalFormatting sqref="A3:C3">
    <cfRule type="colorScale" priority="16">
      <colorScale>
        <cfvo type="num" val="$A$3"/>
        <cfvo type="num" val="$B$3"/>
        <cfvo type="num" val="$C$3"/>
        <color rgb="FF0000FF"/>
        <color rgb="FFFFFF00"/>
        <color rgb="FFFF0000"/>
      </colorScale>
    </cfRule>
  </conditionalFormatting>
  <conditionalFormatting sqref="G8:K201">
    <cfRule type="colorScale" priority="17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8" priority="18" stopIfTrue="1" operator="between">
      <formula>0</formula>
      <formula>0.2</formula>
    </cfRule>
    <cfRule type="cellIs" dxfId="17" priority="19" stopIfTrue="1" operator="between">
      <formula>0.2</formula>
      <formula>1</formula>
    </cfRule>
  </conditionalFormatting>
  <conditionalFormatting sqref="M8:Q201">
    <cfRule type="colorScale" priority="20">
      <colorScale>
        <cfvo type="num" val="$A$3"/>
        <cfvo type="num" val="$B$3"/>
        <cfvo type="num" val="$C$3"/>
        <color rgb="FF0000FF"/>
        <color rgb="FFFFFF00"/>
        <color rgb="FFFF0000"/>
      </colorScale>
    </cfRule>
    <cfRule type="cellIs" dxfId="16" priority="21" stopIfTrue="1" operator="between">
      <formula>0</formula>
      <formula>0.2</formula>
    </cfRule>
    <cfRule type="cellIs" dxfId="15" priority="22" stopIfTrue="1" operator="between">
      <formula>0.2</formula>
      <formula>1</formula>
    </cfRule>
  </conditionalFormatting>
  <conditionalFormatting sqref="AO8:AS201">
    <cfRule type="cellIs" dxfId="14" priority="13" operator="greaterThan">
      <formula>0.5</formula>
    </cfRule>
    <cfRule type="cellIs" dxfId="13" priority="14" operator="lessThanOrEqual">
      <formula>-0.5</formula>
    </cfRule>
    <cfRule type="cellIs" dxfId="12" priority="15" operator="between">
      <formula>0.5</formula>
      <formula>-0.5</formula>
    </cfRule>
  </conditionalFormatting>
  <conditionalFormatting sqref="AU8:AY201">
    <cfRule type="cellIs" dxfId="11" priority="12" operator="greaterThanOrEqual">
      <formula>3</formula>
    </cfRule>
  </conditionalFormatting>
  <conditionalFormatting sqref="T8:X201">
    <cfRule type="cellIs" dxfId="10" priority="7" stopIfTrue="1" operator="between">
      <formula>$R$4</formula>
      <formula>$S$4</formula>
    </cfRule>
    <cfRule type="cellIs" dxfId="9" priority="8" stopIfTrue="1" operator="between">
      <formula>$S$4</formula>
      <formula>$T$4</formula>
    </cfRule>
    <cfRule type="cellIs" dxfId="8" priority="9" stopIfTrue="1" operator="between">
      <formula>$T$4</formula>
      <formula>$U$4</formula>
    </cfRule>
    <cfRule type="cellIs" dxfId="7" priority="10" stopIfTrue="1" operator="between">
      <formula>$U$4</formula>
      <formula>$V$4</formula>
    </cfRule>
    <cfRule type="cellIs" dxfId="6" priority="11" stopIfTrue="1" operator="between">
      <formula>$V$4</formula>
      <formula>$W$4</formula>
    </cfRule>
  </conditionalFormatting>
  <conditionalFormatting sqref="Z8:Z201">
    <cfRule type="cellIs" dxfId="5" priority="2" stopIfTrue="1" operator="between">
      <formula>$R$4</formula>
      <formula>$S$4</formula>
    </cfRule>
    <cfRule type="cellIs" dxfId="4" priority="3" stopIfTrue="1" operator="between">
      <formula>$S$4</formula>
      <formula>$T$4</formula>
    </cfRule>
    <cfRule type="cellIs" dxfId="3" priority="4" stopIfTrue="1" operator="between">
      <formula>$T$4</formula>
      <formula>$U$4</formula>
    </cfRule>
    <cfRule type="cellIs" dxfId="2" priority="5" stopIfTrue="1" operator="between">
      <formula>$U$4</formula>
      <formula>$V$4</formula>
    </cfRule>
    <cfRule type="cellIs" dxfId="1" priority="6" stopIfTrue="1" operator="between">
      <formula>$V$4</formula>
      <formula>$W$4</formula>
    </cfRule>
  </conditionalFormatting>
  <conditionalFormatting sqref="BA8:BE201">
    <cfRule type="cellIs" dxfId="0" priority="1" operator="greaterThanOrEqual">
      <formula>3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437"/>
  <sheetViews>
    <sheetView workbookViewId="0">
      <selection activeCell="K37" sqref="K37"/>
    </sheetView>
  </sheetViews>
  <sheetFormatPr baseColWidth="10" defaultColWidth="8.83203125" defaultRowHeight="15" x14ac:dyDescent="0.2"/>
  <sheetData>
    <row r="1" spans="1:16" x14ac:dyDescent="0.2">
      <c r="A1" t="s">
        <v>32</v>
      </c>
      <c r="B1" t="s">
        <v>25</v>
      </c>
      <c r="C1" t="s">
        <v>26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30</v>
      </c>
      <c r="P1" t="s">
        <v>44</v>
      </c>
    </row>
    <row r="2" spans="1:16" x14ac:dyDescent="0.2">
      <c r="A2" t="s">
        <v>45</v>
      </c>
      <c r="B2">
        <v>13</v>
      </c>
      <c r="C2">
        <v>26</v>
      </c>
      <c r="D2" t="s">
        <v>46</v>
      </c>
      <c r="G2">
        <v>12</v>
      </c>
      <c r="H2">
        <v>1622.8141000000001</v>
      </c>
      <c r="I2" t="s">
        <v>20</v>
      </c>
      <c r="J2">
        <v>0</v>
      </c>
      <c r="K2">
        <v>1623.6803279999999</v>
      </c>
      <c r="L2">
        <v>2.2737369999999998E-13</v>
      </c>
      <c r="M2">
        <v>0</v>
      </c>
      <c r="N2">
        <v>0</v>
      </c>
      <c r="O2">
        <v>12.628959999999999</v>
      </c>
      <c r="P2">
        <v>0</v>
      </c>
    </row>
    <row r="3" spans="1:16" x14ac:dyDescent="0.2">
      <c r="A3" t="s">
        <v>45</v>
      </c>
      <c r="B3">
        <v>13</v>
      </c>
      <c r="C3">
        <v>26</v>
      </c>
      <c r="D3" t="s">
        <v>46</v>
      </c>
      <c r="G3">
        <v>12</v>
      </c>
      <c r="H3">
        <v>1622.8141000000001</v>
      </c>
      <c r="I3" t="s">
        <v>20</v>
      </c>
      <c r="J3">
        <v>5.0000000000000001E-3</v>
      </c>
      <c r="K3">
        <v>1624.14697</v>
      </c>
      <c r="L3">
        <v>7.0780999999999997E-2</v>
      </c>
      <c r="M3">
        <v>0.466642</v>
      </c>
      <c r="N3">
        <v>7.0780999999999997E-2</v>
      </c>
      <c r="O3">
        <v>12.626761</v>
      </c>
      <c r="P3">
        <v>9.4820000000000008E-3</v>
      </c>
    </row>
    <row r="4" spans="1:16" x14ac:dyDescent="0.2">
      <c r="A4" t="s">
        <v>45</v>
      </c>
      <c r="B4">
        <v>13</v>
      </c>
      <c r="C4">
        <v>26</v>
      </c>
      <c r="D4" t="s">
        <v>46</v>
      </c>
      <c r="G4">
        <v>12</v>
      </c>
      <c r="H4">
        <v>1622.8141000000001</v>
      </c>
      <c r="I4" t="s">
        <v>20</v>
      </c>
      <c r="J4">
        <v>0.05</v>
      </c>
      <c r="K4">
        <v>1624.4526069999999</v>
      </c>
      <c r="L4">
        <v>3.2776E-2</v>
      </c>
      <c r="M4">
        <v>0.77227999999999997</v>
      </c>
      <c r="N4">
        <v>3.2776E-2</v>
      </c>
      <c r="O4">
        <v>12.62884</v>
      </c>
      <c r="P4">
        <v>1.817E-3</v>
      </c>
    </row>
    <row r="5" spans="1:16" x14ac:dyDescent="0.2">
      <c r="A5" t="s">
        <v>45</v>
      </c>
      <c r="B5">
        <v>13</v>
      </c>
      <c r="C5">
        <v>26</v>
      </c>
      <c r="D5" t="s">
        <v>46</v>
      </c>
      <c r="G5">
        <v>12</v>
      </c>
      <c r="H5">
        <v>1622.8141000000001</v>
      </c>
      <c r="I5" t="s">
        <v>20</v>
      </c>
      <c r="J5">
        <v>0.5</v>
      </c>
      <c r="K5">
        <v>1624.9205910000001</v>
      </c>
      <c r="L5">
        <v>9.6057000000000003E-2</v>
      </c>
      <c r="M5">
        <v>1.240264</v>
      </c>
      <c r="N5">
        <v>9.6057000000000003E-2</v>
      </c>
      <c r="O5">
        <v>12.624046999999999</v>
      </c>
      <c r="P5">
        <v>8.2889999999999995E-3</v>
      </c>
    </row>
    <row r="6" spans="1:16" x14ac:dyDescent="0.2">
      <c r="A6" t="s">
        <v>45</v>
      </c>
      <c r="B6">
        <v>13</v>
      </c>
      <c r="C6">
        <v>26</v>
      </c>
      <c r="D6" t="s">
        <v>46</v>
      </c>
      <c r="G6">
        <v>12</v>
      </c>
      <c r="H6">
        <v>1622.8141000000001</v>
      </c>
      <c r="I6" t="s">
        <v>20</v>
      </c>
      <c r="J6">
        <v>5</v>
      </c>
      <c r="K6">
        <v>1625.50863</v>
      </c>
      <c r="L6">
        <v>7.3462E-2</v>
      </c>
      <c r="M6">
        <v>1.828303</v>
      </c>
      <c r="N6">
        <v>7.3462E-2</v>
      </c>
      <c r="O6">
        <v>12.651634</v>
      </c>
      <c r="P6">
        <v>1.5044E-2</v>
      </c>
    </row>
    <row r="7" spans="1:16" x14ac:dyDescent="0.2">
      <c r="A7" t="s">
        <v>45</v>
      </c>
      <c r="B7">
        <v>13</v>
      </c>
      <c r="C7">
        <v>26</v>
      </c>
      <c r="D7" t="s">
        <v>46</v>
      </c>
      <c r="G7">
        <v>12</v>
      </c>
      <c r="H7">
        <v>1622.8141000000001</v>
      </c>
      <c r="I7" t="s">
        <v>20</v>
      </c>
      <c r="J7">
        <v>50.000003999999997</v>
      </c>
      <c r="K7">
        <v>1626.8311490000001</v>
      </c>
      <c r="L7">
        <v>0.17160900000000001</v>
      </c>
      <c r="M7">
        <v>3.1508219999999998</v>
      </c>
      <c r="N7">
        <v>0.17160900000000001</v>
      </c>
      <c r="O7">
        <v>12.674174000000001</v>
      </c>
      <c r="P7">
        <v>6.0720000000000001E-3</v>
      </c>
    </row>
    <row r="8" spans="1:16" x14ac:dyDescent="0.2">
      <c r="A8" t="s">
        <v>45</v>
      </c>
      <c r="B8">
        <v>13</v>
      </c>
      <c r="C8">
        <v>26</v>
      </c>
      <c r="D8" t="s">
        <v>46</v>
      </c>
      <c r="G8">
        <v>12</v>
      </c>
      <c r="H8">
        <v>1622.8141000000001</v>
      </c>
      <c r="I8" t="s">
        <v>22</v>
      </c>
      <c r="J8">
        <v>0</v>
      </c>
      <c r="K8">
        <v>1623.6803279999999</v>
      </c>
      <c r="L8">
        <v>2.2737369999999998E-13</v>
      </c>
      <c r="M8">
        <v>0</v>
      </c>
      <c r="N8">
        <v>0</v>
      </c>
      <c r="O8">
        <v>12.628959999999999</v>
      </c>
      <c r="P8">
        <v>0</v>
      </c>
    </row>
    <row r="9" spans="1:16" x14ac:dyDescent="0.2">
      <c r="A9" t="s">
        <v>45</v>
      </c>
      <c r="B9">
        <v>13</v>
      </c>
      <c r="C9">
        <v>26</v>
      </c>
      <c r="D9" t="s">
        <v>46</v>
      </c>
      <c r="G9">
        <v>12</v>
      </c>
      <c r="H9">
        <v>1622.8141000000001</v>
      </c>
      <c r="I9" t="s">
        <v>22</v>
      </c>
      <c r="J9">
        <v>5.0000000000000001E-3</v>
      </c>
      <c r="K9">
        <v>1624.1395520000001</v>
      </c>
      <c r="L9">
        <v>0.1002</v>
      </c>
      <c r="M9">
        <v>0.45922400000000002</v>
      </c>
      <c r="N9">
        <v>0.1002</v>
      </c>
      <c r="O9">
        <v>12.632872000000001</v>
      </c>
      <c r="P9">
        <v>6.1520000000000004E-3</v>
      </c>
    </row>
    <row r="10" spans="1:16" x14ac:dyDescent="0.2">
      <c r="A10" t="s">
        <v>45</v>
      </c>
      <c r="B10">
        <v>13</v>
      </c>
      <c r="C10">
        <v>26</v>
      </c>
      <c r="D10" t="s">
        <v>46</v>
      </c>
      <c r="G10">
        <v>12</v>
      </c>
      <c r="H10">
        <v>1622.8141000000001</v>
      </c>
      <c r="I10" t="s">
        <v>22</v>
      </c>
      <c r="J10">
        <v>0.05</v>
      </c>
      <c r="K10">
        <v>1624.3225970000001</v>
      </c>
      <c r="L10">
        <v>0.104099</v>
      </c>
      <c r="M10">
        <v>0.64227000000000001</v>
      </c>
      <c r="N10">
        <v>0.104099</v>
      </c>
      <c r="O10">
        <v>12.636096</v>
      </c>
      <c r="P10">
        <v>1.0513E-2</v>
      </c>
    </row>
    <row r="11" spans="1:16" x14ac:dyDescent="0.2">
      <c r="A11" t="s">
        <v>45</v>
      </c>
      <c r="B11">
        <v>13</v>
      </c>
      <c r="C11">
        <v>26</v>
      </c>
      <c r="D11" t="s">
        <v>46</v>
      </c>
      <c r="G11">
        <v>12</v>
      </c>
      <c r="H11">
        <v>1622.8141000000001</v>
      </c>
      <c r="I11" t="s">
        <v>22</v>
      </c>
      <c r="J11">
        <v>0.5</v>
      </c>
      <c r="K11">
        <v>1624.8128790000001</v>
      </c>
      <c r="L11">
        <v>5.8529999999999997E-3</v>
      </c>
      <c r="M11">
        <v>1.1325510000000001</v>
      </c>
      <c r="N11">
        <v>5.8529999999999997E-3</v>
      </c>
      <c r="O11">
        <v>12.654640000000001</v>
      </c>
      <c r="P11">
        <v>1.5421000000000001E-2</v>
      </c>
    </row>
    <row r="12" spans="1:16" x14ac:dyDescent="0.2">
      <c r="A12" t="s">
        <v>45</v>
      </c>
      <c r="B12">
        <v>13</v>
      </c>
      <c r="C12">
        <v>26</v>
      </c>
      <c r="D12" t="s">
        <v>46</v>
      </c>
      <c r="G12">
        <v>12</v>
      </c>
      <c r="H12">
        <v>1622.8141000000001</v>
      </c>
      <c r="I12" t="s">
        <v>22</v>
      </c>
      <c r="J12">
        <v>5</v>
      </c>
      <c r="K12">
        <v>1625.4024420000001</v>
      </c>
      <c r="L12">
        <v>0.17500199999999999</v>
      </c>
      <c r="M12">
        <v>1.7221139999999999</v>
      </c>
      <c r="N12">
        <v>0.17500199999999999</v>
      </c>
      <c r="O12">
        <v>12.662383</v>
      </c>
      <c r="P12">
        <v>6.515E-3</v>
      </c>
    </row>
    <row r="13" spans="1:16" x14ac:dyDescent="0.2">
      <c r="A13" t="s">
        <v>45</v>
      </c>
      <c r="B13">
        <v>13</v>
      </c>
      <c r="C13">
        <v>26</v>
      </c>
      <c r="D13" t="s">
        <v>46</v>
      </c>
      <c r="G13">
        <v>12</v>
      </c>
      <c r="H13">
        <v>1622.8141000000001</v>
      </c>
      <c r="I13" t="s">
        <v>22</v>
      </c>
      <c r="J13">
        <v>50.000003999999997</v>
      </c>
      <c r="K13">
        <v>1626.647471</v>
      </c>
      <c r="L13">
        <v>0.129998</v>
      </c>
      <c r="M13">
        <v>2.9671430000000001</v>
      </c>
      <c r="N13">
        <v>0.129998</v>
      </c>
      <c r="O13">
        <v>12.681476999999999</v>
      </c>
      <c r="P13">
        <v>6.7559999999999999E-3</v>
      </c>
    </row>
    <row r="14" spans="1:16" x14ac:dyDescent="0.2">
      <c r="A14" t="s">
        <v>45</v>
      </c>
      <c r="B14">
        <v>17</v>
      </c>
      <c r="C14">
        <v>27</v>
      </c>
      <c r="D14" t="s">
        <v>47</v>
      </c>
      <c r="G14">
        <v>9</v>
      </c>
      <c r="H14">
        <v>1274.6708000000001</v>
      </c>
      <c r="I14" t="s">
        <v>20</v>
      </c>
      <c r="J14">
        <v>0</v>
      </c>
      <c r="K14">
        <v>1275.4485380000001</v>
      </c>
      <c r="L14">
        <v>1.7880000000000001E-3</v>
      </c>
      <c r="M14">
        <v>0</v>
      </c>
      <c r="N14">
        <v>0</v>
      </c>
      <c r="O14">
        <v>8.2326280000000001</v>
      </c>
      <c r="P14">
        <v>4.0309999999999999E-3</v>
      </c>
    </row>
    <row r="15" spans="1:16" x14ac:dyDescent="0.2">
      <c r="A15" t="s">
        <v>45</v>
      </c>
      <c r="B15">
        <v>17</v>
      </c>
      <c r="C15">
        <v>27</v>
      </c>
      <c r="D15" t="s">
        <v>47</v>
      </c>
      <c r="G15">
        <v>9</v>
      </c>
      <c r="H15">
        <v>1274.6708000000001</v>
      </c>
      <c r="I15" t="s">
        <v>20</v>
      </c>
      <c r="J15">
        <v>5.0000000000000001E-3</v>
      </c>
      <c r="K15">
        <v>1276.1763289999999</v>
      </c>
      <c r="L15">
        <v>8.7973999999999997E-2</v>
      </c>
      <c r="M15">
        <v>0.72779099999999997</v>
      </c>
      <c r="N15">
        <v>8.7992000000000001E-2</v>
      </c>
      <c r="O15">
        <v>8.2833469999999991</v>
      </c>
      <c r="P15">
        <v>2.6539E-2</v>
      </c>
    </row>
    <row r="16" spans="1:16" x14ac:dyDescent="0.2">
      <c r="A16" t="s">
        <v>45</v>
      </c>
      <c r="B16">
        <v>17</v>
      </c>
      <c r="C16">
        <v>27</v>
      </c>
      <c r="D16" t="s">
        <v>47</v>
      </c>
      <c r="G16">
        <v>9</v>
      </c>
      <c r="H16">
        <v>1274.6708000000001</v>
      </c>
      <c r="I16" t="s">
        <v>20</v>
      </c>
      <c r="J16">
        <v>0.05</v>
      </c>
      <c r="K16">
        <v>1276.2752579999999</v>
      </c>
      <c r="L16">
        <v>7.4975E-2</v>
      </c>
      <c r="M16">
        <v>0.82672000000000001</v>
      </c>
      <c r="N16">
        <v>7.4995999999999993E-2</v>
      </c>
      <c r="O16">
        <v>8.2884419999999999</v>
      </c>
      <c r="P16">
        <v>7.4819999999999999E-3</v>
      </c>
    </row>
    <row r="17" spans="1:16" x14ac:dyDescent="0.2">
      <c r="A17" t="s">
        <v>45</v>
      </c>
      <c r="B17">
        <v>17</v>
      </c>
      <c r="C17">
        <v>27</v>
      </c>
      <c r="D17" t="s">
        <v>47</v>
      </c>
      <c r="G17">
        <v>9</v>
      </c>
      <c r="H17">
        <v>1274.6708000000001</v>
      </c>
      <c r="I17" t="s">
        <v>20</v>
      </c>
      <c r="J17">
        <v>0.5</v>
      </c>
      <c r="K17">
        <v>1276.3844670000001</v>
      </c>
      <c r="L17">
        <v>0.11966</v>
      </c>
      <c r="M17">
        <v>0.93592900000000001</v>
      </c>
      <c r="N17">
        <v>0.119673</v>
      </c>
      <c r="O17">
        <v>8.2907270000000004</v>
      </c>
      <c r="P17">
        <v>5.4689999999999999E-3</v>
      </c>
    </row>
    <row r="18" spans="1:16" x14ac:dyDescent="0.2">
      <c r="A18" t="s">
        <v>45</v>
      </c>
      <c r="B18">
        <v>17</v>
      </c>
      <c r="C18">
        <v>27</v>
      </c>
      <c r="D18" t="s">
        <v>47</v>
      </c>
      <c r="G18">
        <v>9</v>
      </c>
      <c r="H18">
        <v>1274.6708000000001</v>
      </c>
      <c r="I18" t="s">
        <v>20</v>
      </c>
      <c r="J18">
        <v>5</v>
      </c>
      <c r="K18">
        <v>1276.4013560000001</v>
      </c>
      <c r="L18">
        <v>7.7721999999999999E-2</v>
      </c>
      <c r="M18">
        <v>0.95281800000000005</v>
      </c>
      <c r="N18">
        <v>7.7743000000000007E-2</v>
      </c>
      <c r="O18">
        <v>8.3276289999999999</v>
      </c>
      <c r="P18">
        <v>4.7390000000000002E-3</v>
      </c>
    </row>
    <row r="19" spans="1:16" x14ac:dyDescent="0.2">
      <c r="A19" t="s">
        <v>45</v>
      </c>
      <c r="B19">
        <v>17</v>
      </c>
      <c r="C19">
        <v>27</v>
      </c>
      <c r="D19" t="s">
        <v>47</v>
      </c>
      <c r="G19">
        <v>9</v>
      </c>
      <c r="H19">
        <v>1274.6708000000001</v>
      </c>
      <c r="I19" t="s">
        <v>20</v>
      </c>
      <c r="J19">
        <v>50.000003999999997</v>
      </c>
      <c r="K19">
        <v>1276.568704</v>
      </c>
      <c r="L19">
        <v>0.115345</v>
      </c>
      <c r="M19">
        <v>1.120166</v>
      </c>
      <c r="N19">
        <v>0.115359</v>
      </c>
      <c r="O19">
        <v>8.3320919999999994</v>
      </c>
      <c r="P19">
        <v>1.219E-3</v>
      </c>
    </row>
    <row r="20" spans="1:16" x14ac:dyDescent="0.2">
      <c r="A20" t="s">
        <v>45</v>
      </c>
      <c r="B20">
        <v>17</v>
      </c>
      <c r="C20">
        <v>27</v>
      </c>
      <c r="D20" t="s">
        <v>47</v>
      </c>
      <c r="G20">
        <v>9</v>
      </c>
      <c r="H20">
        <v>1274.6708000000001</v>
      </c>
      <c r="I20" t="s">
        <v>22</v>
      </c>
      <c r="J20">
        <v>0</v>
      </c>
      <c r="K20">
        <v>1275.4485380000001</v>
      </c>
      <c r="L20">
        <v>1.7880000000000001E-3</v>
      </c>
      <c r="M20">
        <v>0</v>
      </c>
      <c r="N20">
        <v>0</v>
      </c>
      <c r="O20">
        <v>8.2326280000000001</v>
      </c>
      <c r="P20">
        <v>4.0309999999999999E-3</v>
      </c>
    </row>
    <row r="21" spans="1:16" x14ac:dyDescent="0.2">
      <c r="A21" t="s">
        <v>45</v>
      </c>
      <c r="B21">
        <v>17</v>
      </c>
      <c r="C21">
        <v>27</v>
      </c>
      <c r="D21" t="s">
        <v>47</v>
      </c>
      <c r="G21">
        <v>9</v>
      </c>
      <c r="H21">
        <v>1274.6708000000001</v>
      </c>
      <c r="I21" t="s">
        <v>22</v>
      </c>
      <c r="J21">
        <v>5.0000000000000001E-3</v>
      </c>
      <c r="K21">
        <v>1276.1041310000001</v>
      </c>
      <c r="L21">
        <v>7.1029999999999996E-2</v>
      </c>
      <c r="M21">
        <v>0.65559299999999998</v>
      </c>
      <c r="N21">
        <v>7.1053000000000005E-2</v>
      </c>
      <c r="O21">
        <v>8.3030200000000001</v>
      </c>
      <c r="P21">
        <v>5.8859999999999997E-3</v>
      </c>
    </row>
    <row r="22" spans="1:16" x14ac:dyDescent="0.2">
      <c r="A22" t="s">
        <v>45</v>
      </c>
      <c r="B22">
        <v>17</v>
      </c>
      <c r="C22">
        <v>27</v>
      </c>
      <c r="D22" t="s">
        <v>47</v>
      </c>
      <c r="G22">
        <v>9</v>
      </c>
      <c r="H22">
        <v>1274.6708000000001</v>
      </c>
      <c r="I22" t="s">
        <v>22</v>
      </c>
      <c r="J22">
        <v>0.05</v>
      </c>
      <c r="K22">
        <v>1276.283711</v>
      </c>
      <c r="L22">
        <v>8.8048000000000001E-2</v>
      </c>
      <c r="M22">
        <v>0.83517300000000005</v>
      </c>
      <c r="N22">
        <v>8.8066000000000005E-2</v>
      </c>
      <c r="O22">
        <v>8.3124699999999994</v>
      </c>
      <c r="P22">
        <v>1.3462E-2</v>
      </c>
    </row>
    <row r="23" spans="1:16" x14ac:dyDescent="0.2">
      <c r="A23" t="s">
        <v>45</v>
      </c>
      <c r="B23">
        <v>17</v>
      </c>
      <c r="C23">
        <v>27</v>
      </c>
      <c r="D23" t="s">
        <v>47</v>
      </c>
      <c r="G23">
        <v>9</v>
      </c>
      <c r="H23">
        <v>1274.6708000000001</v>
      </c>
      <c r="I23" t="s">
        <v>22</v>
      </c>
      <c r="J23">
        <v>0.5</v>
      </c>
      <c r="K23">
        <v>1276.357585</v>
      </c>
      <c r="L23">
        <v>5.9415999999999997E-2</v>
      </c>
      <c r="M23">
        <v>0.90904700000000005</v>
      </c>
      <c r="N23">
        <v>5.9442000000000002E-2</v>
      </c>
      <c r="O23">
        <v>8.3220460000000003</v>
      </c>
      <c r="P23">
        <v>8.9029999999999995E-3</v>
      </c>
    </row>
    <row r="24" spans="1:16" x14ac:dyDescent="0.2">
      <c r="A24" t="s">
        <v>45</v>
      </c>
      <c r="B24">
        <v>17</v>
      </c>
      <c r="C24">
        <v>27</v>
      </c>
      <c r="D24" t="s">
        <v>47</v>
      </c>
      <c r="G24">
        <v>9</v>
      </c>
      <c r="H24">
        <v>1274.6708000000001</v>
      </c>
      <c r="I24" t="s">
        <v>22</v>
      </c>
      <c r="J24">
        <v>5</v>
      </c>
      <c r="K24">
        <v>1276.454465</v>
      </c>
      <c r="L24">
        <v>6.0812999999999999E-2</v>
      </c>
      <c r="M24">
        <v>1.005927</v>
      </c>
      <c r="N24">
        <v>6.0839999999999998E-2</v>
      </c>
      <c r="O24">
        <v>8.3439960000000006</v>
      </c>
      <c r="P24">
        <v>4.9800000000000001E-3</v>
      </c>
    </row>
    <row r="25" spans="1:16" x14ac:dyDescent="0.2">
      <c r="A25" t="s">
        <v>45</v>
      </c>
      <c r="B25">
        <v>17</v>
      </c>
      <c r="C25">
        <v>27</v>
      </c>
      <c r="D25" t="s">
        <v>47</v>
      </c>
      <c r="G25">
        <v>9</v>
      </c>
      <c r="H25">
        <v>1274.6708000000001</v>
      </c>
      <c r="I25" t="s">
        <v>22</v>
      </c>
      <c r="J25">
        <v>50.000003999999997</v>
      </c>
      <c r="K25">
        <v>1276.7184990000001</v>
      </c>
      <c r="L25">
        <v>6.9186999999999999E-2</v>
      </c>
      <c r="M25">
        <v>1.2699609999999999</v>
      </c>
      <c r="N25">
        <v>6.9209999999999994E-2</v>
      </c>
      <c r="O25">
        <v>8.3506099999999996</v>
      </c>
      <c r="P25">
        <v>2.0209999999999998E-3</v>
      </c>
    </row>
    <row r="26" spans="1:16" x14ac:dyDescent="0.2">
      <c r="A26" t="s">
        <v>45</v>
      </c>
      <c r="B26">
        <v>27</v>
      </c>
      <c r="C26">
        <v>59</v>
      </c>
      <c r="D26" t="s">
        <v>48</v>
      </c>
      <c r="G26">
        <v>30</v>
      </c>
      <c r="H26">
        <v>3627.9479999999999</v>
      </c>
      <c r="I26" t="s">
        <v>20</v>
      </c>
      <c r="J26">
        <v>0</v>
      </c>
      <c r="K26">
        <v>3629.7567530000001</v>
      </c>
      <c r="L26">
        <v>0</v>
      </c>
      <c r="M26">
        <v>0</v>
      </c>
      <c r="N26">
        <v>0</v>
      </c>
      <c r="O26">
        <v>7.248945</v>
      </c>
      <c r="P26">
        <v>0</v>
      </c>
    </row>
    <row r="27" spans="1:16" x14ac:dyDescent="0.2">
      <c r="A27" t="s">
        <v>45</v>
      </c>
      <c r="B27">
        <v>27</v>
      </c>
      <c r="C27">
        <v>59</v>
      </c>
      <c r="D27" t="s">
        <v>48</v>
      </c>
      <c r="G27">
        <v>30</v>
      </c>
      <c r="H27">
        <v>3627.9479999999999</v>
      </c>
      <c r="I27" t="s">
        <v>20</v>
      </c>
      <c r="J27">
        <v>5.0000000000000001E-3</v>
      </c>
      <c r="K27">
        <v>3637.6222440000001</v>
      </c>
      <c r="L27">
        <v>6.6124000000000002E-2</v>
      </c>
      <c r="M27">
        <v>7.8654909999999996</v>
      </c>
      <c r="N27">
        <v>6.6124000000000002E-2</v>
      </c>
      <c r="O27">
        <v>7.2598149999999997</v>
      </c>
      <c r="P27">
        <v>1.516E-2</v>
      </c>
    </row>
    <row r="28" spans="1:16" x14ac:dyDescent="0.2">
      <c r="A28" t="s">
        <v>45</v>
      </c>
      <c r="B28">
        <v>27</v>
      </c>
      <c r="C28">
        <v>59</v>
      </c>
      <c r="D28" t="s">
        <v>48</v>
      </c>
      <c r="G28">
        <v>30</v>
      </c>
      <c r="H28">
        <v>3627.9479999999999</v>
      </c>
      <c r="I28" t="s">
        <v>20</v>
      </c>
      <c r="J28">
        <v>0.05</v>
      </c>
      <c r="K28">
        <v>3637.925569</v>
      </c>
      <c r="L28">
        <v>0.10925600000000001</v>
      </c>
      <c r="M28">
        <v>8.1688159999999996</v>
      </c>
      <c r="N28">
        <v>0.10925600000000001</v>
      </c>
      <c r="O28">
        <v>7.261552</v>
      </c>
      <c r="P28">
        <v>3.1310000000000001E-3</v>
      </c>
    </row>
    <row r="29" spans="1:16" x14ac:dyDescent="0.2">
      <c r="A29" t="s">
        <v>45</v>
      </c>
      <c r="B29">
        <v>27</v>
      </c>
      <c r="C29">
        <v>59</v>
      </c>
      <c r="D29" t="s">
        <v>48</v>
      </c>
      <c r="G29">
        <v>30</v>
      </c>
      <c r="H29">
        <v>3627.9479999999999</v>
      </c>
      <c r="I29" t="s">
        <v>20</v>
      </c>
      <c r="J29">
        <v>0.5</v>
      </c>
      <c r="K29">
        <v>3637.9972299999999</v>
      </c>
      <c r="L29">
        <v>5.5751000000000002E-2</v>
      </c>
      <c r="M29">
        <v>8.2404770000000003</v>
      </c>
      <c r="N29">
        <v>5.5751000000000002E-2</v>
      </c>
      <c r="O29">
        <v>7.2740729999999996</v>
      </c>
      <c r="P29">
        <v>2.2561999999999999E-2</v>
      </c>
    </row>
    <row r="30" spans="1:16" x14ac:dyDescent="0.2">
      <c r="A30" t="s">
        <v>45</v>
      </c>
      <c r="B30">
        <v>27</v>
      </c>
      <c r="C30">
        <v>59</v>
      </c>
      <c r="D30" t="s">
        <v>48</v>
      </c>
      <c r="G30">
        <v>30</v>
      </c>
      <c r="H30">
        <v>3627.9479999999999</v>
      </c>
      <c r="I30" t="s">
        <v>20</v>
      </c>
      <c r="J30">
        <v>5</v>
      </c>
      <c r="K30">
        <v>3638.1983530000002</v>
      </c>
      <c r="L30">
        <v>0.21910099999999999</v>
      </c>
      <c r="M30">
        <v>8.4416010000000004</v>
      </c>
      <c r="N30">
        <v>0.21910099999999999</v>
      </c>
      <c r="O30">
        <v>7.2804539999999998</v>
      </c>
      <c r="P30">
        <v>9.8449999999999996E-3</v>
      </c>
    </row>
    <row r="31" spans="1:16" x14ac:dyDescent="0.2">
      <c r="A31" t="s">
        <v>45</v>
      </c>
      <c r="B31">
        <v>27</v>
      </c>
      <c r="C31">
        <v>59</v>
      </c>
      <c r="D31" t="s">
        <v>48</v>
      </c>
      <c r="G31">
        <v>30</v>
      </c>
      <c r="H31">
        <v>3627.9479999999999</v>
      </c>
      <c r="I31" t="s">
        <v>20</v>
      </c>
      <c r="J31">
        <v>50.000003999999997</v>
      </c>
      <c r="K31">
        <v>3638.4513550000001</v>
      </c>
      <c r="L31">
        <v>0.336648</v>
      </c>
      <c r="M31">
        <v>8.6946019999999997</v>
      </c>
      <c r="N31">
        <v>0.336648</v>
      </c>
      <c r="O31">
        <v>7.2857370000000001</v>
      </c>
      <c r="P31">
        <v>5.953E-3</v>
      </c>
    </row>
    <row r="32" spans="1:16" x14ac:dyDescent="0.2">
      <c r="A32" t="s">
        <v>45</v>
      </c>
      <c r="B32">
        <v>27</v>
      </c>
      <c r="C32">
        <v>59</v>
      </c>
      <c r="D32" t="s">
        <v>48</v>
      </c>
      <c r="G32">
        <v>30</v>
      </c>
      <c r="H32">
        <v>3627.9479999999999</v>
      </c>
      <c r="I32" t="s">
        <v>22</v>
      </c>
      <c r="J32">
        <v>0</v>
      </c>
      <c r="K32">
        <v>3629.7567530000001</v>
      </c>
      <c r="L32">
        <v>0</v>
      </c>
      <c r="M32">
        <v>0</v>
      </c>
      <c r="N32">
        <v>0</v>
      </c>
      <c r="O32">
        <v>7.248945</v>
      </c>
      <c r="P32">
        <v>0</v>
      </c>
    </row>
    <row r="33" spans="1:16" x14ac:dyDescent="0.2">
      <c r="A33" t="s">
        <v>45</v>
      </c>
      <c r="B33">
        <v>27</v>
      </c>
      <c r="C33">
        <v>59</v>
      </c>
      <c r="D33" t="s">
        <v>48</v>
      </c>
      <c r="G33">
        <v>30</v>
      </c>
      <c r="H33">
        <v>3627.9479999999999</v>
      </c>
      <c r="I33" t="s">
        <v>22</v>
      </c>
      <c r="J33">
        <v>5.0000000000000001E-3</v>
      </c>
      <c r="K33">
        <v>3637.7472069999999</v>
      </c>
      <c r="L33">
        <v>0.143459</v>
      </c>
      <c r="M33">
        <v>7.9904549999999999</v>
      </c>
      <c r="N33">
        <v>0.143459</v>
      </c>
      <c r="O33">
        <v>7.2628659999999998</v>
      </c>
      <c r="P33">
        <v>5.1770000000000002E-3</v>
      </c>
    </row>
    <row r="34" spans="1:16" x14ac:dyDescent="0.2">
      <c r="A34" t="s">
        <v>45</v>
      </c>
      <c r="B34">
        <v>27</v>
      </c>
      <c r="C34">
        <v>59</v>
      </c>
      <c r="D34" t="s">
        <v>48</v>
      </c>
      <c r="G34">
        <v>30</v>
      </c>
      <c r="H34">
        <v>3627.9479999999999</v>
      </c>
      <c r="I34" t="s">
        <v>22</v>
      </c>
      <c r="J34">
        <v>0.05</v>
      </c>
      <c r="K34">
        <v>3637.9312030000001</v>
      </c>
      <c r="L34">
        <v>0.11172899999999999</v>
      </c>
      <c r="M34">
        <v>8.1744500000000002</v>
      </c>
      <c r="N34">
        <v>0.11172899999999999</v>
      </c>
      <c r="O34">
        <v>7.2726829999999998</v>
      </c>
      <c r="P34">
        <v>7.7019999999999996E-3</v>
      </c>
    </row>
    <row r="35" spans="1:16" x14ac:dyDescent="0.2">
      <c r="A35" t="s">
        <v>45</v>
      </c>
      <c r="B35">
        <v>27</v>
      </c>
      <c r="C35">
        <v>59</v>
      </c>
      <c r="D35" t="s">
        <v>48</v>
      </c>
      <c r="G35">
        <v>30</v>
      </c>
      <c r="H35">
        <v>3627.9479999999999</v>
      </c>
      <c r="I35" t="s">
        <v>22</v>
      </c>
      <c r="J35">
        <v>0.5</v>
      </c>
      <c r="K35">
        <v>3638.23281</v>
      </c>
      <c r="L35">
        <v>0.18018100000000001</v>
      </c>
      <c r="M35">
        <v>8.4760570000000008</v>
      </c>
      <c r="N35">
        <v>0.18018100000000001</v>
      </c>
      <c r="O35">
        <v>7.2754329999999996</v>
      </c>
      <c r="P35">
        <v>7.0020000000000004E-3</v>
      </c>
    </row>
    <row r="36" spans="1:16" x14ac:dyDescent="0.2">
      <c r="A36" t="s">
        <v>45</v>
      </c>
      <c r="B36">
        <v>27</v>
      </c>
      <c r="C36">
        <v>59</v>
      </c>
      <c r="D36" t="s">
        <v>48</v>
      </c>
      <c r="G36">
        <v>30</v>
      </c>
      <c r="H36">
        <v>3627.9479999999999</v>
      </c>
      <c r="I36" t="s">
        <v>22</v>
      </c>
      <c r="J36">
        <v>5</v>
      </c>
      <c r="K36">
        <v>3638.4391249999999</v>
      </c>
      <c r="L36">
        <v>0.16487199999999999</v>
      </c>
      <c r="M36">
        <v>8.6823720000000009</v>
      </c>
      <c r="N36">
        <v>0.16487199999999999</v>
      </c>
      <c r="O36">
        <v>7.2942970000000003</v>
      </c>
      <c r="P36">
        <v>4.2379999999999996E-3</v>
      </c>
    </row>
    <row r="37" spans="1:16" x14ac:dyDescent="0.2">
      <c r="A37" t="s">
        <v>45</v>
      </c>
      <c r="B37">
        <v>27</v>
      </c>
      <c r="C37">
        <v>59</v>
      </c>
      <c r="D37" t="s">
        <v>48</v>
      </c>
      <c r="G37">
        <v>30</v>
      </c>
      <c r="H37">
        <v>3627.9479999999999</v>
      </c>
      <c r="I37" t="s">
        <v>22</v>
      </c>
      <c r="J37">
        <v>50.000003999999997</v>
      </c>
      <c r="K37">
        <v>3638.757748</v>
      </c>
      <c r="L37">
        <v>7.9982999999999999E-2</v>
      </c>
      <c r="M37">
        <v>9.0009949999999996</v>
      </c>
      <c r="N37">
        <v>7.9982999999999999E-2</v>
      </c>
      <c r="O37">
        <v>7.2950109999999997</v>
      </c>
      <c r="P37">
        <v>7.5040000000000003E-3</v>
      </c>
    </row>
    <row r="38" spans="1:16" x14ac:dyDescent="0.2">
      <c r="A38" t="s">
        <v>45</v>
      </c>
      <c r="B38">
        <v>28</v>
      </c>
      <c r="C38">
        <v>44</v>
      </c>
      <c r="D38" t="s">
        <v>49</v>
      </c>
      <c r="G38">
        <v>16</v>
      </c>
      <c r="H38">
        <v>1950.0542</v>
      </c>
      <c r="I38" t="s">
        <v>20</v>
      </c>
      <c r="J38">
        <v>0</v>
      </c>
      <c r="K38">
        <v>1951.784312</v>
      </c>
      <c r="L38">
        <v>7.6110999999999998E-2</v>
      </c>
      <c r="M38">
        <v>0</v>
      </c>
      <c r="N38">
        <v>0</v>
      </c>
      <c r="O38">
        <v>5.4624680000000003</v>
      </c>
      <c r="P38">
        <v>6.1399999999999996E-4</v>
      </c>
    </row>
    <row r="39" spans="1:16" x14ac:dyDescent="0.2">
      <c r="A39" t="s">
        <v>45</v>
      </c>
      <c r="B39">
        <v>28</v>
      </c>
      <c r="C39">
        <v>44</v>
      </c>
      <c r="D39" t="s">
        <v>49</v>
      </c>
      <c r="G39">
        <v>16</v>
      </c>
      <c r="H39">
        <v>1950.0542</v>
      </c>
      <c r="I39" t="s">
        <v>20</v>
      </c>
      <c r="J39">
        <v>5.0000000000000001E-3</v>
      </c>
      <c r="K39">
        <v>1952.8488159999999</v>
      </c>
      <c r="L39">
        <v>3.4100999999999999E-2</v>
      </c>
      <c r="M39">
        <v>1.064503</v>
      </c>
      <c r="N39">
        <v>8.3401000000000003E-2</v>
      </c>
      <c r="O39">
        <v>5.4875210000000001</v>
      </c>
      <c r="P39">
        <v>8.8649999999999996E-3</v>
      </c>
    </row>
    <row r="40" spans="1:16" x14ac:dyDescent="0.2">
      <c r="A40" t="s">
        <v>45</v>
      </c>
      <c r="B40">
        <v>28</v>
      </c>
      <c r="C40">
        <v>44</v>
      </c>
      <c r="D40" t="s">
        <v>49</v>
      </c>
      <c r="G40">
        <v>16</v>
      </c>
      <c r="H40">
        <v>1950.0542</v>
      </c>
      <c r="I40" t="s">
        <v>20</v>
      </c>
      <c r="J40">
        <v>0.05</v>
      </c>
      <c r="K40">
        <v>1953.0380889999999</v>
      </c>
      <c r="L40">
        <v>4.7999E-2</v>
      </c>
      <c r="M40">
        <v>1.2537769999999999</v>
      </c>
      <c r="N40">
        <v>8.9982000000000006E-2</v>
      </c>
      <c r="O40">
        <v>5.4973450000000001</v>
      </c>
      <c r="P40">
        <v>3.4420000000000002E-3</v>
      </c>
    </row>
    <row r="41" spans="1:16" x14ac:dyDescent="0.2">
      <c r="A41" t="s">
        <v>45</v>
      </c>
      <c r="B41">
        <v>28</v>
      </c>
      <c r="C41">
        <v>44</v>
      </c>
      <c r="D41" t="s">
        <v>49</v>
      </c>
      <c r="G41">
        <v>16</v>
      </c>
      <c r="H41">
        <v>1950.0542</v>
      </c>
      <c r="I41" t="s">
        <v>20</v>
      </c>
      <c r="J41">
        <v>0.5</v>
      </c>
      <c r="K41">
        <v>1953.357964</v>
      </c>
      <c r="L41">
        <v>8.1336000000000006E-2</v>
      </c>
      <c r="M41">
        <v>1.5736520000000001</v>
      </c>
      <c r="N41">
        <v>0.11139300000000001</v>
      </c>
      <c r="O41">
        <v>5.5092189999999999</v>
      </c>
      <c r="P41">
        <v>7.5370000000000003E-3</v>
      </c>
    </row>
    <row r="42" spans="1:16" x14ac:dyDescent="0.2">
      <c r="A42" t="s">
        <v>45</v>
      </c>
      <c r="B42">
        <v>28</v>
      </c>
      <c r="C42">
        <v>44</v>
      </c>
      <c r="D42" t="s">
        <v>49</v>
      </c>
      <c r="G42">
        <v>16</v>
      </c>
      <c r="H42">
        <v>1950.0542</v>
      </c>
      <c r="I42" t="s">
        <v>20</v>
      </c>
      <c r="J42">
        <v>5</v>
      </c>
      <c r="K42">
        <v>1953.329659</v>
      </c>
      <c r="L42">
        <v>4.054E-2</v>
      </c>
      <c r="M42">
        <v>1.545347</v>
      </c>
      <c r="N42">
        <v>8.6234000000000005E-2</v>
      </c>
      <c r="O42">
        <v>5.5364079999999998</v>
      </c>
      <c r="P42">
        <v>9.044E-3</v>
      </c>
    </row>
    <row r="43" spans="1:16" x14ac:dyDescent="0.2">
      <c r="A43" t="s">
        <v>45</v>
      </c>
      <c r="B43">
        <v>28</v>
      </c>
      <c r="C43">
        <v>44</v>
      </c>
      <c r="D43" t="s">
        <v>49</v>
      </c>
      <c r="G43">
        <v>16</v>
      </c>
      <c r="H43">
        <v>1950.0542</v>
      </c>
      <c r="I43" t="s">
        <v>20</v>
      </c>
      <c r="J43">
        <v>50.000003999999997</v>
      </c>
      <c r="K43">
        <v>1953.3120710000001</v>
      </c>
      <c r="L43">
        <v>0.12185799999999999</v>
      </c>
      <c r="M43">
        <v>1.5277590000000001</v>
      </c>
      <c r="N43">
        <v>0.143674</v>
      </c>
      <c r="O43">
        <v>5.5564200000000001</v>
      </c>
      <c r="P43">
        <v>1.0664E-2</v>
      </c>
    </row>
    <row r="44" spans="1:16" x14ac:dyDescent="0.2">
      <c r="A44" t="s">
        <v>45</v>
      </c>
      <c r="B44">
        <v>28</v>
      </c>
      <c r="C44">
        <v>44</v>
      </c>
      <c r="D44" t="s">
        <v>49</v>
      </c>
      <c r="G44">
        <v>16</v>
      </c>
      <c r="H44">
        <v>1950.0542</v>
      </c>
      <c r="I44" t="s">
        <v>22</v>
      </c>
      <c r="J44">
        <v>0</v>
      </c>
      <c r="K44">
        <v>1951.784312</v>
      </c>
      <c r="L44">
        <v>7.6110999999999998E-2</v>
      </c>
      <c r="M44">
        <v>0</v>
      </c>
      <c r="N44">
        <v>0</v>
      </c>
      <c r="O44">
        <v>5.4624680000000003</v>
      </c>
      <c r="P44">
        <v>6.1399999999999996E-4</v>
      </c>
    </row>
    <row r="45" spans="1:16" x14ac:dyDescent="0.2">
      <c r="A45" t="s">
        <v>45</v>
      </c>
      <c r="B45">
        <v>28</v>
      </c>
      <c r="C45">
        <v>44</v>
      </c>
      <c r="D45" t="s">
        <v>49</v>
      </c>
      <c r="G45">
        <v>16</v>
      </c>
      <c r="H45">
        <v>1950.0542</v>
      </c>
      <c r="I45" t="s">
        <v>22</v>
      </c>
      <c r="J45">
        <v>5.0000000000000001E-3</v>
      </c>
      <c r="K45">
        <v>1952.7172430000001</v>
      </c>
      <c r="L45">
        <v>9.3317999999999998E-2</v>
      </c>
      <c r="M45">
        <v>0.93293099999999995</v>
      </c>
      <c r="N45">
        <v>0.12042</v>
      </c>
      <c r="O45">
        <v>5.5042400000000002</v>
      </c>
      <c r="P45">
        <v>1.3372E-2</v>
      </c>
    </row>
    <row r="46" spans="1:16" x14ac:dyDescent="0.2">
      <c r="A46" t="s">
        <v>45</v>
      </c>
      <c r="B46">
        <v>28</v>
      </c>
      <c r="C46">
        <v>44</v>
      </c>
      <c r="D46" t="s">
        <v>49</v>
      </c>
      <c r="G46">
        <v>16</v>
      </c>
      <c r="H46">
        <v>1950.0542</v>
      </c>
      <c r="I46" t="s">
        <v>22</v>
      </c>
      <c r="J46">
        <v>0.05</v>
      </c>
      <c r="K46">
        <v>1953.121349</v>
      </c>
      <c r="L46">
        <v>6.4310999999999993E-2</v>
      </c>
      <c r="M46">
        <v>1.337037</v>
      </c>
      <c r="N46">
        <v>9.9642999999999995E-2</v>
      </c>
      <c r="O46">
        <v>5.5201250000000002</v>
      </c>
      <c r="P46">
        <v>1.3357000000000001E-2</v>
      </c>
    </row>
    <row r="47" spans="1:16" x14ac:dyDescent="0.2">
      <c r="A47" t="s">
        <v>45</v>
      </c>
      <c r="B47">
        <v>28</v>
      </c>
      <c r="C47">
        <v>44</v>
      </c>
      <c r="D47" t="s">
        <v>49</v>
      </c>
      <c r="G47">
        <v>16</v>
      </c>
      <c r="H47">
        <v>1950.0542</v>
      </c>
      <c r="I47" t="s">
        <v>22</v>
      </c>
      <c r="J47">
        <v>0.5</v>
      </c>
      <c r="K47">
        <v>1953.4134959999999</v>
      </c>
      <c r="L47">
        <v>2.1821E-2</v>
      </c>
      <c r="M47">
        <v>1.629184</v>
      </c>
      <c r="N47">
        <v>7.9176999999999997E-2</v>
      </c>
      <c r="O47">
        <v>5.5374920000000003</v>
      </c>
      <c r="P47">
        <v>8.0789999999999994E-3</v>
      </c>
    </row>
    <row r="48" spans="1:16" x14ac:dyDescent="0.2">
      <c r="A48" t="s">
        <v>45</v>
      </c>
      <c r="B48">
        <v>28</v>
      </c>
      <c r="C48">
        <v>44</v>
      </c>
      <c r="D48" t="s">
        <v>49</v>
      </c>
      <c r="G48">
        <v>16</v>
      </c>
      <c r="H48">
        <v>1950.0542</v>
      </c>
      <c r="I48" t="s">
        <v>22</v>
      </c>
      <c r="J48">
        <v>5</v>
      </c>
      <c r="K48">
        <v>1953.22154</v>
      </c>
      <c r="L48">
        <v>0.15615499999999999</v>
      </c>
      <c r="M48">
        <v>1.437228</v>
      </c>
      <c r="N48">
        <v>0.17371600000000001</v>
      </c>
      <c r="O48">
        <v>5.5691899999999999</v>
      </c>
      <c r="P48">
        <v>1.3093E-2</v>
      </c>
    </row>
    <row r="49" spans="1:16" x14ac:dyDescent="0.2">
      <c r="A49" t="s">
        <v>45</v>
      </c>
      <c r="B49">
        <v>28</v>
      </c>
      <c r="C49">
        <v>44</v>
      </c>
      <c r="D49" t="s">
        <v>49</v>
      </c>
      <c r="G49">
        <v>16</v>
      </c>
      <c r="H49">
        <v>1950.0542</v>
      </c>
      <c r="I49" t="s">
        <v>22</v>
      </c>
      <c r="J49">
        <v>50.000003999999997</v>
      </c>
      <c r="K49">
        <v>1953.3835610000001</v>
      </c>
      <c r="L49">
        <v>4.8725999999999998E-2</v>
      </c>
      <c r="M49">
        <v>1.5992489999999999</v>
      </c>
      <c r="N49">
        <v>9.0371999999999994E-2</v>
      </c>
      <c r="O49">
        <v>5.5972970000000002</v>
      </c>
      <c r="P49">
        <v>1.3658E-2</v>
      </c>
    </row>
    <row r="50" spans="1:16" x14ac:dyDescent="0.2">
      <c r="A50" t="s">
        <v>45</v>
      </c>
      <c r="B50">
        <v>42</v>
      </c>
      <c r="C50">
        <v>48</v>
      </c>
      <c r="D50" t="s">
        <v>50</v>
      </c>
      <c r="G50">
        <v>5</v>
      </c>
      <c r="H50">
        <v>728.45529999999997</v>
      </c>
      <c r="I50" t="s">
        <v>20</v>
      </c>
      <c r="J50">
        <v>0</v>
      </c>
      <c r="K50">
        <v>728.79803500000003</v>
      </c>
      <c r="L50">
        <v>0</v>
      </c>
      <c r="M50">
        <v>0</v>
      </c>
      <c r="N50">
        <v>0</v>
      </c>
      <c r="O50">
        <v>10.121853</v>
      </c>
      <c r="P50">
        <v>0</v>
      </c>
    </row>
    <row r="51" spans="1:16" x14ac:dyDescent="0.2">
      <c r="A51" t="s">
        <v>45</v>
      </c>
      <c r="B51">
        <v>42</v>
      </c>
      <c r="C51">
        <v>48</v>
      </c>
      <c r="D51" t="s">
        <v>50</v>
      </c>
      <c r="G51">
        <v>5</v>
      </c>
      <c r="H51">
        <v>728.45529999999997</v>
      </c>
      <c r="I51" t="s">
        <v>20</v>
      </c>
      <c r="J51">
        <v>5.0000000000000001E-3</v>
      </c>
      <c r="K51">
        <v>730.02487699999995</v>
      </c>
      <c r="L51">
        <v>4.8199999999999996E-3</v>
      </c>
      <c r="M51">
        <v>1.226842</v>
      </c>
      <c r="N51">
        <v>4.8199999999999996E-3</v>
      </c>
      <c r="O51">
        <v>10.136540999999999</v>
      </c>
      <c r="P51">
        <v>1.0158E-2</v>
      </c>
    </row>
    <row r="52" spans="1:16" x14ac:dyDescent="0.2">
      <c r="A52" t="s">
        <v>45</v>
      </c>
      <c r="B52">
        <v>42</v>
      </c>
      <c r="C52">
        <v>48</v>
      </c>
      <c r="D52" t="s">
        <v>50</v>
      </c>
      <c r="G52">
        <v>5</v>
      </c>
      <c r="H52">
        <v>728.45529999999997</v>
      </c>
      <c r="I52" t="s">
        <v>20</v>
      </c>
      <c r="J52">
        <v>0.05</v>
      </c>
      <c r="K52">
        <v>730.61825699999997</v>
      </c>
      <c r="L52">
        <v>1.1734E-2</v>
      </c>
      <c r="M52">
        <v>1.8202210000000001</v>
      </c>
      <c r="N52">
        <v>1.1734E-2</v>
      </c>
      <c r="O52">
        <v>10.128068000000001</v>
      </c>
      <c r="P52">
        <v>2.8050000000000002E-3</v>
      </c>
    </row>
    <row r="53" spans="1:16" x14ac:dyDescent="0.2">
      <c r="A53" t="s">
        <v>45</v>
      </c>
      <c r="B53">
        <v>42</v>
      </c>
      <c r="C53">
        <v>48</v>
      </c>
      <c r="D53" t="s">
        <v>50</v>
      </c>
      <c r="G53">
        <v>5</v>
      </c>
      <c r="H53">
        <v>728.45529999999997</v>
      </c>
      <c r="I53" t="s">
        <v>20</v>
      </c>
      <c r="J53">
        <v>0.5</v>
      </c>
      <c r="K53">
        <v>730.74242200000003</v>
      </c>
      <c r="L53">
        <v>9.195E-3</v>
      </c>
      <c r="M53">
        <v>1.9443870000000001</v>
      </c>
      <c r="N53">
        <v>9.195E-3</v>
      </c>
      <c r="O53">
        <v>10.132165000000001</v>
      </c>
      <c r="P53">
        <v>1.289E-3</v>
      </c>
    </row>
    <row r="54" spans="1:16" x14ac:dyDescent="0.2">
      <c r="A54" t="s">
        <v>45</v>
      </c>
      <c r="B54">
        <v>42</v>
      </c>
      <c r="C54">
        <v>48</v>
      </c>
      <c r="D54" t="s">
        <v>50</v>
      </c>
      <c r="G54">
        <v>5</v>
      </c>
      <c r="H54">
        <v>728.45529999999997</v>
      </c>
      <c r="I54" t="s">
        <v>20</v>
      </c>
      <c r="J54">
        <v>5</v>
      </c>
      <c r="K54">
        <v>730.93276200000003</v>
      </c>
      <c r="L54">
        <v>3.2633000000000002E-2</v>
      </c>
      <c r="M54">
        <v>2.1347269999999998</v>
      </c>
      <c r="N54">
        <v>3.2633000000000002E-2</v>
      </c>
      <c r="O54">
        <v>10.149103</v>
      </c>
      <c r="P54">
        <v>8.2419999999999993E-3</v>
      </c>
    </row>
    <row r="55" spans="1:16" x14ac:dyDescent="0.2">
      <c r="A55" t="s">
        <v>45</v>
      </c>
      <c r="B55">
        <v>42</v>
      </c>
      <c r="C55">
        <v>48</v>
      </c>
      <c r="D55" t="s">
        <v>50</v>
      </c>
      <c r="G55">
        <v>5</v>
      </c>
      <c r="H55">
        <v>728.45529999999997</v>
      </c>
      <c r="I55" t="s">
        <v>20</v>
      </c>
      <c r="J55">
        <v>50.000003999999997</v>
      </c>
      <c r="K55">
        <v>731.23570700000005</v>
      </c>
      <c r="L55">
        <v>2.7838000000000002E-2</v>
      </c>
      <c r="M55">
        <v>2.4376720000000001</v>
      </c>
      <c r="N55">
        <v>2.7838000000000002E-2</v>
      </c>
      <c r="O55">
        <v>10.156622</v>
      </c>
      <c r="P55">
        <v>2.1519999999999998E-3</v>
      </c>
    </row>
    <row r="56" spans="1:16" x14ac:dyDescent="0.2">
      <c r="A56" t="s">
        <v>45</v>
      </c>
      <c r="B56">
        <v>42</v>
      </c>
      <c r="C56">
        <v>48</v>
      </c>
      <c r="D56" t="s">
        <v>50</v>
      </c>
      <c r="G56">
        <v>5</v>
      </c>
      <c r="H56">
        <v>728.45529999999997</v>
      </c>
      <c r="I56" t="s">
        <v>22</v>
      </c>
      <c r="J56">
        <v>0</v>
      </c>
      <c r="K56">
        <v>728.79803500000003</v>
      </c>
      <c r="L56">
        <v>0</v>
      </c>
      <c r="M56">
        <v>0</v>
      </c>
      <c r="N56">
        <v>0</v>
      </c>
      <c r="O56">
        <v>10.121853</v>
      </c>
      <c r="P56">
        <v>0</v>
      </c>
    </row>
    <row r="57" spans="1:16" x14ac:dyDescent="0.2">
      <c r="A57" t="s">
        <v>45</v>
      </c>
      <c r="B57">
        <v>42</v>
      </c>
      <c r="C57">
        <v>48</v>
      </c>
      <c r="D57" t="s">
        <v>50</v>
      </c>
      <c r="G57">
        <v>5</v>
      </c>
      <c r="H57">
        <v>728.45529999999997</v>
      </c>
      <c r="I57" t="s">
        <v>22</v>
      </c>
      <c r="J57">
        <v>5.0000000000000001E-3</v>
      </c>
      <c r="K57">
        <v>729.99568099999999</v>
      </c>
      <c r="L57">
        <v>1.3172E-2</v>
      </c>
      <c r="M57">
        <v>1.197646</v>
      </c>
      <c r="N57">
        <v>1.3172E-2</v>
      </c>
      <c r="O57">
        <v>10.140172</v>
      </c>
      <c r="P57">
        <v>9.7590000000000003E-3</v>
      </c>
    </row>
    <row r="58" spans="1:16" x14ac:dyDescent="0.2">
      <c r="A58" t="s">
        <v>45</v>
      </c>
      <c r="B58">
        <v>42</v>
      </c>
      <c r="C58">
        <v>48</v>
      </c>
      <c r="D58" t="s">
        <v>50</v>
      </c>
      <c r="G58">
        <v>5</v>
      </c>
      <c r="H58">
        <v>728.45529999999997</v>
      </c>
      <c r="I58" t="s">
        <v>22</v>
      </c>
      <c r="J58">
        <v>0.05</v>
      </c>
      <c r="K58">
        <v>730.61881900000003</v>
      </c>
      <c r="L58">
        <v>6.4679999999999998E-3</v>
      </c>
      <c r="M58">
        <v>1.820784</v>
      </c>
      <c r="N58">
        <v>6.4679999999999998E-3</v>
      </c>
      <c r="O58">
        <v>10.140757000000001</v>
      </c>
      <c r="P58">
        <v>3.9620000000000002E-3</v>
      </c>
    </row>
    <row r="59" spans="1:16" x14ac:dyDescent="0.2">
      <c r="A59" t="s">
        <v>45</v>
      </c>
      <c r="B59">
        <v>42</v>
      </c>
      <c r="C59">
        <v>48</v>
      </c>
      <c r="D59" t="s">
        <v>50</v>
      </c>
      <c r="G59">
        <v>5</v>
      </c>
      <c r="H59">
        <v>728.45529999999997</v>
      </c>
      <c r="I59" t="s">
        <v>22</v>
      </c>
      <c r="J59">
        <v>0.5</v>
      </c>
      <c r="K59">
        <v>730.70152800000005</v>
      </c>
      <c r="L59">
        <v>1.746E-2</v>
      </c>
      <c r="M59">
        <v>1.9034930000000001</v>
      </c>
      <c r="N59">
        <v>1.746E-2</v>
      </c>
      <c r="O59">
        <v>10.145816999999999</v>
      </c>
      <c r="P59">
        <v>5.9519999999999998E-3</v>
      </c>
    </row>
    <row r="60" spans="1:16" x14ac:dyDescent="0.2">
      <c r="A60" t="s">
        <v>45</v>
      </c>
      <c r="B60">
        <v>42</v>
      </c>
      <c r="C60">
        <v>48</v>
      </c>
      <c r="D60" t="s">
        <v>50</v>
      </c>
      <c r="G60">
        <v>5</v>
      </c>
      <c r="H60">
        <v>728.45529999999997</v>
      </c>
      <c r="I60" t="s">
        <v>22</v>
      </c>
      <c r="J60">
        <v>5</v>
      </c>
      <c r="K60">
        <v>730.85299599999996</v>
      </c>
      <c r="L60">
        <v>1.3714E-2</v>
      </c>
      <c r="M60">
        <v>2.054961</v>
      </c>
      <c r="N60">
        <v>1.3714E-2</v>
      </c>
      <c r="O60">
        <v>10.159305</v>
      </c>
      <c r="P60">
        <v>2.7139999999999998E-3</v>
      </c>
    </row>
    <row r="61" spans="1:16" x14ac:dyDescent="0.2">
      <c r="A61" t="s">
        <v>45</v>
      </c>
      <c r="B61">
        <v>42</v>
      </c>
      <c r="C61">
        <v>48</v>
      </c>
      <c r="D61" t="s">
        <v>50</v>
      </c>
      <c r="G61">
        <v>5</v>
      </c>
      <c r="H61">
        <v>728.45529999999997</v>
      </c>
      <c r="I61" t="s">
        <v>22</v>
      </c>
      <c r="J61">
        <v>50.000003999999997</v>
      </c>
      <c r="K61">
        <v>731.22914100000003</v>
      </c>
      <c r="L61">
        <v>2.8993999999999999E-2</v>
      </c>
      <c r="M61">
        <v>2.4311050000000001</v>
      </c>
      <c r="N61">
        <v>2.8993999999999999E-2</v>
      </c>
      <c r="O61">
        <v>10.163843999999999</v>
      </c>
      <c r="P61">
        <v>9.1299999999999997E-4</v>
      </c>
    </row>
    <row r="62" spans="1:16" x14ac:dyDescent="0.2">
      <c r="A62" t="s">
        <v>45</v>
      </c>
      <c r="B62">
        <v>42</v>
      </c>
      <c r="C62">
        <v>49</v>
      </c>
      <c r="D62" t="s">
        <v>51</v>
      </c>
      <c r="G62">
        <v>6</v>
      </c>
      <c r="H62">
        <v>829.50289999999995</v>
      </c>
      <c r="I62" t="s">
        <v>20</v>
      </c>
      <c r="J62">
        <v>0</v>
      </c>
      <c r="K62">
        <v>829.89805200000001</v>
      </c>
      <c r="L62">
        <v>0</v>
      </c>
      <c r="M62">
        <v>0</v>
      </c>
      <c r="N62">
        <v>0</v>
      </c>
      <c r="O62">
        <v>10.165447</v>
      </c>
      <c r="P62">
        <v>0</v>
      </c>
    </row>
    <row r="63" spans="1:16" x14ac:dyDescent="0.2">
      <c r="A63" t="s">
        <v>45</v>
      </c>
      <c r="B63">
        <v>42</v>
      </c>
      <c r="C63">
        <v>49</v>
      </c>
      <c r="D63" t="s">
        <v>51</v>
      </c>
      <c r="G63">
        <v>6</v>
      </c>
      <c r="H63">
        <v>829.50289999999995</v>
      </c>
      <c r="I63" t="s">
        <v>20</v>
      </c>
      <c r="J63">
        <v>5.0000000000000001E-3</v>
      </c>
      <c r="K63">
        <v>831.71176600000001</v>
      </c>
      <c r="L63">
        <v>5.2349E-2</v>
      </c>
      <c r="M63">
        <v>1.813715</v>
      </c>
      <c r="N63">
        <v>5.2349E-2</v>
      </c>
      <c r="O63">
        <v>10.180431</v>
      </c>
      <c r="P63">
        <v>1.1044999999999999E-2</v>
      </c>
    </row>
    <row r="64" spans="1:16" x14ac:dyDescent="0.2">
      <c r="A64" t="s">
        <v>45</v>
      </c>
      <c r="B64">
        <v>42</v>
      </c>
      <c r="C64">
        <v>49</v>
      </c>
      <c r="D64" t="s">
        <v>51</v>
      </c>
      <c r="G64">
        <v>6</v>
      </c>
      <c r="H64">
        <v>829.50289999999995</v>
      </c>
      <c r="I64" t="s">
        <v>20</v>
      </c>
      <c r="J64">
        <v>0.05</v>
      </c>
      <c r="K64">
        <v>832.246666</v>
      </c>
      <c r="L64">
        <v>9.8070000000000004E-2</v>
      </c>
      <c r="M64">
        <v>2.348614</v>
      </c>
      <c r="N64">
        <v>9.8070000000000004E-2</v>
      </c>
      <c r="O64">
        <v>10.166226999999999</v>
      </c>
      <c r="P64">
        <v>3.3990000000000001E-3</v>
      </c>
    </row>
    <row r="65" spans="1:16" x14ac:dyDescent="0.2">
      <c r="A65" t="s">
        <v>45</v>
      </c>
      <c r="B65">
        <v>42</v>
      </c>
      <c r="C65">
        <v>49</v>
      </c>
      <c r="D65" t="s">
        <v>51</v>
      </c>
      <c r="G65">
        <v>6</v>
      </c>
      <c r="H65">
        <v>829.50289999999995</v>
      </c>
      <c r="I65" t="s">
        <v>20</v>
      </c>
      <c r="J65">
        <v>0.5</v>
      </c>
      <c r="K65">
        <v>832.40628500000003</v>
      </c>
      <c r="L65">
        <v>1.4112E-2</v>
      </c>
      <c r="M65">
        <v>2.5082330000000002</v>
      </c>
      <c r="N65">
        <v>1.4112E-2</v>
      </c>
      <c r="O65">
        <v>10.170807</v>
      </c>
      <c r="P65">
        <v>2.676E-3</v>
      </c>
    </row>
    <row r="66" spans="1:16" x14ac:dyDescent="0.2">
      <c r="A66" t="s">
        <v>45</v>
      </c>
      <c r="B66">
        <v>42</v>
      </c>
      <c r="C66">
        <v>49</v>
      </c>
      <c r="D66" t="s">
        <v>51</v>
      </c>
      <c r="G66">
        <v>6</v>
      </c>
      <c r="H66">
        <v>829.50289999999995</v>
      </c>
      <c r="I66" t="s">
        <v>20</v>
      </c>
      <c r="J66">
        <v>5</v>
      </c>
      <c r="K66">
        <v>832.51840700000002</v>
      </c>
      <c r="L66">
        <v>6.5486000000000003E-2</v>
      </c>
      <c r="M66">
        <v>2.6203560000000001</v>
      </c>
      <c r="N66">
        <v>6.5486000000000003E-2</v>
      </c>
      <c r="O66">
        <v>10.186030000000001</v>
      </c>
      <c r="P66">
        <v>6.9979999999999999E-3</v>
      </c>
    </row>
    <row r="67" spans="1:16" x14ac:dyDescent="0.2">
      <c r="A67" t="s">
        <v>45</v>
      </c>
      <c r="B67">
        <v>42</v>
      </c>
      <c r="C67">
        <v>49</v>
      </c>
      <c r="D67" t="s">
        <v>51</v>
      </c>
      <c r="G67">
        <v>6</v>
      </c>
      <c r="H67">
        <v>829.50289999999995</v>
      </c>
      <c r="I67" t="s">
        <v>20</v>
      </c>
      <c r="J67">
        <v>50.000003999999997</v>
      </c>
      <c r="K67">
        <v>832.85998500000005</v>
      </c>
      <c r="L67">
        <v>6.0483000000000002E-2</v>
      </c>
      <c r="M67">
        <v>2.9619330000000001</v>
      </c>
      <c r="N67">
        <v>6.0483000000000002E-2</v>
      </c>
      <c r="O67">
        <v>10.191905999999999</v>
      </c>
      <c r="P67">
        <v>1.565E-3</v>
      </c>
    </row>
    <row r="68" spans="1:16" x14ac:dyDescent="0.2">
      <c r="A68" t="s">
        <v>45</v>
      </c>
      <c r="B68">
        <v>42</v>
      </c>
      <c r="C68">
        <v>49</v>
      </c>
      <c r="D68" t="s">
        <v>51</v>
      </c>
      <c r="G68">
        <v>6</v>
      </c>
      <c r="H68">
        <v>829.50289999999995</v>
      </c>
      <c r="I68" t="s">
        <v>22</v>
      </c>
      <c r="J68">
        <v>0</v>
      </c>
      <c r="K68">
        <v>829.89805200000001</v>
      </c>
      <c r="L68">
        <v>0</v>
      </c>
      <c r="M68">
        <v>0</v>
      </c>
      <c r="N68">
        <v>0</v>
      </c>
      <c r="O68">
        <v>10.165447</v>
      </c>
      <c r="P68">
        <v>0</v>
      </c>
    </row>
    <row r="69" spans="1:16" x14ac:dyDescent="0.2">
      <c r="A69" t="s">
        <v>45</v>
      </c>
      <c r="B69">
        <v>42</v>
      </c>
      <c r="C69">
        <v>49</v>
      </c>
      <c r="D69" t="s">
        <v>51</v>
      </c>
      <c r="G69">
        <v>6</v>
      </c>
      <c r="H69">
        <v>829.50289999999995</v>
      </c>
      <c r="I69" t="s">
        <v>22</v>
      </c>
      <c r="J69">
        <v>5.0000000000000001E-3</v>
      </c>
      <c r="K69">
        <v>831.57054800000003</v>
      </c>
      <c r="L69">
        <v>2.9670999999999999E-2</v>
      </c>
      <c r="M69">
        <v>1.6724969999999999</v>
      </c>
      <c r="N69">
        <v>2.9670999999999999E-2</v>
      </c>
      <c r="O69">
        <v>10.179257</v>
      </c>
      <c r="P69">
        <v>8.8190000000000004E-3</v>
      </c>
    </row>
    <row r="70" spans="1:16" x14ac:dyDescent="0.2">
      <c r="A70" t="s">
        <v>45</v>
      </c>
      <c r="B70">
        <v>42</v>
      </c>
      <c r="C70">
        <v>49</v>
      </c>
      <c r="D70" t="s">
        <v>51</v>
      </c>
      <c r="G70">
        <v>6</v>
      </c>
      <c r="H70">
        <v>829.50289999999995</v>
      </c>
      <c r="I70" t="s">
        <v>22</v>
      </c>
      <c r="J70">
        <v>0.05</v>
      </c>
      <c r="K70">
        <v>832.258466</v>
      </c>
      <c r="L70">
        <v>9.3390000000000001E-3</v>
      </c>
      <c r="M70">
        <v>2.360414</v>
      </c>
      <c r="N70">
        <v>9.3390000000000001E-3</v>
      </c>
      <c r="O70">
        <v>10.174707</v>
      </c>
      <c r="P70">
        <v>2.8549999999999999E-3</v>
      </c>
    </row>
    <row r="71" spans="1:16" x14ac:dyDescent="0.2">
      <c r="A71" t="s">
        <v>45</v>
      </c>
      <c r="B71">
        <v>42</v>
      </c>
      <c r="C71">
        <v>49</v>
      </c>
      <c r="D71" t="s">
        <v>51</v>
      </c>
      <c r="G71">
        <v>6</v>
      </c>
      <c r="H71">
        <v>829.50289999999995</v>
      </c>
      <c r="I71" t="s">
        <v>22</v>
      </c>
      <c r="J71">
        <v>0.5</v>
      </c>
      <c r="K71">
        <v>832.40322900000001</v>
      </c>
      <c r="L71">
        <v>1.3058E-2</v>
      </c>
      <c r="M71">
        <v>2.5051770000000002</v>
      </c>
      <c r="N71">
        <v>1.3058E-2</v>
      </c>
      <c r="O71">
        <v>10.180197</v>
      </c>
      <c r="P71">
        <v>7.0650000000000001E-3</v>
      </c>
    </row>
    <row r="72" spans="1:16" x14ac:dyDescent="0.2">
      <c r="A72" t="s">
        <v>45</v>
      </c>
      <c r="B72">
        <v>42</v>
      </c>
      <c r="C72">
        <v>49</v>
      </c>
      <c r="D72" t="s">
        <v>51</v>
      </c>
      <c r="G72">
        <v>6</v>
      </c>
      <c r="H72">
        <v>829.50289999999995</v>
      </c>
      <c r="I72" t="s">
        <v>22</v>
      </c>
      <c r="J72">
        <v>5</v>
      </c>
      <c r="K72">
        <v>832.49884099999997</v>
      </c>
      <c r="L72">
        <v>6.8796999999999997E-2</v>
      </c>
      <c r="M72">
        <v>2.6007889999999998</v>
      </c>
      <c r="N72">
        <v>6.8796999999999997E-2</v>
      </c>
      <c r="O72">
        <v>10.191833000000001</v>
      </c>
      <c r="P72">
        <v>4.5700000000000003E-3</v>
      </c>
    </row>
    <row r="73" spans="1:16" x14ac:dyDescent="0.2">
      <c r="A73" t="s">
        <v>45</v>
      </c>
      <c r="B73">
        <v>42</v>
      </c>
      <c r="C73">
        <v>49</v>
      </c>
      <c r="D73" t="s">
        <v>51</v>
      </c>
      <c r="G73">
        <v>6</v>
      </c>
      <c r="H73">
        <v>829.50289999999995</v>
      </c>
      <c r="I73" t="s">
        <v>22</v>
      </c>
      <c r="J73">
        <v>50.000003999999997</v>
      </c>
      <c r="K73">
        <v>832.92886099999998</v>
      </c>
      <c r="L73">
        <v>8.3599999999999994E-2</v>
      </c>
      <c r="M73">
        <v>3.0308099999999998</v>
      </c>
      <c r="N73">
        <v>8.3599999999999994E-2</v>
      </c>
      <c r="O73">
        <v>10.195508</v>
      </c>
      <c r="P73">
        <v>1.173E-3</v>
      </c>
    </row>
    <row r="74" spans="1:16" x14ac:dyDescent="0.2">
      <c r="A74" t="s">
        <v>45</v>
      </c>
      <c r="B74">
        <v>60</v>
      </c>
      <c r="C74">
        <v>72</v>
      </c>
      <c r="D74" t="s">
        <v>52</v>
      </c>
      <c r="G74">
        <v>11</v>
      </c>
      <c r="H74">
        <v>1481.6278</v>
      </c>
      <c r="I74" t="s">
        <v>20</v>
      </c>
      <c r="J74">
        <v>0</v>
      </c>
      <c r="K74">
        <v>1482.2922349999999</v>
      </c>
      <c r="L74">
        <v>0</v>
      </c>
      <c r="M74">
        <v>0</v>
      </c>
      <c r="N74">
        <v>0</v>
      </c>
      <c r="O74">
        <v>9.9769629999999996</v>
      </c>
      <c r="P74">
        <v>0</v>
      </c>
    </row>
    <row r="75" spans="1:16" x14ac:dyDescent="0.2">
      <c r="A75" t="s">
        <v>45</v>
      </c>
      <c r="B75">
        <v>60</v>
      </c>
      <c r="C75">
        <v>72</v>
      </c>
      <c r="D75" t="s">
        <v>52</v>
      </c>
      <c r="G75">
        <v>11</v>
      </c>
      <c r="H75">
        <v>1481.6278</v>
      </c>
      <c r="I75" t="s">
        <v>20</v>
      </c>
      <c r="J75">
        <v>5.0000000000000001E-3</v>
      </c>
      <c r="K75">
        <v>1485.7341799999999</v>
      </c>
      <c r="L75">
        <v>3.5305999999999997E-2</v>
      </c>
      <c r="M75">
        <v>3.441945</v>
      </c>
      <c r="N75">
        <v>3.5305999999999997E-2</v>
      </c>
      <c r="O75">
        <v>9.9777839999999998</v>
      </c>
      <c r="P75">
        <v>5.6839999999999998E-3</v>
      </c>
    </row>
    <row r="76" spans="1:16" x14ac:dyDescent="0.2">
      <c r="A76" t="s">
        <v>45</v>
      </c>
      <c r="B76">
        <v>60</v>
      </c>
      <c r="C76">
        <v>72</v>
      </c>
      <c r="D76" t="s">
        <v>52</v>
      </c>
      <c r="G76">
        <v>11</v>
      </c>
      <c r="H76">
        <v>1481.6278</v>
      </c>
      <c r="I76" t="s">
        <v>20</v>
      </c>
      <c r="J76">
        <v>0.05</v>
      </c>
      <c r="K76">
        <v>1485.931245</v>
      </c>
      <c r="L76">
        <v>8.6448999999999998E-2</v>
      </c>
      <c r="M76">
        <v>3.6390099999999999</v>
      </c>
      <c r="N76">
        <v>8.6448999999999998E-2</v>
      </c>
      <c r="O76">
        <v>9.9726099999999995</v>
      </c>
      <c r="P76">
        <v>4.2170000000000003E-3</v>
      </c>
    </row>
    <row r="77" spans="1:16" x14ac:dyDescent="0.2">
      <c r="A77" t="s">
        <v>45</v>
      </c>
      <c r="B77">
        <v>60</v>
      </c>
      <c r="C77">
        <v>72</v>
      </c>
      <c r="D77" t="s">
        <v>52</v>
      </c>
      <c r="G77">
        <v>11</v>
      </c>
      <c r="H77">
        <v>1481.6278</v>
      </c>
      <c r="I77" t="s">
        <v>20</v>
      </c>
      <c r="J77">
        <v>0.5</v>
      </c>
      <c r="K77">
        <v>1486.0987829999999</v>
      </c>
      <c r="L77">
        <v>7.5111999999999998E-2</v>
      </c>
      <c r="M77">
        <v>3.8065479999999998</v>
      </c>
      <c r="N77">
        <v>7.5111999999999998E-2</v>
      </c>
      <c r="O77">
        <v>9.9752600000000005</v>
      </c>
      <c r="P77">
        <v>5.3629999999999997E-3</v>
      </c>
    </row>
    <row r="78" spans="1:16" x14ac:dyDescent="0.2">
      <c r="A78" t="s">
        <v>45</v>
      </c>
      <c r="B78">
        <v>60</v>
      </c>
      <c r="C78">
        <v>72</v>
      </c>
      <c r="D78" t="s">
        <v>52</v>
      </c>
      <c r="G78">
        <v>11</v>
      </c>
      <c r="H78">
        <v>1481.6278</v>
      </c>
      <c r="I78" t="s">
        <v>20</v>
      </c>
      <c r="J78">
        <v>5</v>
      </c>
      <c r="K78">
        <v>1486.1218919999999</v>
      </c>
      <c r="L78">
        <v>5.6047E-2</v>
      </c>
      <c r="M78">
        <v>3.8296570000000001</v>
      </c>
      <c r="N78">
        <v>5.6047E-2</v>
      </c>
      <c r="O78">
        <v>9.995692</v>
      </c>
      <c r="P78">
        <v>7.6920000000000001E-3</v>
      </c>
    </row>
    <row r="79" spans="1:16" x14ac:dyDescent="0.2">
      <c r="A79" t="s">
        <v>45</v>
      </c>
      <c r="B79">
        <v>60</v>
      </c>
      <c r="C79">
        <v>72</v>
      </c>
      <c r="D79" t="s">
        <v>52</v>
      </c>
      <c r="G79">
        <v>11</v>
      </c>
      <c r="H79">
        <v>1481.6278</v>
      </c>
      <c r="I79" t="s">
        <v>20</v>
      </c>
      <c r="J79">
        <v>50.000003999999997</v>
      </c>
      <c r="K79">
        <v>1486.0614519999999</v>
      </c>
      <c r="L79">
        <v>0.14597499999999999</v>
      </c>
      <c r="M79">
        <v>3.7692169999999998</v>
      </c>
      <c r="N79">
        <v>0.14597499999999999</v>
      </c>
      <c r="O79">
        <v>9.9949739999999991</v>
      </c>
      <c r="P79">
        <v>3.5270000000000002E-3</v>
      </c>
    </row>
    <row r="80" spans="1:16" x14ac:dyDescent="0.2">
      <c r="A80" t="s">
        <v>45</v>
      </c>
      <c r="B80">
        <v>60</v>
      </c>
      <c r="C80">
        <v>72</v>
      </c>
      <c r="D80" t="s">
        <v>52</v>
      </c>
      <c r="G80">
        <v>11</v>
      </c>
      <c r="H80">
        <v>1481.6278</v>
      </c>
      <c r="I80" t="s">
        <v>22</v>
      </c>
      <c r="J80">
        <v>0</v>
      </c>
      <c r="K80">
        <v>1482.2922349999999</v>
      </c>
      <c r="L80">
        <v>0</v>
      </c>
      <c r="M80">
        <v>0</v>
      </c>
      <c r="N80">
        <v>0</v>
      </c>
      <c r="O80">
        <v>9.9769629999999996</v>
      </c>
      <c r="P80">
        <v>0</v>
      </c>
    </row>
    <row r="81" spans="1:16" x14ac:dyDescent="0.2">
      <c r="A81" t="s">
        <v>45</v>
      </c>
      <c r="B81">
        <v>60</v>
      </c>
      <c r="C81">
        <v>72</v>
      </c>
      <c r="D81" t="s">
        <v>52</v>
      </c>
      <c r="G81">
        <v>11</v>
      </c>
      <c r="H81">
        <v>1481.6278</v>
      </c>
      <c r="I81" t="s">
        <v>22</v>
      </c>
      <c r="J81">
        <v>5.0000000000000001E-3</v>
      </c>
      <c r="K81">
        <v>1485.6285479999999</v>
      </c>
      <c r="L81">
        <v>7.2419999999999998E-2</v>
      </c>
      <c r="M81">
        <v>3.3363130000000001</v>
      </c>
      <c r="N81">
        <v>7.2419999999999998E-2</v>
      </c>
      <c r="O81">
        <v>9.9843779999999995</v>
      </c>
      <c r="P81">
        <v>8.5450000000000005E-3</v>
      </c>
    </row>
    <row r="82" spans="1:16" x14ac:dyDescent="0.2">
      <c r="A82" t="s">
        <v>45</v>
      </c>
      <c r="B82">
        <v>60</v>
      </c>
      <c r="C82">
        <v>72</v>
      </c>
      <c r="D82" t="s">
        <v>52</v>
      </c>
      <c r="G82">
        <v>11</v>
      </c>
      <c r="H82">
        <v>1481.6278</v>
      </c>
      <c r="I82" t="s">
        <v>22</v>
      </c>
      <c r="J82">
        <v>0.05</v>
      </c>
      <c r="K82">
        <v>1486.0062780000001</v>
      </c>
      <c r="L82">
        <v>5.1339999999999997E-2</v>
      </c>
      <c r="M82">
        <v>3.7140430000000002</v>
      </c>
      <c r="N82">
        <v>5.1339999999999997E-2</v>
      </c>
      <c r="O82">
        <v>9.9812729999999998</v>
      </c>
      <c r="P82">
        <v>5.8999999999999999E-3</v>
      </c>
    </row>
    <row r="83" spans="1:16" x14ac:dyDescent="0.2">
      <c r="A83" t="s">
        <v>45</v>
      </c>
      <c r="B83">
        <v>60</v>
      </c>
      <c r="C83">
        <v>72</v>
      </c>
      <c r="D83" t="s">
        <v>52</v>
      </c>
      <c r="G83">
        <v>11</v>
      </c>
      <c r="H83">
        <v>1481.6278</v>
      </c>
      <c r="I83" t="s">
        <v>22</v>
      </c>
      <c r="J83">
        <v>0.5</v>
      </c>
      <c r="K83">
        <v>1486.0482939999999</v>
      </c>
      <c r="L83">
        <v>2.8083E-2</v>
      </c>
      <c r="M83">
        <v>3.756059</v>
      </c>
      <c r="N83">
        <v>2.8083E-2</v>
      </c>
      <c r="O83">
        <v>9.9871029999999994</v>
      </c>
      <c r="P83">
        <v>7.4009999999999996E-3</v>
      </c>
    </row>
    <row r="84" spans="1:16" x14ac:dyDescent="0.2">
      <c r="A84" t="s">
        <v>45</v>
      </c>
      <c r="B84">
        <v>60</v>
      </c>
      <c r="C84">
        <v>72</v>
      </c>
      <c r="D84" t="s">
        <v>52</v>
      </c>
      <c r="G84">
        <v>11</v>
      </c>
      <c r="H84">
        <v>1481.6278</v>
      </c>
      <c r="I84" t="s">
        <v>22</v>
      </c>
      <c r="J84">
        <v>5</v>
      </c>
      <c r="K84">
        <v>1486.2739469999999</v>
      </c>
      <c r="L84">
        <v>0.13675799999999999</v>
      </c>
      <c r="M84">
        <v>3.9817130000000001</v>
      </c>
      <c r="N84">
        <v>0.13675799999999999</v>
      </c>
      <c r="O84">
        <v>9.9987949999999994</v>
      </c>
      <c r="P84">
        <v>3.5969999999999999E-3</v>
      </c>
    </row>
    <row r="85" spans="1:16" x14ac:dyDescent="0.2">
      <c r="A85" t="s">
        <v>45</v>
      </c>
      <c r="B85">
        <v>60</v>
      </c>
      <c r="C85">
        <v>72</v>
      </c>
      <c r="D85" t="s">
        <v>52</v>
      </c>
      <c r="G85">
        <v>11</v>
      </c>
      <c r="H85">
        <v>1481.6278</v>
      </c>
      <c r="I85" t="s">
        <v>22</v>
      </c>
      <c r="J85">
        <v>50.000003999999997</v>
      </c>
      <c r="K85">
        <v>1486.110911</v>
      </c>
      <c r="L85">
        <v>5.7232999999999999E-2</v>
      </c>
      <c r="M85">
        <v>3.818676</v>
      </c>
      <c r="N85">
        <v>5.7232999999999999E-2</v>
      </c>
      <c r="O85">
        <v>9.9975729999999992</v>
      </c>
      <c r="P85">
        <v>1.6609999999999999E-3</v>
      </c>
    </row>
    <row r="86" spans="1:16" x14ac:dyDescent="0.2">
      <c r="A86" t="s">
        <v>45</v>
      </c>
      <c r="B86">
        <v>60</v>
      </c>
      <c r="C86">
        <v>79</v>
      </c>
      <c r="D86" t="s">
        <v>53</v>
      </c>
      <c r="G86">
        <v>17</v>
      </c>
      <c r="H86">
        <v>2220.9890999999998</v>
      </c>
      <c r="I86" t="s">
        <v>20</v>
      </c>
      <c r="J86">
        <v>0</v>
      </c>
      <c r="K86">
        <v>2222.2209659999999</v>
      </c>
      <c r="L86">
        <v>0</v>
      </c>
      <c r="M86">
        <v>0</v>
      </c>
      <c r="N86">
        <v>0</v>
      </c>
      <c r="O86">
        <v>9.1955869999999997</v>
      </c>
      <c r="P86">
        <v>0</v>
      </c>
    </row>
    <row r="87" spans="1:16" x14ac:dyDescent="0.2">
      <c r="A87" t="s">
        <v>45</v>
      </c>
      <c r="B87">
        <v>60</v>
      </c>
      <c r="C87">
        <v>79</v>
      </c>
      <c r="D87" t="s">
        <v>53</v>
      </c>
      <c r="G87">
        <v>17</v>
      </c>
      <c r="H87">
        <v>2220.9890999999998</v>
      </c>
      <c r="I87" t="s">
        <v>20</v>
      </c>
      <c r="J87">
        <v>5.0000000000000001E-3</v>
      </c>
      <c r="K87">
        <v>2227.679087</v>
      </c>
      <c r="L87">
        <v>7.8108999999999998E-2</v>
      </c>
      <c r="M87">
        <v>5.4581210000000002</v>
      </c>
      <c r="N87">
        <v>7.8108999999999998E-2</v>
      </c>
      <c r="O87">
        <v>9.2031209999999994</v>
      </c>
      <c r="P87">
        <v>1.511E-2</v>
      </c>
    </row>
    <row r="88" spans="1:16" x14ac:dyDescent="0.2">
      <c r="A88" t="s">
        <v>45</v>
      </c>
      <c r="B88">
        <v>60</v>
      </c>
      <c r="C88">
        <v>79</v>
      </c>
      <c r="D88" t="s">
        <v>53</v>
      </c>
      <c r="G88">
        <v>17</v>
      </c>
      <c r="H88">
        <v>2220.9890999999998</v>
      </c>
      <c r="I88" t="s">
        <v>20</v>
      </c>
      <c r="J88">
        <v>0.05</v>
      </c>
      <c r="K88">
        <v>2228.3908820000001</v>
      </c>
      <c r="L88">
        <v>7.9938999999999996E-2</v>
      </c>
      <c r="M88">
        <v>6.1699159999999997</v>
      </c>
      <c r="N88">
        <v>7.9938999999999996E-2</v>
      </c>
      <c r="O88">
        <v>9.2040729999999993</v>
      </c>
      <c r="P88">
        <v>3.6029999999999999E-3</v>
      </c>
    </row>
    <row r="89" spans="1:16" x14ac:dyDescent="0.2">
      <c r="A89" t="s">
        <v>45</v>
      </c>
      <c r="B89">
        <v>60</v>
      </c>
      <c r="C89">
        <v>79</v>
      </c>
      <c r="D89" t="s">
        <v>53</v>
      </c>
      <c r="G89">
        <v>17</v>
      </c>
      <c r="H89">
        <v>2220.9890999999998</v>
      </c>
      <c r="I89" t="s">
        <v>20</v>
      </c>
      <c r="J89">
        <v>0.5</v>
      </c>
      <c r="K89">
        <v>2228.7558079999999</v>
      </c>
      <c r="L89">
        <v>9.6736000000000003E-2</v>
      </c>
      <c r="M89">
        <v>6.5348430000000004</v>
      </c>
      <c r="N89">
        <v>9.6736000000000003E-2</v>
      </c>
      <c r="O89">
        <v>9.2085419999999996</v>
      </c>
      <c r="P89">
        <v>4.81E-3</v>
      </c>
    </row>
    <row r="90" spans="1:16" x14ac:dyDescent="0.2">
      <c r="A90" t="s">
        <v>45</v>
      </c>
      <c r="B90">
        <v>60</v>
      </c>
      <c r="C90">
        <v>79</v>
      </c>
      <c r="D90" t="s">
        <v>53</v>
      </c>
      <c r="G90">
        <v>17</v>
      </c>
      <c r="H90">
        <v>2220.9890999999998</v>
      </c>
      <c r="I90" t="s">
        <v>20</v>
      </c>
      <c r="J90">
        <v>5</v>
      </c>
      <c r="K90">
        <v>2228.99359</v>
      </c>
      <c r="L90">
        <v>0.114875</v>
      </c>
      <c r="M90">
        <v>6.7726240000000004</v>
      </c>
      <c r="N90">
        <v>0.114875</v>
      </c>
      <c r="O90">
        <v>9.2283480000000004</v>
      </c>
      <c r="P90">
        <v>5.8320000000000004E-3</v>
      </c>
    </row>
    <row r="91" spans="1:16" x14ac:dyDescent="0.2">
      <c r="A91" t="s">
        <v>45</v>
      </c>
      <c r="B91">
        <v>60</v>
      </c>
      <c r="C91">
        <v>79</v>
      </c>
      <c r="D91" t="s">
        <v>53</v>
      </c>
      <c r="G91">
        <v>17</v>
      </c>
      <c r="H91">
        <v>2220.9890999999998</v>
      </c>
      <c r="I91" t="s">
        <v>20</v>
      </c>
      <c r="J91">
        <v>50.000003999999997</v>
      </c>
      <c r="K91">
        <v>2229.0078239999998</v>
      </c>
      <c r="L91">
        <v>7.0616999999999999E-2</v>
      </c>
      <c r="M91">
        <v>6.7868589999999998</v>
      </c>
      <c r="N91">
        <v>7.0616999999999999E-2</v>
      </c>
      <c r="O91">
        <v>9.2349029999999992</v>
      </c>
      <c r="P91">
        <v>4.3410000000000002E-3</v>
      </c>
    </row>
    <row r="92" spans="1:16" x14ac:dyDescent="0.2">
      <c r="A92" t="s">
        <v>45</v>
      </c>
      <c r="B92">
        <v>60</v>
      </c>
      <c r="C92">
        <v>79</v>
      </c>
      <c r="D92" t="s">
        <v>53</v>
      </c>
      <c r="G92">
        <v>17</v>
      </c>
      <c r="H92">
        <v>2220.9890999999998</v>
      </c>
      <c r="I92" t="s">
        <v>22</v>
      </c>
      <c r="J92">
        <v>0</v>
      </c>
      <c r="K92">
        <v>2222.2209659999999</v>
      </c>
      <c r="L92">
        <v>0</v>
      </c>
      <c r="M92">
        <v>0</v>
      </c>
      <c r="N92">
        <v>0</v>
      </c>
      <c r="O92">
        <v>9.1955869999999997</v>
      </c>
      <c r="P92">
        <v>0</v>
      </c>
    </row>
    <row r="93" spans="1:16" x14ac:dyDescent="0.2">
      <c r="A93" t="s">
        <v>45</v>
      </c>
      <c r="B93">
        <v>60</v>
      </c>
      <c r="C93">
        <v>79</v>
      </c>
      <c r="D93" t="s">
        <v>53</v>
      </c>
      <c r="G93">
        <v>17</v>
      </c>
      <c r="H93">
        <v>2220.9890999999998</v>
      </c>
      <c r="I93" t="s">
        <v>22</v>
      </c>
      <c r="J93">
        <v>5.0000000000000001E-3</v>
      </c>
      <c r="K93">
        <v>2227.67553</v>
      </c>
      <c r="L93">
        <v>6.0384E-2</v>
      </c>
      <c r="M93">
        <v>5.4545640000000004</v>
      </c>
      <c r="N93">
        <v>6.0384E-2</v>
      </c>
      <c r="O93">
        <v>9.2137949999999993</v>
      </c>
      <c r="P93">
        <v>1.6435999999999999E-2</v>
      </c>
    </row>
    <row r="94" spans="1:16" x14ac:dyDescent="0.2">
      <c r="A94" t="s">
        <v>45</v>
      </c>
      <c r="B94">
        <v>60</v>
      </c>
      <c r="C94">
        <v>79</v>
      </c>
      <c r="D94" t="s">
        <v>53</v>
      </c>
      <c r="G94">
        <v>17</v>
      </c>
      <c r="H94">
        <v>2220.9890999999998</v>
      </c>
      <c r="I94" t="s">
        <v>22</v>
      </c>
      <c r="J94">
        <v>0.05</v>
      </c>
      <c r="K94">
        <v>2228.5439200000001</v>
      </c>
      <c r="L94">
        <v>8.3602999999999997E-2</v>
      </c>
      <c r="M94">
        <v>6.3229550000000003</v>
      </c>
      <c r="N94">
        <v>8.3602999999999997E-2</v>
      </c>
      <c r="O94">
        <v>9.2165219999999994</v>
      </c>
      <c r="P94">
        <v>6.2529999999999999E-3</v>
      </c>
    </row>
    <row r="95" spans="1:16" x14ac:dyDescent="0.2">
      <c r="A95" t="s">
        <v>45</v>
      </c>
      <c r="B95">
        <v>60</v>
      </c>
      <c r="C95">
        <v>79</v>
      </c>
      <c r="D95" t="s">
        <v>53</v>
      </c>
      <c r="G95">
        <v>17</v>
      </c>
      <c r="H95">
        <v>2220.9890999999998</v>
      </c>
      <c r="I95" t="s">
        <v>22</v>
      </c>
      <c r="J95">
        <v>0.5</v>
      </c>
      <c r="K95">
        <v>2228.8940590000002</v>
      </c>
      <c r="L95">
        <v>0.13222100000000001</v>
      </c>
      <c r="M95">
        <v>6.6730939999999999</v>
      </c>
      <c r="N95">
        <v>0.13222100000000001</v>
      </c>
      <c r="O95">
        <v>9.2210599999999996</v>
      </c>
      <c r="P95">
        <v>6.2750000000000002E-3</v>
      </c>
    </row>
    <row r="96" spans="1:16" x14ac:dyDescent="0.2">
      <c r="A96" t="s">
        <v>45</v>
      </c>
      <c r="B96">
        <v>60</v>
      </c>
      <c r="C96">
        <v>79</v>
      </c>
      <c r="D96" t="s">
        <v>53</v>
      </c>
      <c r="G96">
        <v>17</v>
      </c>
      <c r="H96">
        <v>2220.9890999999998</v>
      </c>
      <c r="I96" t="s">
        <v>22</v>
      </c>
      <c r="J96">
        <v>5</v>
      </c>
      <c r="K96">
        <v>2229.1671959999999</v>
      </c>
      <c r="L96">
        <v>0.213564</v>
      </c>
      <c r="M96">
        <v>6.946231</v>
      </c>
      <c r="N96">
        <v>0.213564</v>
      </c>
      <c r="O96">
        <v>9.2351310000000009</v>
      </c>
      <c r="P96">
        <v>4.4339999999999996E-3</v>
      </c>
    </row>
    <row r="97" spans="1:16" x14ac:dyDescent="0.2">
      <c r="A97" t="s">
        <v>45</v>
      </c>
      <c r="B97">
        <v>60</v>
      </c>
      <c r="C97">
        <v>79</v>
      </c>
      <c r="D97" t="s">
        <v>53</v>
      </c>
      <c r="G97">
        <v>17</v>
      </c>
      <c r="H97">
        <v>2220.9890999999998</v>
      </c>
      <c r="I97" t="s">
        <v>22</v>
      </c>
      <c r="J97">
        <v>50.000003999999997</v>
      </c>
      <c r="K97">
        <v>2229.0527219999999</v>
      </c>
      <c r="L97">
        <v>0.100464</v>
      </c>
      <c r="M97">
        <v>6.8317569999999996</v>
      </c>
      <c r="N97">
        <v>0.100464</v>
      </c>
      <c r="O97">
        <v>9.2366930000000007</v>
      </c>
      <c r="P97">
        <v>2.7070000000000002E-3</v>
      </c>
    </row>
    <row r="98" spans="1:16" x14ac:dyDescent="0.2">
      <c r="A98" t="s">
        <v>45</v>
      </c>
      <c r="B98">
        <v>71</v>
      </c>
      <c r="C98">
        <v>89</v>
      </c>
      <c r="D98" t="s">
        <v>54</v>
      </c>
      <c r="G98">
        <v>15</v>
      </c>
      <c r="H98">
        <v>2244.1487999999999</v>
      </c>
      <c r="I98" t="s">
        <v>20</v>
      </c>
      <c r="J98">
        <v>0</v>
      </c>
      <c r="K98">
        <v>2245.201536</v>
      </c>
      <c r="L98">
        <v>2.1347999999999999E-2</v>
      </c>
      <c r="M98">
        <v>0</v>
      </c>
      <c r="N98">
        <v>0</v>
      </c>
      <c r="O98">
        <v>6.1293829999999998</v>
      </c>
      <c r="P98">
        <v>6.2100000000000002E-4</v>
      </c>
    </row>
    <row r="99" spans="1:16" x14ac:dyDescent="0.2">
      <c r="A99" t="s">
        <v>45</v>
      </c>
      <c r="B99">
        <v>71</v>
      </c>
      <c r="C99">
        <v>89</v>
      </c>
      <c r="D99" t="s">
        <v>54</v>
      </c>
      <c r="G99">
        <v>15</v>
      </c>
      <c r="H99">
        <v>2244.1487999999999</v>
      </c>
      <c r="I99" t="s">
        <v>20</v>
      </c>
      <c r="J99">
        <v>5.0000000000000001E-3</v>
      </c>
      <c r="K99">
        <v>2245.7681889999999</v>
      </c>
      <c r="L99">
        <v>0.15562799999999999</v>
      </c>
      <c r="M99">
        <v>0.56665299999999996</v>
      </c>
      <c r="N99">
        <v>0.157086</v>
      </c>
      <c r="O99">
        <v>6.1378760000000003</v>
      </c>
      <c r="P99">
        <v>1.14E-2</v>
      </c>
    </row>
    <row r="100" spans="1:16" x14ac:dyDescent="0.2">
      <c r="A100" t="s">
        <v>45</v>
      </c>
      <c r="B100">
        <v>71</v>
      </c>
      <c r="C100">
        <v>89</v>
      </c>
      <c r="D100" t="s">
        <v>54</v>
      </c>
      <c r="G100">
        <v>15</v>
      </c>
      <c r="H100">
        <v>2244.1487999999999</v>
      </c>
      <c r="I100" t="s">
        <v>20</v>
      </c>
      <c r="J100">
        <v>0.05</v>
      </c>
      <c r="K100">
        <v>2246.0475230000002</v>
      </c>
      <c r="L100">
        <v>0.113418</v>
      </c>
      <c r="M100">
        <v>0.84598799999999996</v>
      </c>
      <c r="N100">
        <v>0.11541</v>
      </c>
      <c r="O100">
        <v>6.1491210000000001</v>
      </c>
      <c r="P100">
        <v>2.3530000000000001E-3</v>
      </c>
    </row>
    <row r="101" spans="1:16" x14ac:dyDescent="0.2">
      <c r="A101" t="s">
        <v>45</v>
      </c>
      <c r="B101">
        <v>71</v>
      </c>
      <c r="C101">
        <v>89</v>
      </c>
      <c r="D101" t="s">
        <v>54</v>
      </c>
      <c r="G101">
        <v>15</v>
      </c>
      <c r="H101">
        <v>2244.1487999999999</v>
      </c>
      <c r="I101" t="s">
        <v>20</v>
      </c>
      <c r="J101">
        <v>0.5</v>
      </c>
      <c r="K101">
        <v>2246.4782</v>
      </c>
      <c r="L101">
        <v>9.2661999999999994E-2</v>
      </c>
      <c r="M101">
        <v>1.276664</v>
      </c>
      <c r="N101">
        <v>9.5089999999999994E-2</v>
      </c>
      <c r="O101">
        <v>6.1505349999999996</v>
      </c>
      <c r="P101">
        <v>7.5849999999999997E-3</v>
      </c>
    </row>
    <row r="102" spans="1:16" x14ac:dyDescent="0.2">
      <c r="A102" t="s">
        <v>45</v>
      </c>
      <c r="B102">
        <v>71</v>
      </c>
      <c r="C102">
        <v>89</v>
      </c>
      <c r="D102" t="s">
        <v>54</v>
      </c>
      <c r="G102">
        <v>15</v>
      </c>
      <c r="H102">
        <v>2244.1487999999999</v>
      </c>
      <c r="I102" t="s">
        <v>20</v>
      </c>
      <c r="J102">
        <v>5</v>
      </c>
      <c r="K102">
        <v>2246.8760120000002</v>
      </c>
      <c r="L102">
        <v>0.110039</v>
      </c>
      <c r="M102">
        <v>1.6744760000000001</v>
      </c>
      <c r="N102">
        <v>0.11209</v>
      </c>
      <c r="O102">
        <v>6.1657120000000001</v>
      </c>
      <c r="P102">
        <v>4.3639999999999998E-3</v>
      </c>
    </row>
    <row r="103" spans="1:16" x14ac:dyDescent="0.2">
      <c r="A103" t="s">
        <v>45</v>
      </c>
      <c r="B103">
        <v>71</v>
      </c>
      <c r="C103">
        <v>89</v>
      </c>
      <c r="D103" t="s">
        <v>54</v>
      </c>
      <c r="G103">
        <v>15</v>
      </c>
      <c r="H103">
        <v>2244.1487999999999</v>
      </c>
      <c r="I103" t="s">
        <v>20</v>
      </c>
      <c r="J103">
        <v>50.000003999999997</v>
      </c>
      <c r="K103">
        <v>2247.1411520000001</v>
      </c>
      <c r="L103">
        <v>0.12995000000000001</v>
      </c>
      <c r="M103">
        <v>1.939616</v>
      </c>
      <c r="N103">
        <v>0.131692</v>
      </c>
      <c r="O103">
        <v>6.1725120000000002</v>
      </c>
      <c r="P103">
        <v>5.2760000000000003E-3</v>
      </c>
    </row>
    <row r="104" spans="1:16" x14ac:dyDescent="0.2">
      <c r="A104" t="s">
        <v>45</v>
      </c>
      <c r="B104">
        <v>71</v>
      </c>
      <c r="C104">
        <v>89</v>
      </c>
      <c r="D104" t="s">
        <v>54</v>
      </c>
      <c r="G104">
        <v>15</v>
      </c>
      <c r="H104">
        <v>2244.1487999999999</v>
      </c>
      <c r="I104" t="s">
        <v>22</v>
      </c>
      <c r="J104">
        <v>0</v>
      </c>
      <c r="K104">
        <v>2245.201536</v>
      </c>
      <c r="L104">
        <v>2.1347999999999999E-2</v>
      </c>
      <c r="M104">
        <v>0</v>
      </c>
      <c r="N104">
        <v>0</v>
      </c>
      <c r="O104">
        <v>6.1293829999999998</v>
      </c>
      <c r="P104">
        <v>6.2100000000000002E-4</v>
      </c>
    </row>
    <row r="105" spans="1:16" x14ac:dyDescent="0.2">
      <c r="A105" t="s">
        <v>45</v>
      </c>
      <c r="B105">
        <v>71</v>
      </c>
      <c r="C105">
        <v>89</v>
      </c>
      <c r="D105" t="s">
        <v>54</v>
      </c>
      <c r="G105">
        <v>15</v>
      </c>
      <c r="H105">
        <v>2244.1487999999999</v>
      </c>
      <c r="I105" t="s">
        <v>22</v>
      </c>
      <c r="J105">
        <v>5.0000000000000001E-3</v>
      </c>
      <c r="K105">
        <v>2245.8609190000002</v>
      </c>
      <c r="L105">
        <v>0.162331</v>
      </c>
      <c r="M105">
        <v>0.65938300000000005</v>
      </c>
      <c r="N105">
        <v>0.16372800000000001</v>
      </c>
      <c r="O105">
        <v>6.1560579999999998</v>
      </c>
      <c r="P105">
        <v>9.1179999999999994E-3</v>
      </c>
    </row>
    <row r="106" spans="1:16" x14ac:dyDescent="0.2">
      <c r="A106" t="s">
        <v>45</v>
      </c>
      <c r="B106">
        <v>71</v>
      </c>
      <c r="C106">
        <v>89</v>
      </c>
      <c r="D106" t="s">
        <v>54</v>
      </c>
      <c r="G106">
        <v>15</v>
      </c>
      <c r="H106">
        <v>2244.1487999999999</v>
      </c>
      <c r="I106" t="s">
        <v>22</v>
      </c>
      <c r="J106">
        <v>0.05</v>
      </c>
      <c r="K106">
        <v>2246.1551869999998</v>
      </c>
      <c r="L106">
        <v>0.103934</v>
      </c>
      <c r="M106">
        <v>0.95365100000000003</v>
      </c>
      <c r="N106">
        <v>0.106104</v>
      </c>
      <c r="O106">
        <v>6.1625920000000001</v>
      </c>
      <c r="P106">
        <v>1.0482E-2</v>
      </c>
    </row>
    <row r="107" spans="1:16" x14ac:dyDescent="0.2">
      <c r="A107" t="s">
        <v>45</v>
      </c>
      <c r="B107">
        <v>71</v>
      </c>
      <c r="C107">
        <v>89</v>
      </c>
      <c r="D107" t="s">
        <v>54</v>
      </c>
      <c r="G107">
        <v>15</v>
      </c>
      <c r="H107">
        <v>2244.1487999999999</v>
      </c>
      <c r="I107" t="s">
        <v>22</v>
      </c>
      <c r="J107">
        <v>0.5</v>
      </c>
      <c r="K107">
        <v>2246.6261399999999</v>
      </c>
      <c r="L107">
        <v>0.112828</v>
      </c>
      <c r="M107">
        <v>1.424604</v>
      </c>
      <c r="N107">
        <v>0.11483</v>
      </c>
      <c r="O107">
        <v>6.1867169999999998</v>
      </c>
      <c r="P107">
        <v>2.7844000000000001E-2</v>
      </c>
    </row>
    <row r="108" spans="1:16" x14ac:dyDescent="0.2">
      <c r="A108" t="s">
        <v>45</v>
      </c>
      <c r="B108">
        <v>71</v>
      </c>
      <c r="C108">
        <v>89</v>
      </c>
      <c r="D108" t="s">
        <v>54</v>
      </c>
      <c r="G108">
        <v>15</v>
      </c>
      <c r="H108">
        <v>2244.1487999999999</v>
      </c>
      <c r="I108" t="s">
        <v>22</v>
      </c>
      <c r="J108">
        <v>5</v>
      </c>
      <c r="K108">
        <v>2246.9769190000002</v>
      </c>
      <c r="L108">
        <v>0.135079</v>
      </c>
      <c r="M108">
        <v>1.7753829999999999</v>
      </c>
      <c r="N108">
        <v>0.13675499999999999</v>
      </c>
      <c r="O108">
        <v>6.1753720000000003</v>
      </c>
      <c r="P108">
        <v>5.5970000000000004E-3</v>
      </c>
    </row>
    <row r="109" spans="1:16" x14ac:dyDescent="0.2">
      <c r="A109" t="s">
        <v>45</v>
      </c>
      <c r="B109">
        <v>71</v>
      </c>
      <c r="C109">
        <v>89</v>
      </c>
      <c r="D109" t="s">
        <v>54</v>
      </c>
      <c r="G109">
        <v>15</v>
      </c>
      <c r="H109">
        <v>2244.1487999999999</v>
      </c>
      <c r="I109" t="s">
        <v>22</v>
      </c>
      <c r="J109">
        <v>50.000003999999997</v>
      </c>
      <c r="K109">
        <v>2247.1930550000002</v>
      </c>
      <c r="L109">
        <v>4.6198000000000003E-2</v>
      </c>
      <c r="M109">
        <v>1.991519</v>
      </c>
      <c r="N109">
        <v>5.0892E-2</v>
      </c>
      <c r="O109">
        <v>6.1802010000000003</v>
      </c>
      <c r="P109">
        <v>4.0940000000000004E-3</v>
      </c>
    </row>
    <row r="110" spans="1:16" x14ac:dyDescent="0.2">
      <c r="A110" t="s">
        <v>45</v>
      </c>
      <c r="B110">
        <v>73</v>
      </c>
      <c r="C110">
        <v>79</v>
      </c>
      <c r="D110" t="s">
        <v>55</v>
      </c>
      <c r="G110">
        <v>5</v>
      </c>
      <c r="H110">
        <v>758.37909999999999</v>
      </c>
      <c r="I110" t="s">
        <v>20</v>
      </c>
      <c r="J110">
        <v>0</v>
      </c>
      <c r="K110">
        <v>758.69039599999996</v>
      </c>
      <c r="L110">
        <v>2.0008000000000001E-2</v>
      </c>
      <c r="M110">
        <v>0</v>
      </c>
      <c r="N110">
        <v>0</v>
      </c>
      <c r="O110">
        <v>4.7998750000000001</v>
      </c>
      <c r="P110">
        <v>1.6800000000000001E-3</v>
      </c>
    </row>
    <row r="111" spans="1:16" x14ac:dyDescent="0.2">
      <c r="A111" t="s">
        <v>45</v>
      </c>
      <c r="B111">
        <v>73</v>
      </c>
      <c r="C111">
        <v>79</v>
      </c>
      <c r="D111" t="s">
        <v>55</v>
      </c>
      <c r="G111">
        <v>5</v>
      </c>
      <c r="H111">
        <v>758.37909999999999</v>
      </c>
      <c r="I111" t="s">
        <v>20</v>
      </c>
      <c r="J111">
        <v>5.0000000000000001E-3</v>
      </c>
      <c r="K111">
        <v>760.07954099999995</v>
      </c>
      <c r="L111">
        <v>5.7872E-2</v>
      </c>
      <c r="M111">
        <v>1.3891439999999999</v>
      </c>
      <c r="N111">
        <v>6.1233999999999997E-2</v>
      </c>
      <c r="O111">
        <v>4.7929589999999997</v>
      </c>
      <c r="P111">
        <v>4.5830000000000003E-3</v>
      </c>
    </row>
    <row r="112" spans="1:16" x14ac:dyDescent="0.2">
      <c r="A112" t="s">
        <v>45</v>
      </c>
      <c r="B112">
        <v>73</v>
      </c>
      <c r="C112">
        <v>79</v>
      </c>
      <c r="D112" t="s">
        <v>55</v>
      </c>
      <c r="G112">
        <v>5</v>
      </c>
      <c r="H112">
        <v>758.37909999999999</v>
      </c>
      <c r="I112" t="s">
        <v>20</v>
      </c>
      <c r="J112">
        <v>0.05</v>
      </c>
      <c r="K112">
        <v>760.51334499999996</v>
      </c>
      <c r="L112">
        <v>6.1893999999999998E-2</v>
      </c>
      <c r="M112">
        <v>1.8229489999999999</v>
      </c>
      <c r="N112">
        <v>6.5047999999999995E-2</v>
      </c>
      <c r="O112">
        <v>4.7956859999999999</v>
      </c>
      <c r="P112">
        <v>5.6829999999999997E-3</v>
      </c>
    </row>
    <row r="113" spans="1:16" x14ac:dyDescent="0.2">
      <c r="A113" t="s">
        <v>45</v>
      </c>
      <c r="B113">
        <v>73</v>
      </c>
      <c r="C113">
        <v>79</v>
      </c>
      <c r="D113" t="s">
        <v>55</v>
      </c>
      <c r="G113">
        <v>5</v>
      </c>
      <c r="H113">
        <v>758.37909999999999</v>
      </c>
      <c r="I113" t="s">
        <v>20</v>
      </c>
      <c r="J113">
        <v>0.5</v>
      </c>
      <c r="K113">
        <v>760.75713099999996</v>
      </c>
      <c r="L113">
        <v>6.9008E-2</v>
      </c>
      <c r="M113">
        <v>2.066735</v>
      </c>
      <c r="N113">
        <v>7.1849999999999997E-2</v>
      </c>
      <c r="O113">
        <v>4.7932680000000003</v>
      </c>
      <c r="P113">
        <v>4.3790000000000001E-3</v>
      </c>
    </row>
    <row r="114" spans="1:16" x14ac:dyDescent="0.2">
      <c r="A114" t="s">
        <v>45</v>
      </c>
      <c r="B114">
        <v>73</v>
      </c>
      <c r="C114">
        <v>79</v>
      </c>
      <c r="D114" t="s">
        <v>55</v>
      </c>
      <c r="G114">
        <v>5</v>
      </c>
      <c r="H114">
        <v>758.37909999999999</v>
      </c>
      <c r="I114" t="s">
        <v>20</v>
      </c>
      <c r="J114">
        <v>5</v>
      </c>
      <c r="K114">
        <v>760.79726900000003</v>
      </c>
      <c r="L114">
        <v>0.13957800000000001</v>
      </c>
      <c r="M114">
        <v>2.1068730000000002</v>
      </c>
      <c r="N114">
        <v>0.14100499999999999</v>
      </c>
      <c r="O114">
        <v>4.8021209999999996</v>
      </c>
      <c r="P114">
        <v>8.9160000000000003E-3</v>
      </c>
    </row>
    <row r="115" spans="1:16" x14ac:dyDescent="0.2">
      <c r="A115" t="s">
        <v>45</v>
      </c>
      <c r="B115">
        <v>73</v>
      </c>
      <c r="C115">
        <v>79</v>
      </c>
      <c r="D115" t="s">
        <v>55</v>
      </c>
      <c r="G115">
        <v>5</v>
      </c>
      <c r="H115">
        <v>758.37909999999999</v>
      </c>
      <c r="I115" t="s">
        <v>20</v>
      </c>
      <c r="J115">
        <v>50.000003999999997</v>
      </c>
      <c r="K115">
        <v>760.79675199999997</v>
      </c>
      <c r="L115">
        <v>0.118988</v>
      </c>
      <c r="M115">
        <v>2.1063550000000002</v>
      </c>
      <c r="N115">
        <v>0.120659</v>
      </c>
      <c r="O115">
        <v>4.7994890000000003</v>
      </c>
      <c r="P115">
        <v>5.4460000000000003E-3</v>
      </c>
    </row>
    <row r="116" spans="1:16" x14ac:dyDescent="0.2">
      <c r="A116" t="s">
        <v>45</v>
      </c>
      <c r="B116">
        <v>73</v>
      </c>
      <c r="C116">
        <v>79</v>
      </c>
      <c r="D116" t="s">
        <v>55</v>
      </c>
      <c r="G116">
        <v>5</v>
      </c>
      <c r="H116">
        <v>758.37909999999999</v>
      </c>
      <c r="I116" t="s">
        <v>22</v>
      </c>
      <c r="J116">
        <v>0</v>
      </c>
      <c r="K116">
        <v>758.69039599999996</v>
      </c>
      <c r="L116">
        <v>2.0008000000000001E-2</v>
      </c>
      <c r="M116">
        <v>0</v>
      </c>
      <c r="N116">
        <v>0</v>
      </c>
      <c r="O116">
        <v>4.7998750000000001</v>
      </c>
      <c r="P116">
        <v>1.6800000000000001E-3</v>
      </c>
    </row>
    <row r="117" spans="1:16" x14ac:dyDescent="0.2">
      <c r="A117" t="s">
        <v>45</v>
      </c>
      <c r="B117">
        <v>73</v>
      </c>
      <c r="C117">
        <v>79</v>
      </c>
      <c r="D117" t="s">
        <v>55</v>
      </c>
      <c r="G117">
        <v>5</v>
      </c>
      <c r="H117">
        <v>758.37909999999999</v>
      </c>
      <c r="I117" t="s">
        <v>22</v>
      </c>
      <c r="J117">
        <v>5.0000000000000001E-3</v>
      </c>
      <c r="K117">
        <v>759.94124499999998</v>
      </c>
      <c r="L117">
        <v>5.5195000000000001E-2</v>
      </c>
      <c r="M117">
        <v>1.2508490000000001</v>
      </c>
      <c r="N117">
        <v>5.8709999999999998E-2</v>
      </c>
      <c r="O117">
        <v>4.7924740000000003</v>
      </c>
      <c r="P117">
        <v>5.5030000000000001E-3</v>
      </c>
    </row>
    <row r="118" spans="1:16" x14ac:dyDescent="0.2">
      <c r="A118" t="s">
        <v>45</v>
      </c>
      <c r="B118">
        <v>73</v>
      </c>
      <c r="C118">
        <v>79</v>
      </c>
      <c r="D118" t="s">
        <v>55</v>
      </c>
      <c r="G118">
        <v>5</v>
      </c>
      <c r="H118">
        <v>758.37909999999999</v>
      </c>
      <c r="I118" t="s">
        <v>22</v>
      </c>
      <c r="J118">
        <v>0.05</v>
      </c>
      <c r="K118">
        <v>760.52648899999997</v>
      </c>
      <c r="L118">
        <v>7.7939999999999995E-2</v>
      </c>
      <c r="M118">
        <v>1.836093</v>
      </c>
      <c r="N118">
        <v>8.0467999999999998E-2</v>
      </c>
      <c r="O118">
        <v>4.7969140000000001</v>
      </c>
      <c r="P118">
        <v>5.5999999999999999E-3</v>
      </c>
    </row>
    <row r="119" spans="1:16" x14ac:dyDescent="0.2">
      <c r="A119" t="s">
        <v>45</v>
      </c>
      <c r="B119">
        <v>73</v>
      </c>
      <c r="C119">
        <v>79</v>
      </c>
      <c r="D119" t="s">
        <v>55</v>
      </c>
      <c r="G119">
        <v>5</v>
      </c>
      <c r="H119">
        <v>758.37909999999999</v>
      </c>
      <c r="I119" t="s">
        <v>22</v>
      </c>
      <c r="J119">
        <v>0.5</v>
      </c>
      <c r="K119">
        <v>760.81383800000003</v>
      </c>
      <c r="L119">
        <v>7.2742000000000001E-2</v>
      </c>
      <c r="M119">
        <v>2.1234410000000001</v>
      </c>
      <c r="N119">
        <v>7.5443999999999997E-2</v>
      </c>
      <c r="O119">
        <v>4.7999599999999996</v>
      </c>
      <c r="P119">
        <v>4.5069999999999997E-3</v>
      </c>
    </row>
    <row r="120" spans="1:16" x14ac:dyDescent="0.2">
      <c r="A120" t="s">
        <v>45</v>
      </c>
      <c r="B120">
        <v>73</v>
      </c>
      <c r="C120">
        <v>79</v>
      </c>
      <c r="D120" t="s">
        <v>55</v>
      </c>
      <c r="G120">
        <v>5</v>
      </c>
      <c r="H120">
        <v>758.37909999999999</v>
      </c>
      <c r="I120" t="s">
        <v>22</v>
      </c>
      <c r="J120">
        <v>5</v>
      </c>
      <c r="K120">
        <v>760.86364300000002</v>
      </c>
      <c r="L120">
        <v>0.121434</v>
      </c>
      <c r="M120">
        <v>2.1732469999999999</v>
      </c>
      <c r="N120">
        <v>0.123071</v>
      </c>
      <c r="O120">
        <v>4.8008639999999998</v>
      </c>
      <c r="P120">
        <v>4.3179999999999998E-3</v>
      </c>
    </row>
    <row r="121" spans="1:16" x14ac:dyDescent="0.2">
      <c r="A121" t="s">
        <v>45</v>
      </c>
      <c r="B121">
        <v>73</v>
      </c>
      <c r="C121">
        <v>79</v>
      </c>
      <c r="D121" t="s">
        <v>55</v>
      </c>
      <c r="G121">
        <v>5</v>
      </c>
      <c r="H121">
        <v>758.37909999999999</v>
      </c>
      <c r="I121" t="s">
        <v>22</v>
      </c>
      <c r="J121">
        <v>50.000003999999997</v>
      </c>
      <c r="K121">
        <v>760.82652399999995</v>
      </c>
      <c r="L121">
        <v>6.0031000000000001E-2</v>
      </c>
      <c r="M121">
        <v>2.1361279999999998</v>
      </c>
      <c r="N121">
        <v>6.3278000000000001E-2</v>
      </c>
      <c r="O121">
        <v>4.7998440000000002</v>
      </c>
      <c r="P121">
        <v>6.5290000000000001E-3</v>
      </c>
    </row>
    <row r="122" spans="1:16" x14ac:dyDescent="0.2">
      <c r="A122" t="s">
        <v>45</v>
      </c>
      <c r="B122">
        <v>89</v>
      </c>
      <c r="C122">
        <v>96</v>
      </c>
      <c r="D122" t="s">
        <v>56</v>
      </c>
      <c r="G122">
        <v>7</v>
      </c>
      <c r="H122">
        <v>826.32470000000001</v>
      </c>
      <c r="I122" t="s">
        <v>20</v>
      </c>
      <c r="J122">
        <v>0</v>
      </c>
      <c r="K122">
        <v>826.752253</v>
      </c>
      <c r="L122">
        <v>0</v>
      </c>
      <c r="M122">
        <v>0</v>
      </c>
      <c r="N122">
        <v>0</v>
      </c>
      <c r="O122">
        <v>5.1788829999999999</v>
      </c>
      <c r="P122">
        <v>0</v>
      </c>
    </row>
    <row r="123" spans="1:16" x14ac:dyDescent="0.2">
      <c r="A123" t="s">
        <v>45</v>
      </c>
      <c r="B123">
        <v>89</v>
      </c>
      <c r="C123">
        <v>96</v>
      </c>
      <c r="D123" t="s">
        <v>56</v>
      </c>
      <c r="G123">
        <v>7</v>
      </c>
      <c r="H123">
        <v>826.32470000000001</v>
      </c>
      <c r="I123" t="s">
        <v>20</v>
      </c>
      <c r="J123">
        <v>5.0000000000000001E-3</v>
      </c>
      <c r="K123">
        <v>829.90375200000005</v>
      </c>
      <c r="L123">
        <v>5.2907999999999997E-2</v>
      </c>
      <c r="M123">
        <v>3.1515</v>
      </c>
      <c r="N123">
        <v>5.2907999999999997E-2</v>
      </c>
      <c r="O123">
        <v>5.1685629999999998</v>
      </c>
      <c r="P123">
        <v>1.353E-3</v>
      </c>
    </row>
    <row r="124" spans="1:16" x14ac:dyDescent="0.2">
      <c r="A124" t="s">
        <v>45</v>
      </c>
      <c r="B124">
        <v>89</v>
      </c>
      <c r="C124">
        <v>96</v>
      </c>
      <c r="D124" t="s">
        <v>56</v>
      </c>
      <c r="G124">
        <v>7</v>
      </c>
      <c r="H124">
        <v>826.32470000000001</v>
      </c>
      <c r="I124" t="s">
        <v>20</v>
      </c>
      <c r="J124">
        <v>0.05</v>
      </c>
      <c r="K124">
        <v>829.81216400000005</v>
      </c>
      <c r="L124">
        <v>4.2964000000000002E-2</v>
      </c>
      <c r="M124">
        <v>3.059911</v>
      </c>
      <c r="N124">
        <v>4.2964000000000002E-2</v>
      </c>
      <c r="O124">
        <v>5.1710820000000002</v>
      </c>
      <c r="P124">
        <v>2.856E-3</v>
      </c>
    </row>
    <row r="125" spans="1:16" x14ac:dyDescent="0.2">
      <c r="A125" t="s">
        <v>45</v>
      </c>
      <c r="B125">
        <v>89</v>
      </c>
      <c r="C125">
        <v>96</v>
      </c>
      <c r="D125" t="s">
        <v>56</v>
      </c>
      <c r="G125">
        <v>7</v>
      </c>
      <c r="H125">
        <v>826.32470000000001</v>
      </c>
      <c r="I125" t="s">
        <v>20</v>
      </c>
      <c r="J125">
        <v>0.5</v>
      </c>
      <c r="K125">
        <v>829.87164800000005</v>
      </c>
      <c r="L125">
        <v>2.648E-2</v>
      </c>
      <c r="M125">
        <v>3.1193949999999999</v>
      </c>
      <c r="N125">
        <v>2.648E-2</v>
      </c>
      <c r="O125">
        <v>5.1701940000000004</v>
      </c>
      <c r="P125">
        <v>3.9039999999999999E-3</v>
      </c>
    </row>
    <row r="126" spans="1:16" x14ac:dyDescent="0.2">
      <c r="A126" t="s">
        <v>45</v>
      </c>
      <c r="B126">
        <v>89</v>
      </c>
      <c r="C126">
        <v>96</v>
      </c>
      <c r="D126" t="s">
        <v>56</v>
      </c>
      <c r="G126">
        <v>7</v>
      </c>
      <c r="H126">
        <v>826.32470000000001</v>
      </c>
      <c r="I126" t="s">
        <v>20</v>
      </c>
      <c r="J126">
        <v>5</v>
      </c>
      <c r="K126">
        <v>829.85946100000001</v>
      </c>
      <c r="L126">
        <v>3.8681E-2</v>
      </c>
      <c r="M126">
        <v>3.107208</v>
      </c>
      <c r="N126">
        <v>3.8681E-2</v>
      </c>
      <c r="O126">
        <v>5.1760200000000003</v>
      </c>
      <c r="P126">
        <v>3.156E-3</v>
      </c>
    </row>
    <row r="127" spans="1:16" x14ac:dyDescent="0.2">
      <c r="A127" t="s">
        <v>45</v>
      </c>
      <c r="B127">
        <v>89</v>
      </c>
      <c r="C127">
        <v>96</v>
      </c>
      <c r="D127" t="s">
        <v>56</v>
      </c>
      <c r="G127">
        <v>7</v>
      </c>
      <c r="H127">
        <v>826.32470000000001</v>
      </c>
      <c r="I127" t="s">
        <v>20</v>
      </c>
      <c r="J127">
        <v>50.000003999999997</v>
      </c>
      <c r="K127">
        <v>829.75220999999999</v>
      </c>
      <c r="L127">
        <v>3.1977999999999999E-2</v>
      </c>
      <c r="M127">
        <v>2.9999570000000002</v>
      </c>
      <c r="N127">
        <v>3.1977999999999999E-2</v>
      </c>
      <c r="O127">
        <v>5.1789680000000002</v>
      </c>
      <c r="P127">
        <v>2.4039999999999999E-3</v>
      </c>
    </row>
    <row r="128" spans="1:16" x14ac:dyDescent="0.2">
      <c r="A128" t="s">
        <v>45</v>
      </c>
      <c r="B128">
        <v>89</v>
      </c>
      <c r="C128">
        <v>96</v>
      </c>
      <c r="D128" t="s">
        <v>56</v>
      </c>
      <c r="G128">
        <v>7</v>
      </c>
      <c r="H128">
        <v>826.32470000000001</v>
      </c>
      <c r="I128" t="s">
        <v>22</v>
      </c>
      <c r="J128">
        <v>0</v>
      </c>
      <c r="K128">
        <v>826.752253</v>
      </c>
      <c r="L128">
        <v>0</v>
      </c>
      <c r="M128">
        <v>0</v>
      </c>
      <c r="N128">
        <v>0</v>
      </c>
      <c r="O128">
        <v>5.1788829999999999</v>
      </c>
      <c r="P128">
        <v>0</v>
      </c>
    </row>
    <row r="129" spans="1:16" x14ac:dyDescent="0.2">
      <c r="A129" t="s">
        <v>45</v>
      </c>
      <c r="B129">
        <v>89</v>
      </c>
      <c r="C129">
        <v>96</v>
      </c>
      <c r="D129" t="s">
        <v>56</v>
      </c>
      <c r="G129">
        <v>7</v>
      </c>
      <c r="H129">
        <v>826.32470000000001</v>
      </c>
      <c r="I129" t="s">
        <v>22</v>
      </c>
      <c r="J129">
        <v>5.0000000000000001E-3</v>
      </c>
      <c r="K129">
        <v>829.85445800000002</v>
      </c>
      <c r="L129">
        <v>5.5378999999999998E-2</v>
      </c>
      <c r="M129">
        <v>3.1022050000000001</v>
      </c>
      <c r="N129">
        <v>5.5378999999999998E-2</v>
      </c>
      <c r="O129">
        <v>5.1726109999999998</v>
      </c>
      <c r="P129">
        <v>2.4840000000000001E-3</v>
      </c>
    </row>
    <row r="130" spans="1:16" x14ac:dyDescent="0.2">
      <c r="A130" t="s">
        <v>45</v>
      </c>
      <c r="B130">
        <v>89</v>
      </c>
      <c r="C130">
        <v>96</v>
      </c>
      <c r="D130" t="s">
        <v>56</v>
      </c>
      <c r="G130">
        <v>7</v>
      </c>
      <c r="H130">
        <v>826.32470000000001</v>
      </c>
      <c r="I130" t="s">
        <v>22</v>
      </c>
      <c r="J130">
        <v>0.05</v>
      </c>
      <c r="K130">
        <v>829.84812399999998</v>
      </c>
      <c r="L130">
        <v>2.6185E-2</v>
      </c>
      <c r="M130">
        <v>3.095872</v>
      </c>
      <c r="N130">
        <v>2.6185E-2</v>
      </c>
      <c r="O130">
        <v>5.1776239999999998</v>
      </c>
      <c r="P130">
        <v>2.8279999999999998E-3</v>
      </c>
    </row>
    <row r="131" spans="1:16" x14ac:dyDescent="0.2">
      <c r="A131" t="s">
        <v>45</v>
      </c>
      <c r="B131">
        <v>89</v>
      </c>
      <c r="C131">
        <v>96</v>
      </c>
      <c r="D131" t="s">
        <v>56</v>
      </c>
      <c r="G131">
        <v>7</v>
      </c>
      <c r="H131">
        <v>826.32470000000001</v>
      </c>
      <c r="I131" t="s">
        <v>22</v>
      </c>
      <c r="J131">
        <v>0.5</v>
      </c>
      <c r="K131">
        <v>829.85395600000004</v>
      </c>
      <c r="L131">
        <v>3.1852999999999999E-2</v>
      </c>
      <c r="M131">
        <v>3.1017030000000001</v>
      </c>
      <c r="N131">
        <v>3.1852999999999999E-2</v>
      </c>
      <c r="O131">
        <v>5.1780010000000001</v>
      </c>
      <c r="P131">
        <v>1.9959999999999999E-3</v>
      </c>
    </row>
    <row r="132" spans="1:16" x14ac:dyDescent="0.2">
      <c r="A132" t="s">
        <v>45</v>
      </c>
      <c r="B132">
        <v>89</v>
      </c>
      <c r="C132">
        <v>96</v>
      </c>
      <c r="D132" t="s">
        <v>56</v>
      </c>
      <c r="G132">
        <v>7</v>
      </c>
      <c r="H132">
        <v>826.32470000000001</v>
      </c>
      <c r="I132" t="s">
        <v>22</v>
      </c>
      <c r="J132">
        <v>5</v>
      </c>
      <c r="K132">
        <v>829.83901600000002</v>
      </c>
      <c r="L132">
        <v>6.8149000000000001E-2</v>
      </c>
      <c r="M132">
        <v>3.0867640000000001</v>
      </c>
      <c r="N132">
        <v>6.8149000000000001E-2</v>
      </c>
      <c r="O132">
        <v>5.177028</v>
      </c>
      <c r="P132">
        <v>2.222E-3</v>
      </c>
    </row>
    <row r="133" spans="1:16" x14ac:dyDescent="0.2">
      <c r="A133" t="s">
        <v>45</v>
      </c>
      <c r="B133">
        <v>89</v>
      </c>
      <c r="C133">
        <v>96</v>
      </c>
      <c r="D133" t="s">
        <v>56</v>
      </c>
      <c r="G133">
        <v>7</v>
      </c>
      <c r="H133">
        <v>826.32470000000001</v>
      </c>
      <c r="I133" t="s">
        <v>22</v>
      </c>
      <c r="J133">
        <v>50.000003999999997</v>
      </c>
      <c r="K133">
        <v>829.792822</v>
      </c>
      <c r="L133">
        <v>3.1855000000000001E-2</v>
      </c>
      <c r="M133">
        <v>3.0405690000000001</v>
      </c>
      <c r="N133">
        <v>3.1855000000000001E-2</v>
      </c>
      <c r="O133">
        <v>5.1739160000000002</v>
      </c>
      <c r="P133">
        <v>4.3199999999999998E-4</v>
      </c>
    </row>
    <row r="134" spans="1:16" x14ac:dyDescent="0.2">
      <c r="A134" t="s">
        <v>45</v>
      </c>
      <c r="B134">
        <v>89</v>
      </c>
      <c r="C134">
        <v>97</v>
      </c>
      <c r="D134" t="s">
        <v>57</v>
      </c>
      <c r="G134">
        <v>8</v>
      </c>
      <c r="H134">
        <v>973.3931</v>
      </c>
      <c r="I134" t="s">
        <v>20</v>
      </c>
      <c r="J134">
        <v>0</v>
      </c>
      <c r="K134">
        <v>973.90894700000001</v>
      </c>
      <c r="L134">
        <v>0</v>
      </c>
      <c r="M134">
        <v>0</v>
      </c>
      <c r="N134">
        <v>0</v>
      </c>
      <c r="O134">
        <v>8.6719209999999993</v>
      </c>
      <c r="P134">
        <v>0</v>
      </c>
    </row>
    <row r="135" spans="1:16" x14ac:dyDescent="0.2">
      <c r="A135" t="s">
        <v>45</v>
      </c>
      <c r="B135">
        <v>89</v>
      </c>
      <c r="C135">
        <v>97</v>
      </c>
      <c r="D135" t="s">
        <v>57</v>
      </c>
      <c r="G135">
        <v>8</v>
      </c>
      <c r="H135">
        <v>973.3931</v>
      </c>
      <c r="I135" t="s">
        <v>20</v>
      </c>
      <c r="J135">
        <v>5.0000000000000001E-3</v>
      </c>
      <c r="K135">
        <v>977.32699000000002</v>
      </c>
      <c r="L135">
        <v>1.1490999999999999E-2</v>
      </c>
      <c r="M135">
        <v>3.4180429999999999</v>
      </c>
      <c r="N135">
        <v>1.1490999999999999E-2</v>
      </c>
      <c r="O135">
        <v>8.6903769999999998</v>
      </c>
      <c r="P135">
        <v>1.4512000000000001E-2</v>
      </c>
    </row>
    <row r="136" spans="1:16" x14ac:dyDescent="0.2">
      <c r="A136" t="s">
        <v>45</v>
      </c>
      <c r="B136">
        <v>89</v>
      </c>
      <c r="C136">
        <v>97</v>
      </c>
      <c r="D136" t="s">
        <v>57</v>
      </c>
      <c r="G136">
        <v>8</v>
      </c>
      <c r="H136">
        <v>973.3931</v>
      </c>
      <c r="I136" t="s">
        <v>20</v>
      </c>
      <c r="J136">
        <v>0.05</v>
      </c>
      <c r="K136">
        <v>977.16807700000004</v>
      </c>
      <c r="L136">
        <v>0.100706</v>
      </c>
      <c r="M136">
        <v>3.2591299999999999</v>
      </c>
      <c r="N136">
        <v>0.100706</v>
      </c>
      <c r="O136">
        <v>8.6914610000000003</v>
      </c>
      <c r="P136">
        <v>4.1120000000000002E-3</v>
      </c>
    </row>
    <row r="137" spans="1:16" x14ac:dyDescent="0.2">
      <c r="A137" t="s">
        <v>45</v>
      </c>
      <c r="B137">
        <v>89</v>
      </c>
      <c r="C137">
        <v>97</v>
      </c>
      <c r="D137" t="s">
        <v>57</v>
      </c>
      <c r="G137">
        <v>8</v>
      </c>
      <c r="H137">
        <v>973.3931</v>
      </c>
      <c r="I137" t="s">
        <v>20</v>
      </c>
      <c r="J137">
        <v>0.5</v>
      </c>
      <c r="K137">
        <v>977.29530799999998</v>
      </c>
      <c r="L137">
        <v>8.0860000000000001E-2</v>
      </c>
      <c r="M137">
        <v>3.386361</v>
      </c>
      <c r="N137">
        <v>8.0860000000000001E-2</v>
      </c>
      <c r="O137">
        <v>8.6959379999999999</v>
      </c>
      <c r="P137">
        <v>7.2560000000000003E-3</v>
      </c>
    </row>
    <row r="138" spans="1:16" x14ac:dyDescent="0.2">
      <c r="A138" t="s">
        <v>45</v>
      </c>
      <c r="B138">
        <v>89</v>
      </c>
      <c r="C138">
        <v>97</v>
      </c>
      <c r="D138" t="s">
        <v>57</v>
      </c>
      <c r="G138">
        <v>8</v>
      </c>
      <c r="H138">
        <v>973.3931</v>
      </c>
      <c r="I138" t="s">
        <v>20</v>
      </c>
      <c r="J138">
        <v>5</v>
      </c>
      <c r="K138">
        <v>977.39707999999996</v>
      </c>
      <c r="L138">
        <v>2.4083E-2</v>
      </c>
      <c r="M138">
        <v>3.4881329999999999</v>
      </c>
      <c r="N138">
        <v>2.4083E-2</v>
      </c>
      <c r="O138">
        <v>8.7167440000000003</v>
      </c>
      <c r="P138">
        <v>4.9109999999999996E-3</v>
      </c>
    </row>
    <row r="139" spans="1:16" x14ac:dyDescent="0.2">
      <c r="A139" t="s">
        <v>45</v>
      </c>
      <c r="B139">
        <v>89</v>
      </c>
      <c r="C139">
        <v>97</v>
      </c>
      <c r="D139" t="s">
        <v>57</v>
      </c>
      <c r="G139">
        <v>8</v>
      </c>
      <c r="H139">
        <v>973.3931</v>
      </c>
      <c r="I139" t="s">
        <v>20</v>
      </c>
      <c r="J139">
        <v>50.000003999999997</v>
      </c>
      <c r="K139">
        <v>977.32401300000004</v>
      </c>
      <c r="L139">
        <v>3.4966999999999998E-2</v>
      </c>
      <c r="M139">
        <v>3.4150670000000001</v>
      </c>
      <c r="N139">
        <v>3.4966999999999998E-2</v>
      </c>
      <c r="O139">
        <v>8.7171439999999993</v>
      </c>
      <c r="P139">
        <v>1.2869999999999999E-3</v>
      </c>
    </row>
    <row r="140" spans="1:16" x14ac:dyDescent="0.2">
      <c r="A140" t="s">
        <v>45</v>
      </c>
      <c r="B140">
        <v>89</v>
      </c>
      <c r="C140">
        <v>97</v>
      </c>
      <c r="D140" t="s">
        <v>57</v>
      </c>
      <c r="G140">
        <v>8</v>
      </c>
      <c r="H140">
        <v>973.3931</v>
      </c>
      <c r="I140" t="s">
        <v>22</v>
      </c>
      <c r="J140">
        <v>0</v>
      </c>
      <c r="K140">
        <v>973.90894700000001</v>
      </c>
      <c r="L140">
        <v>0</v>
      </c>
      <c r="M140">
        <v>0</v>
      </c>
      <c r="N140">
        <v>0</v>
      </c>
      <c r="O140">
        <v>8.6719209999999993</v>
      </c>
      <c r="P140">
        <v>0</v>
      </c>
    </row>
    <row r="141" spans="1:16" x14ac:dyDescent="0.2">
      <c r="A141" t="s">
        <v>45</v>
      </c>
      <c r="B141">
        <v>89</v>
      </c>
      <c r="C141">
        <v>97</v>
      </c>
      <c r="D141" t="s">
        <v>57</v>
      </c>
      <c r="G141">
        <v>8</v>
      </c>
      <c r="H141">
        <v>973.3931</v>
      </c>
      <c r="I141" t="s">
        <v>22</v>
      </c>
      <c r="J141">
        <v>5.0000000000000001E-3</v>
      </c>
      <c r="K141">
        <v>977.29798700000003</v>
      </c>
      <c r="L141">
        <v>0.15621099999999999</v>
      </c>
      <c r="M141">
        <v>3.3890400000000001</v>
      </c>
      <c r="N141">
        <v>0.15621099999999999</v>
      </c>
      <c r="O141">
        <v>8.7033210000000008</v>
      </c>
      <c r="P141">
        <v>6.0939999999999996E-3</v>
      </c>
    </row>
    <row r="142" spans="1:16" x14ac:dyDescent="0.2">
      <c r="A142" t="s">
        <v>45</v>
      </c>
      <c r="B142">
        <v>89</v>
      </c>
      <c r="C142">
        <v>97</v>
      </c>
      <c r="D142" t="s">
        <v>57</v>
      </c>
      <c r="G142">
        <v>8</v>
      </c>
      <c r="H142">
        <v>973.3931</v>
      </c>
      <c r="I142" t="s">
        <v>22</v>
      </c>
      <c r="J142">
        <v>0.05</v>
      </c>
      <c r="K142">
        <v>977.34170400000005</v>
      </c>
      <c r="L142">
        <v>5.6349999999999997E-2</v>
      </c>
      <c r="M142">
        <v>3.4327570000000001</v>
      </c>
      <c r="N142">
        <v>5.6349999999999997E-2</v>
      </c>
      <c r="O142">
        <v>8.7053910000000005</v>
      </c>
      <c r="P142">
        <v>7.4809999999999998E-3</v>
      </c>
    </row>
    <row r="143" spans="1:16" x14ac:dyDescent="0.2">
      <c r="A143" t="s">
        <v>45</v>
      </c>
      <c r="B143">
        <v>89</v>
      </c>
      <c r="C143">
        <v>97</v>
      </c>
      <c r="D143" t="s">
        <v>57</v>
      </c>
      <c r="G143">
        <v>8</v>
      </c>
      <c r="H143">
        <v>973.3931</v>
      </c>
      <c r="I143" t="s">
        <v>22</v>
      </c>
      <c r="J143">
        <v>0.5</v>
      </c>
      <c r="K143">
        <v>977.44998299999997</v>
      </c>
      <c r="L143">
        <v>8.8010000000000005E-2</v>
      </c>
      <c r="M143">
        <v>3.5410360000000001</v>
      </c>
      <c r="N143">
        <v>8.8010000000000005E-2</v>
      </c>
      <c r="O143">
        <v>8.7108860000000004</v>
      </c>
      <c r="P143">
        <v>7.0109999999999999E-3</v>
      </c>
    </row>
    <row r="144" spans="1:16" x14ac:dyDescent="0.2">
      <c r="A144" t="s">
        <v>45</v>
      </c>
      <c r="B144">
        <v>89</v>
      </c>
      <c r="C144">
        <v>97</v>
      </c>
      <c r="D144" t="s">
        <v>57</v>
      </c>
      <c r="G144">
        <v>8</v>
      </c>
      <c r="H144">
        <v>973.3931</v>
      </c>
      <c r="I144" t="s">
        <v>22</v>
      </c>
      <c r="J144">
        <v>5</v>
      </c>
      <c r="K144">
        <v>977.38973799999997</v>
      </c>
      <c r="L144">
        <v>0.105349</v>
      </c>
      <c r="M144">
        <v>3.480791</v>
      </c>
      <c r="N144">
        <v>0.105349</v>
      </c>
      <c r="O144">
        <v>8.7179760000000002</v>
      </c>
      <c r="P144">
        <v>4.4949999999999999E-3</v>
      </c>
    </row>
    <row r="145" spans="1:16" x14ac:dyDescent="0.2">
      <c r="A145" t="s">
        <v>45</v>
      </c>
      <c r="B145">
        <v>89</v>
      </c>
      <c r="C145">
        <v>97</v>
      </c>
      <c r="D145" t="s">
        <v>57</v>
      </c>
      <c r="G145">
        <v>8</v>
      </c>
      <c r="H145">
        <v>973.3931</v>
      </c>
      <c r="I145" t="s">
        <v>22</v>
      </c>
      <c r="J145">
        <v>50.000003999999997</v>
      </c>
      <c r="K145">
        <v>977.27949899999999</v>
      </c>
      <c r="L145">
        <v>0.16539599999999999</v>
      </c>
      <c r="M145">
        <v>3.370552</v>
      </c>
      <c r="N145">
        <v>0.16539599999999999</v>
      </c>
      <c r="O145">
        <v>8.7213849999999997</v>
      </c>
      <c r="P145">
        <v>2.1020000000000001E-3</v>
      </c>
    </row>
    <row r="146" spans="1:16" x14ac:dyDescent="0.2">
      <c r="A146" t="s">
        <v>45</v>
      </c>
      <c r="B146">
        <v>97</v>
      </c>
      <c r="C146">
        <v>112</v>
      </c>
      <c r="D146" t="s">
        <v>58</v>
      </c>
      <c r="G146">
        <v>15</v>
      </c>
      <c r="H146">
        <v>1654.7628999999999</v>
      </c>
      <c r="I146" t="s">
        <v>20</v>
      </c>
      <c r="J146">
        <v>0</v>
      </c>
      <c r="K146">
        <v>1655.6524549999999</v>
      </c>
      <c r="L146">
        <v>0</v>
      </c>
      <c r="M146">
        <v>0</v>
      </c>
      <c r="N146">
        <v>0</v>
      </c>
      <c r="O146">
        <v>12.35439</v>
      </c>
      <c r="P146">
        <v>0</v>
      </c>
    </row>
    <row r="147" spans="1:16" x14ac:dyDescent="0.2">
      <c r="A147" t="s">
        <v>45</v>
      </c>
      <c r="B147">
        <v>97</v>
      </c>
      <c r="C147">
        <v>112</v>
      </c>
      <c r="D147" t="s">
        <v>58</v>
      </c>
      <c r="G147">
        <v>15</v>
      </c>
      <c r="H147">
        <v>1654.7628999999999</v>
      </c>
      <c r="I147" t="s">
        <v>20</v>
      </c>
      <c r="J147">
        <v>5.0000000000000001E-3</v>
      </c>
      <c r="K147">
        <v>1661.326433</v>
      </c>
      <c r="L147">
        <v>0.14693400000000001</v>
      </c>
      <c r="M147">
        <v>5.673978</v>
      </c>
      <c r="N147">
        <v>0.14693400000000001</v>
      </c>
      <c r="O147">
        <v>12.346601</v>
      </c>
      <c r="P147">
        <v>9.4059999999999994E-3</v>
      </c>
    </row>
    <row r="148" spans="1:16" x14ac:dyDescent="0.2">
      <c r="A148" t="s">
        <v>45</v>
      </c>
      <c r="B148">
        <v>97</v>
      </c>
      <c r="C148">
        <v>112</v>
      </c>
      <c r="D148" t="s">
        <v>58</v>
      </c>
      <c r="G148">
        <v>15</v>
      </c>
      <c r="H148">
        <v>1654.7628999999999</v>
      </c>
      <c r="I148" t="s">
        <v>20</v>
      </c>
      <c r="J148">
        <v>0.05</v>
      </c>
      <c r="K148">
        <v>1661.2462479999999</v>
      </c>
      <c r="L148">
        <v>0.153222</v>
      </c>
      <c r="M148">
        <v>5.5937939999999999</v>
      </c>
      <c r="N148">
        <v>0.153222</v>
      </c>
      <c r="O148">
        <v>12.337343000000001</v>
      </c>
      <c r="P148">
        <v>2.1800000000000001E-3</v>
      </c>
    </row>
    <row r="149" spans="1:16" x14ac:dyDescent="0.2">
      <c r="A149" t="s">
        <v>45</v>
      </c>
      <c r="B149">
        <v>97</v>
      </c>
      <c r="C149">
        <v>112</v>
      </c>
      <c r="D149" t="s">
        <v>58</v>
      </c>
      <c r="G149">
        <v>15</v>
      </c>
      <c r="H149">
        <v>1654.7628999999999</v>
      </c>
      <c r="I149" t="s">
        <v>20</v>
      </c>
      <c r="J149">
        <v>0.5</v>
      </c>
      <c r="K149">
        <v>1661.564521</v>
      </c>
      <c r="L149">
        <v>0.15881400000000001</v>
      </c>
      <c r="M149">
        <v>5.9120660000000003</v>
      </c>
      <c r="N149">
        <v>0.15881400000000001</v>
      </c>
      <c r="O149">
        <v>12.338609999999999</v>
      </c>
      <c r="P149">
        <v>7.3800000000000003E-3</v>
      </c>
    </row>
    <row r="150" spans="1:16" x14ac:dyDescent="0.2">
      <c r="A150" t="s">
        <v>45</v>
      </c>
      <c r="B150">
        <v>97</v>
      </c>
      <c r="C150">
        <v>112</v>
      </c>
      <c r="D150" t="s">
        <v>58</v>
      </c>
      <c r="G150">
        <v>15</v>
      </c>
      <c r="H150">
        <v>1654.7628999999999</v>
      </c>
      <c r="I150" t="s">
        <v>20</v>
      </c>
      <c r="J150">
        <v>5</v>
      </c>
      <c r="K150">
        <v>1661.926978</v>
      </c>
      <c r="L150">
        <v>0.13081000000000001</v>
      </c>
      <c r="M150">
        <v>6.2745230000000003</v>
      </c>
      <c r="N150">
        <v>0.13081000000000001</v>
      </c>
      <c r="O150">
        <v>12.360794</v>
      </c>
      <c r="P150">
        <v>1.4274999999999999E-2</v>
      </c>
    </row>
    <row r="151" spans="1:16" x14ac:dyDescent="0.2">
      <c r="A151" t="s">
        <v>45</v>
      </c>
      <c r="B151">
        <v>97</v>
      </c>
      <c r="C151">
        <v>112</v>
      </c>
      <c r="D151" t="s">
        <v>58</v>
      </c>
      <c r="G151">
        <v>15</v>
      </c>
      <c r="H151">
        <v>1654.7628999999999</v>
      </c>
      <c r="I151" t="s">
        <v>20</v>
      </c>
      <c r="J151">
        <v>50.000003999999997</v>
      </c>
      <c r="K151">
        <v>1661.786454</v>
      </c>
      <c r="L151">
        <v>6.4699999999999994E-2</v>
      </c>
      <c r="M151">
        <v>6.1339990000000002</v>
      </c>
      <c r="N151">
        <v>6.4699999999999994E-2</v>
      </c>
      <c r="O151">
        <v>12.366630000000001</v>
      </c>
      <c r="P151">
        <v>2.4529999999999999E-3</v>
      </c>
    </row>
    <row r="152" spans="1:16" x14ac:dyDescent="0.2">
      <c r="A152" t="s">
        <v>45</v>
      </c>
      <c r="B152">
        <v>97</v>
      </c>
      <c r="C152">
        <v>112</v>
      </c>
      <c r="D152" t="s">
        <v>58</v>
      </c>
      <c r="G152">
        <v>15</v>
      </c>
      <c r="H152">
        <v>1654.7628999999999</v>
      </c>
      <c r="I152" t="s">
        <v>22</v>
      </c>
      <c r="J152">
        <v>0</v>
      </c>
      <c r="K152">
        <v>1655.6524549999999</v>
      </c>
      <c r="L152">
        <v>0</v>
      </c>
      <c r="M152">
        <v>0</v>
      </c>
      <c r="N152">
        <v>0</v>
      </c>
      <c r="O152">
        <v>12.35439</v>
      </c>
      <c r="P152">
        <v>0</v>
      </c>
    </row>
    <row r="153" spans="1:16" x14ac:dyDescent="0.2">
      <c r="A153" t="s">
        <v>45</v>
      </c>
      <c r="B153">
        <v>97</v>
      </c>
      <c r="C153">
        <v>112</v>
      </c>
      <c r="D153" t="s">
        <v>58</v>
      </c>
      <c r="G153">
        <v>15</v>
      </c>
      <c r="H153">
        <v>1654.7628999999999</v>
      </c>
      <c r="I153" t="s">
        <v>22</v>
      </c>
      <c r="J153">
        <v>5.0000000000000001E-3</v>
      </c>
      <c r="K153">
        <v>1661.371572</v>
      </c>
      <c r="L153">
        <v>0.27701700000000001</v>
      </c>
      <c r="M153">
        <v>5.7191169999999998</v>
      </c>
      <c r="N153">
        <v>0.27701700000000001</v>
      </c>
      <c r="O153">
        <v>12.346814</v>
      </c>
      <c r="P153">
        <v>7.1450000000000003E-3</v>
      </c>
    </row>
    <row r="154" spans="1:16" x14ac:dyDescent="0.2">
      <c r="A154" t="s">
        <v>45</v>
      </c>
      <c r="B154">
        <v>97</v>
      </c>
      <c r="C154">
        <v>112</v>
      </c>
      <c r="D154" t="s">
        <v>58</v>
      </c>
      <c r="G154">
        <v>15</v>
      </c>
      <c r="H154">
        <v>1654.7628999999999</v>
      </c>
      <c r="I154" t="s">
        <v>22</v>
      </c>
      <c r="J154">
        <v>0.05</v>
      </c>
      <c r="K154">
        <v>1661.3662449999999</v>
      </c>
      <c r="L154">
        <v>0.35973300000000002</v>
      </c>
      <c r="M154">
        <v>5.7137900000000004</v>
      </c>
      <c r="N154">
        <v>0.35973300000000002</v>
      </c>
      <c r="O154">
        <v>12.346539999999999</v>
      </c>
      <c r="P154">
        <v>7.6839999999999999E-3</v>
      </c>
    </row>
    <row r="155" spans="1:16" x14ac:dyDescent="0.2">
      <c r="A155" t="s">
        <v>45</v>
      </c>
      <c r="B155">
        <v>97</v>
      </c>
      <c r="C155">
        <v>112</v>
      </c>
      <c r="D155" t="s">
        <v>58</v>
      </c>
      <c r="G155">
        <v>15</v>
      </c>
      <c r="H155">
        <v>1654.7628999999999</v>
      </c>
      <c r="I155" t="s">
        <v>22</v>
      </c>
      <c r="J155">
        <v>0.5</v>
      </c>
      <c r="K155">
        <v>1661.650578</v>
      </c>
      <c r="L155">
        <v>0.14427499999999999</v>
      </c>
      <c r="M155">
        <v>5.9981239999999998</v>
      </c>
      <c r="N155">
        <v>0.14427499999999999</v>
      </c>
      <c r="O155">
        <v>12.344707</v>
      </c>
      <c r="P155">
        <v>2.0341999999999999E-2</v>
      </c>
    </row>
    <row r="156" spans="1:16" x14ac:dyDescent="0.2">
      <c r="A156" t="s">
        <v>45</v>
      </c>
      <c r="B156">
        <v>97</v>
      </c>
      <c r="C156">
        <v>112</v>
      </c>
      <c r="D156" t="s">
        <v>58</v>
      </c>
      <c r="G156">
        <v>15</v>
      </c>
      <c r="H156">
        <v>1654.7628999999999</v>
      </c>
      <c r="I156" t="s">
        <v>22</v>
      </c>
      <c r="J156">
        <v>5</v>
      </c>
      <c r="K156">
        <v>1661.791285</v>
      </c>
      <c r="L156">
        <v>0.20685000000000001</v>
      </c>
      <c r="M156">
        <v>6.1388299999999996</v>
      </c>
      <c r="N156">
        <v>0.20685000000000001</v>
      </c>
      <c r="O156">
        <v>12.362811000000001</v>
      </c>
      <c r="P156">
        <v>2.7500000000000002E-4</v>
      </c>
    </row>
    <row r="157" spans="1:16" x14ac:dyDescent="0.2">
      <c r="A157" t="s">
        <v>45</v>
      </c>
      <c r="B157">
        <v>97</v>
      </c>
      <c r="C157">
        <v>112</v>
      </c>
      <c r="D157" t="s">
        <v>58</v>
      </c>
      <c r="G157">
        <v>15</v>
      </c>
      <c r="H157">
        <v>1654.7628999999999</v>
      </c>
      <c r="I157" t="s">
        <v>22</v>
      </c>
      <c r="J157">
        <v>50.000003999999997</v>
      </c>
      <c r="K157">
        <v>1661.8281219999999</v>
      </c>
      <c r="L157">
        <v>7.0959999999999995E-2</v>
      </c>
      <c r="M157">
        <v>6.1756679999999999</v>
      </c>
      <c r="N157">
        <v>7.0959999999999995E-2</v>
      </c>
      <c r="O157">
        <v>12.365662</v>
      </c>
      <c r="P157">
        <v>4.6709999999999998E-3</v>
      </c>
    </row>
    <row r="158" spans="1:16" x14ac:dyDescent="0.2">
      <c r="A158" t="s">
        <v>45</v>
      </c>
      <c r="B158">
        <v>111</v>
      </c>
      <c r="C158">
        <v>122</v>
      </c>
      <c r="D158" t="s">
        <v>59</v>
      </c>
      <c r="G158">
        <v>11</v>
      </c>
      <c r="H158">
        <v>1371.8067000000001</v>
      </c>
      <c r="I158" t="s">
        <v>20</v>
      </c>
      <c r="J158">
        <v>0</v>
      </c>
      <c r="K158">
        <v>1372.362627</v>
      </c>
      <c r="L158">
        <v>0</v>
      </c>
      <c r="M158">
        <v>0</v>
      </c>
      <c r="N158">
        <v>0</v>
      </c>
      <c r="O158">
        <v>7.7921880000000003</v>
      </c>
      <c r="P158">
        <v>0</v>
      </c>
    </row>
    <row r="159" spans="1:16" x14ac:dyDescent="0.2">
      <c r="A159" t="s">
        <v>45</v>
      </c>
      <c r="B159">
        <v>111</v>
      </c>
      <c r="C159">
        <v>122</v>
      </c>
      <c r="D159" t="s">
        <v>59</v>
      </c>
      <c r="G159">
        <v>11</v>
      </c>
      <c r="H159">
        <v>1371.8067000000001</v>
      </c>
      <c r="I159" t="s">
        <v>20</v>
      </c>
      <c r="J159">
        <v>5.0000000000000001E-3</v>
      </c>
      <c r="K159">
        <v>1375.7086119999999</v>
      </c>
      <c r="L159">
        <v>0.102164</v>
      </c>
      <c r="M159">
        <v>3.3459850000000002</v>
      </c>
      <c r="N159">
        <v>0.102164</v>
      </c>
      <c r="O159">
        <v>7.8269929999999999</v>
      </c>
      <c r="P159">
        <v>1.6840000000000001E-2</v>
      </c>
    </row>
    <row r="160" spans="1:16" x14ac:dyDescent="0.2">
      <c r="A160" t="s">
        <v>45</v>
      </c>
      <c r="B160">
        <v>111</v>
      </c>
      <c r="C160">
        <v>122</v>
      </c>
      <c r="D160" t="s">
        <v>59</v>
      </c>
      <c r="G160">
        <v>11</v>
      </c>
      <c r="H160">
        <v>1371.8067000000001</v>
      </c>
      <c r="I160" t="s">
        <v>20</v>
      </c>
      <c r="J160">
        <v>0.05</v>
      </c>
      <c r="K160">
        <v>1377.0542150000001</v>
      </c>
      <c r="L160">
        <v>0.10283</v>
      </c>
      <c r="M160">
        <v>4.6915880000000003</v>
      </c>
      <c r="N160">
        <v>0.10283</v>
      </c>
      <c r="O160">
        <v>7.8307279999999997</v>
      </c>
      <c r="P160">
        <v>2.1310000000000001E-3</v>
      </c>
    </row>
    <row r="161" spans="1:16" x14ac:dyDescent="0.2">
      <c r="A161" t="s">
        <v>45</v>
      </c>
      <c r="B161">
        <v>111</v>
      </c>
      <c r="C161">
        <v>122</v>
      </c>
      <c r="D161" t="s">
        <v>59</v>
      </c>
      <c r="G161">
        <v>11</v>
      </c>
      <c r="H161">
        <v>1371.8067000000001</v>
      </c>
      <c r="I161" t="s">
        <v>20</v>
      </c>
      <c r="J161">
        <v>0.5</v>
      </c>
      <c r="K161">
        <v>1377.2174869999999</v>
      </c>
      <c r="L161">
        <v>0.102478</v>
      </c>
      <c r="M161">
        <v>4.8548600000000004</v>
      </c>
      <c r="N161">
        <v>0.102478</v>
      </c>
      <c r="O161">
        <v>7.8401339999999999</v>
      </c>
      <c r="P161">
        <v>4.333E-3</v>
      </c>
    </row>
    <row r="162" spans="1:16" x14ac:dyDescent="0.2">
      <c r="A162" t="s">
        <v>45</v>
      </c>
      <c r="B162">
        <v>111</v>
      </c>
      <c r="C162">
        <v>122</v>
      </c>
      <c r="D162" t="s">
        <v>59</v>
      </c>
      <c r="G162">
        <v>11</v>
      </c>
      <c r="H162">
        <v>1371.8067000000001</v>
      </c>
      <c r="I162" t="s">
        <v>20</v>
      </c>
      <c r="J162">
        <v>5</v>
      </c>
      <c r="K162">
        <v>1377.4460369999999</v>
      </c>
      <c r="L162">
        <v>4.3583999999999998E-2</v>
      </c>
      <c r="M162">
        <v>5.0834109999999999</v>
      </c>
      <c r="N162">
        <v>4.3583999999999998E-2</v>
      </c>
      <c r="O162">
        <v>7.8701869999999996</v>
      </c>
      <c r="P162">
        <v>1.1637E-2</v>
      </c>
    </row>
    <row r="163" spans="1:16" x14ac:dyDescent="0.2">
      <c r="A163" t="s">
        <v>45</v>
      </c>
      <c r="B163">
        <v>111</v>
      </c>
      <c r="C163">
        <v>122</v>
      </c>
      <c r="D163" t="s">
        <v>59</v>
      </c>
      <c r="G163">
        <v>11</v>
      </c>
      <c r="H163">
        <v>1371.8067000000001</v>
      </c>
      <c r="I163" t="s">
        <v>20</v>
      </c>
      <c r="J163">
        <v>50.000003999999997</v>
      </c>
      <c r="K163">
        <v>1377.400099</v>
      </c>
      <c r="L163">
        <v>0.182888</v>
      </c>
      <c r="M163">
        <v>5.0374720000000002</v>
      </c>
      <c r="N163">
        <v>0.182888</v>
      </c>
      <c r="O163">
        <v>7.8894390000000003</v>
      </c>
      <c r="P163">
        <v>5.6629999999999996E-3</v>
      </c>
    </row>
    <row r="164" spans="1:16" x14ac:dyDescent="0.2">
      <c r="A164" t="s">
        <v>45</v>
      </c>
      <c r="B164">
        <v>111</v>
      </c>
      <c r="C164">
        <v>122</v>
      </c>
      <c r="D164" t="s">
        <v>59</v>
      </c>
      <c r="G164">
        <v>11</v>
      </c>
      <c r="H164">
        <v>1371.8067000000001</v>
      </c>
      <c r="I164" t="s">
        <v>22</v>
      </c>
      <c r="J164">
        <v>0</v>
      </c>
      <c r="K164">
        <v>1372.362627</v>
      </c>
      <c r="L164">
        <v>0</v>
      </c>
      <c r="M164">
        <v>0</v>
      </c>
      <c r="N164">
        <v>0</v>
      </c>
      <c r="O164">
        <v>7.7921880000000003</v>
      </c>
      <c r="P164">
        <v>0</v>
      </c>
    </row>
    <row r="165" spans="1:16" x14ac:dyDescent="0.2">
      <c r="A165" t="s">
        <v>45</v>
      </c>
      <c r="B165">
        <v>111</v>
      </c>
      <c r="C165">
        <v>122</v>
      </c>
      <c r="D165" t="s">
        <v>59</v>
      </c>
      <c r="G165">
        <v>11</v>
      </c>
      <c r="H165">
        <v>1371.8067000000001</v>
      </c>
      <c r="I165" t="s">
        <v>22</v>
      </c>
      <c r="J165">
        <v>5.0000000000000001E-3</v>
      </c>
      <c r="K165">
        <v>1375.671155</v>
      </c>
      <c r="L165">
        <v>0.11966300000000001</v>
      </c>
      <c r="M165">
        <v>3.3085279999999999</v>
      </c>
      <c r="N165">
        <v>0.11966300000000001</v>
      </c>
      <c r="O165">
        <v>7.840681</v>
      </c>
      <c r="P165">
        <v>8.2640000000000005E-3</v>
      </c>
    </row>
    <row r="166" spans="1:16" x14ac:dyDescent="0.2">
      <c r="A166" t="s">
        <v>45</v>
      </c>
      <c r="B166">
        <v>111</v>
      </c>
      <c r="C166">
        <v>122</v>
      </c>
      <c r="D166" t="s">
        <v>59</v>
      </c>
      <c r="G166">
        <v>11</v>
      </c>
      <c r="H166">
        <v>1371.8067000000001</v>
      </c>
      <c r="I166" t="s">
        <v>22</v>
      </c>
      <c r="J166">
        <v>0.05</v>
      </c>
      <c r="K166">
        <v>1377.034553</v>
      </c>
      <c r="L166">
        <v>9.9279000000000006E-2</v>
      </c>
      <c r="M166">
        <v>4.671926</v>
      </c>
      <c r="N166">
        <v>9.9279000000000006E-2</v>
      </c>
      <c r="O166">
        <v>7.8493599999999999</v>
      </c>
      <c r="P166">
        <v>1.1932E-2</v>
      </c>
    </row>
    <row r="167" spans="1:16" x14ac:dyDescent="0.2">
      <c r="A167" t="s">
        <v>45</v>
      </c>
      <c r="B167">
        <v>111</v>
      </c>
      <c r="C167">
        <v>122</v>
      </c>
      <c r="D167" t="s">
        <v>59</v>
      </c>
      <c r="G167">
        <v>11</v>
      </c>
      <c r="H167">
        <v>1371.8067000000001</v>
      </c>
      <c r="I167" t="s">
        <v>22</v>
      </c>
      <c r="J167">
        <v>0.5</v>
      </c>
      <c r="K167">
        <v>1377.366323</v>
      </c>
      <c r="L167">
        <v>3.8720999999999998E-2</v>
      </c>
      <c r="M167">
        <v>5.0036959999999997</v>
      </c>
      <c r="N167">
        <v>3.8720999999999998E-2</v>
      </c>
      <c r="O167">
        <v>7.8641870000000003</v>
      </c>
      <c r="P167">
        <v>2.787E-3</v>
      </c>
    </row>
    <row r="168" spans="1:16" x14ac:dyDescent="0.2">
      <c r="A168" t="s">
        <v>45</v>
      </c>
      <c r="B168">
        <v>111</v>
      </c>
      <c r="C168">
        <v>122</v>
      </c>
      <c r="D168" t="s">
        <v>59</v>
      </c>
      <c r="G168">
        <v>11</v>
      </c>
      <c r="H168">
        <v>1371.8067000000001</v>
      </c>
      <c r="I168" t="s">
        <v>22</v>
      </c>
      <c r="J168">
        <v>5</v>
      </c>
      <c r="K168">
        <v>1377.2784409999999</v>
      </c>
      <c r="L168">
        <v>0.26772299999999999</v>
      </c>
      <c r="M168">
        <v>4.9158150000000003</v>
      </c>
      <c r="N168">
        <v>0.26772299999999999</v>
      </c>
      <c r="O168">
        <v>7.89039</v>
      </c>
      <c r="P168">
        <v>5.5519999999999996E-3</v>
      </c>
    </row>
    <row r="169" spans="1:16" x14ac:dyDescent="0.2">
      <c r="A169" t="s">
        <v>45</v>
      </c>
      <c r="B169">
        <v>111</v>
      </c>
      <c r="C169">
        <v>122</v>
      </c>
      <c r="D169" t="s">
        <v>59</v>
      </c>
      <c r="G169">
        <v>11</v>
      </c>
      <c r="H169">
        <v>1371.8067000000001</v>
      </c>
      <c r="I169" t="s">
        <v>22</v>
      </c>
      <c r="J169">
        <v>50.000003999999997</v>
      </c>
      <c r="K169">
        <v>1377.4282989999999</v>
      </c>
      <c r="L169">
        <v>6.5649999999999997E-3</v>
      </c>
      <c r="M169">
        <v>5.0656720000000002</v>
      </c>
      <c r="N169">
        <v>6.5649999999999997E-3</v>
      </c>
      <c r="O169">
        <v>7.9152870000000002</v>
      </c>
      <c r="P169">
        <v>1.258E-3</v>
      </c>
    </row>
    <row r="170" spans="1:16" x14ac:dyDescent="0.2">
      <c r="A170" t="s">
        <v>45</v>
      </c>
      <c r="B170">
        <v>113</v>
      </c>
      <c r="C170">
        <v>122</v>
      </c>
      <c r="D170" t="s">
        <v>60</v>
      </c>
      <c r="G170">
        <v>9</v>
      </c>
      <c r="H170">
        <v>1144.6796999999999</v>
      </c>
      <c r="I170" t="s">
        <v>20</v>
      </c>
      <c r="J170">
        <v>0</v>
      </c>
      <c r="K170">
        <v>1145.4191679999999</v>
      </c>
      <c r="L170">
        <v>7.8635999999999998E-2</v>
      </c>
      <c r="M170">
        <v>0</v>
      </c>
      <c r="N170">
        <v>0</v>
      </c>
      <c r="O170">
        <v>6.8001449999999997</v>
      </c>
      <c r="P170">
        <v>4.0819999999999997E-3</v>
      </c>
    </row>
    <row r="171" spans="1:16" x14ac:dyDescent="0.2">
      <c r="A171" t="s">
        <v>45</v>
      </c>
      <c r="B171">
        <v>113</v>
      </c>
      <c r="C171">
        <v>122</v>
      </c>
      <c r="D171" t="s">
        <v>60</v>
      </c>
      <c r="G171">
        <v>9</v>
      </c>
      <c r="H171">
        <v>1144.6796999999999</v>
      </c>
      <c r="I171" t="s">
        <v>20</v>
      </c>
      <c r="J171">
        <v>5.0000000000000001E-3</v>
      </c>
      <c r="K171">
        <v>1147.2911839999999</v>
      </c>
      <c r="L171">
        <v>5.4685999999999998E-2</v>
      </c>
      <c r="M171">
        <v>1.8720159999999999</v>
      </c>
      <c r="N171">
        <v>9.5782000000000006E-2</v>
      </c>
      <c r="O171">
        <v>6.8359800000000002</v>
      </c>
      <c r="P171">
        <v>1.3823999999999999E-2</v>
      </c>
    </row>
    <row r="172" spans="1:16" x14ac:dyDescent="0.2">
      <c r="A172" t="s">
        <v>45</v>
      </c>
      <c r="B172">
        <v>113</v>
      </c>
      <c r="C172">
        <v>122</v>
      </c>
      <c r="D172" t="s">
        <v>60</v>
      </c>
      <c r="G172">
        <v>9</v>
      </c>
      <c r="H172">
        <v>1144.6796999999999</v>
      </c>
      <c r="I172" t="s">
        <v>20</v>
      </c>
      <c r="J172">
        <v>0.05</v>
      </c>
      <c r="K172">
        <v>1148.3362970000001</v>
      </c>
      <c r="L172">
        <v>3.8341E-2</v>
      </c>
      <c r="M172">
        <v>2.9171290000000001</v>
      </c>
      <c r="N172">
        <v>8.7484999999999993E-2</v>
      </c>
      <c r="O172">
        <v>6.8499650000000001</v>
      </c>
      <c r="P172">
        <v>3.8890000000000001E-3</v>
      </c>
    </row>
    <row r="173" spans="1:16" x14ac:dyDescent="0.2">
      <c r="A173" t="s">
        <v>45</v>
      </c>
      <c r="B173">
        <v>113</v>
      </c>
      <c r="C173">
        <v>122</v>
      </c>
      <c r="D173" t="s">
        <v>60</v>
      </c>
      <c r="G173">
        <v>9</v>
      </c>
      <c r="H173">
        <v>1144.6796999999999</v>
      </c>
      <c r="I173" t="s">
        <v>20</v>
      </c>
      <c r="J173">
        <v>0.5</v>
      </c>
      <c r="K173">
        <v>1148.776466</v>
      </c>
      <c r="L173">
        <v>4.7794000000000003E-2</v>
      </c>
      <c r="M173">
        <v>3.3572980000000001</v>
      </c>
      <c r="N173">
        <v>9.2021000000000006E-2</v>
      </c>
      <c r="O173">
        <v>6.855245</v>
      </c>
      <c r="P173">
        <v>6.7470000000000004E-3</v>
      </c>
    </row>
    <row r="174" spans="1:16" x14ac:dyDescent="0.2">
      <c r="A174" t="s">
        <v>45</v>
      </c>
      <c r="B174">
        <v>113</v>
      </c>
      <c r="C174">
        <v>122</v>
      </c>
      <c r="D174" t="s">
        <v>60</v>
      </c>
      <c r="G174">
        <v>9</v>
      </c>
      <c r="H174">
        <v>1144.6796999999999</v>
      </c>
      <c r="I174" t="s">
        <v>20</v>
      </c>
      <c r="J174">
        <v>5</v>
      </c>
      <c r="K174">
        <v>1148.9017719999999</v>
      </c>
      <c r="L174">
        <v>6.3974000000000003E-2</v>
      </c>
      <c r="M174">
        <v>3.4826039999999998</v>
      </c>
      <c r="N174">
        <v>0.101372</v>
      </c>
      <c r="O174">
        <v>6.8810380000000002</v>
      </c>
      <c r="P174">
        <v>1.1383000000000001E-2</v>
      </c>
    </row>
    <row r="175" spans="1:16" x14ac:dyDescent="0.2">
      <c r="A175" t="s">
        <v>45</v>
      </c>
      <c r="B175">
        <v>113</v>
      </c>
      <c r="C175">
        <v>122</v>
      </c>
      <c r="D175" t="s">
        <v>60</v>
      </c>
      <c r="G175">
        <v>9</v>
      </c>
      <c r="H175">
        <v>1144.6796999999999</v>
      </c>
      <c r="I175" t="s">
        <v>20</v>
      </c>
      <c r="J175">
        <v>50.000003999999997</v>
      </c>
      <c r="K175">
        <v>1148.8167989999999</v>
      </c>
      <c r="L175">
        <v>9.3580999999999998E-2</v>
      </c>
      <c r="M175">
        <v>3.3976299999999999</v>
      </c>
      <c r="N175">
        <v>0.12223299999999999</v>
      </c>
      <c r="O175">
        <v>6.9017910000000002</v>
      </c>
      <c r="P175">
        <v>5.3749999999999996E-3</v>
      </c>
    </row>
    <row r="176" spans="1:16" x14ac:dyDescent="0.2">
      <c r="A176" t="s">
        <v>45</v>
      </c>
      <c r="B176">
        <v>113</v>
      </c>
      <c r="C176">
        <v>122</v>
      </c>
      <c r="D176" t="s">
        <v>60</v>
      </c>
      <c r="G176">
        <v>9</v>
      </c>
      <c r="H176">
        <v>1144.6796999999999</v>
      </c>
      <c r="I176" t="s">
        <v>22</v>
      </c>
      <c r="J176">
        <v>0</v>
      </c>
      <c r="K176">
        <v>1145.4191679999999</v>
      </c>
      <c r="L176">
        <v>7.8635999999999998E-2</v>
      </c>
      <c r="M176">
        <v>0</v>
      </c>
      <c r="N176">
        <v>0</v>
      </c>
      <c r="O176">
        <v>6.8001449999999997</v>
      </c>
      <c r="P176">
        <v>4.0819999999999997E-3</v>
      </c>
    </row>
    <row r="177" spans="1:16" x14ac:dyDescent="0.2">
      <c r="A177" t="s">
        <v>45</v>
      </c>
      <c r="B177">
        <v>113</v>
      </c>
      <c r="C177">
        <v>122</v>
      </c>
      <c r="D177" t="s">
        <v>60</v>
      </c>
      <c r="G177">
        <v>9</v>
      </c>
      <c r="H177">
        <v>1144.6796999999999</v>
      </c>
      <c r="I177" t="s">
        <v>22</v>
      </c>
      <c r="J177">
        <v>5.0000000000000001E-3</v>
      </c>
      <c r="K177">
        <v>1147.2072049999999</v>
      </c>
      <c r="L177">
        <v>5.9362999999999999E-2</v>
      </c>
      <c r="M177">
        <v>1.788036</v>
      </c>
      <c r="N177">
        <v>9.8527000000000003E-2</v>
      </c>
      <c r="O177">
        <v>6.8611180000000003</v>
      </c>
      <c r="P177">
        <v>1.0909E-2</v>
      </c>
    </row>
    <row r="178" spans="1:16" x14ac:dyDescent="0.2">
      <c r="A178" t="s">
        <v>45</v>
      </c>
      <c r="B178">
        <v>113</v>
      </c>
      <c r="C178">
        <v>122</v>
      </c>
      <c r="D178" t="s">
        <v>60</v>
      </c>
      <c r="G178">
        <v>9</v>
      </c>
      <c r="H178">
        <v>1144.6796999999999</v>
      </c>
      <c r="I178" t="s">
        <v>22</v>
      </c>
      <c r="J178">
        <v>0.05</v>
      </c>
      <c r="K178">
        <v>1148.4284379999999</v>
      </c>
      <c r="L178">
        <v>6.1695E-2</v>
      </c>
      <c r="M178">
        <v>3.0092699999999999</v>
      </c>
      <c r="N178">
        <v>9.9948999999999996E-2</v>
      </c>
      <c r="O178">
        <v>6.8745159999999998</v>
      </c>
      <c r="P178">
        <v>1.4288E-2</v>
      </c>
    </row>
    <row r="179" spans="1:16" x14ac:dyDescent="0.2">
      <c r="A179" t="s">
        <v>45</v>
      </c>
      <c r="B179">
        <v>113</v>
      </c>
      <c r="C179">
        <v>122</v>
      </c>
      <c r="D179" t="s">
        <v>60</v>
      </c>
      <c r="G179">
        <v>9</v>
      </c>
      <c r="H179">
        <v>1144.6796999999999</v>
      </c>
      <c r="I179" t="s">
        <v>22</v>
      </c>
      <c r="J179">
        <v>0.5</v>
      </c>
      <c r="K179">
        <v>1148.811676</v>
      </c>
      <c r="L179">
        <v>6.6050999999999999E-2</v>
      </c>
      <c r="M179">
        <v>3.3925070000000002</v>
      </c>
      <c r="N179">
        <v>0.10269499999999999</v>
      </c>
      <c r="O179">
        <v>6.8766740000000004</v>
      </c>
      <c r="P179">
        <v>6.8199999999999997E-3</v>
      </c>
    </row>
    <row r="180" spans="1:16" x14ac:dyDescent="0.2">
      <c r="A180" t="s">
        <v>45</v>
      </c>
      <c r="B180">
        <v>113</v>
      </c>
      <c r="C180">
        <v>122</v>
      </c>
      <c r="D180" t="s">
        <v>60</v>
      </c>
      <c r="G180">
        <v>9</v>
      </c>
      <c r="H180">
        <v>1144.6796999999999</v>
      </c>
      <c r="I180" t="s">
        <v>22</v>
      </c>
      <c r="J180">
        <v>5</v>
      </c>
      <c r="K180">
        <v>1148.8561079999999</v>
      </c>
      <c r="L180">
        <v>9.5323000000000005E-2</v>
      </c>
      <c r="M180">
        <v>3.4369399999999999</v>
      </c>
      <c r="N180">
        <v>0.123572</v>
      </c>
      <c r="O180">
        <v>6.898676</v>
      </c>
      <c r="P180">
        <v>6.5040000000000002E-3</v>
      </c>
    </row>
    <row r="181" spans="1:16" x14ac:dyDescent="0.2">
      <c r="A181" t="s">
        <v>45</v>
      </c>
      <c r="B181">
        <v>113</v>
      </c>
      <c r="C181">
        <v>122</v>
      </c>
      <c r="D181" t="s">
        <v>60</v>
      </c>
      <c r="G181">
        <v>9</v>
      </c>
      <c r="H181">
        <v>1144.6796999999999</v>
      </c>
      <c r="I181" t="s">
        <v>22</v>
      </c>
      <c r="J181">
        <v>50.000003999999997</v>
      </c>
      <c r="K181">
        <v>1148.911184</v>
      </c>
      <c r="L181">
        <v>8.3278000000000005E-2</v>
      </c>
      <c r="M181">
        <v>3.492016</v>
      </c>
      <c r="N181">
        <v>0.114538</v>
      </c>
      <c r="O181">
        <v>6.9201309999999996</v>
      </c>
      <c r="P181">
        <v>8.5450000000000005E-3</v>
      </c>
    </row>
    <row r="182" spans="1:16" x14ac:dyDescent="0.2">
      <c r="A182" t="s">
        <v>45</v>
      </c>
      <c r="B182">
        <v>123</v>
      </c>
      <c r="C182">
        <v>137</v>
      </c>
      <c r="D182" t="s">
        <v>61</v>
      </c>
      <c r="G182">
        <v>13</v>
      </c>
      <c r="H182">
        <v>1677.7247</v>
      </c>
      <c r="I182" t="s">
        <v>20</v>
      </c>
      <c r="J182">
        <v>0</v>
      </c>
      <c r="K182">
        <v>1678.716725</v>
      </c>
      <c r="L182">
        <v>0</v>
      </c>
      <c r="M182">
        <v>0</v>
      </c>
      <c r="N182">
        <v>0</v>
      </c>
      <c r="O182">
        <v>11.113906</v>
      </c>
      <c r="P182">
        <v>0</v>
      </c>
    </row>
    <row r="183" spans="1:16" x14ac:dyDescent="0.2">
      <c r="A183" t="s">
        <v>45</v>
      </c>
      <c r="B183">
        <v>123</v>
      </c>
      <c r="C183">
        <v>137</v>
      </c>
      <c r="D183" t="s">
        <v>61</v>
      </c>
      <c r="G183">
        <v>13</v>
      </c>
      <c r="H183">
        <v>1677.7247</v>
      </c>
      <c r="I183" t="s">
        <v>20</v>
      </c>
      <c r="J183">
        <v>5.0000000000000001E-3</v>
      </c>
      <c r="K183">
        <v>1679.4155479999999</v>
      </c>
      <c r="L183">
        <v>7.4452000000000004E-2</v>
      </c>
      <c r="M183">
        <v>0.69882299999999997</v>
      </c>
      <c r="N183">
        <v>7.4452000000000004E-2</v>
      </c>
      <c r="O183">
        <v>11.122941000000001</v>
      </c>
      <c r="P183">
        <v>1.0949E-2</v>
      </c>
    </row>
    <row r="184" spans="1:16" x14ac:dyDescent="0.2">
      <c r="A184" t="s">
        <v>45</v>
      </c>
      <c r="B184">
        <v>123</v>
      </c>
      <c r="C184">
        <v>137</v>
      </c>
      <c r="D184" t="s">
        <v>61</v>
      </c>
      <c r="G184">
        <v>13</v>
      </c>
      <c r="H184">
        <v>1677.7247</v>
      </c>
      <c r="I184" t="s">
        <v>20</v>
      </c>
      <c r="J184">
        <v>0.05</v>
      </c>
      <c r="K184">
        <v>1679.657747</v>
      </c>
      <c r="L184">
        <v>4.6959000000000001E-2</v>
      </c>
      <c r="M184">
        <v>0.94102200000000003</v>
      </c>
      <c r="N184">
        <v>4.6959000000000001E-2</v>
      </c>
      <c r="O184">
        <v>11.119925</v>
      </c>
      <c r="P184">
        <v>3.7090000000000001E-3</v>
      </c>
    </row>
    <row r="185" spans="1:16" x14ac:dyDescent="0.2">
      <c r="A185" t="s">
        <v>45</v>
      </c>
      <c r="B185">
        <v>123</v>
      </c>
      <c r="C185">
        <v>137</v>
      </c>
      <c r="D185" t="s">
        <v>61</v>
      </c>
      <c r="G185">
        <v>13</v>
      </c>
      <c r="H185">
        <v>1677.7247</v>
      </c>
      <c r="I185" t="s">
        <v>20</v>
      </c>
      <c r="J185">
        <v>0.5</v>
      </c>
      <c r="K185">
        <v>1679.823801</v>
      </c>
      <c r="L185">
        <v>4.3353000000000003E-2</v>
      </c>
      <c r="M185">
        <v>1.1070759999999999</v>
      </c>
      <c r="N185">
        <v>4.3353000000000003E-2</v>
      </c>
      <c r="O185">
        <v>11.122052</v>
      </c>
      <c r="P185">
        <v>6.6740000000000002E-3</v>
      </c>
    </row>
    <row r="186" spans="1:16" x14ac:dyDescent="0.2">
      <c r="A186" t="s">
        <v>45</v>
      </c>
      <c r="B186">
        <v>123</v>
      </c>
      <c r="C186">
        <v>137</v>
      </c>
      <c r="D186" t="s">
        <v>61</v>
      </c>
      <c r="G186">
        <v>13</v>
      </c>
      <c r="H186">
        <v>1677.7247</v>
      </c>
      <c r="I186" t="s">
        <v>20</v>
      </c>
      <c r="J186">
        <v>5</v>
      </c>
      <c r="K186">
        <v>1680.605004</v>
      </c>
      <c r="L186">
        <v>2.2367999999999999E-2</v>
      </c>
      <c r="M186">
        <v>1.888279</v>
      </c>
      <c r="N186">
        <v>2.2367999999999999E-2</v>
      </c>
      <c r="O186">
        <v>11.152519</v>
      </c>
      <c r="P186">
        <v>1.0056000000000001E-2</v>
      </c>
    </row>
    <row r="187" spans="1:16" x14ac:dyDescent="0.2">
      <c r="A187" t="s">
        <v>45</v>
      </c>
      <c r="B187">
        <v>123</v>
      </c>
      <c r="C187">
        <v>137</v>
      </c>
      <c r="D187" t="s">
        <v>61</v>
      </c>
      <c r="G187">
        <v>13</v>
      </c>
      <c r="H187">
        <v>1677.7247</v>
      </c>
      <c r="I187" t="s">
        <v>20</v>
      </c>
      <c r="J187">
        <v>50.000003999999997</v>
      </c>
      <c r="K187">
        <v>1681.5418440000001</v>
      </c>
      <c r="L187">
        <v>0.125196</v>
      </c>
      <c r="M187">
        <v>2.8251189999999999</v>
      </c>
      <c r="N187">
        <v>0.125196</v>
      </c>
      <c r="O187">
        <v>11.160568</v>
      </c>
      <c r="P187">
        <v>6.0049999999999999E-3</v>
      </c>
    </row>
    <row r="188" spans="1:16" x14ac:dyDescent="0.2">
      <c r="A188" t="s">
        <v>45</v>
      </c>
      <c r="B188">
        <v>123</v>
      </c>
      <c r="C188">
        <v>137</v>
      </c>
      <c r="D188" t="s">
        <v>61</v>
      </c>
      <c r="G188">
        <v>13</v>
      </c>
      <c r="H188">
        <v>1677.7247</v>
      </c>
      <c r="I188" t="s">
        <v>22</v>
      </c>
      <c r="J188">
        <v>0</v>
      </c>
      <c r="K188">
        <v>1678.716725</v>
      </c>
      <c r="L188">
        <v>0</v>
      </c>
      <c r="M188">
        <v>0</v>
      </c>
      <c r="N188">
        <v>0</v>
      </c>
      <c r="O188">
        <v>11.113906</v>
      </c>
      <c r="P188">
        <v>0</v>
      </c>
    </row>
    <row r="189" spans="1:16" x14ac:dyDescent="0.2">
      <c r="A189" t="s">
        <v>45</v>
      </c>
      <c r="B189">
        <v>123</v>
      </c>
      <c r="C189">
        <v>137</v>
      </c>
      <c r="D189" t="s">
        <v>61</v>
      </c>
      <c r="G189">
        <v>13</v>
      </c>
      <c r="H189">
        <v>1677.7247</v>
      </c>
      <c r="I189" t="s">
        <v>22</v>
      </c>
      <c r="J189">
        <v>5.0000000000000001E-3</v>
      </c>
      <c r="K189">
        <v>1679.446148</v>
      </c>
      <c r="L189">
        <v>8.9004E-2</v>
      </c>
      <c r="M189">
        <v>0.72942300000000004</v>
      </c>
      <c r="N189">
        <v>8.9004E-2</v>
      </c>
      <c r="O189">
        <v>11.126852</v>
      </c>
      <c r="P189">
        <v>7.1120000000000003E-3</v>
      </c>
    </row>
    <row r="190" spans="1:16" x14ac:dyDescent="0.2">
      <c r="A190" t="s">
        <v>45</v>
      </c>
      <c r="B190">
        <v>123</v>
      </c>
      <c r="C190">
        <v>137</v>
      </c>
      <c r="D190" t="s">
        <v>61</v>
      </c>
      <c r="G190">
        <v>13</v>
      </c>
      <c r="H190">
        <v>1677.7247</v>
      </c>
      <c r="I190" t="s">
        <v>22</v>
      </c>
      <c r="J190">
        <v>0.05</v>
      </c>
      <c r="K190">
        <v>1679.6620929999999</v>
      </c>
      <c r="L190">
        <v>2.3212E-2</v>
      </c>
      <c r="M190">
        <v>0.94536799999999999</v>
      </c>
      <c r="N190">
        <v>2.3212E-2</v>
      </c>
      <c r="O190">
        <v>11.130428</v>
      </c>
      <c r="P190">
        <v>8.914E-3</v>
      </c>
    </row>
    <row r="191" spans="1:16" x14ac:dyDescent="0.2">
      <c r="A191" t="s">
        <v>45</v>
      </c>
      <c r="B191">
        <v>123</v>
      </c>
      <c r="C191">
        <v>137</v>
      </c>
      <c r="D191" t="s">
        <v>61</v>
      </c>
      <c r="G191">
        <v>13</v>
      </c>
      <c r="H191">
        <v>1677.7247</v>
      </c>
      <c r="I191" t="s">
        <v>22</v>
      </c>
      <c r="J191">
        <v>0.5</v>
      </c>
      <c r="K191">
        <v>1679.8208239999999</v>
      </c>
      <c r="L191">
        <v>3.7808000000000001E-2</v>
      </c>
      <c r="M191">
        <v>1.1040989999999999</v>
      </c>
      <c r="N191">
        <v>3.7808000000000001E-2</v>
      </c>
      <c r="O191">
        <v>11.139151</v>
      </c>
      <c r="P191">
        <v>6.4689999999999999E-3</v>
      </c>
    </row>
    <row r="192" spans="1:16" x14ac:dyDescent="0.2">
      <c r="A192" t="s">
        <v>45</v>
      </c>
      <c r="B192">
        <v>123</v>
      </c>
      <c r="C192">
        <v>137</v>
      </c>
      <c r="D192" t="s">
        <v>61</v>
      </c>
      <c r="G192">
        <v>13</v>
      </c>
      <c r="H192">
        <v>1677.7247</v>
      </c>
      <c r="I192" t="s">
        <v>22</v>
      </c>
      <c r="J192">
        <v>5</v>
      </c>
      <c r="K192">
        <v>1680.485776</v>
      </c>
      <c r="L192">
        <v>0.103504</v>
      </c>
      <c r="M192">
        <v>1.7690509999999999</v>
      </c>
      <c r="N192">
        <v>0.103504</v>
      </c>
      <c r="O192">
        <v>11.151210000000001</v>
      </c>
      <c r="P192">
        <v>4.4929999999999996E-3</v>
      </c>
    </row>
    <row r="193" spans="1:16" x14ac:dyDescent="0.2">
      <c r="A193" t="s">
        <v>45</v>
      </c>
      <c r="B193">
        <v>123</v>
      </c>
      <c r="C193">
        <v>137</v>
      </c>
      <c r="D193" t="s">
        <v>61</v>
      </c>
      <c r="G193">
        <v>13</v>
      </c>
      <c r="H193">
        <v>1677.7247</v>
      </c>
      <c r="I193" t="s">
        <v>22</v>
      </c>
      <c r="J193">
        <v>50.000003999999997</v>
      </c>
      <c r="K193">
        <v>1681.70318</v>
      </c>
      <c r="L193">
        <v>0.223436</v>
      </c>
      <c r="M193">
        <v>2.9864549999999999</v>
      </c>
      <c r="N193">
        <v>0.223436</v>
      </c>
      <c r="O193">
        <v>11.162691000000001</v>
      </c>
      <c r="P193">
        <v>2.715E-3</v>
      </c>
    </row>
    <row r="194" spans="1:16" x14ac:dyDescent="0.2">
      <c r="A194" t="s">
        <v>45</v>
      </c>
      <c r="B194">
        <v>123</v>
      </c>
      <c r="C194">
        <v>139</v>
      </c>
      <c r="D194" t="s">
        <v>62</v>
      </c>
      <c r="G194">
        <v>15</v>
      </c>
      <c r="H194">
        <v>1935.8099</v>
      </c>
      <c r="I194" t="s">
        <v>20</v>
      </c>
      <c r="J194">
        <v>0</v>
      </c>
      <c r="K194">
        <v>1936.8289070000001</v>
      </c>
      <c r="L194">
        <v>3.2333000000000001E-2</v>
      </c>
      <c r="M194">
        <v>0</v>
      </c>
      <c r="N194">
        <v>0</v>
      </c>
      <c r="O194">
        <v>10.946077000000001</v>
      </c>
      <c r="P194">
        <v>9.1E-4</v>
      </c>
    </row>
    <row r="195" spans="1:16" x14ac:dyDescent="0.2">
      <c r="A195" t="s">
        <v>45</v>
      </c>
      <c r="B195">
        <v>123</v>
      </c>
      <c r="C195">
        <v>139</v>
      </c>
      <c r="D195" t="s">
        <v>62</v>
      </c>
      <c r="G195">
        <v>15</v>
      </c>
      <c r="H195">
        <v>1935.8099</v>
      </c>
      <c r="I195" t="s">
        <v>20</v>
      </c>
      <c r="J195">
        <v>5.0000000000000001E-3</v>
      </c>
      <c r="K195">
        <v>1937.745649</v>
      </c>
      <c r="L195">
        <v>6.4538999999999999E-2</v>
      </c>
      <c r="M195">
        <v>0.91674199999999995</v>
      </c>
      <c r="N195">
        <v>7.2184999999999999E-2</v>
      </c>
      <c r="O195">
        <v>10.952669</v>
      </c>
      <c r="P195">
        <v>8.7290000000000006E-3</v>
      </c>
    </row>
    <row r="196" spans="1:16" x14ac:dyDescent="0.2">
      <c r="A196" t="s">
        <v>45</v>
      </c>
      <c r="B196">
        <v>123</v>
      </c>
      <c r="C196">
        <v>139</v>
      </c>
      <c r="D196" t="s">
        <v>62</v>
      </c>
      <c r="G196">
        <v>15</v>
      </c>
      <c r="H196">
        <v>1935.8099</v>
      </c>
      <c r="I196" t="s">
        <v>20</v>
      </c>
      <c r="J196">
        <v>0.05</v>
      </c>
      <c r="K196">
        <v>1937.9903409999999</v>
      </c>
      <c r="L196">
        <v>3.4696999999999999E-2</v>
      </c>
      <c r="M196">
        <v>1.161435</v>
      </c>
      <c r="N196">
        <v>4.7426999999999997E-2</v>
      </c>
      <c r="O196">
        <v>10.948907</v>
      </c>
      <c r="P196">
        <v>3.2850000000000002E-3</v>
      </c>
    </row>
    <row r="197" spans="1:16" x14ac:dyDescent="0.2">
      <c r="A197" t="s">
        <v>45</v>
      </c>
      <c r="B197">
        <v>123</v>
      </c>
      <c r="C197">
        <v>139</v>
      </c>
      <c r="D197" t="s">
        <v>62</v>
      </c>
      <c r="G197">
        <v>15</v>
      </c>
      <c r="H197">
        <v>1935.8099</v>
      </c>
      <c r="I197" t="s">
        <v>20</v>
      </c>
      <c r="J197">
        <v>0.5</v>
      </c>
      <c r="K197">
        <v>1938.3415299999999</v>
      </c>
      <c r="L197">
        <v>0.108004</v>
      </c>
      <c r="M197">
        <v>1.512624</v>
      </c>
      <c r="N197">
        <v>0.11274000000000001</v>
      </c>
      <c r="O197">
        <v>10.951677999999999</v>
      </c>
      <c r="P197">
        <v>8.1449999999999995E-3</v>
      </c>
    </row>
    <row r="198" spans="1:16" x14ac:dyDescent="0.2">
      <c r="A198" t="s">
        <v>45</v>
      </c>
      <c r="B198">
        <v>123</v>
      </c>
      <c r="C198">
        <v>139</v>
      </c>
      <c r="D198" t="s">
        <v>62</v>
      </c>
      <c r="G198">
        <v>15</v>
      </c>
      <c r="H198">
        <v>1935.8099</v>
      </c>
      <c r="I198" t="s">
        <v>20</v>
      </c>
      <c r="J198">
        <v>5</v>
      </c>
      <c r="K198">
        <v>1939.254729</v>
      </c>
      <c r="L198">
        <v>7.5004000000000001E-2</v>
      </c>
      <c r="M198">
        <v>2.4258229999999998</v>
      </c>
      <c r="N198">
        <v>8.1677E-2</v>
      </c>
      <c r="O198">
        <v>10.982513000000001</v>
      </c>
      <c r="P198">
        <v>9.2750000000000003E-3</v>
      </c>
    </row>
    <row r="199" spans="1:16" x14ac:dyDescent="0.2">
      <c r="A199" t="s">
        <v>45</v>
      </c>
      <c r="B199">
        <v>123</v>
      </c>
      <c r="C199">
        <v>139</v>
      </c>
      <c r="D199" t="s">
        <v>62</v>
      </c>
      <c r="G199">
        <v>15</v>
      </c>
      <c r="H199">
        <v>1935.8099</v>
      </c>
      <c r="I199" t="s">
        <v>20</v>
      </c>
      <c r="J199">
        <v>50.000003999999997</v>
      </c>
      <c r="K199">
        <v>1940.6008409999999</v>
      </c>
      <c r="L199">
        <v>8.4010000000000001E-2</v>
      </c>
      <c r="M199">
        <v>3.771935</v>
      </c>
      <c r="N199">
        <v>9.0017E-2</v>
      </c>
      <c r="O199">
        <v>10.99081</v>
      </c>
      <c r="P199">
        <v>5.143E-3</v>
      </c>
    </row>
    <row r="200" spans="1:16" x14ac:dyDescent="0.2">
      <c r="A200" t="s">
        <v>45</v>
      </c>
      <c r="B200">
        <v>123</v>
      </c>
      <c r="C200">
        <v>139</v>
      </c>
      <c r="D200" t="s">
        <v>62</v>
      </c>
      <c r="G200">
        <v>15</v>
      </c>
      <c r="H200">
        <v>1935.8099</v>
      </c>
      <c r="I200" t="s">
        <v>22</v>
      </c>
      <c r="J200">
        <v>0</v>
      </c>
      <c r="K200">
        <v>1936.8289070000001</v>
      </c>
      <c r="L200">
        <v>3.2333000000000001E-2</v>
      </c>
      <c r="M200">
        <v>0</v>
      </c>
      <c r="N200">
        <v>0</v>
      </c>
      <c r="O200">
        <v>10.946077000000001</v>
      </c>
      <c r="P200">
        <v>9.1E-4</v>
      </c>
    </row>
    <row r="201" spans="1:16" x14ac:dyDescent="0.2">
      <c r="A201" t="s">
        <v>45</v>
      </c>
      <c r="B201">
        <v>123</v>
      </c>
      <c r="C201">
        <v>139</v>
      </c>
      <c r="D201" t="s">
        <v>62</v>
      </c>
      <c r="G201">
        <v>15</v>
      </c>
      <c r="H201">
        <v>1935.8099</v>
      </c>
      <c r="I201" t="s">
        <v>22</v>
      </c>
      <c r="J201">
        <v>5.0000000000000001E-3</v>
      </c>
      <c r="K201">
        <v>1937.78235</v>
      </c>
      <c r="L201">
        <v>8.1295000000000006E-2</v>
      </c>
      <c r="M201">
        <v>0.95344300000000004</v>
      </c>
      <c r="N201">
        <v>8.7488999999999997E-2</v>
      </c>
      <c r="O201">
        <v>10.961957</v>
      </c>
      <c r="P201">
        <v>2.0609999999999999E-3</v>
      </c>
    </row>
    <row r="202" spans="1:16" x14ac:dyDescent="0.2">
      <c r="A202" t="s">
        <v>45</v>
      </c>
      <c r="B202">
        <v>123</v>
      </c>
      <c r="C202">
        <v>139</v>
      </c>
      <c r="D202" t="s">
        <v>62</v>
      </c>
      <c r="G202">
        <v>15</v>
      </c>
      <c r="H202">
        <v>1935.8099</v>
      </c>
      <c r="I202" t="s">
        <v>22</v>
      </c>
      <c r="J202">
        <v>0.05</v>
      </c>
      <c r="K202">
        <v>1937.9862149999999</v>
      </c>
      <c r="L202">
        <v>0.103965</v>
      </c>
      <c r="M202">
        <v>1.1573089999999999</v>
      </c>
      <c r="N202">
        <v>0.108877</v>
      </c>
      <c r="O202">
        <v>10.960305999999999</v>
      </c>
      <c r="P202">
        <v>7.2849999999999998E-3</v>
      </c>
    </row>
    <row r="203" spans="1:16" x14ac:dyDescent="0.2">
      <c r="A203" t="s">
        <v>45</v>
      </c>
      <c r="B203">
        <v>123</v>
      </c>
      <c r="C203">
        <v>139</v>
      </c>
      <c r="D203" t="s">
        <v>62</v>
      </c>
      <c r="G203">
        <v>15</v>
      </c>
      <c r="H203">
        <v>1935.8099</v>
      </c>
      <c r="I203" t="s">
        <v>22</v>
      </c>
      <c r="J203">
        <v>0.5</v>
      </c>
      <c r="K203">
        <v>1938.4630199999999</v>
      </c>
      <c r="L203">
        <v>6.7033999999999996E-2</v>
      </c>
      <c r="M203">
        <v>1.6341129999999999</v>
      </c>
      <c r="N203">
        <v>7.4424000000000004E-2</v>
      </c>
      <c r="O203">
        <v>10.968847</v>
      </c>
      <c r="P203">
        <v>5.4520000000000002E-3</v>
      </c>
    </row>
    <row r="204" spans="1:16" x14ac:dyDescent="0.2">
      <c r="A204" t="s">
        <v>45</v>
      </c>
      <c r="B204">
        <v>123</v>
      </c>
      <c r="C204">
        <v>139</v>
      </c>
      <c r="D204" t="s">
        <v>62</v>
      </c>
      <c r="G204">
        <v>15</v>
      </c>
      <c r="H204">
        <v>1935.8099</v>
      </c>
      <c r="I204" t="s">
        <v>22</v>
      </c>
      <c r="J204">
        <v>5</v>
      </c>
      <c r="K204">
        <v>1939.2274170000001</v>
      </c>
      <c r="L204">
        <v>8.0102999999999994E-2</v>
      </c>
      <c r="M204">
        <v>2.3985110000000001</v>
      </c>
      <c r="N204">
        <v>8.6382E-2</v>
      </c>
      <c r="O204">
        <v>10.984525</v>
      </c>
      <c r="P204">
        <v>2.3280000000000002E-3</v>
      </c>
    </row>
    <row r="205" spans="1:16" x14ac:dyDescent="0.2">
      <c r="A205" t="s">
        <v>45</v>
      </c>
      <c r="B205">
        <v>123</v>
      </c>
      <c r="C205">
        <v>139</v>
      </c>
      <c r="D205" t="s">
        <v>62</v>
      </c>
      <c r="G205">
        <v>15</v>
      </c>
      <c r="H205">
        <v>1935.8099</v>
      </c>
      <c r="I205" t="s">
        <v>22</v>
      </c>
      <c r="J205">
        <v>50.000003999999997</v>
      </c>
      <c r="K205">
        <v>1940.595585</v>
      </c>
      <c r="L205">
        <v>0.11448700000000001</v>
      </c>
      <c r="M205">
        <v>3.7666789999999999</v>
      </c>
      <c r="N205">
        <v>0.118965</v>
      </c>
      <c r="O205">
        <v>10.991141000000001</v>
      </c>
      <c r="P205">
        <v>3.1489999999999999E-3</v>
      </c>
    </row>
    <row r="206" spans="1:16" x14ac:dyDescent="0.2">
      <c r="A206" t="s">
        <v>45</v>
      </c>
      <c r="B206">
        <v>125</v>
      </c>
      <c r="C206">
        <v>131</v>
      </c>
      <c r="D206" t="s">
        <v>63</v>
      </c>
      <c r="G206">
        <v>6</v>
      </c>
      <c r="H206">
        <v>751.32910000000004</v>
      </c>
      <c r="I206" t="s">
        <v>20</v>
      </c>
      <c r="J206">
        <v>0</v>
      </c>
      <c r="K206">
        <v>751.76256799999999</v>
      </c>
      <c r="L206">
        <v>0</v>
      </c>
      <c r="M206">
        <v>0</v>
      </c>
      <c r="N206">
        <v>0</v>
      </c>
      <c r="O206">
        <v>11.772511</v>
      </c>
      <c r="P206">
        <v>0</v>
      </c>
    </row>
    <row r="207" spans="1:16" x14ac:dyDescent="0.2">
      <c r="A207" t="s">
        <v>45</v>
      </c>
      <c r="B207">
        <v>125</v>
      </c>
      <c r="C207">
        <v>131</v>
      </c>
      <c r="D207" t="s">
        <v>63</v>
      </c>
      <c r="G207">
        <v>6</v>
      </c>
      <c r="H207">
        <v>751.32910000000004</v>
      </c>
      <c r="I207" t="s">
        <v>20</v>
      </c>
      <c r="J207">
        <v>5.0000000000000001E-3</v>
      </c>
      <c r="K207">
        <v>751.826324</v>
      </c>
      <c r="L207">
        <v>3.1206000000000001E-2</v>
      </c>
      <c r="M207">
        <v>6.3755999999999993E-2</v>
      </c>
      <c r="N207">
        <v>3.1206000000000001E-2</v>
      </c>
      <c r="O207">
        <v>11.786075</v>
      </c>
      <c r="P207">
        <v>6.169E-3</v>
      </c>
    </row>
    <row r="208" spans="1:16" x14ac:dyDescent="0.2">
      <c r="A208" t="s">
        <v>45</v>
      </c>
      <c r="B208">
        <v>125</v>
      </c>
      <c r="C208">
        <v>131</v>
      </c>
      <c r="D208" t="s">
        <v>63</v>
      </c>
      <c r="G208">
        <v>6</v>
      </c>
      <c r="H208">
        <v>751.32910000000004</v>
      </c>
      <c r="I208" t="s">
        <v>20</v>
      </c>
      <c r="J208">
        <v>0.05</v>
      </c>
      <c r="K208">
        <v>751.86656400000004</v>
      </c>
      <c r="L208">
        <v>3.6413000000000001E-2</v>
      </c>
      <c r="M208">
        <v>0.10399600000000001</v>
      </c>
      <c r="N208">
        <v>3.6413000000000001E-2</v>
      </c>
      <c r="O208">
        <v>11.778948</v>
      </c>
      <c r="P208">
        <v>1.7030000000000001E-3</v>
      </c>
    </row>
    <row r="209" spans="1:16" x14ac:dyDescent="0.2">
      <c r="A209" t="s">
        <v>45</v>
      </c>
      <c r="B209">
        <v>125</v>
      </c>
      <c r="C209">
        <v>131</v>
      </c>
      <c r="D209" t="s">
        <v>63</v>
      </c>
      <c r="G209">
        <v>6</v>
      </c>
      <c r="H209">
        <v>751.32910000000004</v>
      </c>
      <c r="I209" t="s">
        <v>20</v>
      </c>
      <c r="J209">
        <v>0.5</v>
      </c>
      <c r="K209">
        <v>751.86406499999998</v>
      </c>
      <c r="L209">
        <v>1.9002999999999999E-2</v>
      </c>
      <c r="M209">
        <v>0.101497</v>
      </c>
      <c r="N209">
        <v>1.9002999999999999E-2</v>
      </c>
      <c r="O209">
        <v>11.782082000000001</v>
      </c>
      <c r="P209">
        <v>3.5620000000000001E-3</v>
      </c>
    </row>
    <row r="210" spans="1:16" x14ac:dyDescent="0.2">
      <c r="A210" t="s">
        <v>45</v>
      </c>
      <c r="B210">
        <v>125</v>
      </c>
      <c r="C210">
        <v>131</v>
      </c>
      <c r="D210" t="s">
        <v>63</v>
      </c>
      <c r="G210">
        <v>6</v>
      </c>
      <c r="H210">
        <v>751.32910000000004</v>
      </c>
      <c r="I210" t="s">
        <v>20</v>
      </c>
      <c r="J210">
        <v>5</v>
      </c>
      <c r="K210">
        <v>751.87534400000004</v>
      </c>
      <c r="L210">
        <v>1.3774E-2</v>
      </c>
      <c r="M210">
        <v>0.112776</v>
      </c>
      <c r="N210">
        <v>1.3774E-2</v>
      </c>
      <c r="O210">
        <v>11.802962000000001</v>
      </c>
      <c r="P210">
        <v>1.027E-2</v>
      </c>
    </row>
    <row r="211" spans="1:16" x14ac:dyDescent="0.2">
      <c r="A211" t="s">
        <v>45</v>
      </c>
      <c r="B211">
        <v>125</v>
      </c>
      <c r="C211">
        <v>131</v>
      </c>
      <c r="D211" t="s">
        <v>63</v>
      </c>
      <c r="G211">
        <v>6</v>
      </c>
      <c r="H211">
        <v>751.32910000000004</v>
      </c>
      <c r="I211" t="s">
        <v>20</v>
      </c>
      <c r="J211">
        <v>50.000003999999997</v>
      </c>
      <c r="K211">
        <v>751.953394</v>
      </c>
      <c r="L211">
        <v>1.8998000000000001E-2</v>
      </c>
      <c r="M211">
        <v>0.190826</v>
      </c>
      <c r="N211">
        <v>1.8998000000000001E-2</v>
      </c>
      <c r="O211">
        <v>11.809282</v>
      </c>
      <c r="P211">
        <v>2.6159999999999998E-3</v>
      </c>
    </row>
    <row r="212" spans="1:16" x14ac:dyDescent="0.2">
      <c r="A212" t="s">
        <v>45</v>
      </c>
      <c r="B212">
        <v>125</v>
      </c>
      <c r="C212">
        <v>131</v>
      </c>
      <c r="D212" t="s">
        <v>63</v>
      </c>
      <c r="G212">
        <v>6</v>
      </c>
      <c r="H212">
        <v>751.32910000000004</v>
      </c>
      <c r="I212" t="s">
        <v>22</v>
      </c>
      <c r="J212">
        <v>0</v>
      </c>
      <c r="K212">
        <v>751.76256799999999</v>
      </c>
      <c r="L212">
        <v>0</v>
      </c>
      <c r="M212">
        <v>0</v>
      </c>
      <c r="N212">
        <v>0</v>
      </c>
      <c r="O212">
        <v>11.772511</v>
      </c>
      <c r="P212">
        <v>0</v>
      </c>
    </row>
    <row r="213" spans="1:16" x14ac:dyDescent="0.2">
      <c r="A213" t="s">
        <v>45</v>
      </c>
      <c r="B213">
        <v>125</v>
      </c>
      <c r="C213">
        <v>131</v>
      </c>
      <c r="D213" t="s">
        <v>63</v>
      </c>
      <c r="G213">
        <v>6</v>
      </c>
      <c r="H213">
        <v>751.32910000000004</v>
      </c>
      <c r="I213" t="s">
        <v>22</v>
      </c>
      <c r="J213">
        <v>5.0000000000000001E-3</v>
      </c>
      <c r="K213">
        <v>751.84818099999995</v>
      </c>
      <c r="L213">
        <v>1.2888999999999999E-2</v>
      </c>
      <c r="M213">
        <v>8.5612999999999995E-2</v>
      </c>
      <c r="N213">
        <v>1.2888999999999999E-2</v>
      </c>
      <c r="O213">
        <v>11.790751</v>
      </c>
      <c r="P213">
        <v>7.3419999999999996E-3</v>
      </c>
    </row>
    <row r="214" spans="1:16" x14ac:dyDescent="0.2">
      <c r="A214" t="s">
        <v>45</v>
      </c>
      <c r="B214">
        <v>125</v>
      </c>
      <c r="C214">
        <v>131</v>
      </c>
      <c r="D214" t="s">
        <v>63</v>
      </c>
      <c r="G214">
        <v>6</v>
      </c>
      <c r="H214">
        <v>751.32910000000004</v>
      </c>
      <c r="I214" t="s">
        <v>22</v>
      </c>
      <c r="J214">
        <v>0.05</v>
      </c>
      <c r="K214">
        <v>751.86442899999997</v>
      </c>
      <c r="L214">
        <v>2.8244999999999999E-2</v>
      </c>
      <c r="M214">
        <v>0.10186000000000001</v>
      </c>
      <c r="N214">
        <v>2.8244999999999999E-2</v>
      </c>
      <c r="O214">
        <v>11.791093999999999</v>
      </c>
      <c r="P214">
        <v>7.0679999999999996E-3</v>
      </c>
    </row>
    <row r="215" spans="1:16" x14ac:dyDescent="0.2">
      <c r="A215" t="s">
        <v>45</v>
      </c>
      <c r="B215">
        <v>125</v>
      </c>
      <c r="C215">
        <v>131</v>
      </c>
      <c r="D215" t="s">
        <v>63</v>
      </c>
      <c r="G215">
        <v>6</v>
      </c>
      <c r="H215">
        <v>751.32910000000004</v>
      </c>
      <c r="I215" t="s">
        <v>22</v>
      </c>
      <c r="J215">
        <v>0.5</v>
      </c>
      <c r="K215">
        <v>751.877613</v>
      </c>
      <c r="L215">
        <v>1.5356E-2</v>
      </c>
      <c r="M215">
        <v>0.11504499999999999</v>
      </c>
      <c r="N215">
        <v>1.5356E-2</v>
      </c>
      <c r="O215">
        <v>11.793625</v>
      </c>
      <c r="P215">
        <v>7.4089999999999998E-3</v>
      </c>
    </row>
    <row r="216" spans="1:16" x14ac:dyDescent="0.2">
      <c r="A216" t="s">
        <v>45</v>
      </c>
      <c r="B216">
        <v>125</v>
      </c>
      <c r="C216">
        <v>131</v>
      </c>
      <c r="D216" t="s">
        <v>63</v>
      </c>
      <c r="G216">
        <v>6</v>
      </c>
      <c r="H216">
        <v>751.32910000000004</v>
      </c>
      <c r="I216" t="s">
        <v>22</v>
      </c>
      <c r="J216">
        <v>5</v>
      </c>
      <c r="K216">
        <v>751.91170399999999</v>
      </c>
      <c r="L216">
        <v>1.7725999999999999E-2</v>
      </c>
      <c r="M216">
        <v>0.14913599999999999</v>
      </c>
      <c r="N216">
        <v>1.7725999999999999E-2</v>
      </c>
      <c r="O216">
        <v>11.808311</v>
      </c>
      <c r="P216">
        <v>3.6619999999999999E-3</v>
      </c>
    </row>
    <row r="217" spans="1:16" x14ac:dyDescent="0.2">
      <c r="A217" t="s">
        <v>45</v>
      </c>
      <c r="B217">
        <v>125</v>
      </c>
      <c r="C217">
        <v>131</v>
      </c>
      <c r="D217" t="s">
        <v>63</v>
      </c>
      <c r="G217">
        <v>6</v>
      </c>
      <c r="H217">
        <v>751.32910000000004</v>
      </c>
      <c r="I217" t="s">
        <v>22</v>
      </c>
      <c r="J217">
        <v>50.000003999999997</v>
      </c>
      <c r="K217">
        <v>751.94507899999996</v>
      </c>
      <c r="L217">
        <v>1.8303E-2</v>
      </c>
      <c r="M217">
        <v>0.18251100000000001</v>
      </c>
      <c r="N217">
        <v>1.8303E-2</v>
      </c>
      <c r="O217">
        <v>11.811688999999999</v>
      </c>
      <c r="P217">
        <v>2.4160000000000002E-3</v>
      </c>
    </row>
    <row r="218" spans="1:16" x14ac:dyDescent="0.2">
      <c r="A218" t="s">
        <v>45</v>
      </c>
      <c r="B218">
        <v>139</v>
      </c>
      <c r="C218">
        <v>145</v>
      </c>
      <c r="D218" t="s">
        <v>64</v>
      </c>
      <c r="G218">
        <v>6</v>
      </c>
      <c r="H218">
        <v>794.36</v>
      </c>
      <c r="I218" t="s">
        <v>20</v>
      </c>
      <c r="J218">
        <v>0</v>
      </c>
      <c r="K218">
        <v>794.67248700000005</v>
      </c>
      <c r="L218">
        <v>0</v>
      </c>
      <c r="M218">
        <v>0</v>
      </c>
      <c r="N218">
        <v>0</v>
      </c>
      <c r="O218">
        <v>10.486371999999999</v>
      </c>
      <c r="P218">
        <v>0</v>
      </c>
    </row>
    <row r="219" spans="1:16" x14ac:dyDescent="0.2">
      <c r="A219" t="s">
        <v>45</v>
      </c>
      <c r="B219">
        <v>139</v>
      </c>
      <c r="C219">
        <v>145</v>
      </c>
      <c r="D219" t="s">
        <v>64</v>
      </c>
      <c r="G219">
        <v>6</v>
      </c>
      <c r="H219">
        <v>794.36</v>
      </c>
      <c r="I219" t="s">
        <v>20</v>
      </c>
      <c r="J219">
        <v>5.0000000000000001E-3</v>
      </c>
      <c r="K219">
        <v>794.85577799999999</v>
      </c>
      <c r="L219">
        <v>3.3938000000000003E-2</v>
      </c>
      <c r="M219">
        <v>0.18329100000000001</v>
      </c>
      <c r="N219">
        <v>3.3938000000000003E-2</v>
      </c>
      <c r="O219">
        <v>10.519593</v>
      </c>
      <c r="P219">
        <v>4.875E-3</v>
      </c>
    </row>
    <row r="220" spans="1:16" x14ac:dyDescent="0.2">
      <c r="A220" t="s">
        <v>45</v>
      </c>
      <c r="B220">
        <v>139</v>
      </c>
      <c r="C220">
        <v>145</v>
      </c>
      <c r="D220" t="s">
        <v>64</v>
      </c>
      <c r="G220">
        <v>6</v>
      </c>
      <c r="H220">
        <v>794.36</v>
      </c>
      <c r="I220" t="s">
        <v>20</v>
      </c>
      <c r="J220">
        <v>0.05</v>
      </c>
      <c r="K220">
        <v>794.90867000000003</v>
      </c>
      <c r="L220">
        <v>1.4470999999999999E-2</v>
      </c>
      <c r="M220">
        <v>0.23618400000000001</v>
      </c>
      <c r="N220">
        <v>1.4470999999999999E-2</v>
      </c>
      <c r="O220">
        <v>10.511286999999999</v>
      </c>
      <c r="P220">
        <v>4.424E-3</v>
      </c>
    </row>
    <row r="221" spans="1:16" x14ac:dyDescent="0.2">
      <c r="A221" t="s">
        <v>45</v>
      </c>
      <c r="B221">
        <v>139</v>
      </c>
      <c r="C221">
        <v>145</v>
      </c>
      <c r="D221" t="s">
        <v>64</v>
      </c>
      <c r="G221">
        <v>6</v>
      </c>
      <c r="H221">
        <v>794.36</v>
      </c>
      <c r="I221" t="s">
        <v>20</v>
      </c>
      <c r="J221">
        <v>0.5</v>
      </c>
      <c r="K221">
        <v>795.00038400000005</v>
      </c>
      <c r="L221">
        <v>1.4860999999999999E-2</v>
      </c>
      <c r="M221">
        <v>0.32789800000000002</v>
      </c>
      <c r="N221">
        <v>1.4860999999999999E-2</v>
      </c>
      <c r="O221">
        <v>10.515718</v>
      </c>
      <c r="P221">
        <v>7.9900000000000001E-4</v>
      </c>
    </row>
    <row r="222" spans="1:16" x14ac:dyDescent="0.2">
      <c r="A222" t="s">
        <v>45</v>
      </c>
      <c r="B222">
        <v>139</v>
      </c>
      <c r="C222">
        <v>145</v>
      </c>
      <c r="D222" t="s">
        <v>64</v>
      </c>
      <c r="G222">
        <v>6</v>
      </c>
      <c r="H222">
        <v>794.36</v>
      </c>
      <c r="I222" t="s">
        <v>20</v>
      </c>
      <c r="J222">
        <v>5</v>
      </c>
      <c r="K222">
        <v>795.35662300000001</v>
      </c>
      <c r="L222">
        <v>1.6868000000000001E-2</v>
      </c>
      <c r="M222">
        <v>0.684137</v>
      </c>
      <c r="N222">
        <v>1.6868000000000001E-2</v>
      </c>
      <c r="O222">
        <v>10.534547</v>
      </c>
      <c r="P222">
        <v>6.4270000000000004E-3</v>
      </c>
    </row>
    <row r="223" spans="1:16" x14ac:dyDescent="0.2">
      <c r="A223" t="s">
        <v>45</v>
      </c>
      <c r="B223">
        <v>139</v>
      </c>
      <c r="C223">
        <v>145</v>
      </c>
      <c r="D223" t="s">
        <v>64</v>
      </c>
      <c r="G223">
        <v>6</v>
      </c>
      <c r="H223">
        <v>794.36</v>
      </c>
      <c r="I223" t="s">
        <v>20</v>
      </c>
      <c r="J223">
        <v>50.000003999999997</v>
      </c>
      <c r="K223">
        <v>795.51172299999996</v>
      </c>
      <c r="L223">
        <v>1.3946999999999999E-2</v>
      </c>
      <c r="M223">
        <v>0.83923700000000001</v>
      </c>
      <c r="N223">
        <v>1.3946999999999999E-2</v>
      </c>
      <c r="O223">
        <v>10.542505</v>
      </c>
      <c r="P223">
        <v>1.7849999999999999E-3</v>
      </c>
    </row>
    <row r="224" spans="1:16" x14ac:dyDescent="0.2">
      <c r="A224" t="s">
        <v>45</v>
      </c>
      <c r="B224">
        <v>139</v>
      </c>
      <c r="C224">
        <v>145</v>
      </c>
      <c r="D224" t="s">
        <v>64</v>
      </c>
      <c r="G224">
        <v>6</v>
      </c>
      <c r="H224">
        <v>794.36</v>
      </c>
      <c r="I224" t="s">
        <v>22</v>
      </c>
      <c r="J224">
        <v>0</v>
      </c>
      <c r="K224">
        <v>794.67248700000005</v>
      </c>
      <c r="L224">
        <v>0</v>
      </c>
      <c r="M224">
        <v>0</v>
      </c>
      <c r="N224">
        <v>0</v>
      </c>
      <c r="O224">
        <v>10.486371999999999</v>
      </c>
      <c r="P224">
        <v>0</v>
      </c>
    </row>
    <row r="225" spans="1:16" x14ac:dyDescent="0.2">
      <c r="A225" t="s">
        <v>45</v>
      </c>
      <c r="B225">
        <v>139</v>
      </c>
      <c r="C225">
        <v>145</v>
      </c>
      <c r="D225" t="s">
        <v>64</v>
      </c>
      <c r="G225">
        <v>6</v>
      </c>
      <c r="H225">
        <v>794.36</v>
      </c>
      <c r="I225" t="s">
        <v>22</v>
      </c>
      <c r="J225">
        <v>5.0000000000000001E-3</v>
      </c>
      <c r="K225">
        <v>794.90890300000001</v>
      </c>
      <c r="L225">
        <v>4.9815999999999999E-2</v>
      </c>
      <c r="M225">
        <v>0.23641599999999999</v>
      </c>
      <c r="N225">
        <v>4.9815999999999999E-2</v>
      </c>
      <c r="O225">
        <v>10.524891999999999</v>
      </c>
      <c r="P225">
        <v>7.1459999999999996E-3</v>
      </c>
    </row>
    <row r="226" spans="1:16" x14ac:dyDescent="0.2">
      <c r="A226" t="s">
        <v>45</v>
      </c>
      <c r="B226">
        <v>139</v>
      </c>
      <c r="C226">
        <v>145</v>
      </c>
      <c r="D226" t="s">
        <v>64</v>
      </c>
      <c r="G226">
        <v>6</v>
      </c>
      <c r="H226">
        <v>794.36</v>
      </c>
      <c r="I226" t="s">
        <v>22</v>
      </c>
      <c r="J226">
        <v>0.05</v>
      </c>
      <c r="K226">
        <v>794.95126100000004</v>
      </c>
      <c r="L226">
        <v>2.7872000000000001E-2</v>
      </c>
      <c r="M226">
        <v>0.278775</v>
      </c>
      <c r="N226">
        <v>2.7872000000000001E-2</v>
      </c>
      <c r="O226">
        <v>10.529306999999999</v>
      </c>
      <c r="P226">
        <v>4.934E-3</v>
      </c>
    </row>
    <row r="227" spans="1:16" x14ac:dyDescent="0.2">
      <c r="A227" t="s">
        <v>45</v>
      </c>
      <c r="B227">
        <v>139</v>
      </c>
      <c r="C227">
        <v>145</v>
      </c>
      <c r="D227" t="s">
        <v>64</v>
      </c>
      <c r="G227">
        <v>6</v>
      </c>
      <c r="H227">
        <v>794.36</v>
      </c>
      <c r="I227" t="s">
        <v>22</v>
      </c>
      <c r="J227">
        <v>0.5</v>
      </c>
      <c r="K227">
        <v>795.00632099999996</v>
      </c>
      <c r="L227">
        <v>2.0594999999999999E-2</v>
      </c>
      <c r="M227">
        <v>0.33383400000000002</v>
      </c>
      <c r="N227">
        <v>2.0594999999999999E-2</v>
      </c>
      <c r="O227">
        <v>10.528933</v>
      </c>
      <c r="P227">
        <v>3.81E-3</v>
      </c>
    </row>
    <row r="228" spans="1:16" x14ac:dyDescent="0.2">
      <c r="A228" t="s">
        <v>45</v>
      </c>
      <c r="B228">
        <v>139</v>
      </c>
      <c r="C228">
        <v>145</v>
      </c>
      <c r="D228" t="s">
        <v>64</v>
      </c>
      <c r="G228">
        <v>6</v>
      </c>
      <c r="H228">
        <v>794.36</v>
      </c>
      <c r="I228" t="s">
        <v>22</v>
      </c>
      <c r="J228">
        <v>5</v>
      </c>
      <c r="K228">
        <v>795.34620299999995</v>
      </c>
      <c r="L228">
        <v>2.2134999999999998E-2</v>
      </c>
      <c r="M228">
        <v>0.67371599999999998</v>
      </c>
      <c r="N228">
        <v>2.2134999999999998E-2</v>
      </c>
      <c r="O228">
        <v>10.544867</v>
      </c>
      <c r="P228">
        <v>2.996E-3</v>
      </c>
    </row>
    <row r="229" spans="1:16" x14ac:dyDescent="0.2">
      <c r="A229" t="s">
        <v>45</v>
      </c>
      <c r="B229">
        <v>139</v>
      </c>
      <c r="C229">
        <v>145</v>
      </c>
      <c r="D229" t="s">
        <v>64</v>
      </c>
      <c r="G229">
        <v>6</v>
      </c>
      <c r="H229">
        <v>794.36</v>
      </c>
      <c r="I229" t="s">
        <v>22</v>
      </c>
      <c r="J229">
        <v>50.000003999999997</v>
      </c>
      <c r="K229">
        <v>795.51395300000001</v>
      </c>
      <c r="L229">
        <v>3.0804999999999999E-2</v>
      </c>
      <c r="M229">
        <v>0.84146600000000005</v>
      </c>
      <c r="N229">
        <v>3.0804999999999999E-2</v>
      </c>
      <c r="O229">
        <v>10.54847</v>
      </c>
      <c r="P229">
        <v>1.763E-3</v>
      </c>
    </row>
    <row r="230" spans="1:16" x14ac:dyDescent="0.2">
      <c r="A230" t="s">
        <v>45</v>
      </c>
      <c r="B230">
        <v>152</v>
      </c>
      <c r="C230">
        <v>161</v>
      </c>
      <c r="D230" t="s">
        <v>65</v>
      </c>
      <c r="G230">
        <v>9</v>
      </c>
      <c r="H230">
        <v>1163.4997000000001</v>
      </c>
      <c r="I230" t="s">
        <v>20</v>
      </c>
      <c r="J230">
        <v>0</v>
      </c>
      <c r="K230">
        <v>1163.9904260000001</v>
      </c>
      <c r="L230">
        <v>0</v>
      </c>
      <c r="M230">
        <v>0</v>
      </c>
      <c r="N230">
        <v>0</v>
      </c>
      <c r="O230">
        <v>10.202893</v>
      </c>
      <c r="P230">
        <v>0</v>
      </c>
    </row>
    <row r="231" spans="1:16" x14ac:dyDescent="0.2">
      <c r="A231" t="s">
        <v>45</v>
      </c>
      <c r="B231">
        <v>152</v>
      </c>
      <c r="C231">
        <v>161</v>
      </c>
      <c r="D231" t="s">
        <v>65</v>
      </c>
      <c r="G231">
        <v>9</v>
      </c>
      <c r="H231">
        <v>1163.4997000000001</v>
      </c>
      <c r="I231" t="s">
        <v>20</v>
      </c>
      <c r="J231">
        <v>5.0000000000000001E-3</v>
      </c>
      <c r="K231">
        <v>1164.631355</v>
      </c>
      <c r="L231">
        <v>1.9578000000000002E-2</v>
      </c>
      <c r="M231">
        <v>0.64092899999999997</v>
      </c>
      <c r="N231">
        <v>1.9578000000000002E-2</v>
      </c>
      <c r="O231">
        <v>10.254144999999999</v>
      </c>
      <c r="P231">
        <v>1.1886000000000001E-2</v>
      </c>
    </row>
    <row r="232" spans="1:16" x14ac:dyDescent="0.2">
      <c r="A232" t="s">
        <v>45</v>
      </c>
      <c r="B232">
        <v>152</v>
      </c>
      <c r="C232">
        <v>161</v>
      </c>
      <c r="D232" t="s">
        <v>65</v>
      </c>
      <c r="G232">
        <v>9</v>
      </c>
      <c r="H232">
        <v>1163.4997000000001</v>
      </c>
      <c r="I232" t="s">
        <v>20</v>
      </c>
      <c r="J232">
        <v>0.05</v>
      </c>
      <c r="K232">
        <v>1164.679097</v>
      </c>
      <c r="L232">
        <v>3.1895E-2</v>
      </c>
      <c r="M232">
        <v>0.68867100000000003</v>
      </c>
      <c r="N232">
        <v>3.1895E-2</v>
      </c>
      <c r="O232">
        <v>10.23541</v>
      </c>
      <c r="P232">
        <v>1.4480000000000001E-3</v>
      </c>
    </row>
    <row r="233" spans="1:16" x14ac:dyDescent="0.2">
      <c r="A233" t="s">
        <v>45</v>
      </c>
      <c r="B233">
        <v>152</v>
      </c>
      <c r="C233">
        <v>161</v>
      </c>
      <c r="D233" t="s">
        <v>65</v>
      </c>
      <c r="G233">
        <v>9</v>
      </c>
      <c r="H233">
        <v>1163.4997000000001</v>
      </c>
      <c r="I233" t="s">
        <v>20</v>
      </c>
      <c r="J233">
        <v>0.5</v>
      </c>
      <c r="K233">
        <v>1164.8196600000001</v>
      </c>
      <c r="L233">
        <v>5.3013999999999999E-2</v>
      </c>
      <c r="M233">
        <v>0.82923400000000003</v>
      </c>
      <c r="N233">
        <v>5.3013999999999999E-2</v>
      </c>
      <c r="O233">
        <v>10.249124999999999</v>
      </c>
      <c r="P233">
        <v>1.0722000000000001E-2</v>
      </c>
    </row>
    <row r="234" spans="1:16" x14ac:dyDescent="0.2">
      <c r="A234" t="s">
        <v>45</v>
      </c>
      <c r="B234">
        <v>152</v>
      </c>
      <c r="C234">
        <v>161</v>
      </c>
      <c r="D234" t="s">
        <v>65</v>
      </c>
      <c r="G234">
        <v>9</v>
      </c>
      <c r="H234">
        <v>1163.4997000000001</v>
      </c>
      <c r="I234" t="s">
        <v>20</v>
      </c>
      <c r="J234">
        <v>5</v>
      </c>
      <c r="K234">
        <v>1165.150175</v>
      </c>
      <c r="L234">
        <v>0.102518</v>
      </c>
      <c r="M234">
        <v>1.1597489999999999</v>
      </c>
      <c r="N234">
        <v>0.102518</v>
      </c>
      <c r="O234">
        <v>10.292916999999999</v>
      </c>
      <c r="P234">
        <v>1.2097999999999999E-2</v>
      </c>
    </row>
    <row r="235" spans="1:16" x14ac:dyDescent="0.2">
      <c r="A235" t="s">
        <v>45</v>
      </c>
      <c r="B235">
        <v>152</v>
      </c>
      <c r="C235">
        <v>161</v>
      </c>
      <c r="D235" t="s">
        <v>65</v>
      </c>
      <c r="G235">
        <v>9</v>
      </c>
      <c r="H235">
        <v>1163.4997000000001</v>
      </c>
      <c r="I235" t="s">
        <v>20</v>
      </c>
      <c r="J235">
        <v>50.000003999999997</v>
      </c>
      <c r="K235">
        <v>1165.2904579999999</v>
      </c>
      <c r="L235">
        <v>3.4582000000000002E-2</v>
      </c>
      <c r="M235">
        <v>1.3000320000000001</v>
      </c>
      <c r="N235">
        <v>3.4582000000000002E-2</v>
      </c>
      <c r="O235">
        <v>10.317774</v>
      </c>
      <c r="P235">
        <v>7.7409999999999996E-3</v>
      </c>
    </row>
    <row r="236" spans="1:16" x14ac:dyDescent="0.2">
      <c r="A236" t="s">
        <v>45</v>
      </c>
      <c r="B236">
        <v>152</v>
      </c>
      <c r="C236">
        <v>161</v>
      </c>
      <c r="D236" t="s">
        <v>65</v>
      </c>
      <c r="G236">
        <v>9</v>
      </c>
      <c r="H236">
        <v>1163.4997000000001</v>
      </c>
      <c r="I236" t="s">
        <v>22</v>
      </c>
      <c r="J236">
        <v>0</v>
      </c>
      <c r="K236">
        <v>1163.9904260000001</v>
      </c>
      <c r="L236">
        <v>0</v>
      </c>
      <c r="M236">
        <v>0</v>
      </c>
      <c r="N236">
        <v>0</v>
      </c>
      <c r="O236">
        <v>10.202893</v>
      </c>
      <c r="P236">
        <v>0</v>
      </c>
    </row>
    <row r="237" spans="1:16" x14ac:dyDescent="0.2">
      <c r="A237" t="s">
        <v>45</v>
      </c>
      <c r="B237">
        <v>152</v>
      </c>
      <c r="C237">
        <v>161</v>
      </c>
      <c r="D237" t="s">
        <v>65</v>
      </c>
      <c r="G237">
        <v>9</v>
      </c>
      <c r="H237">
        <v>1163.4997000000001</v>
      </c>
      <c r="I237" t="s">
        <v>22</v>
      </c>
      <c r="J237">
        <v>5.0000000000000001E-3</v>
      </c>
      <c r="K237">
        <v>1164.5942339999999</v>
      </c>
      <c r="L237">
        <v>4.1214000000000001E-2</v>
      </c>
      <c r="M237">
        <v>0.60380800000000001</v>
      </c>
      <c r="N237">
        <v>4.1214000000000001E-2</v>
      </c>
      <c r="O237">
        <v>10.252561</v>
      </c>
      <c r="P237">
        <v>1.2354E-2</v>
      </c>
    </row>
    <row r="238" spans="1:16" x14ac:dyDescent="0.2">
      <c r="A238" t="s">
        <v>45</v>
      </c>
      <c r="B238">
        <v>152</v>
      </c>
      <c r="C238">
        <v>161</v>
      </c>
      <c r="D238" t="s">
        <v>65</v>
      </c>
      <c r="G238">
        <v>9</v>
      </c>
      <c r="H238">
        <v>1163.4997000000001</v>
      </c>
      <c r="I238" t="s">
        <v>22</v>
      </c>
      <c r="J238">
        <v>0.05</v>
      </c>
      <c r="K238">
        <v>1164.781829</v>
      </c>
      <c r="L238">
        <v>2.0476999999999999E-2</v>
      </c>
      <c r="M238">
        <v>0.79140299999999997</v>
      </c>
      <c r="N238">
        <v>2.0476999999999999E-2</v>
      </c>
      <c r="O238">
        <v>10.261236</v>
      </c>
      <c r="P238">
        <v>7.7229999999999998E-3</v>
      </c>
    </row>
    <row r="239" spans="1:16" x14ac:dyDescent="0.2">
      <c r="A239" t="s">
        <v>45</v>
      </c>
      <c r="B239">
        <v>152</v>
      </c>
      <c r="C239">
        <v>161</v>
      </c>
      <c r="D239" t="s">
        <v>65</v>
      </c>
      <c r="G239">
        <v>9</v>
      </c>
      <c r="H239">
        <v>1163.4997000000001</v>
      </c>
      <c r="I239" t="s">
        <v>22</v>
      </c>
      <c r="J239">
        <v>0.5</v>
      </c>
      <c r="K239">
        <v>1164.8478339999999</v>
      </c>
      <c r="L239">
        <v>6.4168000000000003E-2</v>
      </c>
      <c r="M239">
        <v>0.85740700000000003</v>
      </c>
      <c r="N239">
        <v>6.4168000000000003E-2</v>
      </c>
      <c r="O239">
        <v>10.272816000000001</v>
      </c>
      <c r="P239">
        <v>1.4009999999999999E-3</v>
      </c>
    </row>
    <row r="240" spans="1:16" x14ac:dyDescent="0.2">
      <c r="A240" t="s">
        <v>45</v>
      </c>
      <c r="B240">
        <v>152</v>
      </c>
      <c r="C240">
        <v>161</v>
      </c>
      <c r="D240" t="s">
        <v>65</v>
      </c>
      <c r="G240">
        <v>9</v>
      </c>
      <c r="H240">
        <v>1163.4997000000001</v>
      </c>
      <c r="I240" t="s">
        <v>22</v>
      </c>
      <c r="J240">
        <v>5</v>
      </c>
      <c r="K240">
        <v>1165.078434</v>
      </c>
      <c r="L240">
        <v>7.0642999999999997E-2</v>
      </c>
      <c r="M240">
        <v>1.0880080000000001</v>
      </c>
      <c r="N240">
        <v>7.0642999999999997E-2</v>
      </c>
      <c r="O240">
        <v>10.308401</v>
      </c>
      <c r="P240">
        <v>4.0070000000000001E-3</v>
      </c>
    </row>
    <row r="241" spans="1:16" x14ac:dyDescent="0.2">
      <c r="A241" t="s">
        <v>45</v>
      </c>
      <c r="B241">
        <v>152</v>
      </c>
      <c r="C241">
        <v>161</v>
      </c>
      <c r="D241" t="s">
        <v>65</v>
      </c>
      <c r="G241">
        <v>9</v>
      </c>
      <c r="H241">
        <v>1163.4997000000001</v>
      </c>
      <c r="I241" t="s">
        <v>22</v>
      </c>
      <c r="J241">
        <v>50.000003999999997</v>
      </c>
      <c r="K241">
        <v>1165.2266850000001</v>
      </c>
      <c r="L241">
        <v>2.4018999999999999E-2</v>
      </c>
      <c r="M241">
        <v>1.2362580000000001</v>
      </c>
      <c r="N241">
        <v>2.4018999999999999E-2</v>
      </c>
      <c r="O241">
        <v>10.33483</v>
      </c>
      <c r="P241">
        <v>6.8380000000000003E-3</v>
      </c>
    </row>
    <row r="242" spans="1:16" x14ac:dyDescent="0.2">
      <c r="A242" t="s">
        <v>45</v>
      </c>
      <c r="B242">
        <v>153</v>
      </c>
      <c r="C242">
        <v>161</v>
      </c>
      <c r="D242" t="s">
        <v>66</v>
      </c>
      <c r="G242">
        <v>8</v>
      </c>
      <c r="H242">
        <v>1050.4157</v>
      </c>
      <c r="I242" t="s">
        <v>20</v>
      </c>
      <c r="J242">
        <v>0</v>
      </c>
      <c r="K242">
        <v>1050.7824430000001</v>
      </c>
      <c r="L242">
        <v>0</v>
      </c>
      <c r="M242">
        <v>0</v>
      </c>
      <c r="N242">
        <v>0</v>
      </c>
      <c r="O242">
        <v>5.7685240000000002</v>
      </c>
      <c r="P242">
        <v>0</v>
      </c>
    </row>
    <row r="243" spans="1:16" x14ac:dyDescent="0.2">
      <c r="A243" t="s">
        <v>45</v>
      </c>
      <c r="B243">
        <v>153</v>
      </c>
      <c r="C243">
        <v>161</v>
      </c>
      <c r="D243" t="s">
        <v>66</v>
      </c>
      <c r="G243">
        <v>8</v>
      </c>
      <c r="H243">
        <v>1050.4157</v>
      </c>
      <c r="I243" t="s">
        <v>20</v>
      </c>
      <c r="J243">
        <v>5.0000000000000001E-3</v>
      </c>
      <c r="K243">
        <v>1051.0246199999999</v>
      </c>
      <c r="L243">
        <v>5.2446E-2</v>
      </c>
      <c r="M243">
        <v>0.242177</v>
      </c>
      <c r="N243">
        <v>5.2446E-2</v>
      </c>
      <c r="O243">
        <v>5.7709659999999996</v>
      </c>
      <c r="P243">
        <v>2.4989999999999999E-3</v>
      </c>
    </row>
    <row r="244" spans="1:16" x14ac:dyDescent="0.2">
      <c r="A244" t="s">
        <v>45</v>
      </c>
      <c r="B244">
        <v>153</v>
      </c>
      <c r="C244">
        <v>161</v>
      </c>
      <c r="D244" t="s">
        <v>66</v>
      </c>
      <c r="G244">
        <v>8</v>
      </c>
      <c r="H244">
        <v>1050.4157</v>
      </c>
      <c r="I244" t="s">
        <v>20</v>
      </c>
      <c r="J244">
        <v>0.05</v>
      </c>
      <c r="K244">
        <v>1051.2419170000001</v>
      </c>
      <c r="L244">
        <v>1.9928000000000001E-2</v>
      </c>
      <c r="M244">
        <v>0.45947500000000002</v>
      </c>
      <c r="N244">
        <v>1.9928000000000001E-2</v>
      </c>
      <c r="O244">
        <v>5.7689260000000004</v>
      </c>
      <c r="P244">
        <v>1.6019999999999999E-3</v>
      </c>
    </row>
    <row r="245" spans="1:16" x14ac:dyDescent="0.2">
      <c r="A245" t="s">
        <v>45</v>
      </c>
      <c r="B245">
        <v>153</v>
      </c>
      <c r="C245">
        <v>161</v>
      </c>
      <c r="D245" t="s">
        <v>66</v>
      </c>
      <c r="G245">
        <v>8</v>
      </c>
      <c r="H245">
        <v>1050.4157</v>
      </c>
      <c r="I245" t="s">
        <v>20</v>
      </c>
      <c r="J245">
        <v>0.5</v>
      </c>
      <c r="K245">
        <v>1051.835529</v>
      </c>
      <c r="L245">
        <v>4.8263E-2</v>
      </c>
      <c r="M245">
        <v>1.053086</v>
      </c>
      <c r="N245">
        <v>4.8263E-2</v>
      </c>
      <c r="O245">
        <v>5.7659710000000004</v>
      </c>
      <c r="P245">
        <v>4.2199999999999998E-3</v>
      </c>
    </row>
    <row r="246" spans="1:16" x14ac:dyDescent="0.2">
      <c r="A246" t="s">
        <v>45</v>
      </c>
      <c r="B246">
        <v>153</v>
      </c>
      <c r="C246">
        <v>161</v>
      </c>
      <c r="D246" t="s">
        <v>66</v>
      </c>
      <c r="G246">
        <v>8</v>
      </c>
      <c r="H246">
        <v>1050.4157</v>
      </c>
      <c r="I246" t="s">
        <v>20</v>
      </c>
      <c r="J246">
        <v>5</v>
      </c>
      <c r="K246">
        <v>1053.1979699999999</v>
      </c>
      <c r="L246">
        <v>0.101742</v>
      </c>
      <c r="M246">
        <v>2.4155280000000001</v>
      </c>
      <c r="N246">
        <v>0.101742</v>
      </c>
      <c r="O246">
        <v>5.7723899999999997</v>
      </c>
      <c r="P246">
        <v>5.8520000000000004E-3</v>
      </c>
    </row>
    <row r="247" spans="1:16" x14ac:dyDescent="0.2">
      <c r="A247" t="s">
        <v>45</v>
      </c>
      <c r="B247">
        <v>153</v>
      </c>
      <c r="C247">
        <v>161</v>
      </c>
      <c r="D247" t="s">
        <v>66</v>
      </c>
      <c r="G247">
        <v>8</v>
      </c>
      <c r="H247">
        <v>1050.4157</v>
      </c>
      <c r="I247" t="s">
        <v>20</v>
      </c>
      <c r="J247">
        <v>50.000003999999997</v>
      </c>
      <c r="K247">
        <v>1053.9889720000001</v>
      </c>
      <c r="L247">
        <v>5.1746E-2</v>
      </c>
      <c r="M247">
        <v>3.2065290000000002</v>
      </c>
      <c r="N247">
        <v>5.1746E-2</v>
      </c>
      <c r="O247">
        <v>5.771693</v>
      </c>
      <c r="P247">
        <v>1.4729999999999999E-3</v>
      </c>
    </row>
    <row r="248" spans="1:16" x14ac:dyDescent="0.2">
      <c r="A248" t="s">
        <v>45</v>
      </c>
      <c r="B248">
        <v>153</v>
      </c>
      <c r="C248">
        <v>161</v>
      </c>
      <c r="D248" t="s">
        <v>66</v>
      </c>
      <c r="G248">
        <v>8</v>
      </c>
      <c r="H248">
        <v>1050.4157</v>
      </c>
      <c r="I248" t="s">
        <v>22</v>
      </c>
      <c r="J248">
        <v>0</v>
      </c>
      <c r="K248">
        <v>1050.7824430000001</v>
      </c>
      <c r="L248">
        <v>0</v>
      </c>
      <c r="M248">
        <v>0</v>
      </c>
      <c r="N248">
        <v>0</v>
      </c>
      <c r="O248">
        <v>5.7685240000000002</v>
      </c>
      <c r="P248">
        <v>0</v>
      </c>
    </row>
    <row r="249" spans="1:16" x14ac:dyDescent="0.2">
      <c r="A249" t="s">
        <v>45</v>
      </c>
      <c r="B249">
        <v>153</v>
      </c>
      <c r="C249">
        <v>161</v>
      </c>
      <c r="D249" t="s">
        <v>66</v>
      </c>
      <c r="G249">
        <v>8</v>
      </c>
      <c r="H249">
        <v>1050.4157</v>
      </c>
      <c r="I249" t="s">
        <v>22</v>
      </c>
      <c r="J249">
        <v>5.0000000000000001E-3</v>
      </c>
      <c r="K249">
        <v>1051.0275790000001</v>
      </c>
      <c r="L249">
        <v>6.0597999999999999E-2</v>
      </c>
      <c r="M249">
        <v>0.24513699999999999</v>
      </c>
      <c r="N249">
        <v>6.0597999999999999E-2</v>
      </c>
      <c r="O249">
        <v>5.7716820000000002</v>
      </c>
      <c r="P249">
        <v>1.8259999999999999E-3</v>
      </c>
    </row>
    <row r="250" spans="1:16" x14ac:dyDescent="0.2">
      <c r="A250" t="s">
        <v>45</v>
      </c>
      <c r="B250">
        <v>153</v>
      </c>
      <c r="C250">
        <v>161</v>
      </c>
      <c r="D250" t="s">
        <v>66</v>
      </c>
      <c r="G250">
        <v>8</v>
      </c>
      <c r="H250">
        <v>1050.4157</v>
      </c>
      <c r="I250" t="s">
        <v>22</v>
      </c>
      <c r="J250">
        <v>0.05</v>
      </c>
      <c r="K250">
        <v>1051.236112</v>
      </c>
      <c r="L250">
        <v>2.8500000000000001E-2</v>
      </c>
      <c r="M250">
        <v>0.45367000000000002</v>
      </c>
      <c r="N250">
        <v>2.8500000000000001E-2</v>
      </c>
      <c r="O250">
        <v>5.7778109999999998</v>
      </c>
      <c r="P250">
        <v>3.2179999999999999E-3</v>
      </c>
    </row>
    <row r="251" spans="1:16" x14ac:dyDescent="0.2">
      <c r="A251" t="s">
        <v>45</v>
      </c>
      <c r="B251">
        <v>153</v>
      </c>
      <c r="C251">
        <v>161</v>
      </c>
      <c r="D251" t="s">
        <v>66</v>
      </c>
      <c r="G251">
        <v>8</v>
      </c>
      <c r="H251">
        <v>1050.4157</v>
      </c>
      <c r="I251" t="s">
        <v>22</v>
      </c>
      <c r="J251">
        <v>0.5</v>
      </c>
      <c r="K251">
        <v>1051.712755</v>
      </c>
      <c r="L251">
        <v>3.8461000000000002E-2</v>
      </c>
      <c r="M251">
        <v>0.93031200000000003</v>
      </c>
      <c r="N251">
        <v>3.8461000000000002E-2</v>
      </c>
      <c r="O251">
        <v>5.7785739999999999</v>
      </c>
      <c r="P251">
        <v>4.5199999999999997E-3</v>
      </c>
    </row>
    <row r="252" spans="1:16" x14ac:dyDescent="0.2">
      <c r="A252" t="s">
        <v>45</v>
      </c>
      <c r="B252">
        <v>153</v>
      </c>
      <c r="C252">
        <v>161</v>
      </c>
      <c r="D252" t="s">
        <v>66</v>
      </c>
      <c r="G252">
        <v>8</v>
      </c>
      <c r="H252">
        <v>1050.4157</v>
      </c>
      <c r="I252" t="s">
        <v>22</v>
      </c>
      <c r="J252">
        <v>5</v>
      </c>
      <c r="K252">
        <v>1052.9196830000001</v>
      </c>
      <c r="L252">
        <v>9.0151999999999996E-2</v>
      </c>
      <c r="M252">
        <v>2.1372399999999998</v>
      </c>
      <c r="N252">
        <v>9.0151999999999996E-2</v>
      </c>
      <c r="O252">
        <v>5.7789289999999998</v>
      </c>
      <c r="P252">
        <v>3.3289999999999999E-3</v>
      </c>
    </row>
    <row r="253" spans="1:16" x14ac:dyDescent="0.2">
      <c r="A253" t="s">
        <v>45</v>
      </c>
      <c r="B253">
        <v>153</v>
      </c>
      <c r="C253">
        <v>161</v>
      </c>
      <c r="D253" t="s">
        <v>66</v>
      </c>
      <c r="G253">
        <v>8</v>
      </c>
      <c r="H253">
        <v>1050.4157</v>
      </c>
      <c r="I253" t="s">
        <v>22</v>
      </c>
      <c r="J253">
        <v>50.000003999999997</v>
      </c>
      <c r="K253">
        <v>1053.9338379999999</v>
      </c>
      <c r="L253">
        <v>0.10606400000000001</v>
      </c>
      <c r="M253">
        <v>3.1513949999999999</v>
      </c>
      <c r="N253">
        <v>0.10606400000000001</v>
      </c>
      <c r="O253">
        <v>5.7731389999999996</v>
      </c>
      <c r="P253">
        <v>1.2329999999999999E-3</v>
      </c>
    </row>
    <row r="254" spans="1:16" x14ac:dyDescent="0.2">
      <c r="A254" t="s">
        <v>45</v>
      </c>
      <c r="B254">
        <v>159</v>
      </c>
      <c r="C254">
        <v>165</v>
      </c>
      <c r="D254" t="s">
        <v>67</v>
      </c>
      <c r="G254">
        <v>6</v>
      </c>
      <c r="H254">
        <v>914.39710000000002</v>
      </c>
      <c r="I254" t="s">
        <v>20</v>
      </c>
      <c r="J254">
        <v>0</v>
      </c>
      <c r="K254">
        <v>915.01660000000004</v>
      </c>
      <c r="L254">
        <v>0</v>
      </c>
      <c r="M254">
        <v>0</v>
      </c>
      <c r="N254">
        <v>0</v>
      </c>
      <c r="O254">
        <v>11.030393</v>
      </c>
      <c r="P254">
        <v>0</v>
      </c>
    </row>
    <row r="255" spans="1:16" x14ac:dyDescent="0.2">
      <c r="A255" t="s">
        <v>45</v>
      </c>
      <c r="B255">
        <v>159</v>
      </c>
      <c r="C255">
        <v>165</v>
      </c>
      <c r="D255" t="s">
        <v>67</v>
      </c>
      <c r="G255">
        <v>6</v>
      </c>
      <c r="H255">
        <v>914.39710000000002</v>
      </c>
      <c r="I255" t="s">
        <v>20</v>
      </c>
      <c r="J255">
        <v>5.0000000000000001E-3</v>
      </c>
      <c r="K255">
        <v>917.20771000000002</v>
      </c>
      <c r="L255">
        <v>3.2105000000000002E-2</v>
      </c>
      <c r="M255">
        <v>2.1911100000000001</v>
      </c>
      <c r="N255">
        <v>3.2105000000000002E-2</v>
      </c>
      <c r="O255">
        <v>11.044993</v>
      </c>
      <c r="P255">
        <v>8.3330000000000001E-3</v>
      </c>
    </row>
    <row r="256" spans="1:16" x14ac:dyDescent="0.2">
      <c r="A256" t="s">
        <v>45</v>
      </c>
      <c r="B256">
        <v>159</v>
      </c>
      <c r="C256">
        <v>165</v>
      </c>
      <c r="D256" t="s">
        <v>67</v>
      </c>
      <c r="G256">
        <v>6</v>
      </c>
      <c r="H256">
        <v>914.39710000000002</v>
      </c>
      <c r="I256" t="s">
        <v>20</v>
      </c>
      <c r="J256">
        <v>0.05</v>
      </c>
      <c r="K256">
        <v>917.21907999999996</v>
      </c>
      <c r="L256">
        <v>2.1111999999999999E-2</v>
      </c>
      <c r="M256">
        <v>2.2024789999999999</v>
      </c>
      <c r="N256">
        <v>2.1111999999999999E-2</v>
      </c>
      <c r="O256">
        <v>11.035185</v>
      </c>
      <c r="P256">
        <v>2.4359999999999998E-3</v>
      </c>
    </row>
    <row r="257" spans="1:16" x14ac:dyDescent="0.2">
      <c r="A257" t="s">
        <v>45</v>
      </c>
      <c r="B257">
        <v>159</v>
      </c>
      <c r="C257">
        <v>165</v>
      </c>
      <c r="D257" t="s">
        <v>67</v>
      </c>
      <c r="G257">
        <v>6</v>
      </c>
      <c r="H257">
        <v>914.39710000000002</v>
      </c>
      <c r="I257" t="s">
        <v>20</v>
      </c>
      <c r="J257">
        <v>0.5</v>
      </c>
      <c r="K257">
        <v>917.29035599999997</v>
      </c>
      <c r="L257">
        <v>5.2506999999999998E-2</v>
      </c>
      <c r="M257">
        <v>2.2737560000000001</v>
      </c>
      <c r="N257">
        <v>5.2506999999999998E-2</v>
      </c>
      <c r="O257">
        <v>11.039320999999999</v>
      </c>
      <c r="P257">
        <v>4.3790000000000001E-3</v>
      </c>
    </row>
    <row r="258" spans="1:16" x14ac:dyDescent="0.2">
      <c r="A258" t="s">
        <v>45</v>
      </c>
      <c r="B258">
        <v>159</v>
      </c>
      <c r="C258">
        <v>165</v>
      </c>
      <c r="D258" t="s">
        <v>67</v>
      </c>
      <c r="G258">
        <v>6</v>
      </c>
      <c r="H258">
        <v>914.39710000000002</v>
      </c>
      <c r="I258" t="s">
        <v>20</v>
      </c>
      <c r="J258">
        <v>5</v>
      </c>
      <c r="K258">
        <v>917.32917199999997</v>
      </c>
      <c r="L258">
        <v>1.3231E-2</v>
      </c>
      <c r="M258">
        <v>2.3125710000000002</v>
      </c>
      <c r="N258">
        <v>1.3231E-2</v>
      </c>
      <c r="O258">
        <v>11.062184</v>
      </c>
      <c r="P258">
        <v>5.6940000000000003E-3</v>
      </c>
    </row>
    <row r="259" spans="1:16" x14ac:dyDescent="0.2">
      <c r="A259" t="s">
        <v>45</v>
      </c>
      <c r="B259">
        <v>159</v>
      </c>
      <c r="C259">
        <v>165</v>
      </c>
      <c r="D259" t="s">
        <v>67</v>
      </c>
      <c r="G259">
        <v>6</v>
      </c>
      <c r="H259">
        <v>914.39710000000002</v>
      </c>
      <c r="I259" t="s">
        <v>20</v>
      </c>
      <c r="J259">
        <v>50.000003999999997</v>
      </c>
      <c r="K259">
        <v>917.27060400000005</v>
      </c>
      <c r="L259">
        <v>5.9642000000000001E-2</v>
      </c>
      <c r="M259">
        <v>2.2540040000000001</v>
      </c>
      <c r="N259">
        <v>5.9642000000000001E-2</v>
      </c>
      <c r="O259">
        <v>11.069115</v>
      </c>
      <c r="P259">
        <v>1.2849999999999999E-3</v>
      </c>
    </row>
    <row r="260" spans="1:16" x14ac:dyDescent="0.2">
      <c r="A260" t="s">
        <v>45</v>
      </c>
      <c r="B260">
        <v>159</v>
      </c>
      <c r="C260">
        <v>165</v>
      </c>
      <c r="D260" t="s">
        <v>67</v>
      </c>
      <c r="G260">
        <v>6</v>
      </c>
      <c r="H260">
        <v>914.39710000000002</v>
      </c>
      <c r="I260" t="s">
        <v>22</v>
      </c>
      <c r="J260">
        <v>0</v>
      </c>
      <c r="K260">
        <v>915.01660000000004</v>
      </c>
      <c r="L260">
        <v>0</v>
      </c>
      <c r="M260">
        <v>0</v>
      </c>
      <c r="N260">
        <v>0</v>
      </c>
      <c r="O260">
        <v>11.030393</v>
      </c>
      <c r="P260">
        <v>0</v>
      </c>
    </row>
    <row r="261" spans="1:16" x14ac:dyDescent="0.2">
      <c r="A261" t="s">
        <v>45</v>
      </c>
      <c r="B261">
        <v>159</v>
      </c>
      <c r="C261">
        <v>165</v>
      </c>
      <c r="D261" t="s">
        <v>67</v>
      </c>
      <c r="G261">
        <v>6</v>
      </c>
      <c r="H261">
        <v>914.39710000000002</v>
      </c>
      <c r="I261" t="s">
        <v>22</v>
      </c>
      <c r="J261">
        <v>5.0000000000000001E-3</v>
      </c>
      <c r="K261">
        <v>917.18157299999996</v>
      </c>
      <c r="L261">
        <v>4.3688999999999999E-2</v>
      </c>
      <c r="M261">
        <v>2.1649729999999998</v>
      </c>
      <c r="N261">
        <v>4.3688999999999999E-2</v>
      </c>
      <c r="O261">
        <v>11.044525</v>
      </c>
      <c r="P261">
        <v>7.1570000000000002E-3</v>
      </c>
    </row>
    <row r="262" spans="1:16" x14ac:dyDescent="0.2">
      <c r="A262" t="s">
        <v>45</v>
      </c>
      <c r="B262">
        <v>159</v>
      </c>
      <c r="C262">
        <v>165</v>
      </c>
      <c r="D262" t="s">
        <v>67</v>
      </c>
      <c r="G262">
        <v>6</v>
      </c>
      <c r="H262">
        <v>914.39710000000002</v>
      </c>
      <c r="I262" t="s">
        <v>22</v>
      </c>
      <c r="J262">
        <v>0.05</v>
      </c>
      <c r="K262">
        <v>917.30746699999997</v>
      </c>
      <c r="L262">
        <v>2.3739E-2</v>
      </c>
      <c r="M262">
        <v>2.290867</v>
      </c>
      <c r="N262">
        <v>2.3739E-2</v>
      </c>
      <c r="O262">
        <v>11.046431</v>
      </c>
      <c r="P262">
        <v>6.9100000000000003E-3</v>
      </c>
    </row>
    <row r="263" spans="1:16" x14ac:dyDescent="0.2">
      <c r="A263" t="s">
        <v>45</v>
      </c>
      <c r="B263">
        <v>159</v>
      </c>
      <c r="C263">
        <v>165</v>
      </c>
      <c r="D263" t="s">
        <v>67</v>
      </c>
      <c r="G263">
        <v>6</v>
      </c>
      <c r="H263">
        <v>914.39710000000002</v>
      </c>
      <c r="I263" t="s">
        <v>22</v>
      </c>
      <c r="J263">
        <v>0.5</v>
      </c>
      <c r="K263">
        <v>917.29936799999996</v>
      </c>
      <c r="L263">
        <v>8.2977999999999996E-2</v>
      </c>
      <c r="M263">
        <v>2.2827679999999999</v>
      </c>
      <c r="N263">
        <v>8.2977999999999996E-2</v>
      </c>
      <c r="O263">
        <v>11.047969</v>
      </c>
      <c r="P263">
        <v>5.2209999999999999E-3</v>
      </c>
    </row>
    <row r="264" spans="1:16" x14ac:dyDescent="0.2">
      <c r="A264" t="s">
        <v>45</v>
      </c>
      <c r="B264">
        <v>159</v>
      </c>
      <c r="C264">
        <v>165</v>
      </c>
      <c r="D264" t="s">
        <v>67</v>
      </c>
      <c r="G264">
        <v>6</v>
      </c>
      <c r="H264">
        <v>914.39710000000002</v>
      </c>
      <c r="I264" t="s">
        <v>22</v>
      </c>
      <c r="J264">
        <v>5</v>
      </c>
      <c r="K264">
        <v>917.34520199999997</v>
      </c>
      <c r="L264">
        <v>0.11481</v>
      </c>
      <c r="M264">
        <v>2.3286020000000001</v>
      </c>
      <c r="N264">
        <v>0.11481</v>
      </c>
      <c r="O264">
        <v>11.065343</v>
      </c>
      <c r="P264">
        <v>2.0349999999999999E-3</v>
      </c>
    </row>
    <row r="265" spans="1:16" x14ac:dyDescent="0.2">
      <c r="A265" t="s">
        <v>45</v>
      </c>
      <c r="B265">
        <v>159</v>
      </c>
      <c r="C265">
        <v>165</v>
      </c>
      <c r="D265" t="s">
        <v>67</v>
      </c>
      <c r="G265">
        <v>6</v>
      </c>
      <c r="H265">
        <v>914.39710000000002</v>
      </c>
      <c r="I265" t="s">
        <v>22</v>
      </c>
      <c r="J265">
        <v>50.000003999999997</v>
      </c>
      <c r="K265">
        <v>917.36933099999999</v>
      </c>
      <c r="L265">
        <v>5.2325999999999998E-2</v>
      </c>
      <c r="M265">
        <v>2.3527309999999999</v>
      </c>
      <c r="N265">
        <v>5.2325999999999998E-2</v>
      </c>
      <c r="O265">
        <v>11.068242</v>
      </c>
      <c r="P265">
        <v>3.496E-3</v>
      </c>
    </row>
    <row r="266" spans="1:16" x14ac:dyDescent="0.2">
      <c r="A266" t="s">
        <v>45</v>
      </c>
      <c r="B266">
        <v>166</v>
      </c>
      <c r="C266">
        <v>178</v>
      </c>
      <c r="D266" t="s">
        <v>68</v>
      </c>
      <c r="G266">
        <v>12</v>
      </c>
      <c r="H266">
        <v>1564.6683</v>
      </c>
      <c r="I266" t="s">
        <v>20</v>
      </c>
      <c r="J266">
        <v>0</v>
      </c>
      <c r="K266">
        <v>1565.5052350000001</v>
      </c>
      <c r="L266">
        <v>1.0566000000000001E-2</v>
      </c>
      <c r="M266">
        <v>0</v>
      </c>
      <c r="N266">
        <v>0</v>
      </c>
      <c r="O266">
        <v>11.065379999999999</v>
      </c>
      <c r="P266">
        <v>6.2E-4</v>
      </c>
    </row>
    <row r="267" spans="1:16" x14ac:dyDescent="0.2">
      <c r="A267" t="s">
        <v>45</v>
      </c>
      <c r="B267">
        <v>166</v>
      </c>
      <c r="C267">
        <v>178</v>
      </c>
      <c r="D267" t="s">
        <v>68</v>
      </c>
      <c r="G267">
        <v>12</v>
      </c>
      <c r="H267">
        <v>1564.6683</v>
      </c>
      <c r="I267" t="s">
        <v>20</v>
      </c>
      <c r="J267">
        <v>5.0000000000000001E-3</v>
      </c>
      <c r="K267">
        <v>1565.9894979999999</v>
      </c>
      <c r="L267">
        <v>0.121272</v>
      </c>
      <c r="M267">
        <v>0.484263</v>
      </c>
      <c r="N267">
        <v>0.12173200000000001</v>
      </c>
      <c r="O267">
        <v>11.072786000000001</v>
      </c>
      <c r="P267">
        <v>8.1130000000000004E-3</v>
      </c>
    </row>
    <row r="268" spans="1:16" x14ac:dyDescent="0.2">
      <c r="A268" t="s">
        <v>45</v>
      </c>
      <c r="B268">
        <v>166</v>
      </c>
      <c r="C268">
        <v>178</v>
      </c>
      <c r="D268" t="s">
        <v>68</v>
      </c>
      <c r="G268">
        <v>12</v>
      </c>
      <c r="H268">
        <v>1564.6683</v>
      </c>
      <c r="I268" t="s">
        <v>20</v>
      </c>
      <c r="J268">
        <v>0.05</v>
      </c>
      <c r="K268">
        <v>1566.250057</v>
      </c>
      <c r="L268">
        <v>0.109918</v>
      </c>
      <c r="M268">
        <v>0.74482199999999998</v>
      </c>
      <c r="N268">
        <v>0.11042399999999999</v>
      </c>
      <c r="O268">
        <v>11.080144000000001</v>
      </c>
      <c r="P268">
        <v>7.3350000000000004E-3</v>
      </c>
    </row>
    <row r="269" spans="1:16" x14ac:dyDescent="0.2">
      <c r="A269" t="s">
        <v>45</v>
      </c>
      <c r="B269">
        <v>166</v>
      </c>
      <c r="C269">
        <v>178</v>
      </c>
      <c r="D269" t="s">
        <v>68</v>
      </c>
      <c r="G269">
        <v>12</v>
      </c>
      <c r="H269">
        <v>1564.6683</v>
      </c>
      <c r="I269" t="s">
        <v>20</v>
      </c>
      <c r="J269">
        <v>0.5</v>
      </c>
      <c r="K269">
        <v>1566.4367199999999</v>
      </c>
      <c r="L269">
        <v>0.17932899999999999</v>
      </c>
      <c r="M269">
        <v>0.93148500000000001</v>
      </c>
      <c r="N269">
        <v>0.17963999999999999</v>
      </c>
      <c r="O269">
        <v>11.089171</v>
      </c>
      <c r="P269">
        <v>1.5034E-2</v>
      </c>
    </row>
    <row r="270" spans="1:16" x14ac:dyDescent="0.2">
      <c r="A270" t="s">
        <v>45</v>
      </c>
      <c r="B270">
        <v>166</v>
      </c>
      <c r="C270">
        <v>178</v>
      </c>
      <c r="D270" t="s">
        <v>68</v>
      </c>
      <c r="G270">
        <v>12</v>
      </c>
      <c r="H270">
        <v>1564.6683</v>
      </c>
      <c r="I270" t="s">
        <v>20</v>
      </c>
      <c r="J270">
        <v>5</v>
      </c>
      <c r="K270">
        <v>1566.908017</v>
      </c>
      <c r="L270">
        <v>0.103545</v>
      </c>
      <c r="M270">
        <v>1.402782</v>
      </c>
      <c r="N270">
        <v>0.10408299999999999</v>
      </c>
      <c r="O270">
        <v>11.123557</v>
      </c>
      <c r="P270">
        <v>1.5405E-2</v>
      </c>
    </row>
    <row r="271" spans="1:16" x14ac:dyDescent="0.2">
      <c r="A271" t="s">
        <v>45</v>
      </c>
      <c r="B271">
        <v>166</v>
      </c>
      <c r="C271">
        <v>178</v>
      </c>
      <c r="D271" t="s">
        <v>68</v>
      </c>
      <c r="G271">
        <v>12</v>
      </c>
      <c r="H271">
        <v>1564.6683</v>
      </c>
      <c r="I271" t="s">
        <v>20</v>
      </c>
      <c r="J271">
        <v>50.000003999999997</v>
      </c>
      <c r="K271">
        <v>1567.905923</v>
      </c>
      <c r="L271">
        <v>8.3040000000000003E-2</v>
      </c>
      <c r="M271">
        <v>2.4006880000000002</v>
      </c>
      <c r="N271">
        <v>8.3710000000000007E-2</v>
      </c>
      <c r="O271">
        <v>11.148517999999999</v>
      </c>
      <c r="P271">
        <v>7.1450000000000003E-3</v>
      </c>
    </row>
    <row r="272" spans="1:16" x14ac:dyDescent="0.2">
      <c r="A272" t="s">
        <v>45</v>
      </c>
      <c r="B272">
        <v>166</v>
      </c>
      <c r="C272">
        <v>178</v>
      </c>
      <c r="D272" t="s">
        <v>68</v>
      </c>
      <c r="G272">
        <v>12</v>
      </c>
      <c r="H272">
        <v>1564.6683</v>
      </c>
      <c r="I272" t="s">
        <v>22</v>
      </c>
      <c r="J272">
        <v>0</v>
      </c>
      <c r="K272">
        <v>1565.5052350000001</v>
      </c>
      <c r="L272">
        <v>1.0566000000000001E-2</v>
      </c>
      <c r="M272">
        <v>0</v>
      </c>
      <c r="N272">
        <v>0</v>
      </c>
      <c r="O272">
        <v>11.065379999999999</v>
      </c>
      <c r="P272">
        <v>6.2E-4</v>
      </c>
    </row>
    <row r="273" spans="1:16" x14ac:dyDescent="0.2">
      <c r="A273" t="s">
        <v>45</v>
      </c>
      <c r="B273">
        <v>166</v>
      </c>
      <c r="C273">
        <v>178</v>
      </c>
      <c r="D273" t="s">
        <v>68</v>
      </c>
      <c r="G273">
        <v>12</v>
      </c>
      <c r="H273">
        <v>1564.6683</v>
      </c>
      <c r="I273" t="s">
        <v>22</v>
      </c>
      <c r="J273">
        <v>5.0000000000000001E-3</v>
      </c>
      <c r="K273">
        <v>1565.9959759999999</v>
      </c>
      <c r="L273">
        <v>0.14635500000000001</v>
      </c>
      <c r="M273">
        <v>0.49074099999999998</v>
      </c>
      <c r="N273">
        <v>0.14673600000000001</v>
      </c>
      <c r="O273">
        <v>11.084714999999999</v>
      </c>
      <c r="P273">
        <v>1.0208999999999999E-2</v>
      </c>
    </row>
    <row r="274" spans="1:16" x14ac:dyDescent="0.2">
      <c r="A274" t="s">
        <v>45</v>
      </c>
      <c r="B274">
        <v>166</v>
      </c>
      <c r="C274">
        <v>178</v>
      </c>
      <c r="D274" t="s">
        <v>68</v>
      </c>
      <c r="G274">
        <v>12</v>
      </c>
      <c r="H274">
        <v>1564.6683</v>
      </c>
      <c r="I274" t="s">
        <v>22</v>
      </c>
      <c r="J274">
        <v>0.05</v>
      </c>
      <c r="K274">
        <v>1566.365986</v>
      </c>
      <c r="L274">
        <v>9.2496999999999996E-2</v>
      </c>
      <c r="M274">
        <v>0.86075100000000004</v>
      </c>
      <c r="N274">
        <v>9.3098E-2</v>
      </c>
      <c r="O274">
        <v>11.099057</v>
      </c>
      <c r="P274">
        <v>1.2168E-2</v>
      </c>
    </row>
    <row r="275" spans="1:16" x14ac:dyDescent="0.2">
      <c r="A275" t="s">
        <v>45</v>
      </c>
      <c r="B275">
        <v>166</v>
      </c>
      <c r="C275">
        <v>178</v>
      </c>
      <c r="D275" t="s">
        <v>68</v>
      </c>
      <c r="G275">
        <v>12</v>
      </c>
      <c r="H275">
        <v>1564.6683</v>
      </c>
      <c r="I275" t="s">
        <v>22</v>
      </c>
      <c r="J275">
        <v>0.5</v>
      </c>
      <c r="K275">
        <v>1566.563926</v>
      </c>
      <c r="L275">
        <v>0.107991</v>
      </c>
      <c r="M275">
        <v>1.058691</v>
      </c>
      <c r="N275">
        <v>0.10850700000000001</v>
      </c>
      <c r="O275">
        <v>11.106258</v>
      </c>
      <c r="P275">
        <v>1.477E-3</v>
      </c>
    </row>
    <row r="276" spans="1:16" x14ac:dyDescent="0.2">
      <c r="A276" t="s">
        <v>45</v>
      </c>
      <c r="B276">
        <v>166</v>
      </c>
      <c r="C276">
        <v>178</v>
      </c>
      <c r="D276" t="s">
        <v>68</v>
      </c>
      <c r="G276">
        <v>12</v>
      </c>
      <c r="H276">
        <v>1564.6683</v>
      </c>
      <c r="I276" t="s">
        <v>22</v>
      </c>
      <c r="J276">
        <v>5</v>
      </c>
      <c r="K276">
        <v>1566.9898049999999</v>
      </c>
      <c r="L276">
        <v>0.13096099999999999</v>
      </c>
      <c r="M276">
        <v>1.484569</v>
      </c>
      <c r="N276">
        <v>0.131386</v>
      </c>
      <c r="O276">
        <v>11.135911</v>
      </c>
      <c r="P276">
        <v>3.5950000000000001E-3</v>
      </c>
    </row>
    <row r="277" spans="1:16" x14ac:dyDescent="0.2">
      <c r="A277" t="s">
        <v>45</v>
      </c>
      <c r="B277">
        <v>166</v>
      </c>
      <c r="C277">
        <v>178</v>
      </c>
      <c r="D277" t="s">
        <v>68</v>
      </c>
      <c r="G277">
        <v>12</v>
      </c>
      <c r="H277">
        <v>1564.6683</v>
      </c>
      <c r="I277" t="s">
        <v>22</v>
      </c>
      <c r="J277">
        <v>50.000003999999997</v>
      </c>
      <c r="K277">
        <v>1567.916387</v>
      </c>
      <c r="L277">
        <v>0.118072</v>
      </c>
      <c r="M277">
        <v>2.411152</v>
      </c>
      <c r="N277">
        <v>0.118544</v>
      </c>
      <c r="O277">
        <v>11.160726</v>
      </c>
      <c r="P277">
        <v>7.2750000000000002E-3</v>
      </c>
    </row>
    <row r="278" spans="1:16" x14ac:dyDescent="0.2">
      <c r="A278" t="s">
        <v>45</v>
      </c>
      <c r="B278">
        <v>166</v>
      </c>
      <c r="C278">
        <v>179</v>
      </c>
      <c r="D278" t="s">
        <v>69</v>
      </c>
      <c r="G278">
        <v>13</v>
      </c>
      <c r="H278">
        <v>1692.7268999999999</v>
      </c>
      <c r="I278" t="s">
        <v>20</v>
      </c>
      <c r="J278">
        <v>0</v>
      </c>
      <c r="K278">
        <v>1693.736167</v>
      </c>
      <c r="L278">
        <v>0</v>
      </c>
      <c r="M278">
        <v>0</v>
      </c>
      <c r="N278">
        <v>0</v>
      </c>
      <c r="O278">
        <v>12.362978999999999</v>
      </c>
      <c r="P278">
        <v>0</v>
      </c>
    </row>
    <row r="279" spans="1:16" x14ac:dyDescent="0.2">
      <c r="A279" t="s">
        <v>45</v>
      </c>
      <c r="B279">
        <v>166</v>
      </c>
      <c r="C279">
        <v>179</v>
      </c>
      <c r="D279" t="s">
        <v>69</v>
      </c>
      <c r="G279">
        <v>13</v>
      </c>
      <c r="H279">
        <v>1692.7268999999999</v>
      </c>
      <c r="I279" t="s">
        <v>20</v>
      </c>
      <c r="J279">
        <v>5.0000000000000001E-3</v>
      </c>
      <c r="K279">
        <v>1699.9339649999999</v>
      </c>
      <c r="L279">
        <v>0.26708999999999999</v>
      </c>
      <c r="M279">
        <v>6.1977979999999997</v>
      </c>
      <c r="N279">
        <v>0.26708999999999999</v>
      </c>
      <c r="O279">
        <v>12.348405</v>
      </c>
      <c r="P279">
        <v>6.2189999999999997E-3</v>
      </c>
    </row>
    <row r="280" spans="1:16" x14ac:dyDescent="0.2">
      <c r="A280" t="s">
        <v>45</v>
      </c>
      <c r="B280">
        <v>166</v>
      </c>
      <c r="C280">
        <v>179</v>
      </c>
      <c r="D280" t="s">
        <v>69</v>
      </c>
      <c r="G280">
        <v>13</v>
      </c>
      <c r="H280">
        <v>1692.7268999999999</v>
      </c>
      <c r="I280" t="s">
        <v>20</v>
      </c>
      <c r="J280">
        <v>0.05</v>
      </c>
      <c r="K280">
        <v>1700.0074420000001</v>
      </c>
      <c r="L280">
        <v>0.18088899999999999</v>
      </c>
      <c r="M280">
        <v>6.2712750000000002</v>
      </c>
      <c r="N280">
        <v>0.18088899999999999</v>
      </c>
      <c r="O280">
        <v>12.340885999999999</v>
      </c>
      <c r="P280">
        <v>3.4680000000000002E-3</v>
      </c>
    </row>
    <row r="281" spans="1:16" x14ac:dyDescent="0.2">
      <c r="A281" t="s">
        <v>45</v>
      </c>
      <c r="B281">
        <v>166</v>
      </c>
      <c r="C281">
        <v>179</v>
      </c>
      <c r="D281" t="s">
        <v>69</v>
      </c>
      <c r="G281">
        <v>13</v>
      </c>
      <c r="H281">
        <v>1692.7268999999999</v>
      </c>
      <c r="I281" t="s">
        <v>20</v>
      </c>
      <c r="J281">
        <v>0.5</v>
      </c>
      <c r="K281">
        <v>1700.151255</v>
      </c>
      <c r="L281">
        <v>9.6071000000000004E-2</v>
      </c>
      <c r="M281">
        <v>6.4150869999999998</v>
      </c>
      <c r="N281">
        <v>9.6071000000000004E-2</v>
      </c>
      <c r="O281">
        <v>12.341434</v>
      </c>
      <c r="P281">
        <v>9.3570000000000007E-3</v>
      </c>
    </row>
    <row r="282" spans="1:16" x14ac:dyDescent="0.2">
      <c r="A282" t="s">
        <v>45</v>
      </c>
      <c r="B282">
        <v>166</v>
      </c>
      <c r="C282">
        <v>179</v>
      </c>
      <c r="D282" t="s">
        <v>69</v>
      </c>
      <c r="G282">
        <v>13</v>
      </c>
      <c r="H282">
        <v>1692.7268999999999</v>
      </c>
      <c r="I282" t="s">
        <v>20</v>
      </c>
      <c r="J282">
        <v>5</v>
      </c>
      <c r="K282">
        <v>1700.3066289999999</v>
      </c>
      <c r="L282">
        <v>0.171351</v>
      </c>
      <c r="M282">
        <v>6.5704609999999999</v>
      </c>
      <c r="N282">
        <v>0.171351</v>
      </c>
      <c r="O282">
        <v>12.371243</v>
      </c>
      <c r="P282">
        <v>1.0402E-2</v>
      </c>
    </row>
    <row r="283" spans="1:16" x14ac:dyDescent="0.2">
      <c r="A283" t="s">
        <v>45</v>
      </c>
      <c r="B283">
        <v>166</v>
      </c>
      <c r="C283">
        <v>179</v>
      </c>
      <c r="D283" t="s">
        <v>69</v>
      </c>
      <c r="G283">
        <v>13</v>
      </c>
      <c r="H283">
        <v>1692.7268999999999</v>
      </c>
      <c r="I283" t="s">
        <v>20</v>
      </c>
      <c r="J283">
        <v>50.000003999999997</v>
      </c>
      <c r="K283">
        <v>1700.295629</v>
      </c>
      <c r="L283">
        <v>0.13422600000000001</v>
      </c>
      <c r="M283">
        <v>6.5594619999999999</v>
      </c>
      <c r="N283">
        <v>0.13422600000000001</v>
      </c>
      <c r="O283">
        <v>12.37466</v>
      </c>
      <c r="P283">
        <v>1.6980000000000001E-3</v>
      </c>
    </row>
    <row r="284" spans="1:16" x14ac:dyDescent="0.2">
      <c r="A284" t="s">
        <v>45</v>
      </c>
      <c r="B284">
        <v>166</v>
      </c>
      <c r="C284">
        <v>179</v>
      </c>
      <c r="D284" t="s">
        <v>69</v>
      </c>
      <c r="G284">
        <v>13</v>
      </c>
      <c r="H284">
        <v>1692.7268999999999</v>
      </c>
      <c r="I284" t="s">
        <v>22</v>
      </c>
      <c r="J284">
        <v>0</v>
      </c>
      <c r="K284">
        <v>1693.736167</v>
      </c>
      <c r="L284">
        <v>0</v>
      </c>
      <c r="M284">
        <v>0</v>
      </c>
      <c r="N284">
        <v>0</v>
      </c>
      <c r="O284">
        <v>12.362978999999999</v>
      </c>
      <c r="P284">
        <v>0</v>
      </c>
    </row>
    <row r="285" spans="1:16" x14ac:dyDescent="0.2">
      <c r="A285" t="s">
        <v>45</v>
      </c>
      <c r="B285">
        <v>166</v>
      </c>
      <c r="C285">
        <v>179</v>
      </c>
      <c r="D285" t="s">
        <v>69</v>
      </c>
      <c r="G285">
        <v>13</v>
      </c>
      <c r="H285">
        <v>1692.7268999999999</v>
      </c>
      <c r="I285" t="s">
        <v>22</v>
      </c>
      <c r="J285">
        <v>5.0000000000000001E-3</v>
      </c>
      <c r="K285">
        <v>1699.6673490000001</v>
      </c>
      <c r="L285">
        <v>0.19921900000000001</v>
      </c>
      <c r="M285">
        <v>5.9311819999999997</v>
      </c>
      <c r="N285">
        <v>0.19921900000000001</v>
      </c>
      <c r="O285">
        <v>12.346883</v>
      </c>
      <c r="P285">
        <v>8.3070000000000001E-3</v>
      </c>
    </row>
    <row r="286" spans="1:16" x14ac:dyDescent="0.2">
      <c r="A286" t="s">
        <v>45</v>
      </c>
      <c r="B286">
        <v>166</v>
      </c>
      <c r="C286">
        <v>179</v>
      </c>
      <c r="D286" t="s">
        <v>69</v>
      </c>
      <c r="G286">
        <v>13</v>
      </c>
      <c r="H286">
        <v>1692.7268999999999</v>
      </c>
      <c r="I286" t="s">
        <v>22</v>
      </c>
      <c r="J286">
        <v>0.05</v>
      </c>
      <c r="K286">
        <v>1700.0463110000001</v>
      </c>
      <c r="L286">
        <v>0.132075</v>
      </c>
      <c r="M286">
        <v>6.3101440000000002</v>
      </c>
      <c r="N286">
        <v>0.132075</v>
      </c>
      <c r="O286">
        <v>12.346665</v>
      </c>
      <c r="P286">
        <v>8.8599999999999998E-3</v>
      </c>
    </row>
    <row r="287" spans="1:16" x14ac:dyDescent="0.2">
      <c r="A287" t="s">
        <v>45</v>
      </c>
      <c r="B287">
        <v>166</v>
      </c>
      <c r="C287">
        <v>179</v>
      </c>
      <c r="D287" t="s">
        <v>69</v>
      </c>
      <c r="G287">
        <v>13</v>
      </c>
      <c r="H287">
        <v>1692.7268999999999</v>
      </c>
      <c r="I287" t="s">
        <v>22</v>
      </c>
      <c r="J287">
        <v>0.5</v>
      </c>
      <c r="K287">
        <v>1700.451601</v>
      </c>
      <c r="L287">
        <v>0.33842</v>
      </c>
      <c r="M287">
        <v>6.715433</v>
      </c>
      <c r="N287">
        <v>0.33842</v>
      </c>
      <c r="O287">
        <v>12.352914999999999</v>
      </c>
      <c r="P287">
        <v>1.4615E-2</v>
      </c>
    </row>
    <row r="288" spans="1:16" x14ac:dyDescent="0.2">
      <c r="A288" t="s">
        <v>45</v>
      </c>
      <c r="B288">
        <v>166</v>
      </c>
      <c r="C288">
        <v>179</v>
      </c>
      <c r="D288" t="s">
        <v>69</v>
      </c>
      <c r="G288">
        <v>13</v>
      </c>
      <c r="H288">
        <v>1692.7268999999999</v>
      </c>
      <c r="I288" t="s">
        <v>22</v>
      </c>
      <c r="J288">
        <v>5</v>
      </c>
      <c r="K288">
        <v>1700.3990570000001</v>
      </c>
      <c r="L288">
        <v>0.14144300000000001</v>
      </c>
      <c r="M288">
        <v>6.66289</v>
      </c>
      <c r="N288">
        <v>0.14144300000000001</v>
      </c>
      <c r="O288">
        <v>12.362705</v>
      </c>
      <c r="P288">
        <v>5.6820000000000004E-3</v>
      </c>
    </row>
    <row r="289" spans="1:16" x14ac:dyDescent="0.2">
      <c r="A289" t="s">
        <v>45</v>
      </c>
      <c r="B289">
        <v>166</v>
      </c>
      <c r="C289">
        <v>179</v>
      </c>
      <c r="D289" t="s">
        <v>69</v>
      </c>
      <c r="G289">
        <v>13</v>
      </c>
      <c r="H289">
        <v>1692.7268999999999</v>
      </c>
      <c r="I289" t="s">
        <v>22</v>
      </c>
      <c r="J289">
        <v>50.000003999999997</v>
      </c>
      <c r="K289">
        <v>1700.4353599999999</v>
      </c>
      <c r="L289">
        <v>0.19129499999999999</v>
      </c>
      <c r="M289">
        <v>6.699192</v>
      </c>
      <c r="N289">
        <v>0.19129499999999999</v>
      </c>
      <c r="O289">
        <v>12.369210000000001</v>
      </c>
      <c r="P289">
        <v>4.1840000000000002E-3</v>
      </c>
    </row>
    <row r="290" spans="1:16" x14ac:dyDescent="0.2">
      <c r="A290" t="s">
        <v>45</v>
      </c>
      <c r="B290">
        <v>196</v>
      </c>
      <c r="C290">
        <v>212</v>
      </c>
      <c r="D290" t="s">
        <v>70</v>
      </c>
      <c r="G290">
        <v>16</v>
      </c>
      <c r="H290">
        <v>2027.0768</v>
      </c>
      <c r="I290" t="s">
        <v>20</v>
      </c>
      <c r="J290">
        <v>0</v>
      </c>
      <c r="K290">
        <v>2028.2142779999999</v>
      </c>
      <c r="L290">
        <v>3.189E-3</v>
      </c>
      <c r="M290">
        <v>0</v>
      </c>
      <c r="N290">
        <v>0</v>
      </c>
      <c r="O290">
        <v>5.4836520000000002</v>
      </c>
      <c r="P290">
        <v>9.8320000000000005E-3</v>
      </c>
    </row>
    <row r="291" spans="1:16" x14ac:dyDescent="0.2">
      <c r="A291" t="s">
        <v>45</v>
      </c>
      <c r="B291">
        <v>196</v>
      </c>
      <c r="C291">
        <v>212</v>
      </c>
      <c r="D291" t="s">
        <v>70</v>
      </c>
      <c r="G291">
        <v>16</v>
      </c>
      <c r="H291">
        <v>2027.0768</v>
      </c>
      <c r="I291" t="s">
        <v>20</v>
      </c>
      <c r="J291">
        <v>5.0000000000000001E-3</v>
      </c>
      <c r="K291">
        <v>2029.5633150000001</v>
      </c>
      <c r="L291">
        <v>8.6188000000000001E-2</v>
      </c>
      <c r="M291">
        <v>1.349038</v>
      </c>
      <c r="N291">
        <v>8.6247000000000004E-2</v>
      </c>
      <c r="O291">
        <v>5.4878260000000001</v>
      </c>
      <c r="P291">
        <v>1.0630000000000001E-2</v>
      </c>
    </row>
    <row r="292" spans="1:16" x14ac:dyDescent="0.2">
      <c r="A292" t="s">
        <v>45</v>
      </c>
      <c r="B292">
        <v>196</v>
      </c>
      <c r="C292">
        <v>212</v>
      </c>
      <c r="D292" t="s">
        <v>70</v>
      </c>
      <c r="G292">
        <v>16</v>
      </c>
      <c r="H292">
        <v>2027.0768</v>
      </c>
      <c r="I292" t="s">
        <v>20</v>
      </c>
      <c r="J292">
        <v>0.05</v>
      </c>
      <c r="K292">
        <v>2029.7965589999999</v>
      </c>
      <c r="L292">
        <v>0.17579600000000001</v>
      </c>
      <c r="M292">
        <v>1.582281</v>
      </c>
      <c r="N292">
        <v>0.17582500000000001</v>
      </c>
      <c r="O292">
        <v>5.5014430000000001</v>
      </c>
      <c r="P292">
        <v>5.8510000000000003E-3</v>
      </c>
    </row>
    <row r="293" spans="1:16" x14ac:dyDescent="0.2">
      <c r="A293" t="s">
        <v>45</v>
      </c>
      <c r="B293">
        <v>196</v>
      </c>
      <c r="C293">
        <v>212</v>
      </c>
      <c r="D293" t="s">
        <v>70</v>
      </c>
      <c r="G293">
        <v>16</v>
      </c>
      <c r="H293">
        <v>2027.0768</v>
      </c>
      <c r="I293" t="s">
        <v>20</v>
      </c>
      <c r="J293">
        <v>0.5</v>
      </c>
      <c r="K293">
        <v>2030.0032040000001</v>
      </c>
      <c r="L293">
        <v>5.6195000000000002E-2</v>
      </c>
      <c r="M293">
        <v>1.788926</v>
      </c>
      <c r="N293">
        <v>5.6285000000000002E-2</v>
      </c>
      <c r="O293">
        <v>5.5034289999999997</v>
      </c>
      <c r="P293">
        <v>8.7539999999999996E-3</v>
      </c>
    </row>
    <row r="294" spans="1:16" x14ac:dyDescent="0.2">
      <c r="A294" t="s">
        <v>45</v>
      </c>
      <c r="B294">
        <v>196</v>
      </c>
      <c r="C294">
        <v>212</v>
      </c>
      <c r="D294" t="s">
        <v>70</v>
      </c>
      <c r="G294">
        <v>16</v>
      </c>
      <c r="H294">
        <v>2027.0768</v>
      </c>
      <c r="I294" t="s">
        <v>20</v>
      </c>
      <c r="J294">
        <v>5</v>
      </c>
      <c r="K294">
        <v>2030.123073</v>
      </c>
      <c r="L294">
        <v>5.4392999999999997E-2</v>
      </c>
      <c r="M294">
        <v>1.9087959999999999</v>
      </c>
      <c r="N294">
        <v>5.4487000000000001E-2</v>
      </c>
      <c r="O294">
        <v>5.5171919999999997</v>
      </c>
      <c r="P294">
        <v>7.1700000000000002E-3</v>
      </c>
    </row>
    <row r="295" spans="1:16" x14ac:dyDescent="0.2">
      <c r="A295" t="s">
        <v>45</v>
      </c>
      <c r="B295">
        <v>196</v>
      </c>
      <c r="C295">
        <v>212</v>
      </c>
      <c r="D295" t="s">
        <v>70</v>
      </c>
      <c r="G295">
        <v>16</v>
      </c>
      <c r="H295">
        <v>2027.0768</v>
      </c>
      <c r="I295" t="s">
        <v>20</v>
      </c>
      <c r="J295">
        <v>50.000003999999997</v>
      </c>
      <c r="K295">
        <v>2030.1702130000001</v>
      </c>
      <c r="L295">
        <v>0.13542100000000001</v>
      </c>
      <c r="M295">
        <v>1.9559359999999999</v>
      </c>
      <c r="N295">
        <v>0.135459</v>
      </c>
      <c r="O295">
        <v>5.5529489999999999</v>
      </c>
      <c r="P295">
        <v>4.0899999999999999E-3</v>
      </c>
    </row>
    <row r="296" spans="1:16" x14ac:dyDescent="0.2">
      <c r="A296" t="s">
        <v>45</v>
      </c>
      <c r="B296">
        <v>196</v>
      </c>
      <c r="C296">
        <v>212</v>
      </c>
      <c r="D296" t="s">
        <v>70</v>
      </c>
      <c r="G296">
        <v>16</v>
      </c>
      <c r="H296">
        <v>2027.0768</v>
      </c>
      <c r="I296" t="s">
        <v>22</v>
      </c>
      <c r="J296">
        <v>0</v>
      </c>
      <c r="K296">
        <v>2028.2142779999999</v>
      </c>
      <c r="L296">
        <v>3.189E-3</v>
      </c>
      <c r="M296">
        <v>0</v>
      </c>
      <c r="N296">
        <v>0</v>
      </c>
      <c r="O296">
        <v>5.4836520000000002</v>
      </c>
      <c r="P296">
        <v>9.8320000000000005E-3</v>
      </c>
    </row>
    <row r="297" spans="1:16" x14ac:dyDescent="0.2">
      <c r="A297" t="s">
        <v>45</v>
      </c>
      <c r="B297">
        <v>196</v>
      </c>
      <c r="C297">
        <v>212</v>
      </c>
      <c r="D297" t="s">
        <v>70</v>
      </c>
      <c r="G297">
        <v>16</v>
      </c>
      <c r="H297">
        <v>2027.0768</v>
      </c>
      <c r="I297" t="s">
        <v>22</v>
      </c>
      <c r="J297">
        <v>5.0000000000000001E-3</v>
      </c>
      <c r="K297">
        <v>2029.654376</v>
      </c>
      <c r="L297">
        <v>0.123075</v>
      </c>
      <c r="M297">
        <v>1.4400980000000001</v>
      </c>
      <c r="N297">
        <v>0.123116</v>
      </c>
      <c r="O297">
        <v>5.5031749999999997</v>
      </c>
      <c r="P297">
        <v>1.5010000000000001E-2</v>
      </c>
    </row>
    <row r="298" spans="1:16" x14ac:dyDescent="0.2">
      <c r="A298" t="s">
        <v>45</v>
      </c>
      <c r="B298">
        <v>196</v>
      </c>
      <c r="C298">
        <v>212</v>
      </c>
      <c r="D298" t="s">
        <v>70</v>
      </c>
      <c r="G298">
        <v>16</v>
      </c>
      <c r="H298">
        <v>2027.0768</v>
      </c>
      <c r="I298" t="s">
        <v>22</v>
      </c>
      <c r="J298">
        <v>0.05</v>
      </c>
      <c r="K298">
        <v>2029.9780229999999</v>
      </c>
      <c r="L298">
        <v>0.114732</v>
      </c>
      <c r="M298">
        <v>1.7637449999999999</v>
      </c>
      <c r="N298">
        <v>0.114776</v>
      </c>
      <c r="O298">
        <v>5.5207439999999997</v>
      </c>
      <c r="P298">
        <v>1.1050000000000001E-2</v>
      </c>
    </row>
    <row r="299" spans="1:16" x14ac:dyDescent="0.2">
      <c r="A299" t="s">
        <v>45</v>
      </c>
      <c r="B299">
        <v>196</v>
      </c>
      <c r="C299">
        <v>212</v>
      </c>
      <c r="D299" t="s">
        <v>70</v>
      </c>
      <c r="G299">
        <v>16</v>
      </c>
      <c r="H299">
        <v>2027.0768</v>
      </c>
      <c r="I299" t="s">
        <v>22</v>
      </c>
      <c r="J299">
        <v>0.5</v>
      </c>
      <c r="K299">
        <v>2030.061819</v>
      </c>
      <c r="L299">
        <v>0.117064</v>
      </c>
      <c r="M299">
        <v>1.8475410000000001</v>
      </c>
      <c r="N299">
        <v>0.117108</v>
      </c>
      <c r="O299">
        <v>5.5294699999999999</v>
      </c>
      <c r="P299">
        <v>4.7920000000000003E-3</v>
      </c>
    </row>
    <row r="300" spans="1:16" x14ac:dyDescent="0.2">
      <c r="A300" t="s">
        <v>45</v>
      </c>
      <c r="B300">
        <v>196</v>
      </c>
      <c r="C300">
        <v>212</v>
      </c>
      <c r="D300" t="s">
        <v>70</v>
      </c>
      <c r="G300">
        <v>16</v>
      </c>
      <c r="H300">
        <v>2027.0768</v>
      </c>
      <c r="I300" t="s">
        <v>22</v>
      </c>
      <c r="J300">
        <v>5</v>
      </c>
      <c r="K300">
        <v>2030.155683</v>
      </c>
      <c r="L300">
        <v>4.9876999999999998E-2</v>
      </c>
      <c r="M300">
        <v>1.941405</v>
      </c>
      <c r="N300">
        <v>4.9979000000000003E-2</v>
      </c>
      <c r="O300">
        <v>5.5542280000000002</v>
      </c>
      <c r="P300">
        <v>1.1252E-2</v>
      </c>
    </row>
    <row r="301" spans="1:16" x14ac:dyDescent="0.2">
      <c r="A301" t="s">
        <v>45</v>
      </c>
      <c r="B301">
        <v>196</v>
      </c>
      <c r="C301">
        <v>212</v>
      </c>
      <c r="D301" t="s">
        <v>70</v>
      </c>
      <c r="G301">
        <v>16</v>
      </c>
      <c r="H301">
        <v>2027.0768</v>
      </c>
      <c r="I301" t="s">
        <v>22</v>
      </c>
      <c r="J301">
        <v>50.000003999999997</v>
      </c>
      <c r="K301">
        <v>2030.099185</v>
      </c>
      <c r="L301">
        <v>8.2650000000000001E-2</v>
      </c>
      <c r="M301">
        <v>1.884908</v>
      </c>
      <c r="N301">
        <v>8.2711999999999994E-2</v>
      </c>
      <c r="O301">
        <v>5.586551</v>
      </c>
      <c r="P301">
        <v>1.3246000000000001E-2</v>
      </c>
    </row>
    <row r="302" spans="1:16" x14ac:dyDescent="0.2">
      <c r="A302" t="s">
        <v>45</v>
      </c>
      <c r="B302">
        <v>227</v>
      </c>
      <c r="C302">
        <v>236</v>
      </c>
      <c r="D302" t="s">
        <v>71</v>
      </c>
      <c r="G302">
        <v>9</v>
      </c>
      <c r="H302">
        <v>1320.5854999999999</v>
      </c>
      <c r="I302" t="s">
        <v>20</v>
      </c>
      <c r="J302">
        <v>0</v>
      </c>
      <c r="K302">
        <v>1321.955927</v>
      </c>
      <c r="L302">
        <v>0</v>
      </c>
      <c r="M302">
        <v>0</v>
      </c>
      <c r="N302">
        <v>0</v>
      </c>
      <c r="O302">
        <v>10.695128</v>
      </c>
      <c r="P302">
        <v>0</v>
      </c>
    </row>
    <row r="303" spans="1:16" x14ac:dyDescent="0.2">
      <c r="A303" t="s">
        <v>45</v>
      </c>
      <c r="B303">
        <v>227</v>
      </c>
      <c r="C303">
        <v>236</v>
      </c>
      <c r="D303" t="s">
        <v>71</v>
      </c>
      <c r="G303">
        <v>9</v>
      </c>
      <c r="H303">
        <v>1320.5854999999999</v>
      </c>
      <c r="I303" t="s">
        <v>20</v>
      </c>
      <c r="J303">
        <v>5.0000000000000001E-3</v>
      </c>
      <c r="K303">
        <v>1323.498726</v>
      </c>
      <c r="L303">
        <v>4.4761000000000002E-2</v>
      </c>
      <c r="M303">
        <v>1.5427979999999999</v>
      </c>
      <c r="N303">
        <v>4.4761000000000002E-2</v>
      </c>
      <c r="O303">
        <v>10.730568999999999</v>
      </c>
      <c r="P303">
        <v>8.9210000000000001E-3</v>
      </c>
    </row>
    <row r="304" spans="1:16" x14ac:dyDescent="0.2">
      <c r="A304" t="s">
        <v>45</v>
      </c>
      <c r="B304">
        <v>227</v>
      </c>
      <c r="C304">
        <v>236</v>
      </c>
      <c r="D304" t="s">
        <v>71</v>
      </c>
      <c r="G304">
        <v>9</v>
      </c>
      <c r="H304">
        <v>1320.5854999999999</v>
      </c>
      <c r="I304" t="s">
        <v>20</v>
      </c>
      <c r="J304">
        <v>0.05</v>
      </c>
      <c r="K304">
        <v>1323.742227</v>
      </c>
      <c r="L304">
        <v>3.4500000000000003E-2</v>
      </c>
      <c r="M304">
        <v>1.7862990000000001</v>
      </c>
      <c r="N304">
        <v>3.4500000000000003E-2</v>
      </c>
      <c r="O304">
        <v>10.717107</v>
      </c>
      <c r="P304">
        <v>6.0089999999999996E-3</v>
      </c>
    </row>
    <row r="305" spans="1:16" x14ac:dyDescent="0.2">
      <c r="A305" t="s">
        <v>45</v>
      </c>
      <c r="B305">
        <v>227</v>
      </c>
      <c r="C305">
        <v>236</v>
      </c>
      <c r="D305" t="s">
        <v>71</v>
      </c>
      <c r="G305">
        <v>9</v>
      </c>
      <c r="H305">
        <v>1320.5854999999999</v>
      </c>
      <c r="I305" t="s">
        <v>20</v>
      </c>
      <c r="J305">
        <v>0.5</v>
      </c>
      <c r="K305">
        <v>1323.934634</v>
      </c>
      <c r="L305">
        <v>5.3067000000000003E-2</v>
      </c>
      <c r="M305">
        <v>1.978707</v>
      </c>
      <c r="N305">
        <v>5.3067000000000003E-2</v>
      </c>
      <c r="O305">
        <v>10.723176</v>
      </c>
      <c r="P305">
        <v>6.5719999999999997E-3</v>
      </c>
    </row>
    <row r="306" spans="1:16" x14ac:dyDescent="0.2">
      <c r="A306" t="s">
        <v>45</v>
      </c>
      <c r="B306">
        <v>227</v>
      </c>
      <c r="C306">
        <v>236</v>
      </c>
      <c r="D306" t="s">
        <v>71</v>
      </c>
      <c r="G306">
        <v>9</v>
      </c>
      <c r="H306">
        <v>1320.5854999999999</v>
      </c>
      <c r="I306" t="s">
        <v>20</v>
      </c>
      <c r="J306">
        <v>5</v>
      </c>
      <c r="K306">
        <v>1324.4670100000001</v>
      </c>
      <c r="L306">
        <v>0.113648</v>
      </c>
      <c r="M306">
        <v>2.5110830000000002</v>
      </c>
      <c r="N306">
        <v>0.113648</v>
      </c>
      <c r="O306">
        <v>10.757269000000001</v>
      </c>
      <c r="P306">
        <v>1.1338000000000001E-2</v>
      </c>
    </row>
    <row r="307" spans="1:16" x14ac:dyDescent="0.2">
      <c r="A307" t="s">
        <v>45</v>
      </c>
      <c r="B307">
        <v>227</v>
      </c>
      <c r="C307">
        <v>236</v>
      </c>
      <c r="D307" t="s">
        <v>71</v>
      </c>
      <c r="G307">
        <v>9</v>
      </c>
      <c r="H307">
        <v>1320.5854999999999</v>
      </c>
      <c r="I307" t="s">
        <v>20</v>
      </c>
      <c r="J307">
        <v>50.000003999999997</v>
      </c>
      <c r="K307">
        <v>1325.0277779999999</v>
      </c>
      <c r="L307">
        <v>5.781E-2</v>
      </c>
      <c r="M307">
        <v>3.07185</v>
      </c>
      <c r="N307">
        <v>5.781E-2</v>
      </c>
      <c r="O307">
        <v>10.769776999999999</v>
      </c>
      <c r="P307">
        <v>4.2269999999999999E-3</v>
      </c>
    </row>
    <row r="308" spans="1:16" x14ac:dyDescent="0.2">
      <c r="A308" t="s">
        <v>45</v>
      </c>
      <c r="B308">
        <v>227</v>
      </c>
      <c r="C308">
        <v>236</v>
      </c>
      <c r="D308" t="s">
        <v>71</v>
      </c>
      <c r="G308">
        <v>9</v>
      </c>
      <c r="H308">
        <v>1320.5854999999999</v>
      </c>
      <c r="I308" t="s">
        <v>22</v>
      </c>
      <c r="J308">
        <v>0</v>
      </c>
      <c r="K308">
        <v>1321.955927</v>
      </c>
      <c r="L308">
        <v>0</v>
      </c>
      <c r="M308">
        <v>0</v>
      </c>
      <c r="N308">
        <v>0</v>
      </c>
      <c r="O308">
        <v>10.695128</v>
      </c>
      <c r="P308">
        <v>0</v>
      </c>
    </row>
    <row r="309" spans="1:16" x14ac:dyDescent="0.2">
      <c r="A309" t="s">
        <v>45</v>
      </c>
      <c r="B309">
        <v>227</v>
      </c>
      <c r="C309">
        <v>236</v>
      </c>
      <c r="D309" t="s">
        <v>71</v>
      </c>
      <c r="G309">
        <v>9</v>
      </c>
      <c r="H309">
        <v>1320.5854999999999</v>
      </c>
      <c r="I309" t="s">
        <v>22</v>
      </c>
      <c r="J309">
        <v>5.0000000000000001E-3</v>
      </c>
      <c r="K309">
        <v>1323.4706389999999</v>
      </c>
      <c r="L309">
        <v>8.1370999999999999E-2</v>
      </c>
      <c r="M309">
        <v>1.5147109999999999</v>
      </c>
      <c r="N309">
        <v>8.1370999999999999E-2</v>
      </c>
      <c r="O309">
        <v>10.732419999999999</v>
      </c>
      <c r="P309">
        <v>1.2688E-2</v>
      </c>
    </row>
    <row r="310" spans="1:16" x14ac:dyDescent="0.2">
      <c r="A310" t="s">
        <v>45</v>
      </c>
      <c r="B310">
        <v>227</v>
      </c>
      <c r="C310">
        <v>236</v>
      </c>
      <c r="D310" t="s">
        <v>71</v>
      </c>
      <c r="G310">
        <v>9</v>
      </c>
      <c r="H310">
        <v>1320.5854999999999</v>
      </c>
      <c r="I310" t="s">
        <v>22</v>
      </c>
      <c r="J310">
        <v>0.05</v>
      </c>
      <c r="K310">
        <v>1323.7116390000001</v>
      </c>
      <c r="L310">
        <v>5.9508999999999999E-2</v>
      </c>
      <c r="M310">
        <v>1.755711</v>
      </c>
      <c r="N310">
        <v>5.9508999999999999E-2</v>
      </c>
      <c r="O310">
        <v>10.737462000000001</v>
      </c>
      <c r="P310">
        <v>6.4879999999999998E-3</v>
      </c>
    </row>
    <row r="311" spans="1:16" x14ac:dyDescent="0.2">
      <c r="A311" t="s">
        <v>45</v>
      </c>
      <c r="B311">
        <v>227</v>
      </c>
      <c r="C311">
        <v>236</v>
      </c>
      <c r="D311" t="s">
        <v>71</v>
      </c>
      <c r="G311">
        <v>9</v>
      </c>
      <c r="H311">
        <v>1320.5854999999999</v>
      </c>
      <c r="I311" t="s">
        <v>22</v>
      </c>
      <c r="J311">
        <v>0.5</v>
      </c>
      <c r="K311">
        <v>1323.933792</v>
      </c>
      <c r="L311">
        <v>1.1390000000000001E-2</v>
      </c>
      <c r="M311">
        <v>1.9778640000000001</v>
      </c>
      <c r="N311">
        <v>1.1390000000000001E-2</v>
      </c>
      <c r="O311">
        <v>10.747408</v>
      </c>
      <c r="P311">
        <v>7.6449999999999999E-3</v>
      </c>
    </row>
    <row r="312" spans="1:16" x14ac:dyDescent="0.2">
      <c r="A312" t="s">
        <v>45</v>
      </c>
      <c r="B312">
        <v>227</v>
      </c>
      <c r="C312">
        <v>236</v>
      </c>
      <c r="D312" t="s">
        <v>71</v>
      </c>
      <c r="G312">
        <v>9</v>
      </c>
      <c r="H312">
        <v>1320.5854999999999</v>
      </c>
      <c r="I312" t="s">
        <v>22</v>
      </c>
      <c r="J312">
        <v>5</v>
      </c>
      <c r="K312">
        <v>1324.34995</v>
      </c>
      <c r="L312">
        <v>8.2033999999999996E-2</v>
      </c>
      <c r="M312">
        <v>2.3940220000000001</v>
      </c>
      <c r="N312">
        <v>8.2033999999999996E-2</v>
      </c>
      <c r="O312">
        <v>10.766584</v>
      </c>
      <c r="P312">
        <v>7.2890000000000003E-3</v>
      </c>
    </row>
    <row r="313" spans="1:16" x14ac:dyDescent="0.2">
      <c r="A313" t="s">
        <v>45</v>
      </c>
      <c r="B313">
        <v>227</v>
      </c>
      <c r="C313">
        <v>236</v>
      </c>
      <c r="D313" t="s">
        <v>71</v>
      </c>
      <c r="G313">
        <v>9</v>
      </c>
      <c r="H313">
        <v>1320.5854999999999</v>
      </c>
      <c r="I313" t="s">
        <v>22</v>
      </c>
      <c r="J313">
        <v>50.000003999999997</v>
      </c>
      <c r="K313">
        <v>1324.9898639999999</v>
      </c>
      <c r="L313">
        <v>7.5828999999999994E-2</v>
      </c>
      <c r="M313">
        <v>3.0339369999999999</v>
      </c>
      <c r="N313">
        <v>7.5828999999999994E-2</v>
      </c>
      <c r="O313">
        <v>10.774997000000001</v>
      </c>
      <c r="P313">
        <v>2.3259999999999999E-3</v>
      </c>
    </row>
    <row r="314" spans="1:16" x14ac:dyDescent="0.2">
      <c r="A314" t="s">
        <v>45</v>
      </c>
      <c r="B314">
        <v>231</v>
      </c>
      <c r="C314">
        <v>238</v>
      </c>
      <c r="D314" t="s">
        <v>72</v>
      </c>
      <c r="G314">
        <v>7</v>
      </c>
      <c r="H314">
        <v>1114.5640000000001</v>
      </c>
      <c r="I314" t="s">
        <v>20</v>
      </c>
      <c r="J314">
        <v>0</v>
      </c>
      <c r="K314">
        <v>1115.1849380000001</v>
      </c>
      <c r="L314">
        <v>2.0877E-2</v>
      </c>
      <c r="M314">
        <v>0</v>
      </c>
      <c r="N314">
        <v>0</v>
      </c>
      <c r="O314">
        <v>5.7956450000000004</v>
      </c>
      <c r="P314">
        <v>3.3349999999999999E-3</v>
      </c>
    </row>
    <row r="315" spans="1:16" x14ac:dyDescent="0.2">
      <c r="A315" t="s">
        <v>45</v>
      </c>
      <c r="B315">
        <v>231</v>
      </c>
      <c r="C315">
        <v>238</v>
      </c>
      <c r="D315" t="s">
        <v>72</v>
      </c>
      <c r="G315">
        <v>7</v>
      </c>
      <c r="H315">
        <v>1114.5640000000001</v>
      </c>
      <c r="I315" t="s">
        <v>20</v>
      </c>
      <c r="J315">
        <v>5.0000000000000001E-3</v>
      </c>
      <c r="K315">
        <v>1115.7679089999999</v>
      </c>
      <c r="L315">
        <v>4.1735000000000001E-2</v>
      </c>
      <c r="M315">
        <v>0.58296999999999999</v>
      </c>
      <c r="N315">
        <v>4.6665999999999999E-2</v>
      </c>
      <c r="O315">
        <v>5.8185479999999998</v>
      </c>
      <c r="P315">
        <v>7.6309999999999998E-3</v>
      </c>
    </row>
    <row r="316" spans="1:16" x14ac:dyDescent="0.2">
      <c r="A316" t="s">
        <v>45</v>
      </c>
      <c r="B316">
        <v>231</v>
      </c>
      <c r="C316">
        <v>238</v>
      </c>
      <c r="D316" t="s">
        <v>72</v>
      </c>
      <c r="G316">
        <v>7</v>
      </c>
      <c r="H316">
        <v>1114.5640000000001</v>
      </c>
      <c r="I316" t="s">
        <v>20</v>
      </c>
      <c r="J316">
        <v>0.05</v>
      </c>
      <c r="K316">
        <v>1116.081792</v>
      </c>
      <c r="L316">
        <v>6.4269000000000007E-2</v>
      </c>
      <c r="M316">
        <v>0.89685400000000004</v>
      </c>
      <c r="N316">
        <v>6.7574999999999996E-2</v>
      </c>
      <c r="O316">
        <v>5.8172220000000001</v>
      </c>
      <c r="P316">
        <v>3.251E-3</v>
      </c>
    </row>
    <row r="317" spans="1:16" x14ac:dyDescent="0.2">
      <c r="A317" t="s">
        <v>45</v>
      </c>
      <c r="B317">
        <v>231</v>
      </c>
      <c r="C317">
        <v>238</v>
      </c>
      <c r="D317" t="s">
        <v>72</v>
      </c>
      <c r="G317">
        <v>7</v>
      </c>
      <c r="H317">
        <v>1114.5640000000001</v>
      </c>
      <c r="I317" t="s">
        <v>20</v>
      </c>
      <c r="J317">
        <v>0.5</v>
      </c>
      <c r="K317">
        <v>1116.242313</v>
      </c>
      <c r="L317">
        <v>7.8995999999999997E-2</v>
      </c>
      <c r="M317">
        <v>1.057375</v>
      </c>
      <c r="N317">
        <v>8.1708000000000003E-2</v>
      </c>
      <c r="O317">
        <v>5.8161019999999999</v>
      </c>
      <c r="P317">
        <v>5.1960000000000001E-3</v>
      </c>
    </row>
    <row r="318" spans="1:16" x14ac:dyDescent="0.2">
      <c r="A318" t="s">
        <v>45</v>
      </c>
      <c r="B318">
        <v>231</v>
      </c>
      <c r="C318">
        <v>238</v>
      </c>
      <c r="D318" t="s">
        <v>72</v>
      </c>
      <c r="G318">
        <v>7</v>
      </c>
      <c r="H318">
        <v>1114.5640000000001</v>
      </c>
      <c r="I318" t="s">
        <v>20</v>
      </c>
      <c r="J318">
        <v>5</v>
      </c>
      <c r="K318">
        <v>1116.6506240000001</v>
      </c>
      <c r="L318">
        <v>8.7733000000000005E-2</v>
      </c>
      <c r="M318">
        <v>1.465686</v>
      </c>
      <c r="N318">
        <v>9.0182999999999999E-2</v>
      </c>
      <c r="O318">
        <v>5.8353520000000003</v>
      </c>
      <c r="P318">
        <v>1.1755E-2</v>
      </c>
    </row>
    <row r="319" spans="1:16" x14ac:dyDescent="0.2">
      <c r="A319" t="s">
        <v>45</v>
      </c>
      <c r="B319">
        <v>231</v>
      </c>
      <c r="C319">
        <v>238</v>
      </c>
      <c r="D319" t="s">
        <v>72</v>
      </c>
      <c r="G319">
        <v>7</v>
      </c>
      <c r="H319">
        <v>1114.5640000000001</v>
      </c>
      <c r="I319" t="s">
        <v>20</v>
      </c>
      <c r="J319">
        <v>50.000003999999997</v>
      </c>
      <c r="K319">
        <v>1116.9521099999999</v>
      </c>
      <c r="L319">
        <v>3.9047999999999999E-2</v>
      </c>
      <c r="M319">
        <v>1.767171</v>
      </c>
      <c r="N319">
        <v>4.4278999999999999E-2</v>
      </c>
      <c r="O319">
        <v>5.8424040000000002</v>
      </c>
      <c r="P319">
        <v>3.1710000000000002E-3</v>
      </c>
    </row>
    <row r="320" spans="1:16" x14ac:dyDescent="0.2">
      <c r="A320" t="s">
        <v>45</v>
      </c>
      <c r="B320">
        <v>231</v>
      </c>
      <c r="C320">
        <v>238</v>
      </c>
      <c r="D320" t="s">
        <v>72</v>
      </c>
      <c r="G320">
        <v>7</v>
      </c>
      <c r="H320">
        <v>1114.5640000000001</v>
      </c>
      <c r="I320" t="s">
        <v>22</v>
      </c>
      <c r="J320">
        <v>0</v>
      </c>
      <c r="K320">
        <v>1115.1849380000001</v>
      </c>
      <c r="L320">
        <v>2.0877E-2</v>
      </c>
      <c r="M320">
        <v>0</v>
      </c>
      <c r="N320">
        <v>0</v>
      </c>
      <c r="O320">
        <v>5.7956450000000004</v>
      </c>
      <c r="P320">
        <v>3.3349999999999999E-3</v>
      </c>
    </row>
    <row r="321" spans="1:16" x14ac:dyDescent="0.2">
      <c r="A321" t="s">
        <v>45</v>
      </c>
      <c r="B321">
        <v>231</v>
      </c>
      <c r="C321">
        <v>238</v>
      </c>
      <c r="D321" t="s">
        <v>72</v>
      </c>
      <c r="G321">
        <v>7</v>
      </c>
      <c r="H321">
        <v>1114.5640000000001</v>
      </c>
      <c r="I321" t="s">
        <v>22</v>
      </c>
      <c r="J321">
        <v>5.0000000000000001E-3</v>
      </c>
      <c r="K321">
        <v>1115.7243229999999</v>
      </c>
      <c r="L321">
        <v>0.103766</v>
      </c>
      <c r="M321">
        <v>0.539385</v>
      </c>
      <c r="N321">
        <v>0.105846</v>
      </c>
      <c r="O321">
        <v>5.8184990000000001</v>
      </c>
      <c r="P321">
        <v>1.081E-2</v>
      </c>
    </row>
    <row r="322" spans="1:16" x14ac:dyDescent="0.2">
      <c r="A322" t="s">
        <v>45</v>
      </c>
      <c r="B322">
        <v>231</v>
      </c>
      <c r="C322">
        <v>238</v>
      </c>
      <c r="D322" t="s">
        <v>72</v>
      </c>
      <c r="G322">
        <v>7</v>
      </c>
      <c r="H322">
        <v>1114.5640000000001</v>
      </c>
      <c r="I322" t="s">
        <v>22</v>
      </c>
      <c r="J322">
        <v>0.05</v>
      </c>
      <c r="K322">
        <v>1116.1159299999999</v>
      </c>
      <c r="L322">
        <v>6.4734E-2</v>
      </c>
      <c r="M322">
        <v>0.93099100000000001</v>
      </c>
      <c r="N322">
        <v>6.8016999999999994E-2</v>
      </c>
      <c r="O322">
        <v>5.8273700000000002</v>
      </c>
      <c r="P322">
        <v>6.2890000000000003E-3</v>
      </c>
    </row>
    <row r="323" spans="1:16" x14ac:dyDescent="0.2">
      <c r="A323" t="s">
        <v>45</v>
      </c>
      <c r="B323">
        <v>231</v>
      </c>
      <c r="C323">
        <v>238</v>
      </c>
      <c r="D323" t="s">
        <v>72</v>
      </c>
      <c r="G323">
        <v>7</v>
      </c>
      <c r="H323">
        <v>1114.5640000000001</v>
      </c>
      <c r="I323" t="s">
        <v>22</v>
      </c>
      <c r="J323">
        <v>0.5</v>
      </c>
      <c r="K323">
        <v>1116.2476750000001</v>
      </c>
      <c r="L323">
        <v>7.6005000000000003E-2</v>
      </c>
      <c r="M323">
        <v>1.062737</v>
      </c>
      <c r="N323">
        <v>7.8820000000000001E-2</v>
      </c>
      <c r="O323">
        <v>5.8331549999999996</v>
      </c>
      <c r="P323">
        <v>7.6270000000000001E-3</v>
      </c>
    </row>
    <row r="324" spans="1:16" x14ac:dyDescent="0.2">
      <c r="A324" t="s">
        <v>45</v>
      </c>
      <c r="B324">
        <v>231</v>
      </c>
      <c r="C324">
        <v>238</v>
      </c>
      <c r="D324" t="s">
        <v>72</v>
      </c>
      <c r="G324">
        <v>7</v>
      </c>
      <c r="H324">
        <v>1114.5640000000001</v>
      </c>
      <c r="I324" t="s">
        <v>22</v>
      </c>
      <c r="J324">
        <v>5</v>
      </c>
      <c r="K324">
        <v>1116.5893679999999</v>
      </c>
      <c r="L324">
        <v>0.115922</v>
      </c>
      <c r="M324">
        <v>1.4044289999999999</v>
      </c>
      <c r="N324">
        <v>0.117787</v>
      </c>
      <c r="O324">
        <v>5.8420920000000001</v>
      </c>
      <c r="P324">
        <v>4.4180000000000001E-3</v>
      </c>
    </row>
    <row r="325" spans="1:16" x14ac:dyDescent="0.2">
      <c r="A325" t="s">
        <v>45</v>
      </c>
      <c r="B325">
        <v>231</v>
      </c>
      <c r="C325">
        <v>238</v>
      </c>
      <c r="D325" t="s">
        <v>72</v>
      </c>
      <c r="G325">
        <v>7</v>
      </c>
      <c r="H325">
        <v>1114.5640000000001</v>
      </c>
      <c r="I325" t="s">
        <v>22</v>
      </c>
      <c r="J325">
        <v>50.000003999999997</v>
      </c>
      <c r="K325">
        <v>1116.8803190000001</v>
      </c>
      <c r="L325">
        <v>6.3991999999999993E-2</v>
      </c>
      <c r="M325">
        <v>1.695381</v>
      </c>
      <c r="N325">
        <v>6.7310999999999996E-2</v>
      </c>
      <c r="O325">
        <v>5.8519319999999997</v>
      </c>
      <c r="P325">
        <v>5.7780000000000001E-3</v>
      </c>
    </row>
    <row r="326" spans="1:16" x14ac:dyDescent="0.2">
      <c r="A326" t="s">
        <v>45</v>
      </c>
      <c r="B326">
        <v>244</v>
      </c>
      <c r="C326">
        <v>261</v>
      </c>
      <c r="D326" t="s">
        <v>73</v>
      </c>
      <c r="G326">
        <v>17</v>
      </c>
      <c r="H326">
        <v>2168.0288</v>
      </c>
      <c r="I326" t="s">
        <v>20</v>
      </c>
      <c r="J326">
        <v>0</v>
      </c>
      <c r="K326">
        <v>2169.244545</v>
      </c>
      <c r="L326">
        <v>1.2639999999999999E-3</v>
      </c>
      <c r="M326">
        <v>0</v>
      </c>
      <c r="N326">
        <v>0</v>
      </c>
      <c r="O326">
        <v>11.303914000000001</v>
      </c>
      <c r="P326">
        <v>3.699E-3</v>
      </c>
    </row>
    <row r="327" spans="1:16" x14ac:dyDescent="0.2">
      <c r="A327" t="s">
        <v>45</v>
      </c>
      <c r="B327">
        <v>244</v>
      </c>
      <c r="C327">
        <v>261</v>
      </c>
      <c r="D327" t="s">
        <v>73</v>
      </c>
      <c r="G327">
        <v>17</v>
      </c>
      <c r="H327">
        <v>2168.0288</v>
      </c>
      <c r="I327" t="s">
        <v>20</v>
      </c>
      <c r="J327">
        <v>5.0000000000000001E-3</v>
      </c>
      <c r="K327">
        <v>2169.4517569999998</v>
      </c>
      <c r="L327">
        <v>2.6107999999999999E-2</v>
      </c>
      <c r="M327">
        <v>0.20721200000000001</v>
      </c>
      <c r="N327">
        <v>2.6138999999999999E-2</v>
      </c>
      <c r="O327">
        <v>11.313444</v>
      </c>
      <c r="P327">
        <v>9.7699999999999992E-3</v>
      </c>
    </row>
    <row r="328" spans="1:16" x14ac:dyDescent="0.2">
      <c r="A328" t="s">
        <v>45</v>
      </c>
      <c r="B328">
        <v>244</v>
      </c>
      <c r="C328">
        <v>261</v>
      </c>
      <c r="D328" t="s">
        <v>73</v>
      </c>
      <c r="G328">
        <v>17</v>
      </c>
      <c r="H328">
        <v>2168.0288</v>
      </c>
      <c r="I328" t="s">
        <v>20</v>
      </c>
      <c r="J328">
        <v>0.05</v>
      </c>
      <c r="K328">
        <v>2169.4926810000002</v>
      </c>
      <c r="L328">
        <v>4.9766999999999999E-2</v>
      </c>
      <c r="M328">
        <v>0.248136</v>
      </c>
      <c r="N328">
        <v>4.9783000000000001E-2</v>
      </c>
      <c r="O328">
        <v>11.307981</v>
      </c>
      <c r="P328">
        <v>4.4460000000000003E-3</v>
      </c>
    </row>
    <row r="329" spans="1:16" x14ac:dyDescent="0.2">
      <c r="A329" t="s">
        <v>45</v>
      </c>
      <c r="B329">
        <v>244</v>
      </c>
      <c r="C329">
        <v>261</v>
      </c>
      <c r="D329" t="s">
        <v>73</v>
      </c>
      <c r="G329">
        <v>17</v>
      </c>
      <c r="H329">
        <v>2168.0288</v>
      </c>
      <c r="I329" t="s">
        <v>20</v>
      </c>
      <c r="J329">
        <v>0.5</v>
      </c>
      <c r="K329">
        <v>2169.5089520000001</v>
      </c>
      <c r="L329">
        <v>9.8639999999999995E-3</v>
      </c>
      <c r="M329">
        <v>0.264407</v>
      </c>
      <c r="N329">
        <v>9.9450000000000007E-3</v>
      </c>
      <c r="O329">
        <v>11.312768</v>
      </c>
      <c r="P329">
        <v>8.4469999999999996E-3</v>
      </c>
    </row>
    <row r="330" spans="1:16" x14ac:dyDescent="0.2">
      <c r="A330" t="s">
        <v>45</v>
      </c>
      <c r="B330">
        <v>244</v>
      </c>
      <c r="C330">
        <v>261</v>
      </c>
      <c r="D330" t="s">
        <v>73</v>
      </c>
      <c r="G330">
        <v>17</v>
      </c>
      <c r="H330">
        <v>2168.0288</v>
      </c>
      <c r="I330" t="s">
        <v>20</v>
      </c>
      <c r="J330">
        <v>5</v>
      </c>
      <c r="K330">
        <v>2169.764987</v>
      </c>
      <c r="L330">
        <v>5.6210000000000003E-2</v>
      </c>
      <c r="M330">
        <v>0.52044199999999996</v>
      </c>
      <c r="N330">
        <v>5.6224000000000003E-2</v>
      </c>
      <c r="O330">
        <v>11.339703</v>
      </c>
      <c r="P330">
        <v>8.4620000000000008E-3</v>
      </c>
    </row>
    <row r="331" spans="1:16" x14ac:dyDescent="0.2">
      <c r="A331" t="s">
        <v>45</v>
      </c>
      <c r="B331">
        <v>244</v>
      </c>
      <c r="C331">
        <v>261</v>
      </c>
      <c r="D331" t="s">
        <v>73</v>
      </c>
      <c r="G331">
        <v>17</v>
      </c>
      <c r="H331">
        <v>2168.0288</v>
      </c>
      <c r="I331" t="s">
        <v>20</v>
      </c>
      <c r="J331">
        <v>50.000003999999997</v>
      </c>
      <c r="K331">
        <v>2170.7900840000002</v>
      </c>
      <c r="L331">
        <v>0.18639900000000001</v>
      </c>
      <c r="M331">
        <v>1.5455399999999999</v>
      </c>
      <c r="N331">
        <v>0.18640300000000001</v>
      </c>
      <c r="O331">
        <v>11.343575</v>
      </c>
      <c r="P331">
        <v>3.7789999999999998E-3</v>
      </c>
    </row>
    <row r="332" spans="1:16" x14ac:dyDescent="0.2">
      <c r="A332" t="s">
        <v>45</v>
      </c>
      <c r="B332">
        <v>244</v>
      </c>
      <c r="C332">
        <v>261</v>
      </c>
      <c r="D332" t="s">
        <v>73</v>
      </c>
      <c r="G332">
        <v>17</v>
      </c>
      <c r="H332">
        <v>2168.0288</v>
      </c>
      <c r="I332" t="s">
        <v>22</v>
      </c>
      <c r="J332">
        <v>0</v>
      </c>
      <c r="K332">
        <v>2169.244545</v>
      </c>
      <c r="L332">
        <v>1.2639999999999999E-3</v>
      </c>
      <c r="M332">
        <v>0</v>
      </c>
      <c r="N332">
        <v>0</v>
      </c>
      <c r="O332">
        <v>11.303914000000001</v>
      </c>
      <c r="P332">
        <v>3.699E-3</v>
      </c>
    </row>
    <row r="333" spans="1:16" x14ac:dyDescent="0.2">
      <c r="A333" t="s">
        <v>45</v>
      </c>
      <c r="B333">
        <v>244</v>
      </c>
      <c r="C333">
        <v>261</v>
      </c>
      <c r="D333" t="s">
        <v>73</v>
      </c>
      <c r="G333">
        <v>17</v>
      </c>
      <c r="H333">
        <v>2168.0288</v>
      </c>
      <c r="I333" t="s">
        <v>22</v>
      </c>
      <c r="J333">
        <v>5.0000000000000001E-3</v>
      </c>
      <c r="K333">
        <v>2169.4631450000002</v>
      </c>
      <c r="L333">
        <v>7.2392999999999999E-2</v>
      </c>
      <c r="M333">
        <v>0.21860099999999999</v>
      </c>
      <c r="N333">
        <v>7.2403999999999996E-2</v>
      </c>
      <c r="O333">
        <v>11.312367999999999</v>
      </c>
      <c r="P333">
        <v>7.306E-3</v>
      </c>
    </row>
    <row r="334" spans="1:16" x14ac:dyDescent="0.2">
      <c r="A334" t="s">
        <v>45</v>
      </c>
      <c r="B334">
        <v>244</v>
      </c>
      <c r="C334">
        <v>261</v>
      </c>
      <c r="D334" t="s">
        <v>73</v>
      </c>
      <c r="G334">
        <v>17</v>
      </c>
      <c r="H334">
        <v>2168.0288</v>
      </c>
      <c r="I334" t="s">
        <v>22</v>
      </c>
      <c r="J334">
        <v>0.05</v>
      </c>
      <c r="K334">
        <v>2169.4486240000001</v>
      </c>
      <c r="L334">
        <v>4.4330000000000001E-2</v>
      </c>
      <c r="M334">
        <v>0.20407900000000001</v>
      </c>
      <c r="N334">
        <v>4.4347999999999999E-2</v>
      </c>
      <c r="O334">
        <v>11.318896000000001</v>
      </c>
      <c r="P334">
        <v>6.3530000000000001E-3</v>
      </c>
    </row>
    <row r="335" spans="1:16" x14ac:dyDescent="0.2">
      <c r="A335" t="s">
        <v>45</v>
      </c>
      <c r="B335">
        <v>244</v>
      </c>
      <c r="C335">
        <v>261</v>
      </c>
      <c r="D335" t="s">
        <v>73</v>
      </c>
      <c r="G335">
        <v>17</v>
      </c>
      <c r="H335">
        <v>2168.0288</v>
      </c>
      <c r="I335" t="s">
        <v>22</v>
      </c>
      <c r="J335">
        <v>0.5</v>
      </c>
      <c r="K335">
        <v>2169.5370339999999</v>
      </c>
      <c r="L335">
        <v>6.2438E-2</v>
      </c>
      <c r="M335">
        <v>0.292489</v>
      </c>
      <c r="N335">
        <v>6.2451E-2</v>
      </c>
      <c r="O335">
        <v>11.325709</v>
      </c>
      <c r="P335">
        <v>2.5720000000000001E-3</v>
      </c>
    </row>
    <row r="336" spans="1:16" x14ac:dyDescent="0.2">
      <c r="A336" t="s">
        <v>45</v>
      </c>
      <c r="B336">
        <v>244</v>
      </c>
      <c r="C336">
        <v>261</v>
      </c>
      <c r="D336" t="s">
        <v>73</v>
      </c>
      <c r="G336">
        <v>17</v>
      </c>
      <c r="H336">
        <v>2168.0288</v>
      </c>
      <c r="I336" t="s">
        <v>22</v>
      </c>
      <c r="J336">
        <v>5</v>
      </c>
      <c r="K336">
        <v>2169.7188139999998</v>
      </c>
      <c r="L336">
        <v>6.1553999999999998E-2</v>
      </c>
      <c r="M336">
        <v>0.474269</v>
      </c>
      <c r="N336">
        <v>6.1566999999999997E-2</v>
      </c>
      <c r="O336">
        <v>11.340709</v>
      </c>
      <c r="P336">
        <v>3.7980000000000002E-3</v>
      </c>
    </row>
    <row r="337" spans="1:16" x14ac:dyDescent="0.2">
      <c r="A337" t="s">
        <v>45</v>
      </c>
      <c r="B337">
        <v>244</v>
      </c>
      <c r="C337">
        <v>261</v>
      </c>
      <c r="D337" t="s">
        <v>73</v>
      </c>
      <c r="G337">
        <v>17</v>
      </c>
      <c r="H337">
        <v>2168.0288</v>
      </c>
      <c r="I337" t="s">
        <v>22</v>
      </c>
      <c r="J337">
        <v>50.000003999999997</v>
      </c>
      <c r="K337">
        <v>2170.6303210000001</v>
      </c>
      <c r="L337">
        <v>9.4614000000000004E-2</v>
      </c>
      <c r="M337">
        <v>1.3857759999999999</v>
      </c>
      <c r="N337">
        <v>9.4621999999999998E-2</v>
      </c>
      <c r="O337">
        <v>11.344367</v>
      </c>
      <c r="P337">
        <v>3.591E-3</v>
      </c>
    </row>
    <row r="338" spans="1:16" x14ac:dyDescent="0.2">
      <c r="A338" t="s">
        <v>45</v>
      </c>
      <c r="B338">
        <v>262</v>
      </c>
      <c r="C338">
        <v>270</v>
      </c>
      <c r="D338" t="s">
        <v>74</v>
      </c>
      <c r="G338">
        <v>8</v>
      </c>
      <c r="H338">
        <v>1092.6412</v>
      </c>
      <c r="I338" t="s">
        <v>20</v>
      </c>
      <c r="J338">
        <v>0</v>
      </c>
      <c r="K338">
        <v>1093.1236739999999</v>
      </c>
      <c r="L338">
        <v>0</v>
      </c>
      <c r="M338">
        <v>0</v>
      </c>
      <c r="N338">
        <v>0</v>
      </c>
      <c r="O338">
        <v>6.9607570000000001</v>
      </c>
      <c r="P338">
        <v>0</v>
      </c>
    </row>
    <row r="339" spans="1:16" x14ac:dyDescent="0.2">
      <c r="A339" t="s">
        <v>45</v>
      </c>
      <c r="B339">
        <v>262</v>
      </c>
      <c r="C339">
        <v>270</v>
      </c>
      <c r="D339" t="s">
        <v>74</v>
      </c>
      <c r="G339">
        <v>8</v>
      </c>
      <c r="H339">
        <v>1092.6412</v>
      </c>
      <c r="I339" t="s">
        <v>20</v>
      </c>
      <c r="J339">
        <v>5.0000000000000001E-3</v>
      </c>
      <c r="K339">
        <v>1094.269074</v>
      </c>
      <c r="L339">
        <v>4.5386000000000003E-2</v>
      </c>
      <c r="M339">
        <v>1.1453990000000001</v>
      </c>
      <c r="N339">
        <v>4.5386000000000003E-2</v>
      </c>
      <c r="O339">
        <v>6.9961679999999999</v>
      </c>
      <c r="P339">
        <v>1.7169E-2</v>
      </c>
    </row>
    <row r="340" spans="1:16" x14ac:dyDescent="0.2">
      <c r="A340" t="s">
        <v>45</v>
      </c>
      <c r="B340">
        <v>262</v>
      </c>
      <c r="C340">
        <v>270</v>
      </c>
      <c r="D340" t="s">
        <v>74</v>
      </c>
      <c r="G340">
        <v>8</v>
      </c>
      <c r="H340">
        <v>1092.6412</v>
      </c>
      <c r="I340" t="s">
        <v>20</v>
      </c>
      <c r="J340">
        <v>0.05</v>
      </c>
      <c r="K340">
        <v>1094.3102329999999</v>
      </c>
      <c r="L340">
        <v>0.201156</v>
      </c>
      <c r="M340">
        <v>1.1865589999999999</v>
      </c>
      <c r="N340">
        <v>0.201156</v>
      </c>
      <c r="O340">
        <v>7.0043610000000003</v>
      </c>
      <c r="P340">
        <v>3.9439999999999996E-3</v>
      </c>
    </row>
    <row r="341" spans="1:16" x14ac:dyDescent="0.2">
      <c r="A341" t="s">
        <v>45</v>
      </c>
      <c r="B341">
        <v>262</v>
      </c>
      <c r="C341">
        <v>270</v>
      </c>
      <c r="D341" t="s">
        <v>74</v>
      </c>
      <c r="G341">
        <v>8</v>
      </c>
      <c r="H341">
        <v>1092.6412</v>
      </c>
      <c r="I341" t="s">
        <v>20</v>
      </c>
      <c r="J341">
        <v>0.5</v>
      </c>
      <c r="K341">
        <v>1094.8039819999999</v>
      </c>
      <c r="L341">
        <v>6.6471000000000002E-2</v>
      </c>
      <c r="M341">
        <v>1.6803079999999999</v>
      </c>
      <c r="N341">
        <v>6.6471000000000002E-2</v>
      </c>
      <c r="O341">
        <v>7.0113240000000001</v>
      </c>
      <c r="P341">
        <v>5.1809999999999998E-3</v>
      </c>
    </row>
    <row r="342" spans="1:16" x14ac:dyDescent="0.2">
      <c r="A342" t="s">
        <v>45</v>
      </c>
      <c r="B342">
        <v>262</v>
      </c>
      <c r="C342">
        <v>270</v>
      </c>
      <c r="D342" t="s">
        <v>74</v>
      </c>
      <c r="G342">
        <v>8</v>
      </c>
      <c r="H342">
        <v>1092.6412</v>
      </c>
      <c r="I342" t="s">
        <v>20</v>
      </c>
      <c r="J342">
        <v>5</v>
      </c>
      <c r="K342">
        <v>1095.2359739999999</v>
      </c>
      <c r="L342">
        <v>6.2310999999999998E-2</v>
      </c>
      <c r="M342">
        <v>2.1122999999999998</v>
      </c>
      <c r="N342">
        <v>6.2310999999999998E-2</v>
      </c>
      <c r="O342">
        <v>7.0428259999999998</v>
      </c>
      <c r="P342">
        <v>8.149E-3</v>
      </c>
    </row>
    <row r="343" spans="1:16" x14ac:dyDescent="0.2">
      <c r="A343" t="s">
        <v>45</v>
      </c>
      <c r="B343">
        <v>262</v>
      </c>
      <c r="C343">
        <v>270</v>
      </c>
      <c r="D343" t="s">
        <v>74</v>
      </c>
      <c r="G343">
        <v>8</v>
      </c>
      <c r="H343">
        <v>1092.6412</v>
      </c>
      <c r="I343" t="s">
        <v>20</v>
      </c>
      <c r="J343">
        <v>50.000003999999997</v>
      </c>
      <c r="K343">
        <v>1095.2989990000001</v>
      </c>
      <c r="L343">
        <v>5.457E-2</v>
      </c>
      <c r="M343">
        <v>2.1753239999999998</v>
      </c>
      <c r="N343">
        <v>5.457E-2</v>
      </c>
      <c r="O343">
        <v>7.0588009999999999</v>
      </c>
      <c r="P343">
        <v>2.4369999999999999E-3</v>
      </c>
    </row>
    <row r="344" spans="1:16" x14ac:dyDescent="0.2">
      <c r="A344" t="s">
        <v>45</v>
      </c>
      <c r="B344">
        <v>262</v>
      </c>
      <c r="C344">
        <v>270</v>
      </c>
      <c r="D344" t="s">
        <v>74</v>
      </c>
      <c r="G344">
        <v>8</v>
      </c>
      <c r="H344">
        <v>1092.6412</v>
      </c>
      <c r="I344" t="s">
        <v>22</v>
      </c>
      <c r="J344">
        <v>0</v>
      </c>
      <c r="K344">
        <v>1093.1236739999999</v>
      </c>
      <c r="L344">
        <v>0</v>
      </c>
      <c r="M344">
        <v>0</v>
      </c>
      <c r="N344">
        <v>0</v>
      </c>
      <c r="O344">
        <v>6.9607570000000001</v>
      </c>
      <c r="P344">
        <v>0</v>
      </c>
    </row>
    <row r="345" spans="1:16" x14ac:dyDescent="0.2">
      <c r="A345" t="s">
        <v>45</v>
      </c>
      <c r="B345">
        <v>262</v>
      </c>
      <c r="C345">
        <v>270</v>
      </c>
      <c r="D345" t="s">
        <v>74</v>
      </c>
      <c r="G345">
        <v>8</v>
      </c>
      <c r="H345">
        <v>1092.6412</v>
      </c>
      <c r="I345" t="s">
        <v>22</v>
      </c>
      <c r="J345">
        <v>5.0000000000000001E-3</v>
      </c>
      <c r="K345">
        <v>1093.9588980000001</v>
      </c>
      <c r="L345">
        <v>0.123388</v>
      </c>
      <c r="M345">
        <v>0.83522399999999997</v>
      </c>
      <c r="N345">
        <v>0.123388</v>
      </c>
      <c r="O345">
        <v>7.0215870000000002</v>
      </c>
      <c r="P345">
        <v>6.2360000000000002E-3</v>
      </c>
    </row>
    <row r="346" spans="1:16" x14ac:dyDescent="0.2">
      <c r="A346" t="s">
        <v>45</v>
      </c>
      <c r="B346">
        <v>262</v>
      </c>
      <c r="C346">
        <v>270</v>
      </c>
      <c r="D346" t="s">
        <v>74</v>
      </c>
      <c r="G346">
        <v>8</v>
      </c>
      <c r="H346">
        <v>1092.6412</v>
      </c>
      <c r="I346" t="s">
        <v>22</v>
      </c>
      <c r="J346">
        <v>0.05</v>
      </c>
      <c r="K346">
        <v>1094.3691710000001</v>
      </c>
      <c r="L346">
        <v>8.7063000000000001E-2</v>
      </c>
      <c r="M346">
        <v>1.2454970000000001</v>
      </c>
      <c r="N346">
        <v>8.7063000000000001E-2</v>
      </c>
      <c r="O346">
        <v>7.0323310000000001</v>
      </c>
      <c r="P346">
        <v>6.9540000000000001E-3</v>
      </c>
    </row>
    <row r="347" spans="1:16" x14ac:dyDescent="0.2">
      <c r="A347" t="s">
        <v>45</v>
      </c>
      <c r="B347">
        <v>262</v>
      </c>
      <c r="C347">
        <v>270</v>
      </c>
      <c r="D347" t="s">
        <v>74</v>
      </c>
      <c r="G347">
        <v>8</v>
      </c>
      <c r="H347">
        <v>1092.6412</v>
      </c>
      <c r="I347" t="s">
        <v>22</v>
      </c>
      <c r="J347">
        <v>0.5</v>
      </c>
      <c r="K347">
        <v>1094.5817460000001</v>
      </c>
      <c r="L347">
        <v>0.23333100000000001</v>
      </c>
      <c r="M347">
        <v>1.4580709999999999</v>
      </c>
      <c r="N347">
        <v>0.23333100000000001</v>
      </c>
      <c r="O347">
        <v>7.0403539999999998</v>
      </c>
      <c r="P347">
        <v>8.2749999999999994E-3</v>
      </c>
    </row>
    <row r="348" spans="1:16" x14ac:dyDescent="0.2">
      <c r="A348" t="s">
        <v>45</v>
      </c>
      <c r="B348">
        <v>262</v>
      </c>
      <c r="C348">
        <v>270</v>
      </c>
      <c r="D348" t="s">
        <v>74</v>
      </c>
      <c r="G348">
        <v>8</v>
      </c>
      <c r="H348">
        <v>1092.6412</v>
      </c>
      <c r="I348" t="s">
        <v>22</v>
      </c>
      <c r="J348">
        <v>5</v>
      </c>
      <c r="K348">
        <v>1094.6278090000001</v>
      </c>
      <c r="L348">
        <v>0.211534</v>
      </c>
      <c r="M348">
        <v>1.5041340000000001</v>
      </c>
      <c r="N348">
        <v>0.211534</v>
      </c>
      <c r="O348">
        <v>7.0590659999999996</v>
      </c>
      <c r="P348">
        <v>3.5720000000000001E-3</v>
      </c>
    </row>
    <row r="349" spans="1:16" x14ac:dyDescent="0.2">
      <c r="A349" t="s">
        <v>45</v>
      </c>
      <c r="B349">
        <v>262</v>
      </c>
      <c r="C349">
        <v>270</v>
      </c>
      <c r="D349" t="s">
        <v>74</v>
      </c>
      <c r="G349">
        <v>8</v>
      </c>
      <c r="H349">
        <v>1092.6412</v>
      </c>
      <c r="I349" t="s">
        <v>22</v>
      </c>
      <c r="J349">
        <v>50.000003999999997</v>
      </c>
      <c r="K349">
        <v>1094.8673429999999</v>
      </c>
      <c r="L349">
        <v>6.5809000000000006E-2</v>
      </c>
      <c r="M349">
        <v>1.743668</v>
      </c>
      <c r="N349">
        <v>6.5809000000000006E-2</v>
      </c>
      <c r="O349">
        <v>7.0741209999999999</v>
      </c>
      <c r="P349">
        <v>3.2620000000000001E-3</v>
      </c>
    </row>
    <row r="350" spans="1:16" x14ac:dyDescent="0.2">
      <c r="A350" t="s">
        <v>45</v>
      </c>
      <c r="B350">
        <v>275</v>
      </c>
      <c r="C350">
        <v>287</v>
      </c>
      <c r="D350" t="s">
        <v>75</v>
      </c>
      <c r="G350">
        <v>12</v>
      </c>
      <c r="H350">
        <v>1510.7185999999999</v>
      </c>
      <c r="I350" t="s">
        <v>20</v>
      </c>
      <c r="J350">
        <v>0</v>
      </c>
      <c r="K350">
        <v>1511.422853</v>
      </c>
      <c r="L350">
        <v>2.2737369999999998E-13</v>
      </c>
      <c r="M350">
        <v>0</v>
      </c>
      <c r="N350">
        <v>0</v>
      </c>
      <c r="O350">
        <v>8.5235070000000004</v>
      </c>
      <c r="P350">
        <v>0</v>
      </c>
    </row>
    <row r="351" spans="1:16" x14ac:dyDescent="0.2">
      <c r="A351" t="s">
        <v>45</v>
      </c>
      <c r="B351">
        <v>275</v>
      </c>
      <c r="C351">
        <v>287</v>
      </c>
      <c r="D351" t="s">
        <v>75</v>
      </c>
      <c r="G351">
        <v>12</v>
      </c>
      <c r="H351">
        <v>1510.7185999999999</v>
      </c>
      <c r="I351" t="s">
        <v>20</v>
      </c>
      <c r="J351">
        <v>5.0000000000000001E-3</v>
      </c>
      <c r="K351">
        <v>1512.1207879999999</v>
      </c>
      <c r="L351">
        <v>0.12324599999999999</v>
      </c>
      <c r="M351">
        <v>0.69793499999999997</v>
      </c>
      <c r="N351">
        <v>0.12324599999999999</v>
      </c>
      <c r="O351">
        <v>8.5483379999999993</v>
      </c>
      <c r="P351">
        <v>1.6781000000000001E-2</v>
      </c>
    </row>
    <row r="352" spans="1:16" x14ac:dyDescent="0.2">
      <c r="A352" t="s">
        <v>45</v>
      </c>
      <c r="B352">
        <v>275</v>
      </c>
      <c r="C352">
        <v>287</v>
      </c>
      <c r="D352" t="s">
        <v>75</v>
      </c>
      <c r="G352">
        <v>12</v>
      </c>
      <c r="H352">
        <v>1510.7185999999999</v>
      </c>
      <c r="I352" t="s">
        <v>20</v>
      </c>
      <c r="J352">
        <v>0.05</v>
      </c>
      <c r="K352">
        <v>1512.2927139999999</v>
      </c>
      <c r="L352">
        <v>0.12753200000000001</v>
      </c>
      <c r="M352">
        <v>0.869861</v>
      </c>
      <c r="N352">
        <v>0.12753200000000001</v>
      </c>
      <c r="O352">
        <v>8.5552879999999991</v>
      </c>
      <c r="P352">
        <v>4.9399999999999999E-3</v>
      </c>
    </row>
    <row r="353" spans="1:16" x14ac:dyDescent="0.2">
      <c r="A353" t="s">
        <v>45</v>
      </c>
      <c r="B353">
        <v>275</v>
      </c>
      <c r="C353">
        <v>287</v>
      </c>
      <c r="D353" t="s">
        <v>75</v>
      </c>
      <c r="G353">
        <v>12</v>
      </c>
      <c r="H353">
        <v>1510.7185999999999</v>
      </c>
      <c r="I353" t="s">
        <v>20</v>
      </c>
      <c r="J353">
        <v>0.5</v>
      </c>
      <c r="K353">
        <v>1512.718034</v>
      </c>
      <c r="L353">
        <v>9.1546000000000002E-2</v>
      </c>
      <c r="M353">
        <v>1.2951820000000001</v>
      </c>
      <c r="N353">
        <v>9.1546000000000002E-2</v>
      </c>
      <c r="O353">
        <v>8.5662909999999997</v>
      </c>
      <c r="P353">
        <v>9.384E-3</v>
      </c>
    </row>
    <row r="354" spans="1:16" x14ac:dyDescent="0.2">
      <c r="A354" t="s">
        <v>45</v>
      </c>
      <c r="B354">
        <v>275</v>
      </c>
      <c r="C354">
        <v>287</v>
      </c>
      <c r="D354" t="s">
        <v>75</v>
      </c>
      <c r="G354">
        <v>12</v>
      </c>
      <c r="H354">
        <v>1510.7185999999999</v>
      </c>
      <c r="I354" t="s">
        <v>20</v>
      </c>
      <c r="J354">
        <v>5</v>
      </c>
      <c r="K354">
        <v>1513.1849159999999</v>
      </c>
      <c r="L354">
        <v>6.4333000000000001E-2</v>
      </c>
      <c r="M354">
        <v>1.7620629999999999</v>
      </c>
      <c r="N354">
        <v>6.4333000000000001E-2</v>
      </c>
      <c r="O354">
        <v>8.5972659999999994</v>
      </c>
      <c r="P354">
        <v>6.136E-3</v>
      </c>
    </row>
    <row r="355" spans="1:16" x14ac:dyDescent="0.2">
      <c r="A355" t="s">
        <v>45</v>
      </c>
      <c r="B355">
        <v>275</v>
      </c>
      <c r="C355">
        <v>287</v>
      </c>
      <c r="D355" t="s">
        <v>75</v>
      </c>
      <c r="G355">
        <v>12</v>
      </c>
      <c r="H355">
        <v>1510.7185999999999</v>
      </c>
      <c r="I355" t="s">
        <v>20</v>
      </c>
      <c r="J355">
        <v>50.000003999999997</v>
      </c>
      <c r="K355">
        <v>1513.363292</v>
      </c>
      <c r="L355">
        <v>5.2227999999999997E-2</v>
      </c>
      <c r="M355">
        <v>1.940439</v>
      </c>
      <c r="N355">
        <v>5.2227999999999997E-2</v>
      </c>
      <c r="O355">
        <v>8.6118369999999995</v>
      </c>
      <c r="P355">
        <v>5.4029999999999998E-3</v>
      </c>
    </row>
    <row r="356" spans="1:16" x14ac:dyDescent="0.2">
      <c r="A356" t="s">
        <v>45</v>
      </c>
      <c r="B356">
        <v>275</v>
      </c>
      <c r="C356">
        <v>287</v>
      </c>
      <c r="D356" t="s">
        <v>75</v>
      </c>
      <c r="G356">
        <v>12</v>
      </c>
      <c r="H356">
        <v>1510.7185999999999</v>
      </c>
      <c r="I356" t="s">
        <v>22</v>
      </c>
      <c r="J356">
        <v>0</v>
      </c>
      <c r="K356">
        <v>1511.422853</v>
      </c>
      <c r="L356">
        <v>2.2737369999999998E-13</v>
      </c>
      <c r="M356">
        <v>0</v>
      </c>
      <c r="N356">
        <v>0</v>
      </c>
      <c r="O356">
        <v>8.5235070000000004</v>
      </c>
      <c r="P356">
        <v>0</v>
      </c>
    </row>
    <row r="357" spans="1:16" x14ac:dyDescent="0.2">
      <c r="A357" t="s">
        <v>45</v>
      </c>
      <c r="B357">
        <v>275</v>
      </c>
      <c r="C357">
        <v>287</v>
      </c>
      <c r="D357" t="s">
        <v>75</v>
      </c>
      <c r="G357">
        <v>12</v>
      </c>
      <c r="H357">
        <v>1510.7185999999999</v>
      </c>
      <c r="I357" t="s">
        <v>22</v>
      </c>
      <c r="J357">
        <v>5.0000000000000001E-3</v>
      </c>
      <c r="K357">
        <v>1512.236905</v>
      </c>
      <c r="L357">
        <v>5.0777999999999997E-2</v>
      </c>
      <c r="M357">
        <v>0.814052</v>
      </c>
      <c r="N357">
        <v>5.0777999999999997E-2</v>
      </c>
      <c r="O357">
        <v>8.5735969999999995</v>
      </c>
      <c r="P357">
        <v>1.0236E-2</v>
      </c>
    </row>
    <row r="358" spans="1:16" x14ac:dyDescent="0.2">
      <c r="A358" t="s">
        <v>45</v>
      </c>
      <c r="B358">
        <v>275</v>
      </c>
      <c r="C358">
        <v>287</v>
      </c>
      <c r="D358" t="s">
        <v>75</v>
      </c>
      <c r="G358">
        <v>12</v>
      </c>
      <c r="H358">
        <v>1510.7185999999999</v>
      </c>
      <c r="I358" t="s">
        <v>22</v>
      </c>
      <c r="J358">
        <v>0.05</v>
      </c>
      <c r="K358">
        <v>1512.5247240000001</v>
      </c>
      <c r="L358">
        <v>1.6308E-2</v>
      </c>
      <c r="M358">
        <v>1.101871</v>
      </c>
      <c r="N358">
        <v>1.6308E-2</v>
      </c>
      <c r="O358">
        <v>8.5836439999999996</v>
      </c>
      <c r="P358">
        <v>1.0704E-2</v>
      </c>
    </row>
    <row r="359" spans="1:16" x14ac:dyDescent="0.2">
      <c r="A359" t="s">
        <v>45</v>
      </c>
      <c r="B359">
        <v>275</v>
      </c>
      <c r="C359">
        <v>287</v>
      </c>
      <c r="D359" t="s">
        <v>75</v>
      </c>
      <c r="G359">
        <v>12</v>
      </c>
      <c r="H359">
        <v>1510.7185999999999</v>
      </c>
      <c r="I359" t="s">
        <v>22</v>
      </c>
      <c r="J359">
        <v>0.5</v>
      </c>
      <c r="K359">
        <v>1512.707789</v>
      </c>
      <c r="L359">
        <v>8.6671999999999999E-2</v>
      </c>
      <c r="M359">
        <v>1.284937</v>
      </c>
      <c r="N359">
        <v>8.6671999999999999E-2</v>
      </c>
      <c r="O359">
        <v>8.5918259999999993</v>
      </c>
      <c r="P359">
        <v>7.8449999999999995E-3</v>
      </c>
    </row>
    <row r="360" spans="1:16" x14ac:dyDescent="0.2">
      <c r="A360" t="s">
        <v>45</v>
      </c>
      <c r="B360">
        <v>275</v>
      </c>
      <c r="C360">
        <v>287</v>
      </c>
      <c r="D360" t="s">
        <v>75</v>
      </c>
      <c r="G360">
        <v>12</v>
      </c>
      <c r="H360">
        <v>1510.7185999999999</v>
      </c>
      <c r="I360" t="s">
        <v>22</v>
      </c>
      <c r="J360">
        <v>5</v>
      </c>
      <c r="K360">
        <v>1512.9495179999999</v>
      </c>
      <c r="L360">
        <v>9.6682000000000004E-2</v>
      </c>
      <c r="M360">
        <v>1.5266649999999999</v>
      </c>
      <c r="N360">
        <v>9.6682000000000004E-2</v>
      </c>
      <c r="O360">
        <v>8.6134310000000003</v>
      </c>
      <c r="P360">
        <v>2.833E-3</v>
      </c>
    </row>
    <row r="361" spans="1:16" x14ac:dyDescent="0.2">
      <c r="A361" t="s">
        <v>45</v>
      </c>
      <c r="B361">
        <v>275</v>
      </c>
      <c r="C361">
        <v>287</v>
      </c>
      <c r="D361" t="s">
        <v>75</v>
      </c>
      <c r="G361">
        <v>12</v>
      </c>
      <c r="H361">
        <v>1510.7185999999999</v>
      </c>
      <c r="I361" t="s">
        <v>22</v>
      </c>
      <c r="J361">
        <v>50.000003999999997</v>
      </c>
      <c r="K361">
        <v>1513.237959</v>
      </c>
      <c r="L361">
        <v>0.186944</v>
      </c>
      <c r="M361">
        <v>1.8151060000000001</v>
      </c>
      <c r="N361">
        <v>0.186944</v>
      </c>
      <c r="O361">
        <v>8.6270109999999995</v>
      </c>
      <c r="P361">
        <v>5.9329999999999999E-3</v>
      </c>
    </row>
    <row r="362" spans="1:16" x14ac:dyDescent="0.2">
      <c r="A362" t="s">
        <v>45</v>
      </c>
      <c r="B362">
        <v>281</v>
      </c>
      <c r="C362">
        <v>294</v>
      </c>
      <c r="D362" t="s">
        <v>76</v>
      </c>
      <c r="G362">
        <v>12</v>
      </c>
      <c r="H362">
        <v>1632.8969</v>
      </c>
      <c r="I362" t="s">
        <v>20</v>
      </c>
      <c r="J362">
        <v>0</v>
      </c>
      <c r="K362">
        <v>1633.6928</v>
      </c>
      <c r="L362">
        <v>2.2737369999999998E-13</v>
      </c>
      <c r="M362">
        <v>0</v>
      </c>
      <c r="N362">
        <v>0</v>
      </c>
      <c r="O362">
        <v>4.9502810000000004</v>
      </c>
      <c r="P362">
        <v>0</v>
      </c>
    </row>
    <row r="363" spans="1:16" x14ac:dyDescent="0.2">
      <c r="A363" t="s">
        <v>45</v>
      </c>
      <c r="B363">
        <v>281</v>
      </c>
      <c r="C363">
        <v>294</v>
      </c>
      <c r="D363" t="s">
        <v>76</v>
      </c>
      <c r="G363">
        <v>12</v>
      </c>
      <c r="H363">
        <v>1632.8969</v>
      </c>
      <c r="I363" t="s">
        <v>20</v>
      </c>
      <c r="J363">
        <v>5.0000000000000001E-3</v>
      </c>
      <c r="K363">
        <v>1636.8765550000001</v>
      </c>
      <c r="L363">
        <v>6.6415000000000002E-2</v>
      </c>
      <c r="M363">
        <v>3.1837559999999998</v>
      </c>
      <c r="N363">
        <v>6.6415000000000002E-2</v>
      </c>
      <c r="O363">
        <v>4.9506560000000004</v>
      </c>
      <c r="P363">
        <v>2.6120000000000002E-3</v>
      </c>
    </row>
    <row r="364" spans="1:16" x14ac:dyDescent="0.2">
      <c r="A364" t="s">
        <v>45</v>
      </c>
      <c r="B364">
        <v>281</v>
      </c>
      <c r="C364">
        <v>294</v>
      </c>
      <c r="D364" t="s">
        <v>76</v>
      </c>
      <c r="G364">
        <v>12</v>
      </c>
      <c r="H364">
        <v>1632.8969</v>
      </c>
      <c r="I364" t="s">
        <v>20</v>
      </c>
      <c r="J364">
        <v>0.05</v>
      </c>
      <c r="K364">
        <v>1637.194894</v>
      </c>
      <c r="L364">
        <v>3.0376E-2</v>
      </c>
      <c r="M364">
        <v>3.502094</v>
      </c>
      <c r="N364">
        <v>3.0376E-2</v>
      </c>
      <c r="O364">
        <v>4.9574249999999997</v>
      </c>
      <c r="P364">
        <v>1.3730000000000001E-3</v>
      </c>
    </row>
    <row r="365" spans="1:16" x14ac:dyDescent="0.2">
      <c r="A365" t="s">
        <v>45</v>
      </c>
      <c r="B365">
        <v>281</v>
      </c>
      <c r="C365">
        <v>294</v>
      </c>
      <c r="D365" t="s">
        <v>76</v>
      </c>
      <c r="G365">
        <v>12</v>
      </c>
      <c r="H365">
        <v>1632.8969</v>
      </c>
      <c r="I365" t="s">
        <v>20</v>
      </c>
      <c r="J365">
        <v>0.5</v>
      </c>
      <c r="K365">
        <v>1637.4202889999999</v>
      </c>
      <c r="L365">
        <v>8.4551000000000001E-2</v>
      </c>
      <c r="M365">
        <v>3.7274889999999998</v>
      </c>
      <c r="N365">
        <v>8.4551000000000001E-2</v>
      </c>
      <c r="O365">
        <v>4.9529540000000001</v>
      </c>
      <c r="P365">
        <v>5.8900000000000003E-3</v>
      </c>
    </row>
    <row r="366" spans="1:16" x14ac:dyDescent="0.2">
      <c r="A366" t="s">
        <v>45</v>
      </c>
      <c r="B366">
        <v>281</v>
      </c>
      <c r="C366">
        <v>294</v>
      </c>
      <c r="D366" t="s">
        <v>76</v>
      </c>
      <c r="G366">
        <v>12</v>
      </c>
      <c r="H366">
        <v>1632.8969</v>
      </c>
      <c r="I366" t="s">
        <v>20</v>
      </c>
      <c r="J366">
        <v>5</v>
      </c>
      <c r="K366">
        <v>1637.265075</v>
      </c>
      <c r="L366">
        <v>0.21814900000000001</v>
      </c>
      <c r="M366">
        <v>3.5722749999999999</v>
      </c>
      <c r="N366">
        <v>0.21814900000000001</v>
      </c>
      <c r="O366">
        <v>4.9695470000000004</v>
      </c>
      <c r="P366">
        <v>2.594E-3</v>
      </c>
    </row>
    <row r="367" spans="1:16" x14ac:dyDescent="0.2">
      <c r="A367" t="s">
        <v>45</v>
      </c>
      <c r="B367">
        <v>281</v>
      </c>
      <c r="C367">
        <v>294</v>
      </c>
      <c r="D367" t="s">
        <v>76</v>
      </c>
      <c r="G367">
        <v>12</v>
      </c>
      <c r="H367">
        <v>1632.8969</v>
      </c>
      <c r="I367" t="s">
        <v>20</v>
      </c>
      <c r="J367">
        <v>50.000003999999997</v>
      </c>
      <c r="K367">
        <v>1637.238245</v>
      </c>
      <c r="L367">
        <v>0.16483800000000001</v>
      </c>
      <c r="M367">
        <v>3.5454460000000001</v>
      </c>
      <c r="N367">
        <v>0.16483800000000001</v>
      </c>
      <c r="O367">
        <v>4.9713609999999999</v>
      </c>
      <c r="P367">
        <v>3.4619999999999998E-3</v>
      </c>
    </row>
    <row r="368" spans="1:16" x14ac:dyDescent="0.2">
      <c r="A368" t="s">
        <v>45</v>
      </c>
      <c r="B368">
        <v>281</v>
      </c>
      <c r="C368">
        <v>294</v>
      </c>
      <c r="D368" t="s">
        <v>76</v>
      </c>
      <c r="G368">
        <v>12</v>
      </c>
      <c r="H368">
        <v>1632.8969</v>
      </c>
      <c r="I368" t="s">
        <v>22</v>
      </c>
      <c r="J368">
        <v>0</v>
      </c>
      <c r="K368">
        <v>1633.6928</v>
      </c>
      <c r="L368">
        <v>2.2737369999999998E-13</v>
      </c>
      <c r="M368">
        <v>0</v>
      </c>
      <c r="N368">
        <v>0</v>
      </c>
      <c r="O368">
        <v>4.9502810000000004</v>
      </c>
      <c r="P368">
        <v>0</v>
      </c>
    </row>
    <row r="369" spans="1:16" x14ac:dyDescent="0.2">
      <c r="A369" t="s">
        <v>45</v>
      </c>
      <c r="B369">
        <v>281</v>
      </c>
      <c r="C369">
        <v>294</v>
      </c>
      <c r="D369" t="s">
        <v>76</v>
      </c>
      <c r="G369">
        <v>12</v>
      </c>
      <c r="H369">
        <v>1632.8969</v>
      </c>
      <c r="I369" t="s">
        <v>22</v>
      </c>
      <c r="J369">
        <v>5.0000000000000001E-3</v>
      </c>
      <c r="K369">
        <v>1637.0377120000001</v>
      </c>
      <c r="L369">
        <v>0.11157499999999999</v>
      </c>
      <c r="M369">
        <v>3.3449119999999999</v>
      </c>
      <c r="N369">
        <v>0.11157499999999999</v>
      </c>
      <c r="O369">
        <v>4.9523729999999997</v>
      </c>
      <c r="P369">
        <v>6.7390000000000002E-3</v>
      </c>
    </row>
    <row r="370" spans="1:16" x14ac:dyDescent="0.2">
      <c r="A370" t="s">
        <v>45</v>
      </c>
      <c r="B370">
        <v>281</v>
      </c>
      <c r="C370">
        <v>294</v>
      </c>
      <c r="D370" t="s">
        <v>76</v>
      </c>
      <c r="G370">
        <v>12</v>
      </c>
      <c r="H370">
        <v>1632.8969</v>
      </c>
      <c r="I370" t="s">
        <v>22</v>
      </c>
      <c r="J370">
        <v>0.05</v>
      </c>
      <c r="K370">
        <v>1637.1631460000001</v>
      </c>
      <c r="L370">
        <v>0.27192</v>
      </c>
      <c r="M370">
        <v>3.4703460000000002</v>
      </c>
      <c r="N370">
        <v>0.27192</v>
      </c>
      <c r="O370">
        <v>4.957573</v>
      </c>
      <c r="P370">
        <v>1.0810999999999999E-2</v>
      </c>
    </row>
    <row r="371" spans="1:16" x14ac:dyDescent="0.2">
      <c r="A371" t="s">
        <v>45</v>
      </c>
      <c r="B371">
        <v>281</v>
      </c>
      <c r="C371">
        <v>294</v>
      </c>
      <c r="D371" t="s">
        <v>76</v>
      </c>
      <c r="G371">
        <v>12</v>
      </c>
      <c r="H371">
        <v>1632.8969</v>
      </c>
      <c r="I371" t="s">
        <v>22</v>
      </c>
      <c r="J371">
        <v>0.5</v>
      </c>
      <c r="K371">
        <v>1637.5228959999999</v>
      </c>
      <c r="L371">
        <v>0.19625300000000001</v>
      </c>
      <c r="M371">
        <v>3.8300969999999999</v>
      </c>
      <c r="N371">
        <v>0.19625300000000001</v>
      </c>
      <c r="O371">
        <v>4.969614</v>
      </c>
      <c r="P371">
        <v>6.3550000000000004E-3</v>
      </c>
    </row>
    <row r="372" spans="1:16" x14ac:dyDescent="0.2">
      <c r="A372" t="s">
        <v>45</v>
      </c>
      <c r="B372">
        <v>281</v>
      </c>
      <c r="C372">
        <v>294</v>
      </c>
      <c r="D372" t="s">
        <v>76</v>
      </c>
      <c r="G372">
        <v>12</v>
      </c>
      <c r="H372">
        <v>1632.8969</v>
      </c>
      <c r="I372" t="s">
        <v>22</v>
      </c>
      <c r="J372">
        <v>5</v>
      </c>
      <c r="K372">
        <v>1637.4986960000001</v>
      </c>
      <c r="L372">
        <v>4.6337999999999997E-2</v>
      </c>
      <c r="M372">
        <v>3.8058969999999999</v>
      </c>
      <c r="N372">
        <v>4.6337999999999997E-2</v>
      </c>
      <c r="O372">
        <v>4.9758269999999998</v>
      </c>
      <c r="P372">
        <v>5.4679999999999998E-3</v>
      </c>
    </row>
    <row r="373" spans="1:16" x14ac:dyDescent="0.2">
      <c r="A373" t="s">
        <v>45</v>
      </c>
      <c r="B373">
        <v>281</v>
      </c>
      <c r="C373">
        <v>294</v>
      </c>
      <c r="D373" t="s">
        <v>76</v>
      </c>
      <c r="G373">
        <v>12</v>
      </c>
      <c r="H373">
        <v>1632.8969</v>
      </c>
      <c r="I373" t="s">
        <v>22</v>
      </c>
      <c r="J373">
        <v>50.000003999999997</v>
      </c>
      <c r="K373">
        <v>1637.3559279999999</v>
      </c>
      <c r="L373">
        <v>0.168159</v>
      </c>
      <c r="M373">
        <v>3.6631279999999999</v>
      </c>
      <c r="N373">
        <v>0.168159</v>
      </c>
      <c r="O373">
        <v>4.9831979999999998</v>
      </c>
      <c r="P373">
        <v>4.1200000000000004E-3</v>
      </c>
    </row>
    <row r="374" spans="1:16" x14ac:dyDescent="0.2">
      <c r="A374" t="s">
        <v>45</v>
      </c>
      <c r="B374">
        <v>288</v>
      </c>
      <c r="C374">
        <v>300</v>
      </c>
      <c r="D374" t="s">
        <v>77</v>
      </c>
      <c r="G374">
        <v>10</v>
      </c>
      <c r="H374">
        <v>1555.8743999999999</v>
      </c>
      <c r="I374" t="s">
        <v>20</v>
      </c>
      <c r="J374">
        <v>0</v>
      </c>
      <c r="K374">
        <v>1556.8913540000001</v>
      </c>
      <c r="L374">
        <v>8.3543000000000006E-2</v>
      </c>
      <c r="M374">
        <v>0</v>
      </c>
      <c r="N374">
        <v>0</v>
      </c>
      <c r="O374">
        <v>11.940666999999999</v>
      </c>
      <c r="P374">
        <v>3.8700000000000002E-3</v>
      </c>
    </row>
    <row r="375" spans="1:16" x14ac:dyDescent="0.2">
      <c r="A375" t="s">
        <v>45</v>
      </c>
      <c r="B375">
        <v>288</v>
      </c>
      <c r="C375">
        <v>300</v>
      </c>
      <c r="D375" t="s">
        <v>77</v>
      </c>
      <c r="G375">
        <v>10</v>
      </c>
      <c r="H375">
        <v>1555.8743999999999</v>
      </c>
      <c r="I375" t="s">
        <v>20</v>
      </c>
      <c r="J375">
        <v>5.0000000000000001E-3</v>
      </c>
      <c r="K375">
        <v>1557.964573</v>
      </c>
      <c r="L375">
        <v>3.4943000000000002E-2</v>
      </c>
      <c r="M375">
        <v>1.0732200000000001</v>
      </c>
      <c r="N375">
        <v>9.0555999999999998E-2</v>
      </c>
      <c r="O375">
        <v>11.95627</v>
      </c>
      <c r="P375">
        <v>1.6166E-2</v>
      </c>
    </row>
    <row r="376" spans="1:16" x14ac:dyDescent="0.2">
      <c r="A376" t="s">
        <v>45</v>
      </c>
      <c r="B376">
        <v>288</v>
      </c>
      <c r="C376">
        <v>300</v>
      </c>
      <c r="D376" t="s">
        <v>77</v>
      </c>
      <c r="G376">
        <v>10</v>
      </c>
      <c r="H376">
        <v>1555.8743999999999</v>
      </c>
      <c r="I376" t="s">
        <v>20</v>
      </c>
      <c r="J376">
        <v>0.05</v>
      </c>
      <c r="K376">
        <v>1557.917447</v>
      </c>
      <c r="L376">
        <v>0.17036000000000001</v>
      </c>
      <c r="M376">
        <v>1.0260940000000001</v>
      </c>
      <c r="N376">
        <v>0.18974199999999999</v>
      </c>
      <c r="O376">
        <v>11.964706</v>
      </c>
      <c r="P376">
        <v>4.1370000000000001E-3</v>
      </c>
    </row>
    <row r="377" spans="1:16" x14ac:dyDescent="0.2">
      <c r="A377" t="s">
        <v>45</v>
      </c>
      <c r="B377">
        <v>288</v>
      </c>
      <c r="C377">
        <v>300</v>
      </c>
      <c r="D377" t="s">
        <v>77</v>
      </c>
      <c r="G377">
        <v>10</v>
      </c>
      <c r="H377">
        <v>1555.8743999999999</v>
      </c>
      <c r="I377" t="s">
        <v>20</v>
      </c>
      <c r="J377">
        <v>0.5</v>
      </c>
      <c r="K377">
        <v>1558.3668439999999</v>
      </c>
      <c r="L377">
        <v>5.1275000000000001E-2</v>
      </c>
      <c r="M377">
        <v>1.4754910000000001</v>
      </c>
      <c r="N377">
        <v>9.8024E-2</v>
      </c>
      <c r="O377">
        <v>11.976698000000001</v>
      </c>
      <c r="P377">
        <v>9.6839999999999999E-3</v>
      </c>
    </row>
    <row r="378" spans="1:16" x14ac:dyDescent="0.2">
      <c r="A378" t="s">
        <v>45</v>
      </c>
      <c r="B378">
        <v>288</v>
      </c>
      <c r="C378">
        <v>300</v>
      </c>
      <c r="D378" t="s">
        <v>77</v>
      </c>
      <c r="G378">
        <v>10</v>
      </c>
      <c r="H378">
        <v>1555.8743999999999</v>
      </c>
      <c r="I378" t="s">
        <v>20</v>
      </c>
      <c r="J378">
        <v>5</v>
      </c>
      <c r="K378">
        <v>1559.3349800000001</v>
      </c>
      <c r="L378">
        <v>0.16323699999999999</v>
      </c>
      <c r="M378">
        <v>2.4436260000000001</v>
      </c>
      <c r="N378">
        <v>0.18337400000000001</v>
      </c>
      <c r="O378">
        <v>12.037183000000001</v>
      </c>
      <c r="P378">
        <v>2.5510999999999999E-2</v>
      </c>
    </row>
    <row r="379" spans="1:16" x14ac:dyDescent="0.2">
      <c r="A379" t="s">
        <v>45</v>
      </c>
      <c r="B379">
        <v>288</v>
      </c>
      <c r="C379">
        <v>300</v>
      </c>
      <c r="D379" t="s">
        <v>77</v>
      </c>
      <c r="G379">
        <v>10</v>
      </c>
      <c r="H379">
        <v>1555.8743999999999</v>
      </c>
      <c r="I379" t="s">
        <v>20</v>
      </c>
      <c r="J379">
        <v>50.000003999999997</v>
      </c>
      <c r="K379">
        <v>1559.0984350000001</v>
      </c>
      <c r="L379">
        <v>4.0603E-2</v>
      </c>
      <c r="M379">
        <v>2.2070810000000001</v>
      </c>
      <c r="N379">
        <v>9.2886999999999997E-2</v>
      </c>
      <c r="O379">
        <v>12.093239000000001</v>
      </c>
      <c r="P379">
        <v>2.7380999999999999E-2</v>
      </c>
    </row>
    <row r="380" spans="1:16" x14ac:dyDescent="0.2">
      <c r="A380" t="s">
        <v>45</v>
      </c>
      <c r="B380">
        <v>288</v>
      </c>
      <c r="C380">
        <v>300</v>
      </c>
      <c r="D380" t="s">
        <v>77</v>
      </c>
      <c r="G380">
        <v>10</v>
      </c>
      <c r="H380">
        <v>1555.8743999999999</v>
      </c>
      <c r="I380" t="s">
        <v>22</v>
      </c>
      <c r="J380">
        <v>0</v>
      </c>
      <c r="K380">
        <v>1556.8913540000001</v>
      </c>
      <c r="L380">
        <v>8.3543000000000006E-2</v>
      </c>
      <c r="M380">
        <v>0</v>
      </c>
      <c r="N380">
        <v>0</v>
      </c>
      <c r="O380">
        <v>11.940666999999999</v>
      </c>
      <c r="P380">
        <v>3.8700000000000002E-3</v>
      </c>
    </row>
    <row r="381" spans="1:16" x14ac:dyDescent="0.2">
      <c r="A381" t="s">
        <v>45</v>
      </c>
      <c r="B381">
        <v>288</v>
      </c>
      <c r="C381">
        <v>300</v>
      </c>
      <c r="D381" t="s">
        <v>77</v>
      </c>
      <c r="G381">
        <v>10</v>
      </c>
      <c r="H381">
        <v>1555.8743999999999</v>
      </c>
      <c r="I381" t="s">
        <v>22</v>
      </c>
      <c r="J381">
        <v>5.0000000000000001E-3</v>
      </c>
      <c r="K381">
        <v>1557.685477</v>
      </c>
      <c r="L381">
        <v>0.113242</v>
      </c>
      <c r="M381">
        <v>0.79412300000000002</v>
      </c>
      <c r="N381">
        <v>0.14072399999999999</v>
      </c>
      <c r="O381">
        <v>11.964577999999999</v>
      </c>
      <c r="P381">
        <v>1.6819000000000001E-2</v>
      </c>
    </row>
    <row r="382" spans="1:16" x14ac:dyDescent="0.2">
      <c r="A382" t="s">
        <v>45</v>
      </c>
      <c r="B382">
        <v>288</v>
      </c>
      <c r="C382">
        <v>300</v>
      </c>
      <c r="D382" t="s">
        <v>77</v>
      </c>
      <c r="G382">
        <v>10</v>
      </c>
      <c r="H382">
        <v>1555.8743999999999</v>
      </c>
      <c r="I382" t="s">
        <v>22</v>
      </c>
      <c r="J382">
        <v>0.05</v>
      </c>
      <c r="K382">
        <v>1557.8041949999999</v>
      </c>
      <c r="L382">
        <v>5.0292999999999997E-2</v>
      </c>
      <c r="M382">
        <v>0.91284200000000004</v>
      </c>
      <c r="N382">
        <v>9.7513000000000002E-2</v>
      </c>
      <c r="O382">
        <v>11.981852999999999</v>
      </c>
      <c r="P382">
        <v>1.3337999999999999E-2</v>
      </c>
    </row>
    <row r="383" spans="1:16" x14ac:dyDescent="0.2">
      <c r="A383" t="s">
        <v>45</v>
      </c>
      <c r="B383">
        <v>288</v>
      </c>
      <c r="C383">
        <v>300</v>
      </c>
      <c r="D383" t="s">
        <v>77</v>
      </c>
      <c r="G383">
        <v>10</v>
      </c>
      <c r="H383">
        <v>1555.8743999999999</v>
      </c>
      <c r="I383" t="s">
        <v>22</v>
      </c>
      <c r="J383">
        <v>0.5</v>
      </c>
      <c r="K383">
        <v>1557.914786</v>
      </c>
      <c r="L383">
        <v>0.280219</v>
      </c>
      <c r="M383">
        <v>1.0234319999999999</v>
      </c>
      <c r="N383">
        <v>0.292408</v>
      </c>
      <c r="O383">
        <v>12.002953</v>
      </c>
      <c r="P383">
        <v>1.5647999999999999E-2</v>
      </c>
    </row>
    <row r="384" spans="1:16" x14ac:dyDescent="0.2">
      <c r="A384" t="s">
        <v>45</v>
      </c>
      <c r="B384">
        <v>288</v>
      </c>
      <c r="C384">
        <v>300</v>
      </c>
      <c r="D384" t="s">
        <v>77</v>
      </c>
      <c r="G384">
        <v>10</v>
      </c>
      <c r="H384">
        <v>1555.8743999999999</v>
      </c>
      <c r="I384" t="s">
        <v>22</v>
      </c>
      <c r="J384">
        <v>5</v>
      </c>
      <c r="K384">
        <v>1558.2238629999999</v>
      </c>
      <c r="L384">
        <v>0.32166499999999998</v>
      </c>
      <c r="M384">
        <v>1.3325089999999999</v>
      </c>
      <c r="N384">
        <v>0.33233699999999999</v>
      </c>
      <c r="O384">
        <v>12.052846000000001</v>
      </c>
      <c r="P384">
        <v>1.0267999999999999E-2</v>
      </c>
    </row>
    <row r="385" spans="1:16" x14ac:dyDescent="0.2">
      <c r="A385" t="s">
        <v>45</v>
      </c>
      <c r="B385">
        <v>288</v>
      </c>
      <c r="C385">
        <v>300</v>
      </c>
      <c r="D385" t="s">
        <v>77</v>
      </c>
      <c r="G385">
        <v>10</v>
      </c>
      <c r="H385">
        <v>1555.8743999999999</v>
      </c>
      <c r="I385" t="s">
        <v>22</v>
      </c>
      <c r="J385">
        <v>50.000003999999997</v>
      </c>
      <c r="K385">
        <v>1558.4866099999999</v>
      </c>
      <c r="L385">
        <v>0.25184699999999999</v>
      </c>
      <c r="M385">
        <v>1.595256</v>
      </c>
      <c r="N385">
        <v>0.26534200000000002</v>
      </c>
      <c r="O385">
        <v>12.111967999999999</v>
      </c>
      <c r="P385">
        <v>2.4753000000000001E-2</v>
      </c>
    </row>
    <row r="386" spans="1:16" x14ac:dyDescent="0.2">
      <c r="A386" t="s">
        <v>45</v>
      </c>
      <c r="B386">
        <v>290</v>
      </c>
      <c r="C386">
        <v>302</v>
      </c>
      <c r="D386" t="s">
        <v>78</v>
      </c>
      <c r="G386">
        <v>10</v>
      </c>
      <c r="H386">
        <v>1495.7904000000001</v>
      </c>
      <c r="I386" t="s">
        <v>20</v>
      </c>
      <c r="J386">
        <v>0</v>
      </c>
      <c r="K386">
        <v>1496.66635</v>
      </c>
      <c r="L386">
        <v>0</v>
      </c>
      <c r="M386">
        <v>0</v>
      </c>
      <c r="N386">
        <v>0</v>
      </c>
      <c r="O386">
        <v>6.8021219999999998</v>
      </c>
      <c r="P386">
        <v>0</v>
      </c>
    </row>
    <row r="387" spans="1:16" x14ac:dyDescent="0.2">
      <c r="A387" t="s">
        <v>45</v>
      </c>
      <c r="B387">
        <v>290</v>
      </c>
      <c r="C387">
        <v>302</v>
      </c>
      <c r="D387" t="s">
        <v>78</v>
      </c>
      <c r="G387">
        <v>10</v>
      </c>
      <c r="H387">
        <v>1495.7904000000001</v>
      </c>
      <c r="I387" t="s">
        <v>20</v>
      </c>
      <c r="J387">
        <v>5.0000000000000001E-3</v>
      </c>
      <c r="K387">
        <v>1501.333756</v>
      </c>
      <c r="L387">
        <v>0.111711</v>
      </c>
      <c r="M387">
        <v>4.6674059999999997</v>
      </c>
      <c r="N387">
        <v>0.111711</v>
      </c>
      <c r="O387">
        <v>6.8225870000000004</v>
      </c>
      <c r="P387">
        <v>1.2529999999999999E-2</v>
      </c>
    </row>
    <row r="388" spans="1:16" x14ac:dyDescent="0.2">
      <c r="A388" t="s">
        <v>45</v>
      </c>
      <c r="B388">
        <v>290</v>
      </c>
      <c r="C388">
        <v>302</v>
      </c>
      <c r="D388" t="s">
        <v>78</v>
      </c>
      <c r="G388">
        <v>10</v>
      </c>
      <c r="H388">
        <v>1495.7904000000001</v>
      </c>
      <c r="I388" t="s">
        <v>20</v>
      </c>
      <c r="J388">
        <v>0.05</v>
      </c>
      <c r="K388">
        <v>1501.3920230000001</v>
      </c>
      <c r="L388">
        <v>7.345E-3</v>
      </c>
      <c r="M388">
        <v>4.7256729999999996</v>
      </c>
      <c r="N388">
        <v>7.345E-3</v>
      </c>
      <c r="O388">
        <v>6.8257779999999997</v>
      </c>
      <c r="P388">
        <v>2.1389999999999998E-3</v>
      </c>
    </row>
    <row r="389" spans="1:16" x14ac:dyDescent="0.2">
      <c r="A389" t="s">
        <v>45</v>
      </c>
      <c r="B389">
        <v>290</v>
      </c>
      <c r="C389">
        <v>302</v>
      </c>
      <c r="D389" t="s">
        <v>78</v>
      </c>
      <c r="G389">
        <v>10</v>
      </c>
      <c r="H389">
        <v>1495.7904000000001</v>
      </c>
      <c r="I389" t="s">
        <v>20</v>
      </c>
      <c r="J389">
        <v>0.5</v>
      </c>
      <c r="K389">
        <v>1501.5699239999999</v>
      </c>
      <c r="L389">
        <v>3.6021999999999998E-2</v>
      </c>
      <c r="M389">
        <v>4.9035739999999999</v>
      </c>
      <c r="N389">
        <v>3.6021999999999998E-2</v>
      </c>
      <c r="O389">
        <v>6.8305160000000003</v>
      </c>
      <c r="P389">
        <v>2.6480000000000002E-3</v>
      </c>
    </row>
    <row r="390" spans="1:16" x14ac:dyDescent="0.2">
      <c r="A390" t="s">
        <v>45</v>
      </c>
      <c r="B390">
        <v>290</v>
      </c>
      <c r="C390">
        <v>302</v>
      </c>
      <c r="D390" t="s">
        <v>78</v>
      </c>
      <c r="G390">
        <v>10</v>
      </c>
      <c r="H390">
        <v>1495.7904000000001</v>
      </c>
      <c r="I390" t="s">
        <v>20</v>
      </c>
      <c r="J390">
        <v>5</v>
      </c>
      <c r="K390">
        <v>1501.72831</v>
      </c>
      <c r="L390">
        <v>0.241091</v>
      </c>
      <c r="M390">
        <v>5.06196</v>
      </c>
      <c r="N390">
        <v>0.241091</v>
      </c>
      <c r="O390">
        <v>6.8501880000000002</v>
      </c>
      <c r="P390">
        <v>1.3233999999999999E-2</v>
      </c>
    </row>
    <row r="391" spans="1:16" x14ac:dyDescent="0.2">
      <c r="A391" t="s">
        <v>45</v>
      </c>
      <c r="B391">
        <v>290</v>
      </c>
      <c r="C391">
        <v>302</v>
      </c>
      <c r="D391" t="s">
        <v>78</v>
      </c>
      <c r="G391">
        <v>10</v>
      </c>
      <c r="H391">
        <v>1495.7904000000001</v>
      </c>
      <c r="I391" t="s">
        <v>20</v>
      </c>
      <c r="J391">
        <v>50.000003999999997</v>
      </c>
      <c r="K391">
        <v>1501.724539</v>
      </c>
      <c r="L391">
        <v>0.24013300000000001</v>
      </c>
      <c r="M391">
        <v>5.0581889999999996</v>
      </c>
      <c r="N391">
        <v>0.24013300000000001</v>
      </c>
      <c r="O391">
        <v>6.8531510000000004</v>
      </c>
      <c r="P391">
        <v>4.8040000000000001E-3</v>
      </c>
    </row>
    <row r="392" spans="1:16" x14ac:dyDescent="0.2">
      <c r="A392" t="s">
        <v>45</v>
      </c>
      <c r="B392">
        <v>290</v>
      </c>
      <c r="C392">
        <v>302</v>
      </c>
      <c r="D392" t="s">
        <v>78</v>
      </c>
      <c r="G392">
        <v>10</v>
      </c>
      <c r="H392">
        <v>1495.7904000000001</v>
      </c>
      <c r="I392" t="s">
        <v>22</v>
      </c>
      <c r="J392">
        <v>0</v>
      </c>
      <c r="K392">
        <v>1496.66635</v>
      </c>
      <c r="L392">
        <v>0</v>
      </c>
      <c r="M392">
        <v>0</v>
      </c>
      <c r="N392">
        <v>0</v>
      </c>
      <c r="O392">
        <v>6.8021219999999998</v>
      </c>
      <c r="P392">
        <v>0</v>
      </c>
    </row>
    <row r="393" spans="1:16" x14ac:dyDescent="0.2">
      <c r="A393" t="s">
        <v>45</v>
      </c>
      <c r="B393">
        <v>290</v>
      </c>
      <c r="C393">
        <v>302</v>
      </c>
      <c r="D393" t="s">
        <v>78</v>
      </c>
      <c r="G393">
        <v>10</v>
      </c>
      <c r="H393">
        <v>1495.7904000000001</v>
      </c>
      <c r="I393" t="s">
        <v>22</v>
      </c>
      <c r="J393">
        <v>5.0000000000000001E-3</v>
      </c>
      <c r="K393">
        <v>1501.234782</v>
      </c>
      <c r="L393">
        <v>0.173348</v>
      </c>
      <c r="M393">
        <v>4.5684319999999996</v>
      </c>
      <c r="N393">
        <v>0.173348</v>
      </c>
      <c r="O393">
        <v>6.8369299999999997</v>
      </c>
      <c r="P393">
        <v>2.036E-3</v>
      </c>
    </row>
    <row r="394" spans="1:16" x14ac:dyDescent="0.2">
      <c r="A394" t="s">
        <v>45</v>
      </c>
      <c r="B394">
        <v>290</v>
      </c>
      <c r="C394">
        <v>302</v>
      </c>
      <c r="D394" t="s">
        <v>78</v>
      </c>
      <c r="G394">
        <v>10</v>
      </c>
      <c r="H394">
        <v>1495.7904000000001</v>
      </c>
      <c r="I394" t="s">
        <v>22</v>
      </c>
      <c r="J394">
        <v>0.05</v>
      </c>
      <c r="K394">
        <v>1501.607334</v>
      </c>
      <c r="L394">
        <v>0.187142</v>
      </c>
      <c r="M394">
        <v>4.9409840000000003</v>
      </c>
      <c r="N394">
        <v>0.187142</v>
      </c>
      <c r="O394">
        <v>6.8436959999999996</v>
      </c>
      <c r="P394">
        <v>1.523E-2</v>
      </c>
    </row>
    <row r="395" spans="1:16" x14ac:dyDescent="0.2">
      <c r="A395" t="s">
        <v>45</v>
      </c>
      <c r="B395">
        <v>290</v>
      </c>
      <c r="C395">
        <v>302</v>
      </c>
      <c r="D395" t="s">
        <v>78</v>
      </c>
      <c r="G395">
        <v>10</v>
      </c>
      <c r="H395">
        <v>1495.7904000000001</v>
      </c>
      <c r="I395" t="s">
        <v>22</v>
      </c>
      <c r="J395">
        <v>0.5</v>
      </c>
      <c r="K395">
        <v>1501.595626</v>
      </c>
      <c r="L395">
        <v>0.16259100000000001</v>
      </c>
      <c r="M395">
        <v>4.9292759999999998</v>
      </c>
      <c r="N395">
        <v>0.16259100000000001</v>
      </c>
      <c r="O395">
        <v>6.8466940000000003</v>
      </c>
      <c r="P395">
        <v>4.7229999999999998E-3</v>
      </c>
    </row>
    <row r="396" spans="1:16" x14ac:dyDescent="0.2">
      <c r="A396" t="s">
        <v>45</v>
      </c>
      <c r="B396">
        <v>290</v>
      </c>
      <c r="C396">
        <v>302</v>
      </c>
      <c r="D396" t="s">
        <v>78</v>
      </c>
      <c r="G396">
        <v>10</v>
      </c>
      <c r="H396">
        <v>1495.7904000000001</v>
      </c>
      <c r="I396" t="s">
        <v>22</v>
      </c>
      <c r="J396">
        <v>5</v>
      </c>
      <c r="K396">
        <v>1501.7496140000001</v>
      </c>
      <c r="L396">
        <v>0.15756999999999999</v>
      </c>
      <c r="M396">
        <v>5.0832639999999998</v>
      </c>
      <c r="N396">
        <v>0.15756999999999999</v>
      </c>
      <c r="O396">
        <v>6.8540369999999999</v>
      </c>
      <c r="P396">
        <v>4.3270000000000001E-3</v>
      </c>
    </row>
    <row r="397" spans="1:16" x14ac:dyDescent="0.2">
      <c r="A397" t="s">
        <v>45</v>
      </c>
      <c r="B397">
        <v>290</v>
      </c>
      <c r="C397">
        <v>302</v>
      </c>
      <c r="D397" t="s">
        <v>78</v>
      </c>
      <c r="G397">
        <v>10</v>
      </c>
      <c r="H397">
        <v>1495.7904000000001</v>
      </c>
      <c r="I397" t="s">
        <v>22</v>
      </c>
      <c r="J397">
        <v>50.000003999999997</v>
      </c>
      <c r="K397">
        <v>1501.616902</v>
      </c>
      <c r="L397">
        <v>0.191777</v>
      </c>
      <c r="M397">
        <v>4.9505520000000001</v>
      </c>
      <c r="N397">
        <v>0.191777</v>
      </c>
      <c r="O397">
        <v>6.8573490000000001</v>
      </c>
      <c r="P397">
        <v>3.4919999999999999E-3</v>
      </c>
    </row>
    <row r="398" spans="1:16" x14ac:dyDescent="0.2">
      <c r="A398" t="s">
        <v>45</v>
      </c>
      <c r="B398">
        <v>306</v>
      </c>
      <c r="C398">
        <v>312</v>
      </c>
      <c r="D398" t="s">
        <v>79</v>
      </c>
      <c r="G398">
        <v>6</v>
      </c>
      <c r="H398">
        <v>774.41449999999998</v>
      </c>
      <c r="I398" t="s">
        <v>20</v>
      </c>
      <c r="J398">
        <v>0</v>
      </c>
      <c r="K398">
        <v>774.81609200000003</v>
      </c>
      <c r="L398">
        <v>1.0776000000000001E-2</v>
      </c>
      <c r="M398">
        <v>0</v>
      </c>
      <c r="N398">
        <v>0</v>
      </c>
      <c r="O398">
        <v>11.269773000000001</v>
      </c>
      <c r="P398">
        <v>1.2800000000000001E-3</v>
      </c>
    </row>
    <row r="399" spans="1:16" x14ac:dyDescent="0.2">
      <c r="A399" t="s">
        <v>45</v>
      </c>
      <c r="B399">
        <v>306</v>
      </c>
      <c r="C399">
        <v>312</v>
      </c>
      <c r="D399" t="s">
        <v>79</v>
      </c>
      <c r="G399">
        <v>6</v>
      </c>
      <c r="H399">
        <v>774.41449999999998</v>
      </c>
      <c r="I399" t="s">
        <v>20</v>
      </c>
      <c r="J399">
        <v>5.0000000000000001E-3</v>
      </c>
      <c r="K399">
        <v>774.78200400000003</v>
      </c>
      <c r="L399">
        <v>5.5916E-2</v>
      </c>
      <c r="M399">
        <v>-3.4088E-2</v>
      </c>
      <c r="N399">
        <v>5.6945000000000003E-2</v>
      </c>
      <c r="O399">
        <v>11.289056</v>
      </c>
      <c r="P399">
        <v>6.9309999999999997E-3</v>
      </c>
    </row>
    <row r="400" spans="1:16" x14ac:dyDescent="0.2">
      <c r="A400" t="s">
        <v>45</v>
      </c>
      <c r="B400">
        <v>306</v>
      </c>
      <c r="C400">
        <v>312</v>
      </c>
      <c r="D400" t="s">
        <v>79</v>
      </c>
      <c r="G400">
        <v>6</v>
      </c>
      <c r="H400">
        <v>774.41449999999998</v>
      </c>
      <c r="I400" t="s">
        <v>20</v>
      </c>
      <c r="J400">
        <v>0.05</v>
      </c>
      <c r="K400">
        <v>774.88791500000002</v>
      </c>
      <c r="L400">
        <v>9.5630000000000003E-3</v>
      </c>
      <c r="M400">
        <v>7.1822999999999998E-2</v>
      </c>
      <c r="N400">
        <v>1.4408000000000001E-2</v>
      </c>
      <c r="O400">
        <v>11.282432999999999</v>
      </c>
      <c r="P400">
        <v>3.6459999999999999E-3</v>
      </c>
    </row>
    <row r="401" spans="1:16" x14ac:dyDescent="0.2">
      <c r="A401" t="s">
        <v>45</v>
      </c>
      <c r="B401">
        <v>306</v>
      </c>
      <c r="C401">
        <v>312</v>
      </c>
      <c r="D401" t="s">
        <v>79</v>
      </c>
      <c r="G401">
        <v>6</v>
      </c>
      <c r="H401">
        <v>774.41449999999998</v>
      </c>
      <c r="I401" t="s">
        <v>20</v>
      </c>
      <c r="J401">
        <v>0.5</v>
      </c>
      <c r="K401">
        <v>774.89006800000004</v>
      </c>
      <c r="L401">
        <v>2.4434000000000001E-2</v>
      </c>
      <c r="M401">
        <v>7.3974999999999999E-2</v>
      </c>
      <c r="N401">
        <v>2.6705E-2</v>
      </c>
      <c r="O401">
        <v>11.295183</v>
      </c>
      <c r="P401">
        <v>5.2890000000000003E-3</v>
      </c>
    </row>
    <row r="402" spans="1:16" x14ac:dyDescent="0.2">
      <c r="A402" t="s">
        <v>45</v>
      </c>
      <c r="B402">
        <v>306</v>
      </c>
      <c r="C402">
        <v>312</v>
      </c>
      <c r="D402" t="s">
        <v>79</v>
      </c>
      <c r="G402">
        <v>6</v>
      </c>
      <c r="H402">
        <v>774.41449999999998</v>
      </c>
      <c r="I402" t="s">
        <v>20</v>
      </c>
      <c r="J402">
        <v>5</v>
      </c>
      <c r="K402">
        <v>774.916471</v>
      </c>
      <c r="L402">
        <v>6.0350000000000004E-3</v>
      </c>
      <c r="M402">
        <v>0.100379</v>
      </c>
      <c r="N402">
        <v>1.2351000000000001E-2</v>
      </c>
      <c r="O402">
        <v>11.315628</v>
      </c>
      <c r="P402">
        <v>1.4696000000000001E-2</v>
      </c>
    </row>
    <row r="403" spans="1:16" x14ac:dyDescent="0.2">
      <c r="A403" t="s">
        <v>45</v>
      </c>
      <c r="B403">
        <v>306</v>
      </c>
      <c r="C403">
        <v>312</v>
      </c>
      <c r="D403" t="s">
        <v>79</v>
      </c>
      <c r="G403">
        <v>6</v>
      </c>
      <c r="H403">
        <v>774.41449999999998</v>
      </c>
      <c r="I403" t="s">
        <v>20</v>
      </c>
      <c r="J403">
        <v>50.000003999999997</v>
      </c>
      <c r="K403">
        <v>774.87985900000001</v>
      </c>
      <c r="L403">
        <v>1.2493000000000001E-2</v>
      </c>
      <c r="M403">
        <v>6.3767000000000004E-2</v>
      </c>
      <c r="N403">
        <v>1.6497999999999999E-2</v>
      </c>
      <c r="O403">
        <v>11.325067000000001</v>
      </c>
      <c r="P403">
        <v>2.2409999999999999E-3</v>
      </c>
    </row>
    <row r="404" spans="1:16" x14ac:dyDescent="0.2">
      <c r="A404" t="s">
        <v>45</v>
      </c>
      <c r="B404">
        <v>306</v>
      </c>
      <c r="C404">
        <v>312</v>
      </c>
      <c r="D404" t="s">
        <v>79</v>
      </c>
      <c r="G404">
        <v>6</v>
      </c>
      <c r="H404">
        <v>774.41449999999998</v>
      </c>
      <c r="I404" t="s">
        <v>22</v>
      </c>
      <c r="J404">
        <v>0</v>
      </c>
      <c r="K404">
        <v>774.81609200000003</v>
      </c>
      <c r="L404">
        <v>1.0776000000000001E-2</v>
      </c>
      <c r="M404">
        <v>0</v>
      </c>
      <c r="N404">
        <v>0</v>
      </c>
      <c r="O404">
        <v>11.269773000000001</v>
      </c>
      <c r="P404">
        <v>1.2800000000000001E-3</v>
      </c>
    </row>
    <row r="405" spans="1:16" x14ac:dyDescent="0.2">
      <c r="A405" t="s">
        <v>45</v>
      </c>
      <c r="B405">
        <v>306</v>
      </c>
      <c r="C405">
        <v>312</v>
      </c>
      <c r="D405" t="s">
        <v>79</v>
      </c>
      <c r="G405">
        <v>6</v>
      </c>
      <c r="H405">
        <v>774.41449999999998</v>
      </c>
      <c r="I405" t="s">
        <v>22</v>
      </c>
      <c r="J405">
        <v>5.0000000000000001E-3</v>
      </c>
      <c r="K405">
        <v>774.80692399999998</v>
      </c>
      <c r="L405">
        <v>2.2610999999999999E-2</v>
      </c>
      <c r="M405">
        <v>-9.1680000000000008E-3</v>
      </c>
      <c r="N405">
        <v>2.5047E-2</v>
      </c>
      <c r="O405">
        <v>11.291721000000001</v>
      </c>
      <c r="P405">
        <v>1.0378E-2</v>
      </c>
    </row>
    <row r="406" spans="1:16" x14ac:dyDescent="0.2">
      <c r="A406" t="s">
        <v>45</v>
      </c>
      <c r="B406">
        <v>306</v>
      </c>
      <c r="C406">
        <v>312</v>
      </c>
      <c r="D406" t="s">
        <v>79</v>
      </c>
      <c r="G406">
        <v>6</v>
      </c>
      <c r="H406">
        <v>774.41449999999998</v>
      </c>
      <c r="I406" t="s">
        <v>22</v>
      </c>
      <c r="J406">
        <v>0.05</v>
      </c>
      <c r="K406">
        <v>774.84011599999997</v>
      </c>
      <c r="L406">
        <v>1.6590000000000001E-2</v>
      </c>
      <c r="M406">
        <v>2.4024E-2</v>
      </c>
      <c r="N406">
        <v>1.9782999999999999E-2</v>
      </c>
      <c r="O406">
        <v>11.301481000000001</v>
      </c>
      <c r="P406">
        <v>6.9490000000000003E-3</v>
      </c>
    </row>
    <row r="407" spans="1:16" x14ac:dyDescent="0.2">
      <c r="A407" t="s">
        <v>45</v>
      </c>
      <c r="B407">
        <v>306</v>
      </c>
      <c r="C407">
        <v>312</v>
      </c>
      <c r="D407" t="s">
        <v>79</v>
      </c>
      <c r="G407">
        <v>6</v>
      </c>
      <c r="H407">
        <v>774.41449999999998</v>
      </c>
      <c r="I407" t="s">
        <v>22</v>
      </c>
      <c r="J407">
        <v>0.5</v>
      </c>
      <c r="K407">
        <v>774.84500200000002</v>
      </c>
      <c r="L407">
        <v>1.6315E-2</v>
      </c>
      <c r="M407">
        <v>2.8910000000000002E-2</v>
      </c>
      <c r="N407">
        <v>1.9553000000000001E-2</v>
      </c>
      <c r="O407">
        <v>11.308335</v>
      </c>
      <c r="P407">
        <v>4.8240000000000002E-3</v>
      </c>
    </row>
    <row r="408" spans="1:16" x14ac:dyDescent="0.2">
      <c r="A408" t="s">
        <v>45</v>
      </c>
      <c r="B408">
        <v>306</v>
      </c>
      <c r="C408">
        <v>312</v>
      </c>
      <c r="D408" t="s">
        <v>79</v>
      </c>
      <c r="G408">
        <v>6</v>
      </c>
      <c r="H408">
        <v>774.41449999999998</v>
      </c>
      <c r="I408" t="s">
        <v>22</v>
      </c>
      <c r="J408">
        <v>5</v>
      </c>
      <c r="K408">
        <v>774.847937</v>
      </c>
      <c r="L408">
        <v>7.5985999999999998E-2</v>
      </c>
      <c r="M408">
        <v>3.1844999999999998E-2</v>
      </c>
      <c r="N408">
        <v>7.6745999999999995E-2</v>
      </c>
      <c r="O408">
        <v>11.321517999999999</v>
      </c>
      <c r="P408">
        <v>3.1099999999999999E-3</v>
      </c>
    </row>
    <row r="409" spans="1:16" x14ac:dyDescent="0.2">
      <c r="A409" t="s">
        <v>45</v>
      </c>
      <c r="B409">
        <v>306</v>
      </c>
      <c r="C409">
        <v>312</v>
      </c>
      <c r="D409" t="s">
        <v>79</v>
      </c>
      <c r="G409">
        <v>6</v>
      </c>
      <c r="H409">
        <v>774.41449999999998</v>
      </c>
      <c r="I409" t="s">
        <v>22</v>
      </c>
      <c r="J409">
        <v>50.000003999999997</v>
      </c>
      <c r="K409">
        <v>774.81443899999999</v>
      </c>
      <c r="L409">
        <v>5.4517000000000003E-2</v>
      </c>
      <c r="M409">
        <v>-1.6540000000000001E-3</v>
      </c>
      <c r="N409">
        <v>5.5572000000000003E-2</v>
      </c>
      <c r="O409">
        <v>11.328312</v>
      </c>
      <c r="P409">
        <v>2.6809999999999998E-3</v>
      </c>
    </row>
    <row r="410" spans="1:16" x14ac:dyDescent="0.2">
      <c r="A410" t="s">
        <v>45</v>
      </c>
      <c r="B410">
        <v>326</v>
      </c>
      <c r="C410">
        <v>339</v>
      </c>
      <c r="D410" t="s">
        <v>80</v>
      </c>
      <c r="G410">
        <v>12</v>
      </c>
      <c r="H410">
        <v>1765.9132999999999</v>
      </c>
      <c r="I410" t="s">
        <v>20</v>
      </c>
      <c r="J410">
        <v>0</v>
      </c>
      <c r="K410">
        <v>1766.936023</v>
      </c>
      <c r="L410">
        <v>1.1238E-2</v>
      </c>
      <c r="M410">
        <v>0</v>
      </c>
      <c r="N410">
        <v>0</v>
      </c>
      <c r="O410">
        <v>9.2335270000000005</v>
      </c>
      <c r="P410">
        <v>6.0700000000000001E-4</v>
      </c>
    </row>
    <row r="411" spans="1:16" x14ac:dyDescent="0.2">
      <c r="A411" t="s">
        <v>45</v>
      </c>
      <c r="B411">
        <v>326</v>
      </c>
      <c r="C411">
        <v>339</v>
      </c>
      <c r="D411" t="s">
        <v>80</v>
      </c>
      <c r="G411">
        <v>12</v>
      </c>
      <c r="H411">
        <v>1765.9132999999999</v>
      </c>
      <c r="I411" t="s">
        <v>20</v>
      </c>
      <c r="J411">
        <v>5.0000000000000001E-3</v>
      </c>
      <c r="K411">
        <v>1767.1810410000001</v>
      </c>
      <c r="L411">
        <v>1.5051E-2</v>
      </c>
      <c r="M411">
        <v>0.24501700000000001</v>
      </c>
      <c r="N411">
        <v>1.8783000000000001E-2</v>
      </c>
      <c r="O411">
        <v>9.2689690000000002</v>
      </c>
      <c r="P411">
        <v>2.1652999999999999E-2</v>
      </c>
    </row>
    <row r="412" spans="1:16" x14ac:dyDescent="0.2">
      <c r="A412" t="s">
        <v>45</v>
      </c>
      <c r="B412">
        <v>326</v>
      </c>
      <c r="C412">
        <v>339</v>
      </c>
      <c r="D412" t="s">
        <v>80</v>
      </c>
      <c r="G412">
        <v>12</v>
      </c>
      <c r="H412">
        <v>1765.9132999999999</v>
      </c>
      <c r="I412" t="s">
        <v>20</v>
      </c>
      <c r="J412">
        <v>0.05</v>
      </c>
      <c r="K412">
        <v>1767.2274130000001</v>
      </c>
      <c r="L412">
        <v>4.9436000000000001E-2</v>
      </c>
      <c r="M412">
        <v>0.29138999999999998</v>
      </c>
      <c r="N412">
        <v>5.0696999999999999E-2</v>
      </c>
      <c r="O412">
        <v>9.2791949999999996</v>
      </c>
      <c r="P412">
        <v>3.6870000000000002E-3</v>
      </c>
    </row>
    <row r="413" spans="1:16" x14ac:dyDescent="0.2">
      <c r="A413" t="s">
        <v>45</v>
      </c>
      <c r="B413">
        <v>326</v>
      </c>
      <c r="C413">
        <v>339</v>
      </c>
      <c r="D413" t="s">
        <v>80</v>
      </c>
      <c r="G413">
        <v>12</v>
      </c>
      <c r="H413">
        <v>1765.9132999999999</v>
      </c>
      <c r="I413" t="s">
        <v>20</v>
      </c>
      <c r="J413">
        <v>0.5</v>
      </c>
      <c r="K413">
        <v>1767.4863829999999</v>
      </c>
      <c r="L413">
        <v>4.7178999999999999E-2</v>
      </c>
      <c r="M413">
        <v>0.55035999999999996</v>
      </c>
      <c r="N413">
        <v>4.8499E-2</v>
      </c>
      <c r="O413">
        <v>9.2920210000000001</v>
      </c>
      <c r="P413">
        <v>6.1050000000000002E-3</v>
      </c>
    </row>
    <row r="414" spans="1:16" x14ac:dyDescent="0.2">
      <c r="A414" t="s">
        <v>45</v>
      </c>
      <c r="B414">
        <v>326</v>
      </c>
      <c r="C414">
        <v>339</v>
      </c>
      <c r="D414" t="s">
        <v>80</v>
      </c>
      <c r="G414">
        <v>12</v>
      </c>
      <c r="H414">
        <v>1765.9132999999999</v>
      </c>
      <c r="I414" t="s">
        <v>20</v>
      </c>
      <c r="J414">
        <v>5</v>
      </c>
      <c r="K414">
        <v>1768.05603</v>
      </c>
      <c r="L414">
        <v>8.1491999999999995E-2</v>
      </c>
      <c r="M414">
        <v>1.120007</v>
      </c>
      <c r="N414">
        <v>8.2263000000000003E-2</v>
      </c>
      <c r="O414">
        <v>9.3359030000000001</v>
      </c>
      <c r="P414">
        <v>1.2959999999999999E-2</v>
      </c>
    </row>
    <row r="415" spans="1:16" x14ac:dyDescent="0.2">
      <c r="A415" t="s">
        <v>45</v>
      </c>
      <c r="B415">
        <v>326</v>
      </c>
      <c r="C415">
        <v>339</v>
      </c>
      <c r="D415" t="s">
        <v>80</v>
      </c>
      <c r="G415">
        <v>12</v>
      </c>
      <c r="H415">
        <v>1765.9132999999999</v>
      </c>
      <c r="I415" t="s">
        <v>20</v>
      </c>
      <c r="J415">
        <v>50.000003999999997</v>
      </c>
      <c r="K415">
        <v>1768.3739089999999</v>
      </c>
      <c r="L415">
        <v>3.1874E-2</v>
      </c>
      <c r="M415">
        <v>1.437886</v>
      </c>
      <c r="N415">
        <v>3.3797000000000001E-2</v>
      </c>
      <c r="O415">
        <v>9.3729049999999994</v>
      </c>
      <c r="P415">
        <v>1.2604000000000001E-2</v>
      </c>
    </row>
    <row r="416" spans="1:16" x14ac:dyDescent="0.2">
      <c r="A416" t="s">
        <v>45</v>
      </c>
      <c r="B416">
        <v>326</v>
      </c>
      <c r="C416">
        <v>339</v>
      </c>
      <c r="D416" t="s">
        <v>80</v>
      </c>
      <c r="G416">
        <v>12</v>
      </c>
      <c r="H416">
        <v>1765.9132999999999</v>
      </c>
      <c r="I416" t="s">
        <v>22</v>
      </c>
      <c r="J416">
        <v>0</v>
      </c>
      <c r="K416">
        <v>1766.936023</v>
      </c>
      <c r="L416">
        <v>1.1238E-2</v>
      </c>
      <c r="M416">
        <v>0</v>
      </c>
      <c r="N416">
        <v>0</v>
      </c>
      <c r="O416">
        <v>9.2335270000000005</v>
      </c>
      <c r="P416">
        <v>6.0700000000000001E-4</v>
      </c>
    </row>
    <row r="417" spans="1:16" x14ac:dyDescent="0.2">
      <c r="A417" t="s">
        <v>45</v>
      </c>
      <c r="B417">
        <v>326</v>
      </c>
      <c r="C417">
        <v>339</v>
      </c>
      <c r="D417" t="s">
        <v>80</v>
      </c>
      <c r="G417">
        <v>12</v>
      </c>
      <c r="H417">
        <v>1765.9132999999999</v>
      </c>
      <c r="I417" t="s">
        <v>22</v>
      </c>
      <c r="J417">
        <v>5.0000000000000001E-3</v>
      </c>
      <c r="K417">
        <v>1767.1448559999999</v>
      </c>
      <c r="L417">
        <v>8.4043000000000007E-2</v>
      </c>
      <c r="M417">
        <v>0.20883299999999999</v>
      </c>
      <c r="N417">
        <v>8.4791000000000005E-2</v>
      </c>
      <c r="O417">
        <v>9.2879550000000002</v>
      </c>
      <c r="P417">
        <v>1.5048000000000001E-2</v>
      </c>
    </row>
    <row r="418" spans="1:16" x14ac:dyDescent="0.2">
      <c r="A418" t="s">
        <v>45</v>
      </c>
      <c r="B418">
        <v>326</v>
      </c>
      <c r="C418">
        <v>339</v>
      </c>
      <c r="D418" t="s">
        <v>80</v>
      </c>
      <c r="G418">
        <v>12</v>
      </c>
      <c r="H418">
        <v>1765.9132999999999</v>
      </c>
      <c r="I418" t="s">
        <v>22</v>
      </c>
      <c r="J418">
        <v>0.05</v>
      </c>
      <c r="K418">
        <v>1767.2306209999999</v>
      </c>
      <c r="L418">
        <v>9.2408000000000004E-2</v>
      </c>
      <c r="M418">
        <v>0.29459800000000003</v>
      </c>
      <c r="N418">
        <v>9.3089000000000005E-2</v>
      </c>
      <c r="O418">
        <v>9.3097820000000002</v>
      </c>
      <c r="P418">
        <v>1.1088000000000001E-2</v>
      </c>
    </row>
    <row r="419" spans="1:16" x14ac:dyDescent="0.2">
      <c r="A419" t="s">
        <v>45</v>
      </c>
      <c r="B419">
        <v>326</v>
      </c>
      <c r="C419">
        <v>339</v>
      </c>
      <c r="D419" t="s">
        <v>80</v>
      </c>
      <c r="G419">
        <v>12</v>
      </c>
      <c r="H419">
        <v>1765.9132999999999</v>
      </c>
      <c r="I419" t="s">
        <v>22</v>
      </c>
      <c r="J419">
        <v>0.5</v>
      </c>
      <c r="K419">
        <v>1767.3654819999999</v>
      </c>
      <c r="L419">
        <v>6.8324999999999997E-2</v>
      </c>
      <c r="M419">
        <v>0.42945899999999998</v>
      </c>
      <c r="N419">
        <v>6.9242999999999999E-2</v>
      </c>
      <c r="O419">
        <v>9.3199269999999999</v>
      </c>
      <c r="P419">
        <v>9.3980000000000001E-3</v>
      </c>
    </row>
    <row r="420" spans="1:16" x14ac:dyDescent="0.2">
      <c r="A420" t="s">
        <v>45</v>
      </c>
      <c r="B420">
        <v>326</v>
      </c>
      <c r="C420">
        <v>339</v>
      </c>
      <c r="D420" t="s">
        <v>80</v>
      </c>
      <c r="G420">
        <v>12</v>
      </c>
      <c r="H420">
        <v>1765.9132999999999</v>
      </c>
      <c r="I420" t="s">
        <v>22</v>
      </c>
      <c r="J420">
        <v>5</v>
      </c>
      <c r="K420">
        <v>1767.748732</v>
      </c>
      <c r="L420">
        <v>0.20616200000000001</v>
      </c>
      <c r="M420">
        <v>0.81270900000000001</v>
      </c>
      <c r="N420">
        <v>0.20646800000000001</v>
      </c>
      <c r="O420">
        <v>9.3622160000000001</v>
      </c>
      <c r="P420">
        <v>8.0820000000000006E-3</v>
      </c>
    </row>
    <row r="421" spans="1:16" x14ac:dyDescent="0.2">
      <c r="A421" t="s">
        <v>45</v>
      </c>
      <c r="B421">
        <v>326</v>
      </c>
      <c r="C421">
        <v>339</v>
      </c>
      <c r="D421" t="s">
        <v>80</v>
      </c>
      <c r="G421">
        <v>12</v>
      </c>
      <c r="H421">
        <v>1765.9132999999999</v>
      </c>
      <c r="I421" t="s">
        <v>22</v>
      </c>
      <c r="J421">
        <v>50.000003999999997</v>
      </c>
      <c r="K421">
        <v>1768.110144</v>
      </c>
      <c r="L421">
        <v>9.2478000000000005E-2</v>
      </c>
      <c r="M421">
        <v>1.174121</v>
      </c>
      <c r="N421">
        <v>9.3158000000000005E-2</v>
      </c>
      <c r="O421">
        <v>9.4029179999999997</v>
      </c>
      <c r="P421">
        <v>1.2784999999999999E-2</v>
      </c>
    </row>
    <row r="422" spans="1:16" x14ac:dyDescent="0.2">
      <c r="A422" t="s">
        <v>45</v>
      </c>
      <c r="B422">
        <v>339</v>
      </c>
      <c r="C422">
        <v>346</v>
      </c>
      <c r="D422" t="s">
        <v>81</v>
      </c>
      <c r="G422">
        <v>7</v>
      </c>
      <c r="H422">
        <v>892.46220000000005</v>
      </c>
      <c r="I422" t="s">
        <v>20</v>
      </c>
      <c r="J422">
        <v>0</v>
      </c>
      <c r="K422">
        <v>892.90869399999997</v>
      </c>
      <c r="L422">
        <v>0</v>
      </c>
      <c r="M422">
        <v>0</v>
      </c>
      <c r="N422">
        <v>0</v>
      </c>
      <c r="O422">
        <v>5.1970219999999996</v>
      </c>
      <c r="P422">
        <v>0</v>
      </c>
    </row>
    <row r="423" spans="1:16" x14ac:dyDescent="0.2">
      <c r="A423" t="s">
        <v>45</v>
      </c>
      <c r="B423">
        <v>339</v>
      </c>
      <c r="C423">
        <v>346</v>
      </c>
      <c r="D423" t="s">
        <v>81</v>
      </c>
      <c r="G423">
        <v>7</v>
      </c>
      <c r="H423">
        <v>892.46220000000005</v>
      </c>
      <c r="I423" t="s">
        <v>20</v>
      </c>
      <c r="J423">
        <v>5.0000000000000001E-3</v>
      </c>
      <c r="K423">
        <v>893.61399700000004</v>
      </c>
      <c r="L423">
        <v>3.287E-3</v>
      </c>
      <c r="M423">
        <v>0.70530300000000001</v>
      </c>
      <c r="N423">
        <v>3.287E-3</v>
      </c>
      <c r="O423">
        <v>5.217314</v>
      </c>
      <c r="P423">
        <v>4.2090000000000001E-3</v>
      </c>
    </row>
    <row r="424" spans="1:16" x14ac:dyDescent="0.2">
      <c r="A424" t="s">
        <v>45</v>
      </c>
      <c r="B424">
        <v>339</v>
      </c>
      <c r="C424">
        <v>346</v>
      </c>
      <c r="D424" t="s">
        <v>81</v>
      </c>
      <c r="G424">
        <v>7</v>
      </c>
      <c r="H424">
        <v>892.46220000000005</v>
      </c>
      <c r="I424" t="s">
        <v>20</v>
      </c>
      <c r="J424">
        <v>0.05</v>
      </c>
      <c r="K424">
        <v>893.95527500000003</v>
      </c>
      <c r="L424">
        <v>2.7144000000000001E-2</v>
      </c>
      <c r="M424">
        <v>1.046581</v>
      </c>
      <c r="N424">
        <v>2.7144000000000001E-2</v>
      </c>
      <c r="O424">
        <v>5.2184869999999997</v>
      </c>
      <c r="P424">
        <v>2.2000000000000001E-3</v>
      </c>
    </row>
    <row r="425" spans="1:16" x14ac:dyDescent="0.2">
      <c r="A425" t="s">
        <v>45</v>
      </c>
      <c r="B425">
        <v>339</v>
      </c>
      <c r="C425">
        <v>346</v>
      </c>
      <c r="D425" t="s">
        <v>81</v>
      </c>
      <c r="G425">
        <v>7</v>
      </c>
      <c r="H425">
        <v>892.46220000000005</v>
      </c>
      <c r="I425" t="s">
        <v>20</v>
      </c>
      <c r="J425">
        <v>0.5</v>
      </c>
      <c r="K425">
        <v>894.094517</v>
      </c>
      <c r="L425">
        <v>4.8920999999999999E-2</v>
      </c>
      <c r="M425">
        <v>1.1858230000000001</v>
      </c>
      <c r="N425">
        <v>4.8920999999999999E-2</v>
      </c>
      <c r="O425">
        <v>5.2210359999999998</v>
      </c>
      <c r="P425">
        <v>4.3940000000000003E-3</v>
      </c>
    </row>
    <row r="426" spans="1:16" x14ac:dyDescent="0.2">
      <c r="A426" t="s">
        <v>45</v>
      </c>
      <c r="B426">
        <v>339</v>
      </c>
      <c r="C426">
        <v>346</v>
      </c>
      <c r="D426" t="s">
        <v>81</v>
      </c>
      <c r="G426">
        <v>7</v>
      </c>
      <c r="H426">
        <v>892.46220000000005</v>
      </c>
      <c r="I426" t="s">
        <v>20</v>
      </c>
      <c r="J426">
        <v>5</v>
      </c>
      <c r="K426">
        <v>894.45134199999995</v>
      </c>
      <c r="L426">
        <v>5.3144999999999998E-2</v>
      </c>
      <c r="M426">
        <v>1.542648</v>
      </c>
      <c r="N426">
        <v>5.3144999999999998E-2</v>
      </c>
      <c r="O426">
        <v>5.2340470000000003</v>
      </c>
      <c r="P426">
        <v>8.6119999999999999E-3</v>
      </c>
    </row>
    <row r="427" spans="1:16" x14ac:dyDescent="0.2">
      <c r="A427" t="s">
        <v>45</v>
      </c>
      <c r="B427">
        <v>339</v>
      </c>
      <c r="C427">
        <v>346</v>
      </c>
      <c r="D427" t="s">
        <v>81</v>
      </c>
      <c r="G427">
        <v>7</v>
      </c>
      <c r="H427">
        <v>892.46220000000005</v>
      </c>
      <c r="I427" t="s">
        <v>20</v>
      </c>
      <c r="J427">
        <v>50.000003999999997</v>
      </c>
      <c r="K427">
        <v>894.72446200000002</v>
      </c>
      <c r="L427">
        <v>1.8287000000000001E-2</v>
      </c>
      <c r="M427">
        <v>1.815768</v>
      </c>
      <c r="N427">
        <v>1.8287000000000001E-2</v>
      </c>
      <c r="O427">
        <v>5.2399469999999999</v>
      </c>
      <c r="P427">
        <v>1.756E-3</v>
      </c>
    </row>
    <row r="428" spans="1:16" x14ac:dyDescent="0.2">
      <c r="A428" t="s">
        <v>45</v>
      </c>
      <c r="B428">
        <v>339</v>
      </c>
      <c r="C428">
        <v>346</v>
      </c>
      <c r="D428" t="s">
        <v>81</v>
      </c>
      <c r="G428">
        <v>7</v>
      </c>
      <c r="H428">
        <v>892.46220000000005</v>
      </c>
      <c r="I428" t="s">
        <v>22</v>
      </c>
      <c r="J428">
        <v>0</v>
      </c>
      <c r="K428">
        <v>892.90869399999997</v>
      </c>
      <c r="L428">
        <v>0</v>
      </c>
      <c r="M428">
        <v>0</v>
      </c>
      <c r="N428">
        <v>0</v>
      </c>
      <c r="O428">
        <v>5.1970219999999996</v>
      </c>
      <c r="P428">
        <v>0</v>
      </c>
    </row>
    <row r="429" spans="1:16" x14ac:dyDescent="0.2">
      <c r="A429" t="s">
        <v>45</v>
      </c>
      <c r="B429">
        <v>339</v>
      </c>
      <c r="C429">
        <v>346</v>
      </c>
      <c r="D429" t="s">
        <v>81</v>
      </c>
      <c r="G429">
        <v>7</v>
      </c>
      <c r="H429">
        <v>892.46220000000005</v>
      </c>
      <c r="I429" t="s">
        <v>22</v>
      </c>
      <c r="J429">
        <v>5.0000000000000001E-3</v>
      </c>
      <c r="K429">
        <v>893.60879499999999</v>
      </c>
      <c r="L429">
        <v>2.7571999999999999E-2</v>
      </c>
      <c r="M429">
        <v>0.70010099999999997</v>
      </c>
      <c r="N429">
        <v>2.7571999999999999E-2</v>
      </c>
      <c r="O429">
        <v>5.2182380000000004</v>
      </c>
      <c r="P429">
        <v>2.7799999999999999E-3</v>
      </c>
    </row>
    <row r="430" spans="1:16" x14ac:dyDescent="0.2">
      <c r="A430" t="s">
        <v>45</v>
      </c>
      <c r="B430">
        <v>339</v>
      </c>
      <c r="C430">
        <v>346</v>
      </c>
      <c r="D430" t="s">
        <v>81</v>
      </c>
      <c r="G430">
        <v>7</v>
      </c>
      <c r="H430">
        <v>892.46220000000005</v>
      </c>
      <c r="I430" t="s">
        <v>22</v>
      </c>
      <c r="J430">
        <v>0.05</v>
      </c>
      <c r="K430">
        <v>893.98047199999996</v>
      </c>
      <c r="L430">
        <v>1.5327E-2</v>
      </c>
      <c r="M430">
        <v>1.071779</v>
      </c>
      <c r="N430">
        <v>1.5327E-2</v>
      </c>
      <c r="O430">
        <v>5.2256280000000004</v>
      </c>
      <c r="P430">
        <v>6.3439999999999998E-3</v>
      </c>
    </row>
    <row r="431" spans="1:16" x14ac:dyDescent="0.2">
      <c r="A431" t="s">
        <v>45</v>
      </c>
      <c r="B431">
        <v>339</v>
      </c>
      <c r="C431">
        <v>346</v>
      </c>
      <c r="D431" t="s">
        <v>81</v>
      </c>
      <c r="G431">
        <v>7</v>
      </c>
      <c r="H431">
        <v>892.46220000000005</v>
      </c>
      <c r="I431" t="s">
        <v>22</v>
      </c>
      <c r="J431">
        <v>0.5</v>
      </c>
      <c r="K431">
        <v>894.10301000000004</v>
      </c>
      <c r="L431">
        <v>3.7039000000000002E-2</v>
      </c>
      <c r="M431">
        <v>1.1943159999999999</v>
      </c>
      <c r="N431">
        <v>3.7039000000000002E-2</v>
      </c>
      <c r="O431">
        <v>5.2351359999999998</v>
      </c>
      <c r="P431">
        <v>5.4819999999999999E-3</v>
      </c>
    </row>
    <row r="432" spans="1:16" x14ac:dyDescent="0.2">
      <c r="A432" t="s">
        <v>45</v>
      </c>
      <c r="B432">
        <v>339</v>
      </c>
      <c r="C432">
        <v>346</v>
      </c>
      <c r="D432" t="s">
        <v>81</v>
      </c>
      <c r="G432">
        <v>7</v>
      </c>
      <c r="H432">
        <v>892.46220000000005</v>
      </c>
      <c r="I432" t="s">
        <v>22</v>
      </c>
      <c r="J432">
        <v>5</v>
      </c>
      <c r="K432">
        <v>894.46599200000003</v>
      </c>
      <c r="L432">
        <v>6.5391000000000005E-2</v>
      </c>
      <c r="M432">
        <v>1.5572980000000001</v>
      </c>
      <c r="N432">
        <v>6.5391000000000005E-2</v>
      </c>
      <c r="O432">
        <v>5.2390619999999997</v>
      </c>
      <c r="P432">
        <v>2.7539999999999999E-3</v>
      </c>
    </row>
    <row r="433" spans="1:16" x14ac:dyDescent="0.2">
      <c r="A433" t="s">
        <v>45</v>
      </c>
      <c r="B433">
        <v>339</v>
      </c>
      <c r="C433">
        <v>346</v>
      </c>
      <c r="D433" t="s">
        <v>81</v>
      </c>
      <c r="G433">
        <v>7</v>
      </c>
      <c r="H433">
        <v>892.46220000000005</v>
      </c>
      <c r="I433" t="s">
        <v>22</v>
      </c>
      <c r="J433">
        <v>50.000003999999997</v>
      </c>
      <c r="K433">
        <v>894.67333399999995</v>
      </c>
      <c r="L433">
        <v>5.6776E-2</v>
      </c>
      <c r="M433">
        <v>1.76464</v>
      </c>
      <c r="N433">
        <v>5.6776E-2</v>
      </c>
      <c r="O433">
        <v>5.2448800000000002</v>
      </c>
      <c r="P433">
        <v>2.333E-3</v>
      </c>
    </row>
    <row r="434" spans="1:16" x14ac:dyDescent="0.2">
      <c r="A434" t="s">
        <v>45</v>
      </c>
      <c r="B434">
        <v>340</v>
      </c>
      <c r="C434">
        <v>359</v>
      </c>
      <c r="D434" t="s">
        <v>82</v>
      </c>
      <c r="G434">
        <v>18</v>
      </c>
      <c r="H434">
        <v>2243.1376</v>
      </c>
      <c r="I434" t="s">
        <v>20</v>
      </c>
      <c r="J434">
        <v>0</v>
      </c>
      <c r="K434">
        <v>2244.382697</v>
      </c>
      <c r="L434">
        <v>0</v>
      </c>
      <c r="M434">
        <v>0</v>
      </c>
      <c r="N434">
        <v>0</v>
      </c>
      <c r="O434">
        <v>11.269850999999999</v>
      </c>
      <c r="P434">
        <v>0</v>
      </c>
    </row>
    <row r="435" spans="1:16" x14ac:dyDescent="0.2">
      <c r="A435" t="s">
        <v>45</v>
      </c>
      <c r="B435">
        <v>340</v>
      </c>
      <c r="C435">
        <v>359</v>
      </c>
      <c r="D435" t="s">
        <v>82</v>
      </c>
      <c r="G435">
        <v>18</v>
      </c>
      <c r="H435">
        <v>2243.1376</v>
      </c>
      <c r="I435" t="s">
        <v>20</v>
      </c>
      <c r="J435">
        <v>5.0000000000000001E-3</v>
      </c>
      <c r="K435">
        <v>2249.500814</v>
      </c>
      <c r="L435">
        <v>5.6847000000000002E-2</v>
      </c>
      <c r="M435">
        <v>5.1181169999999998</v>
      </c>
      <c r="N435">
        <v>5.6847000000000002E-2</v>
      </c>
      <c r="O435">
        <v>11.285698999999999</v>
      </c>
      <c r="P435">
        <v>1.2688E-2</v>
      </c>
    </row>
    <row r="436" spans="1:16" x14ac:dyDescent="0.2">
      <c r="A436" t="s">
        <v>45</v>
      </c>
      <c r="B436">
        <v>340</v>
      </c>
      <c r="C436">
        <v>359</v>
      </c>
      <c r="D436" t="s">
        <v>82</v>
      </c>
      <c r="G436">
        <v>18</v>
      </c>
      <c r="H436">
        <v>2243.1376</v>
      </c>
      <c r="I436" t="s">
        <v>20</v>
      </c>
      <c r="J436">
        <v>0.05</v>
      </c>
      <c r="K436">
        <v>2249.7074619999999</v>
      </c>
      <c r="L436">
        <v>0.28665000000000002</v>
      </c>
      <c r="M436">
        <v>5.3247640000000001</v>
      </c>
      <c r="N436">
        <v>0.28665000000000002</v>
      </c>
      <c r="O436">
        <v>11.288911000000001</v>
      </c>
      <c r="P436">
        <v>2.7409999999999999E-3</v>
      </c>
    </row>
    <row r="437" spans="1:16" x14ac:dyDescent="0.2">
      <c r="A437" t="s">
        <v>45</v>
      </c>
      <c r="B437">
        <v>340</v>
      </c>
      <c r="C437">
        <v>359</v>
      </c>
      <c r="D437" t="s">
        <v>82</v>
      </c>
      <c r="G437">
        <v>18</v>
      </c>
      <c r="H437">
        <v>2243.1376</v>
      </c>
      <c r="I437" t="s">
        <v>20</v>
      </c>
      <c r="J437">
        <v>0.5</v>
      </c>
      <c r="K437">
        <v>2250.4125100000001</v>
      </c>
      <c r="L437">
        <v>0.108399</v>
      </c>
      <c r="M437">
        <v>6.0298129999999999</v>
      </c>
      <c r="N437">
        <v>0.108399</v>
      </c>
      <c r="O437">
        <v>11.295026</v>
      </c>
      <c r="P437">
        <v>1.1676000000000001E-2</v>
      </c>
    </row>
    <row r="438" spans="1:16" x14ac:dyDescent="0.2">
      <c r="A438" t="s">
        <v>45</v>
      </c>
      <c r="B438">
        <v>340</v>
      </c>
      <c r="C438">
        <v>359</v>
      </c>
      <c r="D438" t="s">
        <v>82</v>
      </c>
      <c r="G438">
        <v>18</v>
      </c>
      <c r="H438">
        <v>2243.1376</v>
      </c>
      <c r="I438" t="s">
        <v>20</v>
      </c>
      <c r="J438">
        <v>5</v>
      </c>
      <c r="K438">
        <v>2250.8690080000001</v>
      </c>
      <c r="L438">
        <v>8.9404999999999998E-2</v>
      </c>
      <c r="M438">
        <v>6.4863109999999997</v>
      </c>
      <c r="N438">
        <v>8.9404999999999998E-2</v>
      </c>
      <c r="O438">
        <v>11.340426000000001</v>
      </c>
      <c r="P438">
        <v>1.5398E-2</v>
      </c>
    </row>
    <row r="439" spans="1:16" x14ac:dyDescent="0.2">
      <c r="A439" t="s">
        <v>45</v>
      </c>
      <c r="B439">
        <v>340</v>
      </c>
      <c r="C439">
        <v>359</v>
      </c>
      <c r="D439" t="s">
        <v>82</v>
      </c>
      <c r="G439">
        <v>18</v>
      </c>
      <c r="H439">
        <v>2243.1376</v>
      </c>
      <c r="I439" t="s">
        <v>20</v>
      </c>
      <c r="J439">
        <v>50.000003999999997</v>
      </c>
      <c r="K439">
        <v>2250.9679270000001</v>
      </c>
      <c r="L439">
        <v>9.9897E-2</v>
      </c>
      <c r="M439">
        <v>6.5852300000000001</v>
      </c>
      <c r="N439">
        <v>9.9897E-2</v>
      </c>
      <c r="O439">
        <v>11.365347</v>
      </c>
      <c r="P439">
        <v>1.1212E-2</v>
      </c>
    </row>
    <row r="440" spans="1:16" x14ac:dyDescent="0.2">
      <c r="A440" t="s">
        <v>45</v>
      </c>
      <c r="B440">
        <v>340</v>
      </c>
      <c r="C440">
        <v>359</v>
      </c>
      <c r="D440" t="s">
        <v>82</v>
      </c>
      <c r="G440">
        <v>18</v>
      </c>
      <c r="H440">
        <v>2243.1376</v>
      </c>
      <c r="I440" t="s">
        <v>22</v>
      </c>
      <c r="J440">
        <v>0</v>
      </c>
      <c r="K440">
        <v>2244.382697</v>
      </c>
      <c r="L440">
        <v>0</v>
      </c>
      <c r="M440">
        <v>0</v>
      </c>
      <c r="N440">
        <v>0</v>
      </c>
      <c r="O440">
        <v>11.269850999999999</v>
      </c>
      <c r="P440">
        <v>0</v>
      </c>
    </row>
    <row r="441" spans="1:16" x14ac:dyDescent="0.2">
      <c r="A441" t="s">
        <v>45</v>
      </c>
      <c r="B441">
        <v>340</v>
      </c>
      <c r="C441">
        <v>359</v>
      </c>
      <c r="D441" t="s">
        <v>82</v>
      </c>
      <c r="G441">
        <v>18</v>
      </c>
      <c r="H441">
        <v>2243.1376</v>
      </c>
      <c r="I441" t="s">
        <v>22</v>
      </c>
      <c r="J441">
        <v>5.0000000000000001E-3</v>
      </c>
      <c r="K441">
        <v>2249.0824819999998</v>
      </c>
      <c r="L441">
        <v>0.26379599999999997</v>
      </c>
      <c r="M441">
        <v>4.6997850000000003</v>
      </c>
      <c r="N441">
        <v>0.26379599999999997</v>
      </c>
      <c r="O441">
        <v>11.295819</v>
      </c>
      <c r="P441">
        <v>1.0970000000000001E-2</v>
      </c>
    </row>
    <row r="442" spans="1:16" x14ac:dyDescent="0.2">
      <c r="A442" t="s">
        <v>45</v>
      </c>
      <c r="B442">
        <v>340</v>
      </c>
      <c r="C442">
        <v>359</v>
      </c>
      <c r="D442" t="s">
        <v>82</v>
      </c>
      <c r="G442">
        <v>18</v>
      </c>
      <c r="H442">
        <v>2243.1376</v>
      </c>
      <c r="I442" t="s">
        <v>22</v>
      </c>
      <c r="J442">
        <v>0.05</v>
      </c>
      <c r="K442">
        <v>2249.6296990000001</v>
      </c>
      <c r="L442">
        <v>4.6625E-2</v>
      </c>
      <c r="M442">
        <v>5.2470020000000002</v>
      </c>
      <c r="N442">
        <v>4.6625E-2</v>
      </c>
      <c r="O442">
        <v>11.303198</v>
      </c>
      <c r="P442">
        <v>9.3010000000000002E-3</v>
      </c>
    </row>
    <row r="443" spans="1:16" x14ac:dyDescent="0.2">
      <c r="A443" t="s">
        <v>45</v>
      </c>
      <c r="B443">
        <v>340</v>
      </c>
      <c r="C443">
        <v>359</v>
      </c>
      <c r="D443" t="s">
        <v>82</v>
      </c>
      <c r="G443">
        <v>18</v>
      </c>
      <c r="H443">
        <v>2243.1376</v>
      </c>
      <c r="I443" t="s">
        <v>22</v>
      </c>
      <c r="J443">
        <v>0.5</v>
      </c>
      <c r="K443">
        <v>2250.142339</v>
      </c>
      <c r="L443">
        <v>0.13909299999999999</v>
      </c>
      <c r="M443">
        <v>5.7596420000000004</v>
      </c>
      <c r="N443">
        <v>0.13909299999999999</v>
      </c>
      <c r="O443">
        <v>11.31635</v>
      </c>
      <c r="P443">
        <v>6.4310000000000001E-3</v>
      </c>
    </row>
    <row r="444" spans="1:16" x14ac:dyDescent="0.2">
      <c r="A444" t="s">
        <v>45</v>
      </c>
      <c r="B444">
        <v>340</v>
      </c>
      <c r="C444">
        <v>359</v>
      </c>
      <c r="D444" t="s">
        <v>82</v>
      </c>
      <c r="G444">
        <v>18</v>
      </c>
      <c r="H444">
        <v>2243.1376</v>
      </c>
      <c r="I444" t="s">
        <v>22</v>
      </c>
      <c r="J444">
        <v>5</v>
      </c>
      <c r="K444">
        <v>2249.969693</v>
      </c>
      <c r="L444">
        <v>0.623722</v>
      </c>
      <c r="M444">
        <v>5.5869960000000001</v>
      </c>
      <c r="N444">
        <v>0.623722</v>
      </c>
      <c r="O444">
        <v>11.349012</v>
      </c>
      <c r="P444">
        <v>5.5329999999999997E-3</v>
      </c>
    </row>
    <row r="445" spans="1:16" x14ac:dyDescent="0.2">
      <c r="A445" t="s">
        <v>45</v>
      </c>
      <c r="B445">
        <v>340</v>
      </c>
      <c r="C445">
        <v>359</v>
      </c>
      <c r="D445" t="s">
        <v>82</v>
      </c>
      <c r="G445">
        <v>18</v>
      </c>
      <c r="H445">
        <v>2243.1376</v>
      </c>
      <c r="I445" t="s">
        <v>22</v>
      </c>
      <c r="J445">
        <v>50.000003999999997</v>
      </c>
      <c r="K445">
        <v>2250.3487449999998</v>
      </c>
      <c r="L445">
        <v>0.30934299999999998</v>
      </c>
      <c r="M445">
        <v>5.9660479999999998</v>
      </c>
      <c r="N445">
        <v>0.30934299999999998</v>
      </c>
      <c r="O445">
        <v>11.38334</v>
      </c>
      <c r="P445">
        <v>1.1504E-2</v>
      </c>
    </row>
    <row r="446" spans="1:16" x14ac:dyDescent="0.2">
      <c r="A446" t="s">
        <v>45</v>
      </c>
      <c r="B446">
        <v>351</v>
      </c>
      <c r="C446">
        <v>357</v>
      </c>
      <c r="D446" t="s">
        <v>83</v>
      </c>
      <c r="G446">
        <v>6</v>
      </c>
      <c r="H446">
        <v>712.33339999999998</v>
      </c>
      <c r="I446" t="s">
        <v>20</v>
      </c>
      <c r="J446">
        <v>0</v>
      </c>
      <c r="K446">
        <v>712.53436199999999</v>
      </c>
      <c r="L446">
        <v>0</v>
      </c>
      <c r="M446">
        <v>0</v>
      </c>
      <c r="N446">
        <v>0</v>
      </c>
      <c r="O446">
        <v>8.8656140000000008</v>
      </c>
      <c r="P446">
        <v>0</v>
      </c>
    </row>
    <row r="447" spans="1:16" x14ac:dyDescent="0.2">
      <c r="A447" t="s">
        <v>45</v>
      </c>
      <c r="B447">
        <v>351</v>
      </c>
      <c r="C447">
        <v>357</v>
      </c>
      <c r="D447" t="s">
        <v>83</v>
      </c>
      <c r="G447">
        <v>6</v>
      </c>
      <c r="H447">
        <v>712.33339999999998</v>
      </c>
      <c r="I447" t="s">
        <v>20</v>
      </c>
      <c r="J447">
        <v>5.0000000000000001E-3</v>
      </c>
      <c r="K447">
        <v>712.65156999999999</v>
      </c>
      <c r="L447">
        <v>0.100938</v>
      </c>
      <c r="M447">
        <v>0.11720800000000001</v>
      </c>
      <c r="N447">
        <v>0.100938</v>
      </c>
      <c r="O447">
        <v>8.8787029999999998</v>
      </c>
      <c r="P447">
        <v>1.6376000000000002E-2</v>
      </c>
    </row>
    <row r="448" spans="1:16" x14ac:dyDescent="0.2">
      <c r="A448" t="s">
        <v>45</v>
      </c>
      <c r="B448">
        <v>351</v>
      </c>
      <c r="C448">
        <v>357</v>
      </c>
      <c r="D448" t="s">
        <v>83</v>
      </c>
      <c r="G448">
        <v>6</v>
      </c>
      <c r="H448">
        <v>712.33339999999998</v>
      </c>
      <c r="I448" t="s">
        <v>20</v>
      </c>
      <c r="J448">
        <v>0.05</v>
      </c>
      <c r="K448">
        <v>712.59745499999997</v>
      </c>
      <c r="L448">
        <v>2.4677999999999999E-2</v>
      </c>
      <c r="M448">
        <v>6.3092999999999996E-2</v>
      </c>
      <c r="N448">
        <v>2.4677999999999999E-2</v>
      </c>
      <c r="O448">
        <v>8.8848079999999996</v>
      </c>
      <c r="P448">
        <v>1.2509999999999999E-3</v>
      </c>
    </row>
    <row r="449" spans="1:16" x14ac:dyDescent="0.2">
      <c r="A449" t="s">
        <v>45</v>
      </c>
      <c r="B449">
        <v>351</v>
      </c>
      <c r="C449">
        <v>357</v>
      </c>
      <c r="D449" t="s">
        <v>83</v>
      </c>
      <c r="G449">
        <v>6</v>
      </c>
      <c r="H449">
        <v>712.33339999999998</v>
      </c>
      <c r="I449" t="s">
        <v>20</v>
      </c>
      <c r="J449">
        <v>0.5</v>
      </c>
      <c r="K449">
        <v>712.63881300000003</v>
      </c>
      <c r="L449">
        <v>3.9625E-2</v>
      </c>
      <c r="M449">
        <v>0.104451</v>
      </c>
      <c r="N449">
        <v>3.9625E-2</v>
      </c>
      <c r="O449">
        <v>8.8889379999999996</v>
      </c>
      <c r="P449">
        <v>7.548E-3</v>
      </c>
    </row>
    <row r="450" spans="1:16" x14ac:dyDescent="0.2">
      <c r="A450" t="s">
        <v>45</v>
      </c>
      <c r="B450">
        <v>351</v>
      </c>
      <c r="C450">
        <v>357</v>
      </c>
      <c r="D450" t="s">
        <v>83</v>
      </c>
      <c r="G450">
        <v>6</v>
      </c>
      <c r="H450">
        <v>712.33339999999998</v>
      </c>
      <c r="I450" t="s">
        <v>20</v>
      </c>
      <c r="J450">
        <v>5</v>
      </c>
      <c r="K450">
        <v>712.75965299999996</v>
      </c>
      <c r="L450">
        <v>8.3070000000000001E-3</v>
      </c>
      <c r="M450">
        <v>0.22529099999999999</v>
      </c>
      <c r="N450">
        <v>8.3070000000000001E-3</v>
      </c>
      <c r="O450">
        <v>8.9083319999999997</v>
      </c>
      <c r="P450">
        <v>5.8910000000000004E-3</v>
      </c>
    </row>
    <row r="451" spans="1:16" x14ac:dyDescent="0.2">
      <c r="A451" t="s">
        <v>45</v>
      </c>
      <c r="B451">
        <v>351</v>
      </c>
      <c r="C451">
        <v>357</v>
      </c>
      <c r="D451" t="s">
        <v>83</v>
      </c>
      <c r="G451">
        <v>6</v>
      </c>
      <c r="H451">
        <v>712.33339999999998</v>
      </c>
      <c r="I451" t="s">
        <v>20</v>
      </c>
      <c r="J451">
        <v>50.000003999999997</v>
      </c>
      <c r="K451">
        <v>712.87034300000005</v>
      </c>
      <c r="L451">
        <v>4.1221000000000001E-2</v>
      </c>
      <c r="M451">
        <v>0.33598</v>
      </c>
      <c r="N451">
        <v>4.1221000000000001E-2</v>
      </c>
      <c r="O451">
        <v>8.9130050000000001</v>
      </c>
      <c r="P451">
        <v>2.3930000000000002E-3</v>
      </c>
    </row>
    <row r="452" spans="1:16" x14ac:dyDescent="0.2">
      <c r="A452" t="s">
        <v>45</v>
      </c>
      <c r="B452">
        <v>351</v>
      </c>
      <c r="C452">
        <v>357</v>
      </c>
      <c r="D452" t="s">
        <v>83</v>
      </c>
      <c r="G452">
        <v>6</v>
      </c>
      <c r="H452">
        <v>712.33339999999998</v>
      </c>
      <c r="I452" t="s">
        <v>22</v>
      </c>
      <c r="J452">
        <v>0</v>
      </c>
      <c r="K452">
        <v>712.53436199999999</v>
      </c>
      <c r="L452">
        <v>0</v>
      </c>
      <c r="M452">
        <v>0</v>
      </c>
      <c r="N452">
        <v>0</v>
      </c>
      <c r="O452">
        <v>8.8656140000000008</v>
      </c>
      <c r="P452">
        <v>0</v>
      </c>
    </row>
    <row r="453" spans="1:16" x14ac:dyDescent="0.2">
      <c r="A453" t="s">
        <v>45</v>
      </c>
      <c r="B453">
        <v>351</v>
      </c>
      <c r="C453">
        <v>357</v>
      </c>
      <c r="D453" t="s">
        <v>83</v>
      </c>
      <c r="G453">
        <v>6</v>
      </c>
      <c r="H453">
        <v>712.33339999999998</v>
      </c>
      <c r="I453" t="s">
        <v>22</v>
      </c>
      <c r="J453">
        <v>5.0000000000000001E-3</v>
      </c>
      <c r="K453">
        <v>712.697631</v>
      </c>
      <c r="L453">
        <v>8.8139999999999996E-2</v>
      </c>
      <c r="M453">
        <v>0.163269</v>
      </c>
      <c r="N453">
        <v>8.8139999999999996E-2</v>
      </c>
      <c r="O453">
        <v>8.8932330000000004</v>
      </c>
      <c r="P453">
        <v>8.5909999999999997E-3</v>
      </c>
    </row>
    <row r="454" spans="1:16" x14ac:dyDescent="0.2">
      <c r="A454" t="s">
        <v>45</v>
      </c>
      <c r="B454">
        <v>351</v>
      </c>
      <c r="C454">
        <v>357</v>
      </c>
      <c r="D454" t="s">
        <v>83</v>
      </c>
      <c r="G454">
        <v>6</v>
      </c>
      <c r="H454">
        <v>712.33339999999998</v>
      </c>
      <c r="I454" t="s">
        <v>22</v>
      </c>
      <c r="J454">
        <v>0.05</v>
      </c>
      <c r="K454">
        <v>712.72734200000002</v>
      </c>
      <c r="L454">
        <v>7.4004E-2</v>
      </c>
      <c r="M454">
        <v>0.19298000000000001</v>
      </c>
      <c r="N454">
        <v>7.4004E-2</v>
      </c>
      <c r="O454">
        <v>8.9027469999999997</v>
      </c>
      <c r="P454">
        <v>6.0730000000000003E-3</v>
      </c>
    </row>
    <row r="455" spans="1:16" x14ac:dyDescent="0.2">
      <c r="A455" t="s">
        <v>45</v>
      </c>
      <c r="B455">
        <v>351</v>
      </c>
      <c r="C455">
        <v>357</v>
      </c>
      <c r="D455" t="s">
        <v>83</v>
      </c>
      <c r="G455">
        <v>6</v>
      </c>
      <c r="H455">
        <v>712.33339999999998</v>
      </c>
      <c r="I455" t="s">
        <v>22</v>
      </c>
      <c r="J455">
        <v>0.5</v>
      </c>
      <c r="K455">
        <v>712.80469900000003</v>
      </c>
      <c r="L455">
        <v>4.9703999999999998E-2</v>
      </c>
      <c r="M455">
        <v>0.27033699999999999</v>
      </c>
      <c r="N455">
        <v>4.9703999999999998E-2</v>
      </c>
      <c r="O455">
        <v>8.919276</v>
      </c>
      <c r="P455">
        <v>2.6596999999999999E-2</v>
      </c>
    </row>
    <row r="456" spans="1:16" x14ac:dyDescent="0.2">
      <c r="A456" t="s">
        <v>45</v>
      </c>
      <c r="B456">
        <v>351</v>
      </c>
      <c r="C456">
        <v>357</v>
      </c>
      <c r="D456" t="s">
        <v>83</v>
      </c>
      <c r="G456">
        <v>6</v>
      </c>
      <c r="H456">
        <v>712.33339999999998</v>
      </c>
      <c r="I456" t="s">
        <v>22</v>
      </c>
      <c r="J456">
        <v>5</v>
      </c>
      <c r="K456">
        <v>712.755269</v>
      </c>
      <c r="L456">
        <v>6.1689000000000001E-2</v>
      </c>
      <c r="M456">
        <v>0.22090699999999999</v>
      </c>
      <c r="N456">
        <v>6.1689000000000001E-2</v>
      </c>
      <c r="O456">
        <v>8.917586</v>
      </c>
      <c r="P456">
        <v>3.973E-3</v>
      </c>
    </row>
    <row r="457" spans="1:16" x14ac:dyDescent="0.2">
      <c r="A457" t="s">
        <v>45</v>
      </c>
      <c r="B457">
        <v>351</v>
      </c>
      <c r="C457">
        <v>357</v>
      </c>
      <c r="D457" t="s">
        <v>83</v>
      </c>
      <c r="G457">
        <v>6</v>
      </c>
      <c r="H457">
        <v>712.33339999999998</v>
      </c>
      <c r="I457" t="s">
        <v>22</v>
      </c>
      <c r="J457">
        <v>50.000003999999997</v>
      </c>
      <c r="K457">
        <v>712.92623500000002</v>
      </c>
      <c r="L457">
        <v>3.1986000000000001E-2</v>
      </c>
      <c r="M457">
        <v>0.39187300000000003</v>
      </c>
      <c r="N457">
        <v>3.1986000000000001E-2</v>
      </c>
      <c r="O457">
        <v>8.9201239999999995</v>
      </c>
      <c r="P457">
        <v>1.5640000000000001E-3</v>
      </c>
    </row>
    <row r="458" spans="1:16" x14ac:dyDescent="0.2">
      <c r="A458" t="s">
        <v>45</v>
      </c>
      <c r="B458">
        <v>354</v>
      </c>
      <c r="C458">
        <v>374</v>
      </c>
      <c r="D458" t="s">
        <v>84</v>
      </c>
      <c r="G458">
        <v>20</v>
      </c>
      <c r="H458">
        <v>2473.1758</v>
      </c>
      <c r="I458" t="s">
        <v>20</v>
      </c>
      <c r="J458">
        <v>0</v>
      </c>
      <c r="K458">
        <v>2474.4699580000001</v>
      </c>
      <c r="L458">
        <v>0</v>
      </c>
      <c r="M458">
        <v>0</v>
      </c>
      <c r="N458">
        <v>0</v>
      </c>
      <c r="O458">
        <v>9.899089</v>
      </c>
      <c r="P458">
        <v>0</v>
      </c>
    </row>
    <row r="459" spans="1:16" x14ac:dyDescent="0.2">
      <c r="A459" t="s">
        <v>45</v>
      </c>
      <c r="B459">
        <v>354</v>
      </c>
      <c r="C459">
        <v>374</v>
      </c>
      <c r="D459" t="s">
        <v>84</v>
      </c>
      <c r="G459">
        <v>20</v>
      </c>
      <c r="H459">
        <v>2473.1758</v>
      </c>
      <c r="I459" t="s">
        <v>20</v>
      </c>
      <c r="J459">
        <v>5.0000000000000001E-3</v>
      </c>
      <c r="K459">
        <v>2479.9038129999999</v>
      </c>
      <c r="L459">
        <v>8.5073999999999997E-2</v>
      </c>
      <c r="M459">
        <v>5.4338559999999996</v>
      </c>
      <c r="N459">
        <v>8.5073999999999997E-2</v>
      </c>
      <c r="O459">
        <v>9.9231169999999995</v>
      </c>
      <c r="P459">
        <v>1.3313999999999999E-2</v>
      </c>
    </row>
    <row r="460" spans="1:16" x14ac:dyDescent="0.2">
      <c r="A460" t="s">
        <v>45</v>
      </c>
      <c r="B460">
        <v>354</v>
      </c>
      <c r="C460">
        <v>374</v>
      </c>
      <c r="D460" t="s">
        <v>84</v>
      </c>
      <c r="G460">
        <v>20</v>
      </c>
      <c r="H460">
        <v>2473.1758</v>
      </c>
      <c r="I460" t="s">
        <v>20</v>
      </c>
      <c r="J460">
        <v>0.05</v>
      </c>
      <c r="K460">
        <v>2480.3476049999999</v>
      </c>
      <c r="L460">
        <v>0.100061</v>
      </c>
      <c r="M460">
        <v>5.8776479999999998</v>
      </c>
      <c r="N460">
        <v>0.100061</v>
      </c>
      <c r="O460">
        <v>9.9181860000000004</v>
      </c>
      <c r="P460">
        <v>2.477E-3</v>
      </c>
    </row>
    <row r="461" spans="1:16" x14ac:dyDescent="0.2">
      <c r="A461" t="s">
        <v>45</v>
      </c>
      <c r="B461">
        <v>354</v>
      </c>
      <c r="C461">
        <v>374</v>
      </c>
      <c r="D461" t="s">
        <v>84</v>
      </c>
      <c r="G461">
        <v>20</v>
      </c>
      <c r="H461">
        <v>2473.1758</v>
      </c>
      <c r="I461" t="s">
        <v>20</v>
      </c>
      <c r="J461">
        <v>0.5</v>
      </c>
      <c r="K461">
        <v>2480.7505900000001</v>
      </c>
      <c r="L461">
        <v>0.12501999999999999</v>
      </c>
      <c r="M461">
        <v>6.2806319999999998</v>
      </c>
      <c r="N461">
        <v>0.12501999999999999</v>
      </c>
      <c r="O461">
        <v>9.9273140000000009</v>
      </c>
      <c r="P461">
        <v>9.6080000000000002E-3</v>
      </c>
    </row>
    <row r="462" spans="1:16" x14ac:dyDescent="0.2">
      <c r="A462" t="s">
        <v>45</v>
      </c>
      <c r="B462">
        <v>354</v>
      </c>
      <c r="C462">
        <v>374</v>
      </c>
      <c r="D462" t="s">
        <v>84</v>
      </c>
      <c r="G462">
        <v>20</v>
      </c>
      <c r="H462">
        <v>2473.1758</v>
      </c>
      <c r="I462" t="s">
        <v>20</v>
      </c>
      <c r="J462">
        <v>5</v>
      </c>
      <c r="K462">
        <v>2481.199709</v>
      </c>
      <c r="L462">
        <v>0.20094100000000001</v>
      </c>
      <c r="M462">
        <v>6.7297510000000003</v>
      </c>
      <c r="N462">
        <v>0.20094100000000001</v>
      </c>
      <c r="O462">
        <v>9.9610769999999995</v>
      </c>
      <c r="P462">
        <v>1.4093E-2</v>
      </c>
    </row>
    <row r="463" spans="1:16" x14ac:dyDescent="0.2">
      <c r="A463" t="s">
        <v>45</v>
      </c>
      <c r="B463">
        <v>354</v>
      </c>
      <c r="C463">
        <v>374</v>
      </c>
      <c r="D463" t="s">
        <v>84</v>
      </c>
      <c r="G463">
        <v>20</v>
      </c>
      <c r="H463">
        <v>2473.1758</v>
      </c>
      <c r="I463" t="s">
        <v>20</v>
      </c>
      <c r="J463">
        <v>50.000003999999997</v>
      </c>
      <c r="K463">
        <v>2481.588585</v>
      </c>
      <c r="L463">
        <v>0</v>
      </c>
      <c r="M463">
        <v>7.118627</v>
      </c>
      <c r="N463">
        <v>0</v>
      </c>
      <c r="O463">
        <v>9.9736200000000004</v>
      </c>
      <c r="P463">
        <v>0</v>
      </c>
    </row>
    <row r="464" spans="1:16" x14ac:dyDescent="0.2">
      <c r="A464" t="s">
        <v>45</v>
      </c>
      <c r="B464">
        <v>354</v>
      </c>
      <c r="C464">
        <v>374</v>
      </c>
      <c r="D464" t="s">
        <v>84</v>
      </c>
      <c r="G464">
        <v>20</v>
      </c>
      <c r="H464">
        <v>2473.1758</v>
      </c>
      <c r="I464" t="s">
        <v>22</v>
      </c>
      <c r="J464">
        <v>0</v>
      </c>
      <c r="K464">
        <v>2474.4699580000001</v>
      </c>
      <c r="L464">
        <v>0</v>
      </c>
      <c r="M464">
        <v>0</v>
      </c>
      <c r="N464">
        <v>0</v>
      </c>
      <c r="O464">
        <v>9.899089</v>
      </c>
      <c r="P464">
        <v>0</v>
      </c>
    </row>
    <row r="465" spans="1:16" x14ac:dyDescent="0.2">
      <c r="A465" t="s">
        <v>45</v>
      </c>
      <c r="B465">
        <v>354</v>
      </c>
      <c r="C465">
        <v>374</v>
      </c>
      <c r="D465" t="s">
        <v>84</v>
      </c>
      <c r="G465">
        <v>20</v>
      </c>
      <c r="H465">
        <v>2473.1758</v>
      </c>
      <c r="I465" t="s">
        <v>22</v>
      </c>
      <c r="J465">
        <v>5.0000000000000001E-3</v>
      </c>
      <c r="K465">
        <v>2479.8931830000001</v>
      </c>
      <c r="L465">
        <v>0.105171</v>
      </c>
      <c r="M465">
        <v>5.4232250000000004</v>
      </c>
      <c r="N465">
        <v>0.105171</v>
      </c>
      <c r="O465">
        <v>9.9270650000000007</v>
      </c>
      <c r="P465">
        <v>9.6249999999999999E-3</v>
      </c>
    </row>
    <row r="466" spans="1:16" x14ac:dyDescent="0.2">
      <c r="A466" t="s">
        <v>45</v>
      </c>
      <c r="B466">
        <v>354</v>
      </c>
      <c r="C466">
        <v>374</v>
      </c>
      <c r="D466" t="s">
        <v>84</v>
      </c>
      <c r="G466">
        <v>20</v>
      </c>
      <c r="H466">
        <v>2473.1758</v>
      </c>
      <c r="I466" t="s">
        <v>22</v>
      </c>
      <c r="J466">
        <v>0.05</v>
      </c>
      <c r="K466">
        <v>2480.6313909999999</v>
      </c>
      <c r="L466">
        <v>0.20388600000000001</v>
      </c>
      <c r="M466">
        <v>6.1614339999999999</v>
      </c>
      <c r="N466">
        <v>0.20388600000000001</v>
      </c>
      <c r="O466">
        <v>9.9336699999999993</v>
      </c>
      <c r="P466">
        <v>9.7529999999999995E-3</v>
      </c>
    </row>
    <row r="467" spans="1:16" x14ac:dyDescent="0.2">
      <c r="A467" t="s">
        <v>45</v>
      </c>
      <c r="B467">
        <v>354</v>
      </c>
      <c r="C467">
        <v>374</v>
      </c>
      <c r="D467" t="s">
        <v>84</v>
      </c>
      <c r="G467">
        <v>20</v>
      </c>
      <c r="H467">
        <v>2473.1758</v>
      </c>
      <c r="I467" t="s">
        <v>22</v>
      </c>
      <c r="J467">
        <v>0.5</v>
      </c>
      <c r="K467">
        <v>2481.0235250000001</v>
      </c>
      <c r="L467">
        <v>9.1513999999999998E-2</v>
      </c>
      <c r="M467">
        <v>6.5535670000000001</v>
      </c>
      <c r="N467">
        <v>9.1513999999999998E-2</v>
      </c>
      <c r="O467">
        <v>9.9477620000000009</v>
      </c>
      <c r="P467">
        <v>6.4559999999999999E-3</v>
      </c>
    </row>
    <row r="468" spans="1:16" x14ac:dyDescent="0.2">
      <c r="A468" t="s">
        <v>45</v>
      </c>
      <c r="B468">
        <v>354</v>
      </c>
      <c r="C468">
        <v>374</v>
      </c>
      <c r="D468" t="s">
        <v>84</v>
      </c>
      <c r="G468">
        <v>20</v>
      </c>
      <c r="H468">
        <v>2473.1758</v>
      </c>
      <c r="I468" t="s">
        <v>22</v>
      </c>
      <c r="J468">
        <v>5</v>
      </c>
      <c r="K468">
        <v>2481.5964690000001</v>
      </c>
      <c r="L468">
        <v>0.18798400000000001</v>
      </c>
      <c r="M468">
        <v>7.1265109999999998</v>
      </c>
      <c r="N468">
        <v>0.18798400000000001</v>
      </c>
      <c r="O468">
        <v>9.9739199999999997</v>
      </c>
      <c r="P468">
        <v>2.0079999999999998E-3</v>
      </c>
    </row>
    <row r="469" spans="1:16" x14ac:dyDescent="0.2">
      <c r="A469" t="s">
        <v>45</v>
      </c>
      <c r="B469">
        <v>354</v>
      </c>
      <c r="C469">
        <v>374</v>
      </c>
      <c r="D469" t="s">
        <v>84</v>
      </c>
      <c r="G469">
        <v>20</v>
      </c>
      <c r="H469">
        <v>2473.1758</v>
      </c>
      <c r="I469" t="s">
        <v>22</v>
      </c>
      <c r="J469">
        <v>50.000003999999997</v>
      </c>
      <c r="K469">
        <v>2481.8439490000001</v>
      </c>
      <c r="L469">
        <v>0.10348</v>
      </c>
      <c r="M469">
        <v>7.3739910000000002</v>
      </c>
      <c r="N469">
        <v>0.10348</v>
      </c>
      <c r="O469">
        <v>9.9921729999999993</v>
      </c>
      <c r="P469">
        <v>4.2890000000000003E-3</v>
      </c>
    </row>
    <row r="470" spans="1:16" x14ac:dyDescent="0.2">
      <c r="A470" t="s">
        <v>45</v>
      </c>
      <c r="B470">
        <v>360</v>
      </c>
      <c r="C470">
        <v>369</v>
      </c>
      <c r="D470" t="s">
        <v>85</v>
      </c>
      <c r="G470">
        <v>9</v>
      </c>
      <c r="H470">
        <v>1310.5623000000001</v>
      </c>
      <c r="I470" t="s">
        <v>20</v>
      </c>
      <c r="J470">
        <v>0</v>
      </c>
      <c r="K470">
        <v>1311.561948</v>
      </c>
      <c r="L470">
        <v>0</v>
      </c>
      <c r="M470">
        <v>0</v>
      </c>
      <c r="N470">
        <v>0</v>
      </c>
      <c r="O470">
        <v>10.196415999999999</v>
      </c>
      <c r="P470">
        <v>0</v>
      </c>
    </row>
    <row r="471" spans="1:16" x14ac:dyDescent="0.2">
      <c r="A471" t="s">
        <v>45</v>
      </c>
      <c r="B471">
        <v>360</v>
      </c>
      <c r="C471">
        <v>369</v>
      </c>
      <c r="D471" t="s">
        <v>85</v>
      </c>
      <c r="G471">
        <v>9</v>
      </c>
      <c r="H471">
        <v>1310.5623000000001</v>
      </c>
      <c r="I471" t="s">
        <v>20</v>
      </c>
      <c r="J471">
        <v>5.0000000000000001E-3</v>
      </c>
      <c r="K471">
        <v>1311.93434</v>
      </c>
      <c r="L471">
        <v>2.0579E-2</v>
      </c>
      <c r="M471">
        <v>0.372392</v>
      </c>
      <c r="N471">
        <v>2.0579E-2</v>
      </c>
      <c r="O471">
        <v>10.251697999999999</v>
      </c>
      <c r="P471">
        <v>1.2139E-2</v>
      </c>
    </row>
    <row r="472" spans="1:16" x14ac:dyDescent="0.2">
      <c r="A472" t="s">
        <v>45</v>
      </c>
      <c r="B472">
        <v>360</v>
      </c>
      <c r="C472">
        <v>369</v>
      </c>
      <c r="D472" t="s">
        <v>85</v>
      </c>
      <c r="G472">
        <v>9</v>
      </c>
      <c r="H472">
        <v>1310.5623000000001</v>
      </c>
      <c r="I472" t="s">
        <v>20</v>
      </c>
      <c r="J472">
        <v>0.05</v>
      </c>
      <c r="K472">
        <v>1311.947126</v>
      </c>
      <c r="L472">
        <v>5.6308999999999998E-2</v>
      </c>
      <c r="M472">
        <v>0.38517800000000002</v>
      </c>
      <c r="N472">
        <v>5.6308999999999998E-2</v>
      </c>
      <c r="O472">
        <v>10.229642999999999</v>
      </c>
      <c r="P472">
        <v>3.3839999999999999E-3</v>
      </c>
    </row>
    <row r="473" spans="1:16" x14ac:dyDescent="0.2">
      <c r="A473" t="s">
        <v>45</v>
      </c>
      <c r="B473">
        <v>360</v>
      </c>
      <c r="C473">
        <v>369</v>
      </c>
      <c r="D473" t="s">
        <v>85</v>
      </c>
      <c r="G473">
        <v>9</v>
      </c>
      <c r="H473">
        <v>1310.5623000000001</v>
      </c>
      <c r="I473" t="s">
        <v>20</v>
      </c>
      <c r="J473">
        <v>0.5</v>
      </c>
      <c r="K473">
        <v>1312.102936</v>
      </c>
      <c r="L473">
        <v>4.9652000000000002E-2</v>
      </c>
      <c r="M473">
        <v>0.54098800000000002</v>
      </c>
      <c r="N473">
        <v>4.9652000000000002E-2</v>
      </c>
      <c r="O473">
        <v>10.239405</v>
      </c>
      <c r="P473">
        <v>1.2305E-2</v>
      </c>
    </row>
    <row r="474" spans="1:16" x14ac:dyDescent="0.2">
      <c r="A474" t="s">
        <v>45</v>
      </c>
      <c r="B474">
        <v>360</v>
      </c>
      <c r="C474">
        <v>369</v>
      </c>
      <c r="D474" t="s">
        <v>85</v>
      </c>
      <c r="G474">
        <v>9</v>
      </c>
      <c r="H474">
        <v>1310.5623000000001</v>
      </c>
      <c r="I474" t="s">
        <v>20</v>
      </c>
      <c r="J474">
        <v>5</v>
      </c>
      <c r="K474">
        <v>1312.5779299999999</v>
      </c>
      <c r="L474">
        <v>6.7864999999999995E-2</v>
      </c>
      <c r="M474">
        <v>1.0159819999999999</v>
      </c>
      <c r="N474">
        <v>6.7864999999999995E-2</v>
      </c>
      <c r="O474">
        <v>10.286783</v>
      </c>
      <c r="P474">
        <v>5.3020000000000003E-3</v>
      </c>
    </row>
    <row r="475" spans="1:16" x14ac:dyDescent="0.2">
      <c r="A475" t="s">
        <v>45</v>
      </c>
      <c r="B475">
        <v>360</v>
      </c>
      <c r="C475">
        <v>369</v>
      </c>
      <c r="D475" t="s">
        <v>85</v>
      </c>
      <c r="G475">
        <v>9</v>
      </c>
      <c r="H475">
        <v>1310.5623000000001</v>
      </c>
      <c r="I475" t="s">
        <v>20</v>
      </c>
      <c r="J475">
        <v>50.000003999999997</v>
      </c>
      <c r="K475">
        <v>1312.6467250000001</v>
      </c>
      <c r="L475">
        <v>2.7820999999999999E-2</v>
      </c>
      <c r="M475">
        <v>1.0847770000000001</v>
      </c>
      <c r="N475">
        <v>2.7820999999999999E-2</v>
      </c>
      <c r="O475">
        <v>10.312944</v>
      </c>
      <c r="P475">
        <v>8.8909999999999996E-3</v>
      </c>
    </row>
    <row r="476" spans="1:16" x14ac:dyDescent="0.2">
      <c r="A476" t="s">
        <v>45</v>
      </c>
      <c r="B476">
        <v>360</v>
      </c>
      <c r="C476">
        <v>369</v>
      </c>
      <c r="D476" t="s">
        <v>85</v>
      </c>
      <c r="G476">
        <v>9</v>
      </c>
      <c r="H476">
        <v>1310.5623000000001</v>
      </c>
      <c r="I476" t="s">
        <v>22</v>
      </c>
      <c r="J476">
        <v>0</v>
      </c>
      <c r="K476">
        <v>1311.561948</v>
      </c>
      <c r="L476">
        <v>0</v>
      </c>
      <c r="M476">
        <v>0</v>
      </c>
      <c r="N476">
        <v>0</v>
      </c>
      <c r="O476">
        <v>10.196415999999999</v>
      </c>
      <c r="P476">
        <v>0</v>
      </c>
    </row>
    <row r="477" spans="1:16" x14ac:dyDescent="0.2">
      <c r="A477" t="s">
        <v>45</v>
      </c>
      <c r="B477">
        <v>360</v>
      </c>
      <c r="C477">
        <v>369</v>
      </c>
      <c r="D477" t="s">
        <v>85</v>
      </c>
      <c r="G477">
        <v>9</v>
      </c>
      <c r="H477">
        <v>1310.5623000000001</v>
      </c>
      <c r="I477" t="s">
        <v>22</v>
      </c>
      <c r="J477">
        <v>5.0000000000000001E-3</v>
      </c>
      <c r="K477">
        <v>1311.809876</v>
      </c>
      <c r="L477">
        <v>4.7865999999999999E-2</v>
      </c>
      <c r="M477">
        <v>0.24792800000000001</v>
      </c>
      <c r="N477">
        <v>4.7865999999999999E-2</v>
      </c>
      <c r="O477">
        <v>10.239272</v>
      </c>
      <c r="P477">
        <v>1.1044E-2</v>
      </c>
    </row>
    <row r="478" spans="1:16" x14ac:dyDescent="0.2">
      <c r="A478" t="s">
        <v>45</v>
      </c>
      <c r="B478">
        <v>360</v>
      </c>
      <c r="C478">
        <v>369</v>
      </c>
      <c r="D478" t="s">
        <v>85</v>
      </c>
      <c r="G478">
        <v>9</v>
      </c>
      <c r="H478">
        <v>1310.5623000000001</v>
      </c>
      <c r="I478" t="s">
        <v>22</v>
      </c>
      <c r="J478">
        <v>0.05</v>
      </c>
      <c r="K478">
        <v>1312.0103979999999</v>
      </c>
      <c r="L478">
        <v>5.7074E-2</v>
      </c>
      <c r="M478">
        <v>0.44845000000000002</v>
      </c>
      <c r="N478">
        <v>5.7074E-2</v>
      </c>
      <c r="O478">
        <v>10.250147999999999</v>
      </c>
      <c r="P478">
        <v>1.2545000000000001E-2</v>
      </c>
    </row>
    <row r="479" spans="1:16" x14ac:dyDescent="0.2">
      <c r="A479" t="s">
        <v>45</v>
      </c>
      <c r="B479">
        <v>360</v>
      </c>
      <c r="C479">
        <v>369</v>
      </c>
      <c r="D479" t="s">
        <v>85</v>
      </c>
      <c r="G479">
        <v>9</v>
      </c>
      <c r="H479">
        <v>1310.5623000000001</v>
      </c>
      <c r="I479" t="s">
        <v>22</v>
      </c>
      <c r="J479">
        <v>0.5</v>
      </c>
      <c r="K479">
        <v>1312.005862</v>
      </c>
      <c r="L479">
        <v>2.3956999999999999E-2</v>
      </c>
      <c r="M479">
        <v>0.44391399999999998</v>
      </c>
      <c r="N479">
        <v>2.3956999999999999E-2</v>
      </c>
      <c r="O479">
        <v>10.264244</v>
      </c>
      <c r="P479">
        <v>4.7829999999999999E-3</v>
      </c>
    </row>
    <row r="480" spans="1:16" x14ac:dyDescent="0.2">
      <c r="A480" t="s">
        <v>45</v>
      </c>
      <c r="B480">
        <v>360</v>
      </c>
      <c r="C480">
        <v>369</v>
      </c>
      <c r="D480" t="s">
        <v>85</v>
      </c>
      <c r="G480">
        <v>9</v>
      </c>
      <c r="H480">
        <v>1310.5623000000001</v>
      </c>
      <c r="I480" t="s">
        <v>22</v>
      </c>
      <c r="J480">
        <v>5</v>
      </c>
      <c r="K480">
        <v>1312.3922930000001</v>
      </c>
      <c r="L480">
        <v>5.9262000000000002E-2</v>
      </c>
      <c r="M480">
        <v>0.83034600000000003</v>
      </c>
      <c r="N480">
        <v>5.9262000000000002E-2</v>
      </c>
      <c r="O480">
        <v>10.30301</v>
      </c>
      <c r="P480">
        <v>6.9740000000000002E-3</v>
      </c>
    </row>
    <row r="481" spans="1:16" x14ac:dyDescent="0.2">
      <c r="A481" t="s">
        <v>45</v>
      </c>
      <c r="B481">
        <v>360</v>
      </c>
      <c r="C481">
        <v>369</v>
      </c>
      <c r="D481" t="s">
        <v>85</v>
      </c>
      <c r="G481">
        <v>9</v>
      </c>
      <c r="H481">
        <v>1310.5623000000001</v>
      </c>
      <c r="I481" t="s">
        <v>22</v>
      </c>
      <c r="J481">
        <v>50.000003999999997</v>
      </c>
      <c r="K481">
        <v>1312.4858320000001</v>
      </c>
      <c r="L481">
        <v>5.5393999999999999E-2</v>
      </c>
      <c r="M481">
        <v>0.92388400000000004</v>
      </c>
      <c r="N481">
        <v>5.5393999999999999E-2</v>
      </c>
      <c r="O481">
        <v>10.324059</v>
      </c>
      <c r="P481">
        <v>8.9280000000000002E-3</v>
      </c>
    </row>
    <row r="482" spans="1:16" x14ac:dyDescent="0.2">
      <c r="A482" t="s">
        <v>45</v>
      </c>
      <c r="B482">
        <v>360</v>
      </c>
      <c r="C482">
        <v>370</v>
      </c>
      <c r="D482" t="s">
        <v>86</v>
      </c>
      <c r="G482">
        <v>10</v>
      </c>
      <c r="H482">
        <v>1409.6306999999999</v>
      </c>
      <c r="I482" t="s">
        <v>20</v>
      </c>
      <c r="J482">
        <v>0</v>
      </c>
      <c r="K482">
        <v>1410.3921029999999</v>
      </c>
      <c r="L482">
        <v>0</v>
      </c>
      <c r="M482">
        <v>0</v>
      </c>
      <c r="N482">
        <v>0</v>
      </c>
      <c r="O482">
        <v>10.713962</v>
      </c>
      <c r="P482">
        <v>0</v>
      </c>
    </row>
    <row r="483" spans="1:16" x14ac:dyDescent="0.2">
      <c r="A483" t="s">
        <v>45</v>
      </c>
      <c r="B483">
        <v>360</v>
      </c>
      <c r="C483">
        <v>370</v>
      </c>
      <c r="D483" t="s">
        <v>86</v>
      </c>
      <c r="G483">
        <v>10</v>
      </c>
      <c r="H483">
        <v>1409.6306999999999</v>
      </c>
      <c r="I483" t="s">
        <v>20</v>
      </c>
      <c r="J483">
        <v>5.0000000000000001E-3</v>
      </c>
      <c r="K483">
        <v>1410.922693</v>
      </c>
      <c r="L483">
        <v>3.7096999999999998E-2</v>
      </c>
      <c r="M483">
        <v>0.53059000000000001</v>
      </c>
      <c r="N483">
        <v>3.7096999999999998E-2</v>
      </c>
      <c r="O483">
        <v>10.744603</v>
      </c>
      <c r="P483">
        <v>8.0309999999999999E-3</v>
      </c>
    </row>
    <row r="484" spans="1:16" x14ac:dyDescent="0.2">
      <c r="A484" t="s">
        <v>45</v>
      </c>
      <c r="B484">
        <v>360</v>
      </c>
      <c r="C484">
        <v>370</v>
      </c>
      <c r="D484" t="s">
        <v>86</v>
      </c>
      <c r="G484">
        <v>10</v>
      </c>
      <c r="H484">
        <v>1409.6306999999999</v>
      </c>
      <c r="I484" t="s">
        <v>20</v>
      </c>
      <c r="J484">
        <v>0.05</v>
      </c>
      <c r="K484">
        <v>1411.0320730000001</v>
      </c>
      <c r="L484">
        <v>1.0891E-2</v>
      </c>
      <c r="M484">
        <v>0.63997099999999996</v>
      </c>
      <c r="N484">
        <v>1.0891E-2</v>
      </c>
      <c r="O484">
        <v>10.737164999999999</v>
      </c>
      <c r="P484">
        <v>5.0850000000000001E-3</v>
      </c>
    </row>
    <row r="485" spans="1:16" x14ac:dyDescent="0.2">
      <c r="A485" t="s">
        <v>45</v>
      </c>
      <c r="B485">
        <v>360</v>
      </c>
      <c r="C485">
        <v>370</v>
      </c>
      <c r="D485" t="s">
        <v>86</v>
      </c>
      <c r="G485">
        <v>10</v>
      </c>
      <c r="H485">
        <v>1409.6306999999999</v>
      </c>
      <c r="I485" t="s">
        <v>20</v>
      </c>
      <c r="J485">
        <v>0.5</v>
      </c>
      <c r="K485">
        <v>1411.1932320000001</v>
      </c>
      <c r="L485">
        <v>3.8672999999999999E-2</v>
      </c>
      <c r="M485">
        <v>0.80112899999999998</v>
      </c>
      <c r="N485">
        <v>3.8672999999999999E-2</v>
      </c>
      <c r="O485">
        <v>10.760536</v>
      </c>
      <c r="P485">
        <v>9.4439999999999993E-3</v>
      </c>
    </row>
    <row r="486" spans="1:16" x14ac:dyDescent="0.2">
      <c r="A486" t="s">
        <v>45</v>
      </c>
      <c r="B486">
        <v>360</v>
      </c>
      <c r="C486">
        <v>370</v>
      </c>
      <c r="D486" t="s">
        <v>86</v>
      </c>
      <c r="G486">
        <v>10</v>
      </c>
      <c r="H486">
        <v>1409.6306999999999</v>
      </c>
      <c r="I486" t="s">
        <v>20</v>
      </c>
      <c r="J486">
        <v>5</v>
      </c>
      <c r="K486">
        <v>1411.6654779999999</v>
      </c>
      <c r="L486">
        <v>1.7309999999999999E-3</v>
      </c>
      <c r="M486">
        <v>1.2733749999999999</v>
      </c>
      <c r="N486">
        <v>1.7309999999999999E-3</v>
      </c>
      <c r="O486">
        <v>10.797267</v>
      </c>
      <c r="P486">
        <v>1.2501E-2</v>
      </c>
    </row>
    <row r="487" spans="1:16" x14ac:dyDescent="0.2">
      <c r="A487" t="s">
        <v>45</v>
      </c>
      <c r="B487">
        <v>360</v>
      </c>
      <c r="C487">
        <v>370</v>
      </c>
      <c r="D487" t="s">
        <v>86</v>
      </c>
      <c r="G487">
        <v>10</v>
      </c>
      <c r="H487">
        <v>1409.6306999999999</v>
      </c>
      <c r="I487" t="s">
        <v>20</v>
      </c>
      <c r="J487">
        <v>50.000003999999997</v>
      </c>
      <c r="K487">
        <v>1411.7953500000001</v>
      </c>
      <c r="L487">
        <v>1.0798E-2</v>
      </c>
      <c r="M487">
        <v>1.4032480000000001</v>
      </c>
      <c r="N487">
        <v>1.0798E-2</v>
      </c>
      <c r="O487">
        <v>10.834160000000001</v>
      </c>
      <c r="P487">
        <v>1.0845E-2</v>
      </c>
    </row>
    <row r="488" spans="1:16" x14ac:dyDescent="0.2">
      <c r="A488" t="s">
        <v>45</v>
      </c>
      <c r="B488">
        <v>360</v>
      </c>
      <c r="C488">
        <v>370</v>
      </c>
      <c r="D488" t="s">
        <v>86</v>
      </c>
      <c r="G488">
        <v>10</v>
      </c>
      <c r="H488">
        <v>1409.6306999999999</v>
      </c>
      <c r="I488" t="s">
        <v>22</v>
      </c>
      <c r="J488">
        <v>0</v>
      </c>
      <c r="K488">
        <v>1410.3921029999999</v>
      </c>
      <c r="L488">
        <v>0</v>
      </c>
      <c r="M488">
        <v>0</v>
      </c>
      <c r="N488">
        <v>0</v>
      </c>
      <c r="O488">
        <v>10.713962</v>
      </c>
      <c r="P488">
        <v>0</v>
      </c>
    </row>
    <row r="489" spans="1:16" x14ac:dyDescent="0.2">
      <c r="A489" t="s">
        <v>45</v>
      </c>
      <c r="B489">
        <v>360</v>
      </c>
      <c r="C489">
        <v>370</v>
      </c>
      <c r="D489" t="s">
        <v>86</v>
      </c>
      <c r="G489">
        <v>10</v>
      </c>
      <c r="H489">
        <v>1409.6306999999999</v>
      </c>
      <c r="I489" t="s">
        <v>22</v>
      </c>
      <c r="J489">
        <v>5.0000000000000001E-3</v>
      </c>
      <c r="K489">
        <v>1410.9858879999999</v>
      </c>
      <c r="L489">
        <v>4.6969999999999998E-2</v>
      </c>
      <c r="M489">
        <v>0.59378500000000001</v>
      </c>
      <c r="N489">
        <v>4.6969999999999998E-2</v>
      </c>
      <c r="O489">
        <v>10.757717</v>
      </c>
      <c r="P489">
        <v>1.0958000000000001E-2</v>
      </c>
    </row>
    <row r="490" spans="1:16" x14ac:dyDescent="0.2">
      <c r="A490" t="s">
        <v>45</v>
      </c>
      <c r="B490">
        <v>360</v>
      </c>
      <c r="C490">
        <v>370</v>
      </c>
      <c r="D490" t="s">
        <v>86</v>
      </c>
      <c r="G490">
        <v>10</v>
      </c>
      <c r="H490">
        <v>1409.6306999999999</v>
      </c>
      <c r="I490" t="s">
        <v>22</v>
      </c>
      <c r="J490">
        <v>0.05</v>
      </c>
      <c r="K490">
        <v>1411.103854</v>
      </c>
      <c r="L490">
        <v>6.8328E-2</v>
      </c>
      <c r="M490">
        <v>0.71175200000000005</v>
      </c>
      <c r="N490">
        <v>6.8328E-2</v>
      </c>
      <c r="O490">
        <v>10.769658</v>
      </c>
      <c r="P490">
        <v>1.1188E-2</v>
      </c>
    </row>
    <row r="491" spans="1:16" x14ac:dyDescent="0.2">
      <c r="A491" t="s">
        <v>45</v>
      </c>
      <c r="B491">
        <v>360</v>
      </c>
      <c r="C491">
        <v>370</v>
      </c>
      <c r="D491" t="s">
        <v>86</v>
      </c>
      <c r="G491">
        <v>10</v>
      </c>
      <c r="H491">
        <v>1409.6306999999999</v>
      </c>
      <c r="I491" t="s">
        <v>22</v>
      </c>
      <c r="J491">
        <v>0.5</v>
      </c>
      <c r="K491">
        <v>1411.347311</v>
      </c>
      <c r="L491">
        <v>6.8386000000000002E-2</v>
      </c>
      <c r="M491">
        <v>0.95520899999999997</v>
      </c>
      <c r="N491">
        <v>6.8386000000000002E-2</v>
      </c>
      <c r="O491">
        <v>10.772944000000001</v>
      </c>
      <c r="P491">
        <v>5.4749999999999998E-3</v>
      </c>
    </row>
    <row r="492" spans="1:16" x14ac:dyDescent="0.2">
      <c r="A492" t="s">
        <v>45</v>
      </c>
      <c r="B492">
        <v>360</v>
      </c>
      <c r="C492">
        <v>370</v>
      </c>
      <c r="D492" t="s">
        <v>86</v>
      </c>
      <c r="G492">
        <v>10</v>
      </c>
      <c r="H492">
        <v>1409.6306999999999</v>
      </c>
      <c r="I492" t="s">
        <v>22</v>
      </c>
      <c r="J492">
        <v>5</v>
      </c>
      <c r="K492">
        <v>1411.5856799999999</v>
      </c>
      <c r="L492">
        <v>4.6559000000000003E-2</v>
      </c>
      <c r="M492">
        <v>1.193578</v>
      </c>
      <c r="N492">
        <v>4.6559000000000003E-2</v>
      </c>
      <c r="O492">
        <v>10.812179</v>
      </c>
      <c r="P492">
        <v>2.3270000000000001E-3</v>
      </c>
    </row>
    <row r="493" spans="1:16" x14ac:dyDescent="0.2">
      <c r="A493" t="s">
        <v>45</v>
      </c>
      <c r="B493">
        <v>360</v>
      </c>
      <c r="C493">
        <v>370</v>
      </c>
      <c r="D493" t="s">
        <v>86</v>
      </c>
      <c r="G493">
        <v>10</v>
      </c>
      <c r="H493">
        <v>1409.6306999999999</v>
      </c>
      <c r="I493" t="s">
        <v>22</v>
      </c>
      <c r="J493">
        <v>50.000003999999997</v>
      </c>
      <c r="K493">
        <v>1411.717251</v>
      </c>
      <c r="L493">
        <v>8.5565000000000002E-2</v>
      </c>
      <c r="M493">
        <v>1.325148</v>
      </c>
      <c r="N493">
        <v>8.5565000000000002E-2</v>
      </c>
      <c r="O493">
        <v>10.84273</v>
      </c>
      <c r="P493">
        <v>9.6319999999999999E-3</v>
      </c>
    </row>
    <row r="494" spans="1:16" x14ac:dyDescent="0.2">
      <c r="A494" t="s">
        <v>45</v>
      </c>
      <c r="B494">
        <v>362</v>
      </c>
      <c r="C494">
        <v>372</v>
      </c>
      <c r="D494" t="s">
        <v>87</v>
      </c>
      <c r="G494">
        <v>10</v>
      </c>
      <c r="H494">
        <v>1294.5885000000001</v>
      </c>
      <c r="I494" t="s">
        <v>20</v>
      </c>
      <c r="J494">
        <v>0</v>
      </c>
      <c r="K494">
        <v>1295.206465</v>
      </c>
      <c r="L494">
        <v>0</v>
      </c>
      <c r="M494">
        <v>0</v>
      </c>
      <c r="N494">
        <v>0</v>
      </c>
      <c r="O494">
        <v>8.2437249999999995</v>
      </c>
      <c r="P494">
        <v>0</v>
      </c>
    </row>
    <row r="495" spans="1:16" x14ac:dyDescent="0.2">
      <c r="A495" t="s">
        <v>45</v>
      </c>
      <c r="B495">
        <v>362</v>
      </c>
      <c r="C495">
        <v>372</v>
      </c>
      <c r="D495" t="s">
        <v>87</v>
      </c>
      <c r="G495">
        <v>10</v>
      </c>
      <c r="H495">
        <v>1294.5885000000001</v>
      </c>
      <c r="I495" t="s">
        <v>20</v>
      </c>
      <c r="J495">
        <v>5.0000000000000001E-3</v>
      </c>
      <c r="K495">
        <v>1297.299397</v>
      </c>
      <c r="L495">
        <v>7.1817000000000006E-2</v>
      </c>
      <c r="M495">
        <v>2.0929329999999999</v>
      </c>
      <c r="N495">
        <v>7.1817000000000006E-2</v>
      </c>
      <c r="O495">
        <v>8.2784980000000008</v>
      </c>
      <c r="P495">
        <v>1.9401000000000002E-2</v>
      </c>
    </row>
    <row r="496" spans="1:16" x14ac:dyDescent="0.2">
      <c r="A496" t="s">
        <v>45</v>
      </c>
      <c r="B496">
        <v>362</v>
      </c>
      <c r="C496">
        <v>372</v>
      </c>
      <c r="D496" t="s">
        <v>87</v>
      </c>
      <c r="G496">
        <v>10</v>
      </c>
      <c r="H496">
        <v>1294.5885000000001</v>
      </c>
      <c r="I496" t="s">
        <v>20</v>
      </c>
      <c r="J496">
        <v>0.05</v>
      </c>
      <c r="K496">
        <v>1297.356119</v>
      </c>
      <c r="L496">
        <v>9.0188000000000004E-2</v>
      </c>
      <c r="M496">
        <v>2.1496550000000001</v>
      </c>
      <c r="N496">
        <v>9.0188000000000004E-2</v>
      </c>
      <c r="O496">
        <v>8.2764240000000004</v>
      </c>
      <c r="P496">
        <v>3.6600000000000001E-3</v>
      </c>
    </row>
    <row r="497" spans="1:16" x14ac:dyDescent="0.2">
      <c r="A497" t="s">
        <v>45</v>
      </c>
      <c r="B497">
        <v>362</v>
      </c>
      <c r="C497">
        <v>372</v>
      </c>
      <c r="D497" t="s">
        <v>87</v>
      </c>
      <c r="G497">
        <v>10</v>
      </c>
      <c r="H497">
        <v>1294.5885000000001</v>
      </c>
      <c r="I497" t="s">
        <v>20</v>
      </c>
      <c r="J497">
        <v>0.5</v>
      </c>
      <c r="K497">
        <v>1297.429699</v>
      </c>
      <c r="L497">
        <v>6.5698999999999994E-2</v>
      </c>
      <c r="M497">
        <v>2.2232340000000002</v>
      </c>
      <c r="N497">
        <v>6.5698999999999994E-2</v>
      </c>
      <c r="O497">
        <v>8.2818240000000003</v>
      </c>
      <c r="P497">
        <v>5.5500000000000002E-3</v>
      </c>
    </row>
    <row r="498" spans="1:16" x14ac:dyDescent="0.2">
      <c r="A498" t="s">
        <v>45</v>
      </c>
      <c r="B498">
        <v>362</v>
      </c>
      <c r="C498">
        <v>372</v>
      </c>
      <c r="D498" t="s">
        <v>87</v>
      </c>
      <c r="G498">
        <v>10</v>
      </c>
      <c r="H498">
        <v>1294.5885000000001</v>
      </c>
      <c r="I498" t="s">
        <v>20</v>
      </c>
      <c r="J498">
        <v>5</v>
      </c>
      <c r="K498">
        <v>1297.6772840000001</v>
      </c>
      <c r="L498">
        <v>3.8531000000000003E-2</v>
      </c>
      <c r="M498">
        <v>2.4708190000000001</v>
      </c>
      <c r="N498">
        <v>3.8531000000000003E-2</v>
      </c>
      <c r="O498">
        <v>8.3147350000000007</v>
      </c>
      <c r="P498">
        <v>9.0799999999999995E-3</v>
      </c>
    </row>
    <row r="499" spans="1:16" x14ac:dyDescent="0.2">
      <c r="A499" t="s">
        <v>45</v>
      </c>
      <c r="B499">
        <v>362</v>
      </c>
      <c r="C499">
        <v>372</v>
      </c>
      <c r="D499" t="s">
        <v>87</v>
      </c>
      <c r="G499">
        <v>10</v>
      </c>
      <c r="H499">
        <v>1294.5885000000001</v>
      </c>
      <c r="I499" t="s">
        <v>20</v>
      </c>
      <c r="J499">
        <v>50.000003999999997</v>
      </c>
      <c r="K499">
        <v>1298.075302</v>
      </c>
      <c r="L499">
        <v>1.0784999999999999E-2</v>
      </c>
      <c r="M499">
        <v>2.8688380000000002</v>
      </c>
      <c r="N499">
        <v>1.0784999999999999E-2</v>
      </c>
      <c r="O499">
        <v>8.3297270000000001</v>
      </c>
      <c r="P499">
        <v>6.5859999999999998E-3</v>
      </c>
    </row>
    <row r="500" spans="1:16" x14ac:dyDescent="0.2">
      <c r="A500" t="s">
        <v>45</v>
      </c>
      <c r="B500">
        <v>362</v>
      </c>
      <c r="C500">
        <v>372</v>
      </c>
      <c r="D500" t="s">
        <v>87</v>
      </c>
      <c r="G500">
        <v>10</v>
      </c>
      <c r="H500">
        <v>1294.5885000000001</v>
      </c>
      <c r="I500" t="s">
        <v>22</v>
      </c>
      <c r="J500">
        <v>0</v>
      </c>
      <c r="K500">
        <v>1295.206465</v>
      </c>
      <c r="L500">
        <v>0</v>
      </c>
      <c r="M500">
        <v>0</v>
      </c>
      <c r="N500">
        <v>0</v>
      </c>
      <c r="O500">
        <v>8.2437249999999995</v>
      </c>
      <c r="P500">
        <v>0</v>
      </c>
    </row>
    <row r="501" spans="1:16" x14ac:dyDescent="0.2">
      <c r="A501" t="s">
        <v>45</v>
      </c>
      <c r="B501">
        <v>362</v>
      </c>
      <c r="C501">
        <v>372</v>
      </c>
      <c r="D501" t="s">
        <v>87</v>
      </c>
      <c r="G501">
        <v>10</v>
      </c>
      <c r="H501">
        <v>1294.5885000000001</v>
      </c>
      <c r="I501" t="s">
        <v>22</v>
      </c>
      <c r="J501">
        <v>5.0000000000000001E-3</v>
      </c>
      <c r="K501">
        <v>1297.2470390000001</v>
      </c>
      <c r="L501">
        <v>2.3324000000000001E-2</v>
      </c>
      <c r="M501">
        <v>2.0405739999999999</v>
      </c>
      <c r="N501">
        <v>2.3324000000000001E-2</v>
      </c>
      <c r="O501">
        <v>8.2889149999999994</v>
      </c>
      <c r="P501">
        <v>8.8319999999999996E-3</v>
      </c>
    </row>
    <row r="502" spans="1:16" x14ac:dyDescent="0.2">
      <c r="A502" t="s">
        <v>45</v>
      </c>
      <c r="B502">
        <v>362</v>
      </c>
      <c r="C502">
        <v>372</v>
      </c>
      <c r="D502" t="s">
        <v>87</v>
      </c>
      <c r="G502">
        <v>10</v>
      </c>
      <c r="H502">
        <v>1294.5885000000001</v>
      </c>
      <c r="I502" t="s">
        <v>22</v>
      </c>
      <c r="J502">
        <v>0.05</v>
      </c>
      <c r="K502">
        <v>1297.3660190000001</v>
      </c>
      <c r="L502">
        <v>5.4377000000000002E-2</v>
      </c>
      <c r="M502">
        <v>2.159554</v>
      </c>
      <c r="N502">
        <v>5.4377000000000002E-2</v>
      </c>
      <c r="O502">
        <v>8.3017529999999997</v>
      </c>
      <c r="P502">
        <v>1.1552E-2</v>
      </c>
    </row>
    <row r="503" spans="1:16" x14ac:dyDescent="0.2">
      <c r="A503" t="s">
        <v>45</v>
      </c>
      <c r="B503">
        <v>362</v>
      </c>
      <c r="C503">
        <v>372</v>
      </c>
      <c r="D503" t="s">
        <v>87</v>
      </c>
      <c r="G503">
        <v>10</v>
      </c>
      <c r="H503">
        <v>1294.5885000000001</v>
      </c>
      <c r="I503" t="s">
        <v>22</v>
      </c>
      <c r="J503">
        <v>0.5</v>
      </c>
      <c r="K503">
        <v>1297.527284</v>
      </c>
      <c r="L503">
        <v>2.5989000000000002E-2</v>
      </c>
      <c r="M503">
        <v>2.3208199999999999</v>
      </c>
      <c r="N503">
        <v>2.5989000000000002E-2</v>
      </c>
      <c r="O503">
        <v>8.309704</v>
      </c>
      <c r="P503">
        <v>5.7819999999999998E-3</v>
      </c>
    </row>
    <row r="504" spans="1:16" x14ac:dyDescent="0.2">
      <c r="A504" t="s">
        <v>45</v>
      </c>
      <c r="B504">
        <v>362</v>
      </c>
      <c r="C504">
        <v>372</v>
      </c>
      <c r="D504" t="s">
        <v>87</v>
      </c>
      <c r="G504">
        <v>10</v>
      </c>
      <c r="H504">
        <v>1294.5885000000001</v>
      </c>
      <c r="I504" t="s">
        <v>22</v>
      </c>
      <c r="J504">
        <v>5</v>
      </c>
      <c r="K504">
        <v>1297.6605830000001</v>
      </c>
      <c r="L504">
        <v>3.1622999999999998E-2</v>
      </c>
      <c r="M504">
        <v>2.4541189999999999</v>
      </c>
      <c r="N504">
        <v>3.1622999999999998E-2</v>
      </c>
      <c r="O504">
        <v>8.3346060000000008</v>
      </c>
      <c r="P504">
        <v>4.4039999999999999E-3</v>
      </c>
    </row>
    <row r="505" spans="1:16" x14ac:dyDescent="0.2">
      <c r="A505" t="s">
        <v>45</v>
      </c>
      <c r="B505">
        <v>362</v>
      </c>
      <c r="C505">
        <v>372</v>
      </c>
      <c r="D505" t="s">
        <v>87</v>
      </c>
      <c r="G505">
        <v>10</v>
      </c>
      <c r="H505">
        <v>1294.5885000000001</v>
      </c>
      <c r="I505" t="s">
        <v>22</v>
      </c>
      <c r="J505">
        <v>50.000003999999997</v>
      </c>
      <c r="K505">
        <v>1298.115209</v>
      </c>
      <c r="L505">
        <v>5.2158000000000003E-2</v>
      </c>
      <c r="M505">
        <v>2.9087450000000001</v>
      </c>
      <c r="N505">
        <v>5.2158000000000003E-2</v>
      </c>
      <c r="O505">
        <v>8.3405939999999994</v>
      </c>
      <c r="P505">
        <v>3.3100000000000002E-4</v>
      </c>
    </row>
    <row r="506" spans="1:16" x14ac:dyDescent="0.2">
      <c r="A506" t="s">
        <v>45</v>
      </c>
      <c r="B506">
        <v>372</v>
      </c>
      <c r="C506">
        <v>382</v>
      </c>
      <c r="D506" t="s">
        <v>88</v>
      </c>
      <c r="G506">
        <v>10</v>
      </c>
      <c r="H506">
        <v>1385.6405999999999</v>
      </c>
      <c r="I506" t="s">
        <v>20</v>
      </c>
      <c r="J506">
        <v>0</v>
      </c>
      <c r="K506">
        <v>1386.2271820000001</v>
      </c>
      <c r="L506">
        <v>0</v>
      </c>
      <c r="M506">
        <v>0</v>
      </c>
      <c r="N506">
        <v>0</v>
      </c>
      <c r="O506">
        <v>10.100811</v>
      </c>
      <c r="P506">
        <v>0</v>
      </c>
    </row>
    <row r="507" spans="1:16" x14ac:dyDescent="0.2">
      <c r="A507" t="s">
        <v>45</v>
      </c>
      <c r="B507">
        <v>372</v>
      </c>
      <c r="C507">
        <v>382</v>
      </c>
      <c r="D507" t="s">
        <v>88</v>
      </c>
      <c r="G507">
        <v>10</v>
      </c>
      <c r="H507">
        <v>1385.6405999999999</v>
      </c>
      <c r="I507" t="s">
        <v>20</v>
      </c>
      <c r="J507">
        <v>5.0000000000000001E-3</v>
      </c>
      <c r="K507">
        <v>1387.889705</v>
      </c>
      <c r="L507">
        <v>6.8945000000000006E-2</v>
      </c>
      <c r="M507">
        <v>1.662523</v>
      </c>
      <c r="N507">
        <v>6.8945000000000006E-2</v>
      </c>
      <c r="O507">
        <v>10.130958</v>
      </c>
      <c r="P507">
        <v>1.6794E-2</v>
      </c>
    </row>
    <row r="508" spans="1:16" x14ac:dyDescent="0.2">
      <c r="A508" t="s">
        <v>45</v>
      </c>
      <c r="B508">
        <v>372</v>
      </c>
      <c r="C508">
        <v>382</v>
      </c>
      <c r="D508" t="s">
        <v>88</v>
      </c>
      <c r="G508">
        <v>10</v>
      </c>
      <c r="H508">
        <v>1385.6405999999999</v>
      </c>
      <c r="I508" t="s">
        <v>20</v>
      </c>
      <c r="J508">
        <v>0.05</v>
      </c>
      <c r="K508">
        <v>1388.1367680000001</v>
      </c>
      <c r="L508">
        <v>1.2298E-2</v>
      </c>
      <c r="M508">
        <v>1.909586</v>
      </c>
      <c r="N508">
        <v>1.2298E-2</v>
      </c>
      <c r="O508">
        <v>10.109722</v>
      </c>
      <c r="P508">
        <v>3.6640000000000002E-3</v>
      </c>
    </row>
    <row r="509" spans="1:16" x14ac:dyDescent="0.2">
      <c r="A509" t="s">
        <v>45</v>
      </c>
      <c r="B509">
        <v>372</v>
      </c>
      <c r="C509">
        <v>382</v>
      </c>
      <c r="D509" t="s">
        <v>88</v>
      </c>
      <c r="G509">
        <v>10</v>
      </c>
      <c r="H509">
        <v>1385.6405999999999</v>
      </c>
      <c r="I509" t="s">
        <v>20</v>
      </c>
      <c r="J509">
        <v>0.5</v>
      </c>
      <c r="K509">
        <v>1388.337624</v>
      </c>
      <c r="L509">
        <v>3.4492000000000002E-2</v>
      </c>
      <c r="M509">
        <v>2.1104419999999999</v>
      </c>
      <c r="N509">
        <v>3.4492000000000002E-2</v>
      </c>
      <c r="O509">
        <v>10.119994</v>
      </c>
      <c r="P509">
        <v>5.2490000000000002E-3</v>
      </c>
    </row>
    <row r="510" spans="1:16" x14ac:dyDescent="0.2">
      <c r="A510" t="s">
        <v>45</v>
      </c>
      <c r="B510">
        <v>372</v>
      </c>
      <c r="C510">
        <v>382</v>
      </c>
      <c r="D510" t="s">
        <v>88</v>
      </c>
      <c r="G510">
        <v>10</v>
      </c>
      <c r="H510">
        <v>1385.6405999999999</v>
      </c>
      <c r="I510" t="s">
        <v>20</v>
      </c>
      <c r="J510">
        <v>5</v>
      </c>
      <c r="K510">
        <v>1389.127943</v>
      </c>
      <c r="L510">
        <v>1.1053E-2</v>
      </c>
      <c r="M510">
        <v>2.9007610000000001</v>
      </c>
      <c r="N510">
        <v>1.1053E-2</v>
      </c>
      <c r="O510">
        <v>10.143801</v>
      </c>
      <c r="P510">
        <v>1.1251000000000001E-2</v>
      </c>
    </row>
    <row r="511" spans="1:16" x14ac:dyDescent="0.2">
      <c r="A511" t="s">
        <v>45</v>
      </c>
      <c r="B511">
        <v>372</v>
      </c>
      <c r="C511">
        <v>382</v>
      </c>
      <c r="D511" t="s">
        <v>88</v>
      </c>
      <c r="G511">
        <v>10</v>
      </c>
      <c r="H511">
        <v>1385.6405999999999</v>
      </c>
      <c r="I511" t="s">
        <v>20</v>
      </c>
      <c r="J511">
        <v>50.000003999999997</v>
      </c>
      <c r="K511">
        <v>1389.8044339999999</v>
      </c>
      <c r="L511">
        <v>1.485E-2</v>
      </c>
      <c r="M511">
        <v>3.5772520000000001</v>
      </c>
      <c r="N511">
        <v>1.485E-2</v>
      </c>
      <c r="O511">
        <v>10.149266000000001</v>
      </c>
      <c r="P511">
        <v>3.0330000000000001E-3</v>
      </c>
    </row>
    <row r="512" spans="1:16" x14ac:dyDescent="0.2">
      <c r="A512" t="s">
        <v>45</v>
      </c>
      <c r="B512">
        <v>372</v>
      </c>
      <c r="C512">
        <v>382</v>
      </c>
      <c r="D512" t="s">
        <v>88</v>
      </c>
      <c r="G512">
        <v>10</v>
      </c>
      <c r="H512">
        <v>1385.6405999999999</v>
      </c>
      <c r="I512" t="s">
        <v>22</v>
      </c>
      <c r="J512">
        <v>0</v>
      </c>
      <c r="K512">
        <v>1386.2271820000001</v>
      </c>
      <c r="L512">
        <v>0</v>
      </c>
      <c r="M512">
        <v>0</v>
      </c>
      <c r="N512">
        <v>0</v>
      </c>
      <c r="O512">
        <v>10.100811</v>
      </c>
      <c r="P512">
        <v>0</v>
      </c>
    </row>
    <row r="513" spans="1:16" x14ac:dyDescent="0.2">
      <c r="A513" t="s">
        <v>45</v>
      </c>
      <c r="B513">
        <v>372</v>
      </c>
      <c r="C513">
        <v>382</v>
      </c>
      <c r="D513" t="s">
        <v>88</v>
      </c>
      <c r="G513">
        <v>10</v>
      </c>
      <c r="H513">
        <v>1385.6405999999999</v>
      </c>
      <c r="I513" t="s">
        <v>22</v>
      </c>
      <c r="J513">
        <v>5.0000000000000001E-3</v>
      </c>
      <c r="K513">
        <v>1387.8618200000001</v>
      </c>
      <c r="L513">
        <v>3.0898999999999999E-2</v>
      </c>
      <c r="M513">
        <v>1.634638</v>
      </c>
      <c r="N513">
        <v>3.0898999999999999E-2</v>
      </c>
      <c r="O513">
        <v>10.128634</v>
      </c>
      <c r="P513">
        <v>1.2432E-2</v>
      </c>
    </row>
    <row r="514" spans="1:16" x14ac:dyDescent="0.2">
      <c r="A514" t="s">
        <v>45</v>
      </c>
      <c r="B514">
        <v>372</v>
      </c>
      <c r="C514">
        <v>382</v>
      </c>
      <c r="D514" t="s">
        <v>88</v>
      </c>
      <c r="G514">
        <v>10</v>
      </c>
      <c r="H514">
        <v>1385.6405999999999</v>
      </c>
      <c r="I514" t="s">
        <v>22</v>
      </c>
      <c r="J514">
        <v>0.05</v>
      </c>
      <c r="K514">
        <v>1388.24785</v>
      </c>
      <c r="L514">
        <v>6.2143999999999998E-2</v>
      </c>
      <c r="M514">
        <v>2.0206680000000001</v>
      </c>
      <c r="N514">
        <v>6.2143999999999998E-2</v>
      </c>
      <c r="O514">
        <v>10.131531000000001</v>
      </c>
      <c r="P514">
        <v>1.0011000000000001E-2</v>
      </c>
    </row>
    <row r="515" spans="1:16" x14ac:dyDescent="0.2">
      <c r="A515" t="s">
        <v>45</v>
      </c>
      <c r="B515">
        <v>372</v>
      </c>
      <c r="C515">
        <v>382</v>
      </c>
      <c r="D515" t="s">
        <v>88</v>
      </c>
      <c r="G515">
        <v>10</v>
      </c>
      <c r="H515">
        <v>1385.6405999999999</v>
      </c>
      <c r="I515" t="s">
        <v>22</v>
      </c>
      <c r="J515">
        <v>0.5</v>
      </c>
      <c r="K515">
        <v>1388.612897</v>
      </c>
      <c r="L515">
        <v>4.2927E-2</v>
      </c>
      <c r="M515">
        <v>2.3857149999999998</v>
      </c>
      <c r="N515">
        <v>4.2927E-2</v>
      </c>
      <c r="O515">
        <v>10.132763000000001</v>
      </c>
      <c r="P515">
        <v>8.4709999999999994E-3</v>
      </c>
    </row>
    <row r="516" spans="1:16" x14ac:dyDescent="0.2">
      <c r="A516" t="s">
        <v>45</v>
      </c>
      <c r="B516">
        <v>372</v>
      </c>
      <c r="C516">
        <v>382</v>
      </c>
      <c r="D516" t="s">
        <v>88</v>
      </c>
      <c r="G516">
        <v>10</v>
      </c>
      <c r="H516">
        <v>1385.6405999999999</v>
      </c>
      <c r="I516" t="s">
        <v>22</v>
      </c>
      <c r="J516">
        <v>5</v>
      </c>
      <c r="K516">
        <v>1389.2223670000001</v>
      </c>
      <c r="L516">
        <v>2.9603000000000001E-2</v>
      </c>
      <c r="M516">
        <v>2.9951850000000002</v>
      </c>
      <c r="N516">
        <v>2.9603000000000001E-2</v>
      </c>
      <c r="O516">
        <v>10.152282</v>
      </c>
      <c r="P516">
        <v>5.607E-3</v>
      </c>
    </row>
    <row r="517" spans="1:16" x14ac:dyDescent="0.2">
      <c r="A517" t="s">
        <v>45</v>
      </c>
      <c r="B517">
        <v>372</v>
      </c>
      <c r="C517">
        <v>382</v>
      </c>
      <c r="D517" t="s">
        <v>88</v>
      </c>
      <c r="G517">
        <v>10</v>
      </c>
      <c r="H517">
        <v>1385.6405999999999</v>
      </c>
      <c r="I517" t="s">
        <v>22</v>
      </c>
      <c r="J517">
        <v>50.000003999999997</v>
      </c>
      <c r="K517">
        <v>1389.9311889999999</v>
      </c>
      <c r="L517">
        <v>7.6420000000000002E-2</v>
      </c>
      <c r="M517">
        <v>3.7040069999999998</v>
      </c>
      <c r="N517">
        <v>7.6420000000000002E-2</v>
      </c>
      <c r="O517">
        <v>10.155830999999999</v>
      </c>
      <c r="P517">
        <v>2.611E-3</v>
      </c>
    </row>
    <row r="518" spans="1:16" x14ac:dyDescent="0.2">
      <c r="A518" t="s">
        <v>45</v>
      </c>
      <c r="B518">
        <v>378</v>
      </c>
      <c r="C518">
        <v>391</v>
      </c>
      <c r="D518" t="s">
        <v>89</v>
      </c>
      <c r="G518">
        <v>13</v>
      </c>
      <c r="H518">
        <v>1729.8214</v>
      </c>
      <c r="I518" t="s">
        <v>20</v>
      </c>
      <c r="J518">
        <v>0</v>
      </c>
      <c r="K518">
        <v>1730.7383460000001</v>
      </c>
      <c r="L518">
        <v>0</v>
      </c>
      <c r="M518">
        <v>0</v>
      </c>
      <c r="N518">
        <v>0</v>
      </c>
      <c r="O518">
        <v>7.3244509999999998</v>
      </c>
      <c r="P518">
        <v>0</v>
      </c>
    </row>
    <row r="519" spans="1:16" x14ac:dyDescent="0.2">
      <c r="A519" t="s">
        <v>45</v>
      </c>
      <c r="B519">
        <v>378</v>
      </c>
      <c r="C519">
        <v>391</v>
      </c>
      <c r="D519" t="s">
        <v>89</v>
      </c>
      <c r="G519">
        <v>13</v>
      </c>
      <c r="H519">
        <v>1729.8214</v>
      </c>
      <c r="I519" t="s">
        <v>20</v>
      </c>
      <c r="J519">
        <v>5.0000000000000001E-3</v>
      </c>
      <c r="K519">
        <v>1732.776989</v>
      </c>
      <c r="L519">
        <v>3.1627000000000002E-2</v>
      </c>
      <c r="M519">
        <v>2.038643</v>
      </c>
      <c r="N519">
        <v>3.1627000000000002E-2</v>
      </c>
      <c r="O519">
        <v>7.3460760000000001</v>
      </c>
      <c r="P519">
        <v>1.9352999999999999E-2</v>
      </c>
    </row>
    <row r="520" spans="1:16" x14ac:dyDescent="0.2">
      <c r="A520" t="s">
        <v>45</v>
      </c>
      <c r="B520">
        <v>378</v>
      </c>
      <c r="C520">
        <v>391</v>
      </c>
      <c r="D520" t="s">
        <v>89</v>
      </c>
      <c r="G520">
        <v>13</v>
      </c>
      <c r="H520">
        <v>1729.8214</v>
      </c>
      <c r="I520" t="s">
        <v>20</v>
      </c>
      <c r="J520">
        <v>0.05</v>
      </c>
      <c r="K520">
        <v>1733.4093270000001</v>
      </c>
      <c r="L520">
        <v>6.1661000000000001E-2</v>
      </c>
      <c r="M520">
        <v>2.6709809999999998</v>
      </c>
      <c r="N520">
        <v>6.1661000000000001E-2</v>
      </c>
      <c r="O520">
        <v>7.3437970000000004</v>
      </c>
      <c r="P520">
        <v>1.2019999999999999E-3</v>
      </c>
    </row>
    <row r="521" spans="1:16" x14ac:dyDescent="0.2">
      <c r="A521" t="s">
        <v>45</v>
      </c>
      <c r="B521">
        <v>378</v>
      </c>
      <c r="C521">
        <v>391</v>
      </c>
      <c r="D521" t="s">
        <v>89</v>
      </c>
      <c r="G521">
        <v>13</v>
      </c>
      <c r="H521">
        <v>1729.8214</v>
      </c>
      <c r="I521" t="s">
        <v>20</v>
      </c>
      <c r="J521">
        <v>0.5</v>
      </c>
      <c r="K521">
        <v>1733.739769</v>
      </c>
      <c r="L521">
        <v>0.12077400000000001</v>
      </c>
      <c r="M521">
        <v>3.001423</v>
      </c>
      <c r="N521">
        <v>0.12077400000000001</v>
      </c>
      <c r="O521">
        <v>7.3450389999999999</v>
      </c>
      <c r="P521">
        <v>8.4530000000000004E-3</v>
      </c>
    </row>
    <row r="522" spans="1:16" x14ac:dyDescent="0.2">
      <c r="A522" t="s">
        <v>45</v>
      </c>
      <c r="B522">
        <v>378</v>
      </c>
      <c r="C522">
        <v>391</v>
      </c>
      <c r="D522" t="s">
        <v>89</v>
      </c>
      <c r="G522">
        <v>13</v>
      </c>
      <c r="H522">
        <v>1729.8214</v>
      </c>
      <c r="I522" t="s">
        <v>20</v>
      </c>
      <c r="J522">
        <v>5</v>
      </c>
      <c r="K522">
        <v>1734.3565189999999</v>
      </c>
      <c r="L522">
        <v>2.0168999999999999E-2</v>
      </c>
      <c r="M522">
        <v>3.6181730000000001</v>
      </c>
      <c r="N522">
        <v>2.0168999999999999E-2</v>
      </c>
      <c r="O522">
        <v>7.3715520000000003</v>
      </c>
      <c r="P522">
        <v>7.1120000000000003E-3</v>
      </c>
    </row>
    <row r="523" spans="1:16" x14ac:dyDescent="0.2">
      <c r="A523" t="s">
        <v>45</v>
      </c>
      <c r="B523">
        <v>378</v>
      </c>
      <c r="C523">
        <v>391</v>
      </c>
      <c r="D523" t="s">
        <v>89</v>
      </c>
      <c r="G523">
        <v>13</v>
      </c>
      <c r="H523">
        <v>1729.8214</v>
      </c>
      <c r="I523" t="s">
        <v>20</v>
      </c>
      <c r="J523">
        <v>50.000003999999997</v>
      </c>
      <c r="K523">
        <v>1734.7612140000001</v>
      </c>
      <c r="L523">
        <v>5.2440000000000001E-2</v>
      </c>
      <c r="M523">
        <v>4.0228679999999999</v>
      </c>
      <c r="N523">
        <v>5.2440000000000001E-2</v>
      </c>
      <c r="O523">
        <v>7.3753700000000002</v>
      </c>
      <c r="P523">
        <v>4.241E-3</v>
      </c>
    </row>
    <row r="524" spans="1:16" x14ac:dyDescent="0.2">
      <c r="A524" t="s">
        <v>45</v>
      </c>
      <c r="B524">
        <v>378</v>
      </c>
      <c r="C524">
        <v>391</v>
      </c>
      <c r="D524" t="s">
        <v>89</v>
      </c>
      <c r="G524">
        <v>13</v>
      </c>
      <c r="H524">
        <v>1729.8214</v>
      </c>
      <c r="I524" t="s">
        <v>22</v>
      </c>
      <c r="J524">
        <v>0</v>
      </c>
      <c r="K524">
        <v>1730.7383460000001</v>
      </c>
      <c r="L524">
        <v>0</v>
      </c>
      <c r="M524">
        <v>0</v>
      </c>
      <c r="N524">
        <v>0</v>
      </c>
      <c r="O524">
        <v>7.3244509999999998</v>
      </c>
      <c r="P524">
        <v>0</v>
      </c>
    </row>
    <row r="525" spans="1:16" x14ac:dyDescent="0.2">
      <c r="A525" t="s">
        <v>45</v>
      </c>
      <c r="B525">
        <v>378</v>
      </c>
      <c r="C525">
        <v>391</v>
      </c>
      <c r="D525" t="s">
        <v>89</v>
      </c>
      <c r="G525">
        <v>13</v>
      </c>
      <c r="H525">
        <v>1729.8214</v>
      </c>
      <c r="I525" t="s">
        <v>22</v>
      </c>
      <c r="J525">
        <v>5.0000000000000001E-3</v>
      </c>
      <c r="K525">
        <v>1732.6786010000001</v>
      </c>
      <c r="L525">
        <v>7.9985000000000001E-2</v>
      </c>
      <c r="M525">
        <v>1.9402550000000001</v>
      </c>
      <c r="N525">
        <v>7.9985000000000001E-2</v>
      </c>
      <c r="O525">
        <v>7.3526009999999999</v>
      </c>
      <c r="P525">
        <v>5.8820000000000001E-3</v>
      </c>
    </row>
    <row r="526" spans="1:16" x14ac:dyDescent="0.2">
      <c r="A526" t="s">
        <v>45</v>
      </c>
      <c r="B526">
        <v>378</v>
      </c>
      <c r="C526">
        <v>391</v>
      </c>
      <c r="D526" t="s">
        <v>89</v>
      </c>
      <c r="G526">
        <v>13</v>
      </c>
      <c r="H526">
        <v>1729.8214</v>
      </c>
      <c r="I526" t="s">
        <v>22</v>
      </c>
      <c r="J526">
        <v>0.05</v>
      </c>
      <c r="K526">
        <v>1733.2928340000001</v>
      </c>
      <c r="L526">
        <v>2.5888999999999999E-2</v>
      </c>
      <c r="M526">
        <v>2.5544880000000001</v>
      </c>
      <c r="N526">
        <v>2.5888999999999999E-2</v>
      </c>
      <c r="O526">
        <v>7.359731</v>
      </c>
      <c r="P526">
        <v>1.136E-2</v>
      </c>
    </row>
    <row r="527" spans="1:16" x14ac:dyDescent="0.2">
      <c r="A527" t="s">
        <v>45</v>
      </c>
      <c r="B527">
        <v>378</v>
      </c>
      <c r="C527">
        <v>391</v>
      </c>
      <c r="D527" t="s">
        <v>89</v>
      </c>
      <c r="G527">
        <v>13</v>
      </c>
      <c r="H527">
        <v>1729.8214</v>
      </c>
      <c r="I527" t="s">
        <v>22</v>
      </c>
      <c r="J527">
        <v>0.5</v>
      </c>
      <c r="K527">
        <v>1733.718768</v>
      </c>
      <c r="L527">
        <v>8.9727000000000001E-2</v>
      </c>
      <c r="M527">
        <v>2.9804210000000002</v>
      </c>
      <c r="N527">
        <v>8.9727000000000001E-2</v>
      </c>
      <c r="O527">
        <v>7.3579350000000003</v>
      </c>
      <c r="P527">
        <v>1.1194000000000001E-2</v>
      </c>
    </row>
    <row r="528" spans="1:16" x14ac:dyDescent="0.2">
      <c r="A528" t="s">
        <v>45</v>
      </c>
      <c r="B528">
        <v>378</v>
      </c>
      <c r="C528">
        <v>391</v>
      </c>
      <c r="D528" t="s">
        <v>89</v>
      </c>
      <c r="G528">
        <v>13</v>
      </c>
      <c r="H528">
        <v>1729.8214</v>
      </c>
      <c r="I528" t="s">
        <v>22</v>
      </c>
      <c r="J528">
        <v>5</v>
      </c>
      <c r="K528">
        <v>1734.308276</v>
      </c>
      <c r="L528">
        <v>0.200459</v>
      </c>
      <c r="M528">
        <v>3.5699299999999998</v>
      </c>
      <c r="N528">
        <v>0.200459</v>
      </c>
      <c r="O528">
        <v>7.3738970000000004</v>
      </c>
      <c r="P528">
        <v>3.852E-3</v>
      </c>
    </row>
    <row r="529" spans="1:16" x14ac:dyDescent="0.2">
      <c r="A529" t="s">
        <v>45</v>
      </c>
      <c r="B529">
        <v>378</v>
      </c>
      <c r="C529">
        <v>391</v>
      </c>
      <c r="D529" t="s">
        <v>89</v>
      </c>
      <c r="G529">
        <v>13</v>
      </c>
      <c r="H529">
        <v>1729.8214</v>
      </c>
      <c r="I529" t="s">
        <v>22</v>
      </c>
      <c r="J529">
        <v>50.000003999999997</v>
      </c>
      <c r="K529">
        <v>1734.7343310000001</v>
      </c>
      <c r="L529">
        <v>7.127E-2</v>
      </c>
      <c r="M529">
        <v>3.995984</v>
      </c>
      <c r="N529">
        <v>7.127E-2</v>
      </c>
      <c r="O529">
        <v>7.3837169999999999</v>
      </c>
      <c r="P529">
        <v>3.3730000000000001E-3</v>
      </c>
    </row>
    <row r="530" spans="1:16" x14ac:dyDescent="0.2">
      <c r="A530" t="s">
        <v>45</v>
      </c>
      <c r="B530">
        <v>379</v>
      </c>
      <c r="C530">
        <v>390</v>
      </c>
      <c r="D530" t="s">
        <v>90</v>
      </c>
      <c r="G530">
        <v>11</v>
      </c>
      <c r="H530">
        <v>1498.7536</v>
      </c>
      <c r="I530" t="s">
        <v>20</v>
      </c>
      <c r="J530">
        <v>0</v>
      </c>
      <c r="K530">
        <v>1499.5428750000001</v>
      </c>
      <c r="L530">
        <v>2.8052000000000001E-2</v>
      </c>
      <c r="M530">
        <v>0</v>
      </c>
      <c r="N530">
        <v>0</v>
      </c>
      <c r="O530">
        <v>7.2938090000000004</v>
      </c>
      <c r="P530">
        <v>4.4050000000000001E-3</v>
      </c>
    </row>
    <row r="531" spans="1:16" x14ac:dyDescent="0.2">
      <c r="A531" t="s">
        <v>45</v>
      </c>
      <c r="B531">
        <v>379</v>
      </c>
      <c r="C531">
        <v>390</v>
      </c>
      <c r="D531" t="s">
        <v>90</v>
      </c>
      <c r="G531">
        <v>11</v>
      </c>
      <c r="H531">
        <v>1498.7536</v>
      </c>
      <c r="I531" t="s">
        <v>20</v>
      </c>
      <c r="J531">
        <v>5.0000000000000001E-3</v>
      </c>
      <c r="K531">
        <v>1501.5117889999999</v>
      </c>
      <c r="L531">
        <v>3.4197999999999999E-2</v>
      </c>
      <c r="M531">
        <v>1.9689140000000001</v>
      </c>
      <c r="N531">
        <v>4.4230999999999999E-2</v>
      </c>
      <c r="O531">
        <v>7.3166250000000002</v>
      </c>
      <c r="P531">
        <v>1.6923000000000001E-2</v>
      </c>
    </row>
    <row r="532" spans="1:16" x14ac:dyDescent="0.2">
      <c r="A532" t="s">
        <v>45</v>
      </c>
      <c r="B532">
        <v>379</v>
      </c>
      <c r="C532">
        <v>390</v>
      </c>
      <c r="D532" t="s">
        <v>90</v>
      </c>
      <c r="G532">
        <v>11</v>
      </c>
      <c r="H532">
        <v>1498.7536</v>
      </c>
      <c r="I532" t="s">
        <v>20</v>
      </c>
      <c r="J532">
        <v>0.05</v>
      </c>
      <c r="K532">
        <v>1501.638342</v>
      </c>
      <c r="L532">
        <v>5.0369999999999998E-2</v>
      </c>
      <c r="M532">
        <v>2.0954670000000002</v>
      </c>
      <c r="N532">
        <v>5.7654999999999998E-2</v>
      </c>
      <c r="O532">
        <v>7.3240869999999996</v>
      </c>
      <c r="P532">
        <v>1.8450000000000001E-3</v>
      </c>
    </row>
    <row r="533" spans="1:16" x14ac:dyDescent="0.2">
      <c r="A533" t="s">
        <v>45</v>
      </c>
      <c r="B533">
        <v>379</v>
      </c>
      <c r="C533">
        <v>390</v>
      </c>
      <c r="D533" t="s">
        <v>90</v>
      </c>
      <c r="G533">
        <v>11</v>
      </c>
      <c r="H533">
        <v>1498.7536</v>
      </c>
      <c r="I533" t="s">
        <v>20</v>
      </c>
      <c r="J533">
        <v>0.5</v>
      </c>
      <c r="K533">
        <v>1501.7933370000001</v>
      </c>
      <c r="L533">
        <v>9.0369000000000005E-2</v>
      </c>
      <c r="M533">
        <v>2.2504620000000002</v>
      </c>
      <c r="N533">
        <v>9.4622999999999999E-2</v>
      </c>
      <c r="O533">
        <v>7.3291130000000004</v>
      </c>
      <c r="P533">
        <v>4.7070000000000002E-3</v>
      </c>
    </row>
    <row r="534" spans="1:16" x14ac:dyDescent="0.2">
      <c r="A534" t="s">
        <v>45</v>
      </c>
      <c r="B534">
        <v>379</v>
      </c>
      <c r="C534">
        <v>390</v>
      </c>
      <c r="D534" t="s">
        <v>90</v>
      </c>
      <c r="G534">
        <v>11</v>
      </c>
      <c r="H534">
        <v>1498.7536</v>
      </c>
      <c r="I534" t="s">
        <v>20</v>
      </c>
      <c r="J534">
        <v>5</v>
      </c>
      <c r="K534">
        <v>1502.1683270000001</v>
      </c>
      <c r="L534">
        <v>4.1530999999999998E-2</v>
      </c>
      <c r="M534">
        <v>2.6254529999999998</v>
      </c>
      <c r="N534">
        <v>5.0117000000000002E-2</v>
      </c>
      <c r="O534">
        <v>7.3504589999999999</v>
      </c>
      <c r="P534">
        <v>9.3340000000000003E-3</v>
      </c>
    </row>
    <row r="535" spans="1:16" x14ac:dyDescent="0.2">
      <c r="A535" t="s">
        <v>45</v>
      </c>
      <c r="B535">
        <v>379</v>
      </c>
      <c r="C535">
        <v>390</v>
      </c>
      <c r="D535" t="s">
        <v>90</v>
      </c>
      <c r="G535">
        <v>11</v>
      </c>
      <c r="H535">
        <v>1498.7536</v>
      </c>
      <c r="I535" t="s">
        <v>20</v>
      </c>
      <c r="J535">
        <v>50.000003999999997</v>
      </c>
      <c r="K535">
        <v>1502.392478</v>
      </c>
      <c r="L535">
        <v>0.24013399999999999</v>
      </c>
      <c r="M535">
        <v>2.8496030000000001</v>
      </c>
      <c r="N535">
        <v>0.24176600000000001</v>
      </c>
      <c r="O535">
        <v>7.3605409999999996</v>
      </c>
      <c r="P535">
        <v>5.1229999999999999E-3</v>
      </c>
    </row>
    <row r="536" spans="1:16" x14ac:dyDescent="0.2">
      <c r="A536" t="s">
        <v>45</v>
      </c>
      <c r="B536">
        <v>379</v>
      </c>
      <c r="C536">
        <v>390</v>
      </c>
      <c r="D536" t="s">
        <v>90</v>
      </c>
      <c r="G536">
        <v>11</v>
      </c>
      <c r="H536">
        <v>1498.7536</v>
      </c>
      <c r="I536" t="s">
        <v>22</v>
      </c>
      <c r="J536">
        <v>0</v>
      </c>
      <c r="K536">
        <v>1499.5310019999999</v>
      </c>
      <c r="L536">
        <v>0</v>
      </c>
      <c r="M536">
        <v>0</v>
      </c>
      <c r="N536">
        <v>0</v>
      </c>
      <c r="O536">
        <v>7.2919450000000001</v>
      </c>
      <c r="P536">
        <v>0</v>
      </c>
    </row>
    <row r="537" spans="1:16" x14ac:dyDescent="0.2">
      <c r="A537" t="s">
        <v>45</v>
      </c>
      <c r="B537">
        <v>379</v>
      </c>
      <c r="C537">
        <v>390</v>
      </c>
      <c r="D537" t="s">
        <v>90</v>
      </c>
      <c r="G537">
        <v>11</v>
      </c>
      <c r="H537">
        <v>1498.7536</v>
      </c>
      <c r="I537" t="s">
        <v>22</v>
      </c>
      <c r="J537">
        <v>5.0000000000000001E-3</v>
      </c>
      <c r="K537">
        <v>1501.414593</v>
      </c>
      <c r="L537">
        <v>4.2788E-2</v>
      </c>
      <c r="M537">
        <v>1.883591</v>
      </c>
      <c r="N537">
        <v>4.2788E-2</v>
      </c>
      <c r="O537">
        <v>7.3355769999999998</v>
      </c>
      <c r="P537">
        <v>7.0239999999999999E-3</v>
      </c>
    </row>
    <row r="538" spans="1:16" x14ac:dyDescent="0.2">
      <c r="A538" t="s">
        <v>45</v>
      </c>
      <c r="B538">
        <v>379</v>
      </c>
      <c r="C538">
        <v>390</v>
      </c>
      <c r="D538" t="s">
        <v>90</v>
      </c>
      <c r="G538">
        <v>11</v>
      </c>
      <c r="H538">
        <v>1498.7536</v>
      </c>
      <c r="I538" t="s">
        <v>22</v>
      </c>
      <c r="J538">
        <v>0.05</v>
      </c>
      <c r="K538">
        <v>1501.618786</v>
      </c>
      <c r="L538">
        <v>2.5138000000000001E-2</v>
      </c>
      <c r="M538">
        <v>2.0877840000000001</v>
      </c>
      <c r="N538">
        <v>2.5138000000000001E-2</v>
      </c>
      <c r="O538">
        <v>7.3429399999999996</v>
      </c>
      <c r="P538">
        <v>7.182E-3</v>
      </c>
    </row>
    <row r="539" spans="1:16" x14ac:dyDescent="0.2">
      <c r="A539" t="s">
        <v>45</v>
      </c>
      <c r="B539">
        <v>379</v>
      </c>
      <c r="C539">
        <v>390</v>
      </c>
      <c r="D539" t="s">
        <v>90</v>
      </c>
      <c r="G539">
        <v>11</v>
      </c>
      <c r="H539">
        <v>1498.7536</v>
      </c>
      <c r="I539" t="s">
        <v>22</v>
      </c>
      <c r="J539">
        <v>0.5</v>
      </c>
      <c r="K539">
        <v>1501.715778</v>
      </c>
      <c r="L539">
        <v>7.3133000000000004E-2</v>
      </c>
      <c r="M539">
        <v>2.184777</v>
      </c>
      <c r="N539">
        <v>7.3133000000000004E-2</v>
      </c>
      <c r="O539">
        <v>7.3468049999999998</v>
      </c>
      <c r="P539">
        <v>1.0883E-2</v>
      </c>
    </row>
    <row r="540" spans="1:16" x14ac:dyDescent="0.2">
      <c r="A540" t="s">
        <v>45</v>
      </c>
      <c r="B540">
        <v>379</v>
      </c>
      <c r="C540">
        <v>390</v>
      </c>
      <c r="D540" t="s">
        <v>90</v>
      </c>
      <c r="G540">
        <v>11</v>
      </c>
      <c r="H540">
        <v>1498.7536</v>
      </c>
      <c r="I540" t="s">
        <v>22</v>
      </c>
      <c r="J540">
        <v>5</v>
      </c>
      <c r="K540">
        <v>1501.8951549999999</v>
      </c>
      <c r="L540">
        <v>4.7199999999999999E-2</v>
      </c>
      <c r="M540">
        <v>2.3641529999999999</v>
      </c>
      <c r="N540">
        <v>4.7199999999999999E-2</v>
      </c>
      <c r="O540">
        <v>7.3641540000000001</v>
      </c>
      <c r="P540">
        <v>4.274E-3</v>
      </c>
    </row>
    <row r="541" spans="1:16" x14ac:dyDescent="0.2">
      <c r="A541" t="s">
        <v>45</v>
      </c>
      <c r="B541">
        <v>379</v>
      </c>
      <c r="C541">
        <v>390</v>
      </c>
      <c r="D541" t="s">
        <v>90</v>
      </c>
      <c r="G541">
        <v>11</v>
      </c>
      <c r="H541">
        <v>1498.7536</v>
      </c>
      <c r="I541" t="s">
        <v>22</v>
      </c>
      <c r="J541">
        <v>50.000003999999997</v>
      </c>
      <c r="K541">
        <v>1502.1784029999999</v>
      </c>
      <c r="L541">
        <v>5.5440999999999997E-2</v>
      </c>
      <c r="M541">
        <v>2.647402</v>
      </c>
      <c r="N541">
        <v>5.5440999999999997E-2</v>
      </c>
      <c r="O541">
        <v>7.3755559999999996</v>
      </c>
      <c r="P541">
        <v>3.8739999999999998E-3</v>
      </c>
    </row>
    <row r="542" spans="1:16" x14ac:dyDescent="0.2">
      <c r="A542" t="s">
        <v>45</v>
      </c>
      <c r="B542">
        <v>383</v>
      </c>
      <c r="C542">
        <v>392</v>
      </c>
      <c r="D542" t="s">
        <v>91</v>
      </c>
      <c r="G542">
        <v>9</v>
      </c>
      <c r="H542">
        <v>1181.5983000000001</v>
      </c>
      <c r="I542" t="s">
        <v>20</v>
      </c>
      <c r="J542">
        <v>0</v>
      </c>
      <c r="K542">
        <v>1182.008122</v>
      </c>
      <c r="L542">
        <v>0</v>
      </c>
      <c r="M542">
        <v>0</v>
      </c>
      <c r="N542">
        <v>0</v>
      </c>
      <c r="O542">
        <v>5.6315289999999996</v>
      </c>
      <c r="P542">
        <v>0</v>
      </c>
    </row>
    <row r="543" spans="1:16" x14ac:dyDescent="0.2">
      <c r="A543" t="s">
        <v>45</v>
      </c>
      <c r="B543">
        <v>383</v>
      </c>
      <c r="C543">
        <v>392</v>
      </c>
      <c r="D543" t="s">
        <v>91</v>
      </c>
      <c r="G543">
        <v>9</v>
      </c>
      <c r="H543">
        <v>1181.5983000000001</v>
      </c>
      <c r="I543" t="s">
        <v>20</v>
      </c>
      <c r="J543">
        <v>5.0000000000000001E-3</v>
      </c>
      <c r="K543">
        <v>1182.7715459999999</v>
      </c>
      <c r="L543">
        <v>2.4323000000000001E-2</v>
      </c>
      <c r="M543">
        <v>0.76342399999999999</v>
      </c>
      <c r="N543">
        <v>2.4323000000000001E-2</v>
      </c>
      <c r="O543">
        <v>5.6371390000000003</v>
      </c>
      <c r="P543">
        <v>7.6750000000000004E-3</v>
      </c>
    </row>
    <row r="544" spans="1:16" x14ac:dyDescent="0.2">
      <c r="A544" t="s">
        <v>45</v>
      </c>
      <c r="B544">
        <v>383</v>
      </c>
      <c r="C544">
        <v>392</v>
      </c>
      <c r="D544" t="s">
        <v>91</v>
      </c>
      <c r="G544">
        <v>9</v>
      </c>
      <c r="H544">
        <v>1181.5983000000001</v>
      </c>
      <c r="I544" t="s">
        <v>20</v>
      </c>
      <c r="J544">
        <v>0.05</v>
      </c>
      <c r="K544">
        <v>1182.8087909999999</v>
      </c>
      <c r="L544">
        <v>7.0089999999999996E-3</v>
      </c>
      <c r="M544">
        <v>0.80066800000000005</v>
      </c>
      <c r="N544">
        <v>7.0089999999999996E-3</v>
      </c>
      <c r="O544">
        <v>5.6396819999999996</v>
      </c>
      <c r="P544">
        <v>1.4059999999999999E-3</v>
      </c>
    </row>
    <row r="545" spans="1:16" x14ac:dyDescent="0.2">
      <c r="A545" t="s">
        <v>45</v>
      </c>
      <c r="B545">
        <v>383</v>
      </c>
      <c r="C545">
        <v>392</v>
      </c>
      <c r="D545" t="s">
        <v>91</v>
      </c>
      <c r="G545">
        <v>9</v>
      </c>
      <c r="H545">
        <v>1181.5983000000001</v>
      </c>
      <c r="I545" t="s">
        <v>20</v>
      </c>
      <c r="J545">
        <v>0.5</v>
      </c>
      <c r="K545">
        <v>1182.9471779999999</v>
      </c>
      <c r="L545">
        <v>5.7901000000000001E-2</v>
      </c>
      <c r="M545">
        <v>0.93905499999999997</v>
      </c>
      <c r="N545">
        <v>5.7901000000000001E-2</v>
      </c>
      <c r="O545">
        <v>5.6404449999999997</v>
      </c>
      <c r="P545">
        <v>5.8820000000000001E-3</v>
      </c>
    </row>
    <row r="546" spans="1:16" x14ac:dyDescent="0.2">
      <c r="A546" t="s">
        <v>45</v>
      </c>
      <c r="B546">
        <v>383</v>
      </c>
      <c r="C546">
        <v>392</v>
      </c>
      <c r="D546" t="s">
        <v>91</v>
      </c>
      <c r="G546">
        <v>9</v>
      </c>
      <c r="H546">
        <v>1181.5983000000001</v>
      </c>
      <c r="I546" t="s">
        <v>20</v>
      </c>
      <c r="J546">
        <v>5</v>
      </c>
      <c r="K546">
        <v>1183.3002260000001</v>
      </c>
      <c r="L546">
        <v>3.8195E-2</v>
      </c>
      <c r="M546">
        <v>1.2921039999999999</v>
      </c>
      <c r="N546">
        <v>3.8195E-2</v>
      </c>
      <c r="O546">
        <v>5.6498949999999999</v>
      </c>
      <c r="P546">
        <v>9.6080000000000002E-3</v>
      </c>
    </row>
    <row r="547" spans="1:16" x14ac:dyDescent="0.2">
      <c r="A547" t="s">
        <v>45</v>
      </c>
      <c r="B547">
        <v>383</v>
      </c>
      <c r="C547">
        <v>392</v>
      </c>
      <c r="D547" t="s">
        <v>91</v>
      </c>
      <c r="G547">
        <v>9</v>
      </c>
      <c r="H547">
        <v>1181.5983000000001</v>
      </c>
      <c r="I547" t="s">
        <v>20</v>
      </c>
      <c r="J547">
        <v>50.000003999999997</v>
      </c>
      <c r="K547">
        <v>1183.980789</v>
      </c>
      <c r="L547">
        <v>6.1537000000000001E-2</v>
      </c>
      <c r="M547">
        <v>1.9726669999999999</v>
      </c>
      <c r="N547">
        <v>6.1537000000000001E-2</v>
      </c>
      <c r="O547">
        <v>5.6592719999999996</v>
      </c>
      <c r="P547">
        <v>1.7179999999999999E-3</v>
      </c>
    </row>
    <row r="548" spans="1:16" x14ac:dyDescent="0.2">
      <c r="A548" t="s">
        <v>45</v>
      </c>
      <c r="B548">
        <v>383</v>
      </c>
      <c r="C548">
        <v>392</v>
      </c>
      <c r="D548" t="s">
        <v>91</v>
      </c>
      <c r="G548">
        <v>9</v>
      </c>
      <c r="H548">
        <v>1181.5983000000001</v>
      </c>
      <c r="I548" t="s">
        <v>22</v>
      </c>
      <c r="J548">
        <v>0</v>
      </c>
      <c r="K548">
        <v>1182.008122</v>
      </c>
      <c r="L548">
        <v>0</v>
      </c>
      <c r="M548">
        <v>0</v>
      </c>
      <c r="N548">
        <v>0</v>
      </c>
      <c r="O548">
        <v>5.6315289999999996</v>
      </c>
      <c r="P548">
        <v>0</v>
      </c>
    </row>
    <row r="549" spans="1:16" x14ac:dyDescent="0.2">
      <c r="A549" t="s">
        <v>45</v>
      </c>
      <c r="B549">
        <v>383</v>
      </c>
      <c r="C549">
        <v>392</v>
      </c>
      <c r="D549" t="s">
        <v>91</v>
      </c>
      <c r="G549">
        <v>9</v>
      </c>
      <c r="H549">
        <v>1181.5983000000001</v>
      </c>
      <c r="I549" t="s">
        <v>22</v>
      </c>
      <c r="J549">
        <v>5.0000000000000001E-3</v>
      </c>
      <c r="K549">
        <v>1182.673581</v>
      </c>
      <c r="L549">
        <v>1.7787000000000001E-2</v>
      </c>
      <c r="M549">
        <v>0.66545900000000002</v>
      </c>
      <c r="N549">
        <v>1.7787000000000001E-2</v>
      </c>
      <c r="O549">
        <v>5.6434509999999998</v>
      </c>
      <c r="P549">
        <v>8.8920000000000006E-3</v>
      </c>
    </row>
    <row r="550" spans="1:16" x14ac:dyDescent="0.2">
      <c r="A550" t="s">
        <v>45</v>
      </c>
      <c r="B550">
        <v>383</v>
      </c>
      <c r="C550">
        <v>392</v>
      </c>
      <c r="D550" t="s">
        <v>91</v>
      </c>
      <c r="G550">
        <v>9</v>
      </c>
      <c r="H550">
        <v>1181.5983000000001</v>
      </c>
      <c r="I550" t="s">
        <v>22</v>
      </c>
      <c r="J550">
        <v>0.05</v>
      </c>
      <c r="K550">
        <v>1182.8795170000001</v>
      </c>
      <c r="L550">
        <v>1.653E-2</v>
      </c>
      <c r="M550">
        <v>0.87139500000000003</v>
      </c>
      <c r="N550">
        <v>1.653E-2</v>
      </c>
      <c r="O550">
        <v>5.647519</v>
      </c>
      <c r="P550">
        <v>2.6310000000000001E-3</v>
      </c>
    </row>
    <row r="551" spans="1:16" x14ac:dyDescent="0.2">
      <c r="A551" t="s">
        <v>45</v>
      </c>
      <c r="B551">
        <v>383</v>
      </c>
      <c r="C551">
        <v>392</v>
      </c>
      <c r="D551" t="s">
        <v>91</v>
      </c>
      <c r="G551">
        <v>9</v>
      </c>
      <c r="H551">
        <v>1181.5983000000001</v>
      </c>
      <c r="I551" t="s">
        <v>22</v>
      </c>
      <c r="J551">
        <v>0.5</v>
      </c>
      <c r="K551">
        <v>1182.9977280000001</v>
      </c>
      <c r="L551">
        <v>5.7209999999999997E-2</v>
      </c>
      <c r="M551">
        <v>0.98960599999999999</v>
      </c>
      <c r="N551">
        <v>5.7209999999999997E-2</v>
      </c>
      <c r="O551">
        <v>5.6540350000000004</v>
      </c>
      <c r="P551">
        <v>3.0969999999999999E-3</v>
      </c>
    </row>
    <row r="552" spans="1:16" x14ac:dyDescent="0.2">
      <c r="A552" t="s">
        <v>45</v>
      </c>
      <c r="B552">
        <v>383</v>
      </c>
      <c r="C552">
        <v>392</v>
      </c>
      <c r="D552" t="s">
        <v>91</v>
      </c>
      <c r="G552">
        <v>9</v>
      </c>
      <c r="H552">
        <v>1181.5983000000001</v>
      </c>
      <c r="I552" t="s">
        <v>22</v>
      </c>
      <c r="J552">
        <v>5</v>
      </c>
      <c r="K552">
        <v>1183.2970150000001</v>
      </c>
      <c r="L552">
        <v>4.7634000000000003E-2</v>
      </c>
      <c r="M552">
        <v>1.2888930000000001</v>
      </c>
      <c r="N552">
        <v>4.7634000000000003E-2</v>
      </c>
      <c r="O552">
        <v>5.6588830000000003</v>
      </c>
      <c r="P552">
        <v>3.8899999999999998E-3</v>
      </c>
    </row>
    <row r="553" spans="1:16" x14ac:dyDescent="0.2">
      <c r="A553" t="s">
        <v>45</v>
      </c>
      <c r="B553">
        <v>383</v>
      </c>
      <c r="C553">
        <v>392</v>
      </c>
      <c r="D553" t="s">
        <v>91</v>
      </c>
      <c r="G553">
        <v>9</v>
      </c>
      <c r="H553">
        <v>1181.5983000000001</v>
      </c>
      <c r="I553" t="s">
        <v>22</v>
      </c>
      <c r="J553">
        <v>50.000003999999997</v>
      </c>
      <c r="K553">
        <v>1183.851077</v>
      </c>
      <c r="L553">
        <v>1.9120999999999999E-2</v>
      </c>
      <c r="M553">
        <v>1.8429549999999999</v>
      </c>
      <c r="N553">
        <v>1.9120999999999999E-2</v>
      </c>
      <c r="O553">
        <v>5.6647939999999997</v>
      </c>
      <c r="P553">
        <v>3.8839999999999999E-3</v>
      </c>
    </row>
    <row r="554" spans="1:16" x14ac:dyDescent="0.2">
      <c r="A554" t="s">
        <v>45</v>
      </c>
      <c r="B554">
        <v>388</v>
      </c>
      <c r="C554">
        <v>408</v>
      </c>
      <c r="D554" t="s">
        <v>92</v>
      </c>
      <c r="G554">
        <v>19</v>
      </c>
      <c r="H554">
        <v>2415.1795000000002</v>
      </c>
      <c r="I554" t="s">
        <v>20</v>
      </c>
      <c r="J554">
        <v>0</v>
      </c>
      <c r="K554">
        <v>2416.630799</v>
      </c>
      <c r="L554">
        <v>0</v>
      </c>
      <c r="M554">
        <v>0</v>
      </c>
      <c r="N554">
        <v>0</v>
      </c>
      <c r="O554">
        <v>6.1290279999999999</v>
      </c>
      <c r="P554">
        <v>0</v>
      </c>
    </row>
    <row r="555" spans="1:16" x14ac:dyDescent="0.2">
      <c r="A555" t="s">
        <v>45</v>
      </c>
      <c r="B555">
        <v>388</v>
      </c>
      <c r="C555">
        <v>408</v>
      </c>
      <c r="D555" t="s">
        <v>92</v>
      </c>
      <c r="G555">
        <v>19</v>
      </c>
      <c r="H555">
        <v>2415.1795000000002</v>
      </c>
      <c r="I555" t="s">
        <v>20</v>
      </c>
      <c r="J555">
        <v>5.0000000000000001E-3</v>
      </c>
      <c r="K555">
        <v>2417.1615849999998</v>
      </c>
      <c r="L555">
        <v>5.9327999999999999E-2</v>
      </c>
      <c r="M555">
        <v>0.53078599999999998</v>
      </c>
      <c r="N555">
        <v>5.9327999999999999E-2</v>
      </c>
      <c r="O555">
        <v>6.1445069999999999</v>
      </c>
      <c r="P555">
        <v>8.7930000000000005E-3</v>
      </c>
    </row>
    <row r="556" spans="1:16" x14ac:dyDescent="0.2">
      <c r="A556" t="s">
        <v>45</v>
      </c>
      <c r="B556">
        <v>388</v>
      </c>
      <c r="C556">
        <v>408</v>
      </c>
      <c r="D556" t="s">
        <v>92</v>
      </c>
      <c r="G556">
        <v>19</v>
      </c>
      <c r="H556">
        <v>2415.1795000000002</v>
      </c>
      <c r="I556" t="s">
        <v>20</v>
      </c>
      <c r="J556">
        <v>0.05</v>
      </c>
      <c r="K556">
        <v>2417.3238900000001</v>
      </c>
      <c r="L556">
        <v>8.9523000000000005E-2</v>
      </c>
      <c r="M556">
        <v>0.69309100000000001</v>
      </c>
      <c r="N556">
        <v>8.9523000000000005E-2</v>
      </c>
      <c r="O556">
        <v>6.1458700000000004</v>
      </c>
      <c r="P556">
        <v>3.8370000000000001E-3</v>
      </c>
    </row>
    <row r="557" spans="1:16" x14ac:dyDescent="0.2">
      <c r="A557" t="s">
        <v>45</v>
      </c>
      <c r="B557">
        <v>388</v>
      </c>
      <c r="C557">
        <v>408</v>
      </c>
      <c r="D557" t="s">
        <v>92</v>
      </c>
      <c r="G557">
        <v>19</v>
      </c>
      <c r="H557">
        <v>2415.1795000000002</v>
      </c>
      <c r="I557" t="s">
        <v>20</v>
      </c>
      <c r="J557">
        <v>0.5</v>
      </c>
      <c r="K557">
        <v>2417.7181569999998</v>
      </c>
      <c r="L557">
        <v>3.6276000000000003E-2</v>
      </c>
      <c r="M557">
        <v>1.087358</v>
      </c>
      <c r="N557">
        <v>3.6276000000000003E-2</v>
      </c>
      <c r="O557">
        <v>6.1452660000000003</v>
      </c>
      <c r="P557">
        <v>7.2100000000000003E-3</v>
      </c>
    </row>
    <row r="558" spans="1:16" x14ac:dyDescent="0.2">
      <c r="A558" t="s">
        <v>45</v>
      </c>
      <c r="B558">
        <v>388</v>
      </c>
      <c r="C558">
        <v>408</v>
      </c>
      <c r="D558" t="s">
        <v>92</v>
      </c>
      <c r="G558">
        <v>19</v>
      </c>
      <c r="H558">
        <v>2415.1795000000002</v>
      </c>
      <c r="I558" t="s">
        <v>20</v>
      </c>
      <c r="J558">
        <v>5</v>
      </c>
      <c r="K558">
        <v>2418.2394410000002</v>
      </c>
      <c r="L558">
        <v>0.115938</v>
      </c>
      <c r="M558">
        <v>1.6086419999999999</v>
      </c>
      <c r="N558">
        <v>0.115938</v>
      </c>
      <c r="O558">
        <v>6.1622789999999998</v>
      </c>
      <c r="P558">
        <v>8.5900000000000004E-3</v>
      </c>
    </row>
    <row r="559" spans="1:16" x14ac:dyDescent="0.2">
      <c r="A559" t="s">
        <v>45</v>
      </c>
      <c r="B559">
        <v>388</v>
      </c>
      <c r="C559">
        <v>408</v>
      </c>
      <c r="D559" t="s">
        <v>92</v>
      </c>
      <c r="G559">
        <v>19</v>
      </c>
      <c r="H559">
        <v>2415.1795000000002</v>
      </c>
      <c r="I559" t="s">
        <v>20</v>
      </c>
      <c r="J559">
        <v>50.000003999999997</v>
      </c>
      <c r="K559">
        <v>2418.472432</v>
      </c>
      <c r="L559">
        <v>3.7469000000000002E-2</v>
      </c>
      <c r="M559">
        <v>1.8416330000000001</v>
      </c>
      <c r="N559">
        <v>3.7469000000000002E-2</v>
      </c>
      <c r="O559">
        <v>6.1651280000000002</v>
      </c>
      <c r="P559">
        <v>3.2269999999999998E-3</v>
      </c>
    </row>
    <row r="560" spans="1:16" x14ac:dyDescent="0.2">
      <c r="A560" t="s">
        <v>45</v>
      </c>
      <c r="B560">
        <v>388</v>
      </c>
      <c r="C560">
        <v>408</v>
      </c>
      <c r="D560" t="s">
        <v>92</v>
      </c>
      <c r="G560">
        <v>19</v>
      </c>
      <c r="H560">
        <v>2415.1795000000002</v>
      </c>
      <c r="I560" t="s">
        <v>22</v>
      </c>
      <c r="J560">
        <v>0</v>
      </c>
      <c r="K560">
        <v>2416.630799</v>
      </c>
      <c r="L560">
        <v>0</v>
      </c>
      <c r="M560">
        <v>0</v>
      </c>
      <c r="N560">
        <v>0</v>
      </c>
      <c r="O560">
        <v>6.1290279999999999</v>
      </c>
      <c r="P560">
        <v>0</v>
      </c>
    </row>
    <row r="561" spans="1:16" x14ac:dyDescent="0.2">
      <c r="A561" t="s">
        <v>45</v>
      </c>
      <c r="B561">
        <v>388</v>
      </c>
      <c r="C561">
        <v>408</v>
      </c>
      <c r="D561" t="s">
        <v>92</v>
      </c>
      <c r="G561">
        <v>19</v>
      </c>
      <c r="H561">
        <v>2415.1795000000002</v>
      </c>
      <c r="I561" t="s">
        <v>22</v>
      </c>
      <c r="J561">
        <v>5.0000000000000001E-3</v>
      </c>
      <c r="K561">
        <v>2417.1393899999998</v>
      </c>
      <c r="L561">
        <v>8.1598000000000004E-2</v>
      </c>
      <c r="M561">
        <v>0.50859100000000002</v>
      </c>
      <c r="N561">
        <v>8.1598000000000004E-2</v>
      </c>
      <c r="O561">
        <v>6.1458680000000001</v>
      </c>
      <c r="P561">
        <v>7.6429999999999996E-3</v>
      </c>
    </row>
    <row r="562" spans="1:16" x14ac:dyDescent="0.2">
      <c r="A562" t="s">
        <v>45</v>
      </c>
      <c r="B562">
        <v>388</v>
      </c>
      <c r="C562">
        <v>408</v>
      </c>
      <c r="D562" t="s">
        <v>92</v>
      </c>
      <c r="G562">
        <v>19</v>
      </c>
      <c r="H562">
        <v>2415.1795000000002</v>
      </c>
      <c r="I562" t="s">
        <v>22</v>
      </c>
      <c r="J562">
        <v>0.05</v>
      </c>
      <c r="K562">
        <v>2417.3176859999999</v>
      </c>
      <c r="L562">
        <v>2.0177E-2</v>
      </c>
      <c r="M562">
        <v>0.68688700000000003</v>
      </c>
      <c r="N562">
        <v>2.0177E-2</v>
      </c>
      <c r="O562">
        <v>6.153314</v>
      </c>
      <c r="P562">
        <v>8.9999999999999993E-3</v>
      </c>
    </row>
    <row r="563" spans="1:16" x14ac:dyDescent="0.2">
      <c r="A563" t="s">
        <v>45</v>
      </c>
      <c r="B563">
        <v>388</v>
      </c>
      <c r="C563">
        <v>408</v>
      </c>
      <c r="D563" t="s">
        <v>92</v>
      </c>
      <c r="G563">
        <v>19</v>
      </c>
      <c r="H563">
        <v>2415.1795000000002</v>
      </c>
      <c r="I563" t="s">
        <v>22</v>
      </c>
      <c r="J563">
        <v>0.5</v>
      </c>
      <c r="K563">
        <v>2417.7274200000002</v>
      </c>
      <c r="L563">
        <v>3.1473000000000001E-2</v>
      </c>
      <c r="M563">
        <v>1.0966210000000001</v>
      </c>
      <c r="N563">
        <v>3.1473000000000001E-2</v>
      </c>
      <c r="O563">
        <v>6.1608989999999997</v>
      </c>
      <c r="P563">
        <v>7.8709999999999995E-3</v>
      </c>
    </row>
    <row r="564" spans="1:16" x14ac:dyDescent="0.2">
      <c r="A564" t="s">
        <v>45</v>
      </c>
      <c r="B564">
        <v>388</v>
      </c>
      <c r="C564">
        <v>408</v>
      </c>
      <c r="D564" t="s">
        <v>92</v>
      </c>
      <c r="G564">
        <v>19</v>
      </c>
      <c r="H564">
        <v>2415.1795000000002</v>
      </c>
      <c r="I564" t="s">
        <v>22</v>
      </c>
      <c r="J564">
        <v>5</v>
      </c>
      <c r="K564">
        <v>2418.2107679999999</v>
      </c>
      <c r="L564">
        <v>5.4421999999999998E-2</v>
      </c>
      <c r="M564">
        <v>1.579969</v>
      </c>
      <c r="N564">
        <v>5.4421999999999998E-2</v>
      </c>
      <c r="O564">
        <v>6.1694560000000003</v>
      </c>
      <c r="P564">
        <v>1.761E-3</v>
      </c>
    </row>
    <row r="565" spans="1:16" x14ac:dyDescent="0.2">
      <c r="A565" t="s">
        <v>45</v>
      </c>
      <c r="B565">
        <v>388</v>
      </c>
      <c r="C565">
        <v>408</v>
      </c>
      <c r="D565" t="s">
        <v>92</v>
      </c>
      <c r="G565">
        <v>19</v>
      </c>
      <c r="H565">
        <v>2415.1795000000002</v>
      </c>
      <c r="I565" t="s">
        <v>22</v>
      </c>
      <c r="J565">
        <v>50.000003999999997</v>
      </c>
      <c r="K565">
        <v>2418.3358819999999</v>
      </c>
      <c r="L565">
        <v>4.6956999999999999E-2</v>
      </c>
      <c r="M565">
        <v>1.7050829999999999</v>
      </c>
      <c r="N565">
        <v>4.6956999999999999E-2</v>
      </c>
      <c r="O565">
        <v>6.1792910000000001</v>
      </c>
      <c r="P565">
        <v>4.4010000000000004E-3</v>
      </c>
    </row>
    <row r="566" spans="1:16" x14ac:dyDescent="0.2">
      <c r="A566" t="s">
        <v>45</v>
      </c>
      <c r="B566">
        <v>397</v>
      </c>
      <c r="C566">
        <v>408</v>
      </c>
      <c r="D566" t="s">
        <v>93</v>
      </c>
      <c r="G566">
        <v>11</v>
      </c>
      <c r="H566">
        <v>1247.6114</v>
      </c>
      <c r="I566" t="s">
        <v>20</v>
      </c>
      <c r="J566">
        <v>0</v>
      </c>
      <c r="K566">
        <v>1248.120725</v>
      </c>
      <c r="L566">
        <v>3.3803E-2</v>
      </c>
      <c r="M566">
        <v>0</v>
      </c>
      <c r="N566">
        <v>0</v>
      </c>
      <c r="O566">
        <v>8.7683280000000003</v>
      </c>
      <c r="P566">
        <v>1.5100000000000001E-4</v>
      </c>
    </row>
    <row r="567" spans="1:16" x14ac:dyDescent="0.2">
      <c r="A567" t="s">
        <v>45</v>
      </c>
      <c r="B567">
        <v>397</v>
      </c>
      <c r="C567">
        <v>408</v>
      </c>
      <c r="D567" t="s">
        <v>93</v>
      </c>
      <c r="G567">
        <v>11</v>
      </c>
      <c r="H567">
        <v>1247.6114</v>
      </c>
      <c r="I567" t="s">
        <v>20</v>
      </c>
      <c r="J567">
        <v>5.0000000000000001E-3</v>
      </c>
      <c r="K567">
        <v>1250.274987</v>
      </c>
      <c r="L567">
        <v>8.8068999999999995E-2</v>
      </c>
      <c r="M567">
        <v>2.1542620000000001</v>
      </c>
      <c r="N567">
        <v>9.4333E-2</v>
      </c>
      <c r="O567">
        <v>8.8042800000000003</v>
      </c>
      <c r="P567">
        <v>1.1069000000000001E-2</v>
      </c>
    </row>
    <row r="568" spans="1:16" x14ac:dyDescent="0.2">
      <c r="A568" t="s">
        <v>45</v>
      </c>
      <c r="B568">
        <v>397</v>
      </c>
      <c r="C568">
        <v>408</v>
      </c>
      <c r="D568" t="s">
        <v>93</v>
      </c>
      <c r="G568">
        <v>11</v>
      </c>
      <c r="H568">
        <v>1247.6114</v>
      </c>
      <c r="I568" t="s">
        <v>20</v>
      </c>
      <c r="J568">
        <v>0.05</v>
      </c>
      <c r="K568">
        <v>1251.757517</v>
      </c>
      <c r="L568">
        <v>0.131049</v>
      </c>
      <c r="M568">
        <v>3.6367919999999998</v>
      </c>
      <c r="N568">
        <v>0.13533800000000001</v>
      </c>
      <c r="O568">
        <v>8.7948339999999998</v>
      </c>
      <c r="P568">
        <v>4.2989999999999999E-3</v>
      </c>
    </row>
    <row r="569" spans="1:16" x14ac:dyDescent="0.2">
      <c r="A569" t="s">
        <v>45</v>
      </c>
      <c r="B569">
        <v>397</v>
      </c>
      <c r="C569">
        <v>408</v>
      </c>
      <c r="D569" t="s">
        <v>93</v>
      </c>
      <c r="G569">
        <v>11</v>
      </c>
      <c r="H569">
        <v>1247.6114</v>
      </c>
      <c r="I569" t="s">
        <v>20</v>
      </c>
      <c r="J569">
        <v>0.5</v>
      </c>
      <c r="K569">
        <v>1251.953129</v>
      </c>
      <c r="L569">
        <v>0.10319300000000001</v>
      </c>
      <c r="M569">
        <v>3.8324039999999999</v>
      </c>
      <c r="N569">
        <v>0.108589</v>
      </c>
      <c r="O569">
        <v>8.7964909999999996</v>
      </c>
      <c r="P569">
        <v>8.9250000000000006E-3</v>
      </c>
    </row>
    <row r="570" spans="1:16" x14ac:dyDescent="0.2">
      <c r="A570" t="s">
        <v>45</v>
      </c>
      <c r="B570">
        <v>397</v>
      </c>
      <c r="C570">
        <v>408</v>
      </c>
      <c r="D570" t="s">
        <v>93</v>
      </c>
      <c r="G570">
        <v>11</v>
      </c>
      <c r="H570">
        <v>1247.6114</v>
      </c>
      <c r="I570" t="s">
        <v>20</v>
      </c>
      <c r="J570">
        <v>5</v>
      </c>
      <c r="K570">
        <v>1252.1431050000001</v>
      </c>
      <c r="L570">
        <v>2.4930000000000001E-2</v>
      </c>
      <c r="M570">
        <v>4.0223789999999999</v>
      </c>
      <c r="N570">
        <v>4.2001999999999998E-2</v>
      </c>
      <c r="O570">
        <v>8.8262870000000007</v>
      </c>
      <c r="P570">
        <v>5.7130000000000002E-3</v>
      </c>
    </row>
    <row r="571" spans="1:16" x14ac:dyDescent="0.2">
      <c r="A571" t="s">
        <v>45</v>
      </c>
      <c r="B571">
        <v>397</v>
      </c>
      <c r="C571">
        <v>408</v>
      </c>
      <c r="D571" t="s">
        <v>93</v>
      </c>
      <c r="G571">
        <v>11</v>
      </c>
      <c r="H571">
        <v>1247.6114</v>
      </c>
      <c r="I571" t="s">
        <v>20</v>
      </c>
      <c r="J571">
        <v>50.000003999999997</v>
      </c>
      <c r="K571">
        <v>1252.375857</v>
      </c>
      <c r="L571">
        <v>2.1319000000000001E-2</v>
      </c>
      <c r="M571">
        <v>4.2551319999999997</v>
      </c>
      <c r="N571">
        <v>3.9964E-2</v>
      </c>
      <c r="O571">
        <v>8.8427019999999992</v>
      </c>
      <c r="P571">
        <v>7.62E-3</v>
      </c>
    </row>
    <row r="572" spans="1:16" x14ac:dyDescent="0.2">
      <c r="A572" t="s">
        <v>45</v>
      </c>
      <c r="B572">
        <v>397</v>
      </c>
      <c r="C572">
        <v>408</v>
      </c>
      <c r="D572" t="s">
        <v>93</v>
      </c>
      <c r="G572">
        <v>11</v>
      </c>
      <c r="H572">
        <v>1247.6114</v>
      </c>
      <c r="I572" t="s">
        <v>22</v>
      </c>
      <c r="J572">
        <v>0</v>
      </c>
      <c r="K572">
        <v>1248.120725</v>
      </c>
      <c r="L572">
        <v>3.3803E-2</v>
      </c>
      <c r="M572">
        <v>0</v>
      </c>
      <c r="N572">
        <v>0</v>
      </c>
      <c r="O572">
        <v>8.7683280000000003</v>
      </c>
      <c r="P572">
        <v>1.5100000000000001E-4</v>
      </c>
    </row>
    <row r="573" spans="1:16" x14ac:dyDescent="0.2">
      <c r="A573" t="s">
        <v>45</v>
      </c>
      <c r="B573">
        <v>397</v>
      </c>
      <c r="C573">
        <v>408</v>
      </c>
      <c r="D573" t="s">
        <v>93</v>
      </c>
      <c r="G573">
        <v>11</v>
      </c>
      <c r="H573">
        <v>1247.6114</v>
      </c>
      <c r="I573" t="s">
        <v>22</v>
      </c>
      <c r="J573">
        <v>5.0000000000000001E-3</v>
      </c>
      <c r="K573">
        <v>1250.238883</v>
      </c>
      <c r="L573">
        <v>9.5106999999999997E-2</v>
      </c>
      <c r="M573">
        <v>2.1181580000000002</v>
      </c>
      <c r="N573">
        <v>0.100936</v>
      </c>
      <c r="O573">
        <v>8.8239750000000008</v>
      </c>
      <c r="P573">
        <v>1.1864E-2</v>
      </c>
    </row>
    <row r="574" spans="1:16" x14ac:dyDescent="0.2">
      <c r="A574" t="s">
        <v>45</v>
      </c>
      <c r="B574">
        <v>397</v>
      </c>
      <c r="C574">
        <v>408</v>
      </c>
      <c r="D574" t="s">
        <v>93</v>
      </c>
      <c r="G574">
        <v>11</v>
      </c>
      <c r="H574">
        <v>1247.6114</v>
      </c>
      <c r="I574" t="s">
        <v>22</v>
      </c>
      <c r="J574">
        <v>0.05</v>
      </c>
      <c r="K574">
        <v>1251.696461</v>
      </c>
      <c r="L574">
        <v>7.2000999999999996E-2</v>
      </c>
      <c r="M574">
        <v>3.575736</v>
      </c>
      <c r="N574">
        <v>7.9541000000000001E-2</v>
      </c>
      <c r="O574">
        <v>8.8173259999999996</v>
      </c>
      <c r="P574">
        <v>7.9500000000000005E-3</v>
      </c>
    </row>
    <row r="575" spans="1:16" x14ac:dyDescent="0.2">
      <c r="A575" t="s">
        <v>45</v>
      </c>
      <c r="B575">
        <v>397</v>
      </c>
      <c r="C575">
        <v>408</v>
      </c>
      <c r="D575" t="s">
        <v>93</v>
      </c>
      <c r="G575">
        <v>11</v>
      </c>
      <c r="H575">
        <v>1247.6114</v>
      </c>
      <c r="I575" t="s">
        <v>22</v>
      </c>
      <c r="J575">
        <v>0.5</v>
      </c>
      <c r="K575">
        <v>1252.0399030000001</v>
      </c>
      <c r="L575">
        <v>0.10950699999999999</v>
      </c>
      <c r="M575">
        <v>3.9191780000000001</v>
      </c>
      <c r="N575">
        <v>0.114606</v>
      </c>
      <c r="O575">
        <v>8.8219390000000004</v>
      </c>
      <c r="P575">
        <v>7.0150000000000004E-3</v>
      </c>
    </row>
    <row r="576" spans="1:16" x14ac:dyDescent="0.2">
      <c r="A576" t="s">
        <v>45</v>
      </c>
      <c r="B576">
        <v>397</v>
      </c>
      <c r="C576">
        <v>408</v>
      </c>
      <c r="D576" t="s">
        <v>93</v>
      </c>
      <c r="G576">
        <v>11</v>
      </c>
      <c r="H576">
        <v>1247.6114</v>
      </c>
      <c r="I576" t="s">
        <v>22</v>
      </c>
      <c r="J576">
        <v>5</v>
      </c>
      <c r="K576">
        <v>1252.1828559999999</v>
      </c>
      <c r="L576">
        <v>0.10548</v>
      </c>
      <c r="M576">
        <v>4.0621299999999998</v>
      </c>
      <c r="N576">
        <v>0.110764</v>
      </c>
      <c r="O576">
        <v>8.8435410000000001</v>
      </c>
      <c r="P576">
        <v>6.0670000000000003E-3</v>
      </c>
    </row>
    <row r="577" spans="1:16" x14ac:dyDescent="0.2">
      <c r="A577" t="s">
        <v>45</v>
      </c>
      <c r="B577">
        <v>397</v>
      </c>
      <c r="C577">
        <v>408</v>
      </c>
      <c r="D577" t="s">
        <v>93</v>
      </c>
      <c r="G577">
        <v>11</v>
      </c>
      <c r="H577">
        <v>1247.6114</v>
      </c>
      <c r="I577" t="s">
        <v>22</v>
      </c>
      <c r="J577">
        <v>50.000003999999997</v>
      </c>
      <c r="K577">
        <v>1252.4303829999999</v>
      </c>
      <c r="L577">
        <v>6.9239999999999996E-2</v>
      </c>
      <c r="M577">
        <v>4.3096579999999998</v>
      </c>
      <c r="N577">
        <v>7.7050999999999994E-2</v>
      </c>
      <c r="O577">
        <v>8.8557690000000004</v>
      </c>
      <c r="P577">
        <v>8.0499999999999999E-3</v>
      </c>
    </row>
    <row r="578" spans="1:16" x14ac:dyDescent="0.2">
      <c r="A578" t="s">
        <v>45</v>
      </c>
      <c r="B578">
        <v>397</v>
      </c>
      <c r="C578">
        <v>412</v>
      </c>
      <c r="D578" t="s">
        <v>94</v>
      </c>
      <c r="G578">
        <v>15</v>
      </c>
      <c r="H578">
        <v>1535.7184</v>
      </c>
      <c r="I578" t="s">
        <v>20</v>
      </c>
      <c r="J578">
        <v>0</v>
      </c>
      <c r="K578">
        <v>1536.5195920000001</v>
      </c>
      <c r="L578">
        <v>0</v>
      </c>
      <c r="M578">
        <v>0</v>
      </c>
      <c r="N578">
        <v>0</v>
      </c>
      <c r="O578">
        <v>5.5034739999999998</v>
      </c>
      <c r="P578">
        <v>0</v>
      </c>
    </row>
    <row r="579" spans="1:16" x14ac:dyDescent="0.2">
      <c r="A579" t="s">
        <v>45</v>
      </c>
      <c r="B579">
        <v>397</v>
      </c>
      <c r="C579">
        <v>412</v>
      </c>
      <c r="D579" t="s">
        <v>94</v>
      </c>
      <c r="G579">
        <v>15</v>
      </c>
      <c r="H579">
        <v>1535.7184</v>
      </c>
      <c r="I579" t="s">
        <v>20</v>
      </c>
      <c r="J579">
        <v>5.0000000000000001E-3</v>
      </c>
      <c r="K579">
        <v>1539.5209170000001</v>
      </c>
      <c r="L579">
        <v>4.7476999999999998E-2</v>
      </c>
      <c r="M579">
        <v>3.001325</v>
      </c>
      <c r="N579">
        <v>4.7476999999999998E-2</v>
      </c>
      <c r="O579">
        <v>5.4985119999999998</v>
      </c>
      <c r="P579">
        <v>2.555E-3</v>
      </c>
    </row>
    <row r="580" spans="1:16" x14ac:dyDescent="0.2">
      <c r="A580" t="s">
        <v>45</v>
      </c>
      <c r="B580">
        <v>397</v>
      </c>
      <c r="C580">
        <v>412</v>
      </c>
      <c r="D580" t="s">
        <v>94</v>
      </c>
      <c r="G580">
        <v>15</v>
      </c>
      <c r="H580">
        <v>1535.7184</v>
      </c>
      <c r="I580" t="s">
        <v>20</v>
      </c>
      <c r="J580">
        <v>0.05</v>
      </c>
      <c r="K580">
        <v>1539.7441550000001</v>
      </c>
      <c r="L580">
        <v>0.225768</v>
      </c>
      <c r="M580">
        <v>3.2245629999999998</v>
      </c>
      <c r="N580">
        <v>0.225768</v>
      </c>
      <c r="O580">
        <v>5.501061</v>
      </c>
      <c r="P580">
        <v>1.6019999999999999E-3</v>
      </c>
    </row>
    <row r="581" spans="1:16" x14ac:dyDescent="0.2">
      <c r="A581" t="s">
        <v>45</v>
      </c>
      <c r="B581">
        <v>397</v>
      </c>
      <c r="C581">
        <v>412</v>
      </c>
      <c r="D581" t="s">
        <v>94</v>
      </c>
      <c r="G581">
        <v>15</v>
      </c>
      <c r="H581">
        <v>1535.7184</v>
      </c>
      <c r="I581" t="s">
        <v>20</v>
      </c>
      <c r="J581">
        <v>0.5</v>
      </c>
      <c r="K581">
        <v>1540.139942</v>
      </c>
      <c r="L581">
        <v>7.7990000000000004E-2</v>
      </c>
      <c r="M581">
        <v>3.6203500000000002</v>
      </c>
      <c r="N581">
        <v>7.7990000000000004E-2</v>
      </c>
      <c r="O581">
        <v>5.4947270000000001</v>
      </c>
      <c r="P581">
        <v>1.885E-3</v>
      </c>
    </row>
    <row r="582" spans="1:16" x14ac:dyDescent="0.2">
      <c r="A582" t="s">
        <v>45</v>
      </c>
      <c r="B582">
        <v>397</v>
      </c>
      <c r="C582">
        <v>412</v>
      </c>
      <c r="D582" t="s">
        <v>94</v>
      </c>
      <c r="G582">
        <v>15</v>
      </c>
      <c r="H582">
        <v>1535.7184</v>
      </c>
      <c r="I582" t="s">
        <v>20</v>
      </c>
      <c r="J582">
        <v>5</v>
      </c>
      <c r="K582">
        <v>1540.5530200000001</v>
      </c>
      <c r="L582">
        <v>0.139879</v>
      </c>
      <c r="M582">
        <v>4.0334279999999998</v>
      </c>
      <c r="N582">
        <v>0.139879</v>
      </c>
      <c r="O582">
        <v>5.5114999999999998</v>
      </c>
      <c r="P582">
        <v>3.7799999999999999E-3</v>
      </c>
    </row>
    <row r="583" spans="1:16" x14ac:dyDescent="0.2">
      <c r="A583" t="s">
        <v>45</v>
      </c>
      <c r="B583">
        <v>397</v>
      </c>
      <c r="C583">
        <v>412</v>
      </c>
      <c r="D583" t="s">
        <v>94</v>
      </c>
      <c r="G583">
        <v>15</v>
      </c>
      <c r="H583">
        <v>1535.7184</v>
      </c>
      <c r="I583" t="s">
        <v>20</v>
      </c>
      <c r="J583">
        <v>50.000003999999997</v>
      </c>
      <c r="K583">
        <v>1540.936332</v>
      </c>
      <c r="L583">
        <v>0.14513899999999999</v>
      </c>
      <c r="M583">
        <v>4.4167399999999999</v>
      </c>
      <c r="N583">
        <v>0.14513899999999999</v>
      </c>
      <c r="O583">
        <v>5.5105649999999997</v>
      </c>
      <c r="P583">
        <v>9.4499999999999998E-4</v>
      </c>
    </row>
    <row r="584" spans="1:16" x14ac:dyDescent="0.2">
      <c r="A584" t="s">
        <v>45</v>
      </c>
      <c r="B584">
        <v>397</v>
      </c>
      <c r="C584">
        <v>412</v>
      </c>
      <c r="D584" t="s">
        <v>94</v>
      </c>
      <c r="G584">
        <v>15</v>
      </c>
      <c r="H584">
        <v>1535.7184</v>
      </c>
      <c r="I584" t="s">
        <v>22</v>
      </c>
      <c r="J584">
        <v>0</v>
      </c>
      <c r="K584">
        <v>1536.5195920000001</v>
      </c>
      <c r="L584">
        <v>0</v>
      </c>
      <c r="M584">
        <v>0</v>
      </c>
      <c r="N584">
        <v>0</v>
      </c>
      <c r="O584">
        <v>5.5034739999999998</v>
      </c>
      <c r="P584">
        <v>0</v>
      </c>
    </row>
    <row r="585" spans="1:16" x14ac:dyDescent="0.2">
      <c r="A585" t="s">
        <v>45</v>
      </c>
      <c r="B585">
        <v>397</v>
      </c>
      <c r="C585">
        <v>412</v>
      </c>
      <c r="D585" t="s">
        <v>94</v>
      </c>
      <c r="G585">
        <v>15</v>
      </c>
      <c r="H585">
        <v>1535.7184</v>
      </c>
      <c r="I585" t="s">
        <v>22</v>
      </c>
      <c r="J585">
        <v>5.0000000000000001E-3</v>
      </c>
      <c r="K585">
        <v>1539.0674550000001</v>
      </c>
      <c r="L585">
        <v>0.25272800000000001</v>
      </c>
      <c r="M585">
        <v>2.547863</v>
      </c>
      <c r="N585">
        <v>0.25272800000000001</v>
      </c>
      <c r="O585">
        <v>5.5041159999999998</v>
      </c>
      <c r="P585">
        <v>5.1799999999999997E-3</v>
      </c>
    </row>
    <row r="586" spans="1:16" x14ac:dyDescent="0.2">
      <c r="A586" t="s">
        <v>45</v>
      </c>
      <c r="B586">
        <v>397</v>
      </c>
      <c r="C586">
        <v>412</v>
      </c>
      <c r="D586" t="s">
        <v>94</v>
      </c>
      <c r="G586">
        <v>15</v>
      </c>
      <c r="H586">
        <v>1535.7184</v>
      </c>
      <c r="I586" t="s">
        <v>22</v>
      </c>
      <c r="J586">
        <v>0.05</v>
      </c>
      <c r="K586">
        <v>1539.6377809999999</v>
      </c>
      <c r="L586">
        <v>7.7163999999999996E-2</v>
      </c>
      <c r="M586">
        <v>3.1181890000000001</v>
      </c>
      <c r="N586">
        <v>7.7163999999999996E-2</v>
      </c>
      <c r="O586">
        <v>5.5069929999999996</v>
      </c>
      <c r="P586">
        <v>1.1130000000000001E-3</v>
      </c>
    </row>
    <row r="587" spans="1:16" x14ac:dyDescent="0.2">
      <c r="A587" t="s">
        <v>45</v>
      </c>
      <c r="B587">
        <v>397</v>
      </c>
      <c r="C587">
        <v>412</v>
      </c>
      <c r="D587" t="s">
        <v>94</v>
      </c>
      <c r="G587">
        <v>15</v>
      </c>
      <c r="H587">
        <v>1535.7184</v>
      </c>
      <c r="I587" t="s">
        <v>22</v>
      </c>
      <c r="J587">
        <v>0.5</v>
      </c>
      <c r="K587">
        <v>1539.812152</v>
      </c>
      <c r="L587">
        <v>0.13423199999999999</v>
      </c>
      <c r="M587">
        <v>3.2925599999999999</v>
      </c>
      <c r="N587">
        <v>0.13423199999999999</v>
      </c>
      <c r="O587">
        <v>5.5093189999999996</v>
      </c>
      <c r="P587">
        <v>1.142E-3</v>
      </c>
    </row>
    <row r="588" spans="1:16" x14ac:dyDescent="0.2">
      <c r="A588" t="s">
        <v>45</v>
      </c>
      <c r="B588">
        <v>397</v>
      </c>
      <c r="C588">
        <v>412</v>
      </c>
      <c r="D588" t="s">
        <v>94</v>
      </c>
      <c r="G588">
        <v>15</v>
      </c>
      <c r="H588">
        <v>1535.7184</v>
      </c>
      <c r="I588" t="s">
        <v>22</v>
      </c>
      <c r="J588">
        <v>5</v>
      </c>
      <c r="K588">
        <v>1539.866254</v>
      </c>
      <c r="L588">
        <v>0.36547099999999999</v>
      </c>
      <c r="M588">
        <v>3.3466619999999998</v>
      </c>
      <c r="N588">
        <v>0.36547099999999999</v>
      </c>
      <c r="O588">
        <v>5.5115850000000002</v>
      </c>
      <c r="P588">
        <v>1.7619999999999999E-3</v>
      </c>
    </row>
    <row r="589" spans="1:16" x14ac:dyDescent="0.2">
      <c r="A589" t="s">
        <v>45</v>
      </c>
      <c r="B589">
        <v>397</v>
      </c>
      <c r="C589">
        <v>412</v>
      </c>
      <c r="D589" t="s">
        <v>94</v>
      </c>
      <c r="G589">
        <v>15</v>
      </c>
      <c r="H589">
        <v>1535.7184</v>
      </c>
      <c r="I589" t="s">
        <v>22</v>
      </c>
      <c r="J589">
        <v>50.000003999999997</v>
      </c>
      <c r="K589">
        <v>1540.402767</v>
      </c>
      <c r="L589">
        <v>0.28709600000000002</v>
      </c>
      <c r="M589">
        <v>3.883175</v>
      </c>
      <c r="N589">
        <v>0.28709600000000002</v>
      </c>
      <c r="O589">
        <v>5.5089819999999996</v>
      </c>
      <c r="P589">
        <v>3.3159999999999999E-3</v>
      </c>
    </row>
    <row r="590" spans="1:16" x14ac:dyDescent="0.2">
      <c r="A590" t="s">
        <v>45</v>
      </c>
      <c r="B590">
        <v>397</v>
      </c>
      <c r="C590">
        <v>413</v>
      </c>
      <c r="D590" t="s">
        <v>95</v>
      </c>
      <c r="G590">
        <v>16</v>
      </c>
      <c r="H590">
        <v>1698.7817</v>
      </c>
      <c r="I590" t="s">
        <v>20</v>
      </c>
      <c r="J590">
        <v>0</v>
      </c>
      <c r="K590">
        <v>1699.3683960000001</v>
      </c>
      <c r="L590">
        <v>0</v>
      </c>
      <c r="M590">
        <v>0</v>
      </c>
      <c r="N590">
        <v>0</v>
      </c>
      <c r="O590">
        <v>6.7279210000000003</v>
      </c>
      <c r="P590">
        <v>0</v>
      </c>
    </row>
    <row r="591" spans="1:16" x14ac:dyDescent="0.2">
      <c r="A591" t="s">
        <v>45</v>
      </c>
      <c r="B591">
        <v>397</v>
      </c>
      <c r="C591">
        <v>413</v>
      </c>
      <c r="D591" t="s">
        <v>95</v>
      </c>
      <c r="G591">
        <v>16</v>
      </c>
      <c r="H591">
        <v>1698.7817</v>
      </c>
      <c r="I591" t="s">
        <v>20</v>
      </c>
      <c r="J591">
        <v>5.0000000000000001E-3</v>
      </c>
      <c r="K591">
        <v>1702.54756</v>
      </c>
      <c r="L591">
        <v>3.4622E-2</v>
      </c>
      <c r="M591">
        <v>3.1791640000000001</v>
      </c>
      <c r="N591">
        <v>3.4622E-2</v>
      </c>
      <c r="O591">
        <v>6.7412530000000004</v>
      </c>
      <c r="P591">
        <v>9.3159999999999996E-3</v>
      </c>
    </row>
    <row r="592" spans="1:16" x14ac:dyDescent="0.2">
      <c r="A592" t="s">
        <v>45</v>
      </c>
      <c r="B592">
        <v>397</v>
      </c>
      <c r="C592">
        <v>413</v>
      </c>
      <c r="D592" t="s">
        <v>95</v>
      </c>
      <c r="G592">
        <v>16</v>
      </c>
      <c r="H592">
        <v>1698.7817</v>
      </c>
      <c r="I592" t="s">
        <v>20</v>
      </c>
      <c r="J592">
        <v>0.05</v>
      </c>
      <c r="K592">
        <v>1702.8554999999999</v>
      </c>
      <c r="L592">
        <v>0.19913900000000001</v>
      </c>
      <c r="M592">
        <v>3.487104</v>
      </c>
      <c r="N592">
        <v>0.19913900000000001</v>
      </c>
      <c r="O592">
        <v>6.7428489999999996</v>
      </c>
      <c r="P592">
        <v>2.3089999999999999E-3</v>
      </c>
    </row>
    <row r="593" spans="1:16" x14ac:dyDescent="0.2">
      <c r="A593" t="s">
        <v>45</v>
      </c>
      <c r="B593">
        <v>397</v>
      </c>
      <c r="C593">
        <v>413</v>
      </c>
      <c r="D593" t="s">
        <v>95</v>
      </c>
      <c r="G593">
        <v>16</v>
      </c>
      <c r="H593">
        <v>1698.7817</v>
      </c>
      <c r="I593" t="s">
        <v>20</v>
      </c>
      <c r="J593">
        <v>0.5</v>
      </c>
      <c r="K593">
        <v>1703.1784230000001</v>
      </c>
      <c r="L593">
        <v>9.1836000000000001E-2</v>
      </c>
      <c r="M593">
        <v>3.8100269999999998</v>
      </c>
      <c r="N593">
        <v>9.1836000000000001E-2</v>
      </c>
      <c r="O593">
        <v>6.7369779999999997</v>
      </c>
      <c r="P593">
        <v>9.8160000000000001E-3</v>
      </c>
    </row>
    <row r="594" spans="1:16" x14ac:dyDescent="0.2">
      <c r="A594" t="s">
        <v>45</v>
      </c>
      <c r="B594">
        <v>397</v>
      </c>
      <c r="C594">
        <v>413</v>
      </c>
      <c r="D594" t="s">
        <v>95</v>
      </c>
      <c r="G594">
        <v>16</v>
      </c>
      <c r="H594">
        <v>1698.7817</v>
      </c>
      <c r="I594" t="s">
        <v>20</v>
      </c>
      <c r="J594">
        <v>5</v>
      </c>
      <c r="K594">
        <v>1703.81486</v>
      </c>
      <c r="L594">
        <v>9.8767999999999995E-2</v>
      </c>
      <c r="M594">
        <v>4.4464639999999997</v>
      </c>
      <c r="N594">
        <v>9.8767999999999995E-2</v>
      </c>
      <c r="O594">
        <v>6.7548459999999997</v>
      </c>
      <c r="P594">
        <v>6.914E-3</v>
      </c>
    </row>
    <row r="595" spans="1:16" x14ac:dyDescent="0.2">
      <c r="A595" t="s">
        <v>45</v>
      </c>
      <c r="B595">
        <v>397</v>
      </c>
      <c r="C595">
        <v>413</v>
      </c>
      <c r="D595" t="s">
        <v>95</v>
      </c>
      <c r="G595">
        <v>16</v>
      </c>
      <c r="H595">
        <v>1698.7817</v>
      </c>
      <c r="I595" t="s">
        <v>20</v>
      </c>
      <c r="J595">
        <v>50.000003999999997</v>
      </c>
      <c r="K595">
        <v>1704.40184</v>
      </c>
      <c r="L595">
        <v>9.4615000000000005E-2</v>
      </c>
      <c r="M595">
        <v>5.0334440000000003</v>
      </c>
      <c r="N595">
        <v>9.4615000000000005E-2</v>
      </c>
      <c r="O595">
        <v>6.754664</v>
      </c>
      <c r="P595">
        <v>1.5790000000000001E-3</v>
      </c>
    </row>
    <row r="596" spans="1:16" x14ac:dyDescent="0.2">
      <c r="A596" t="s">
        <v>45</v>
      </c>
      <c r="B596">
        <v>397</v>
      </c>
      <c r="C596">
        <v>413</v>
      </c>
      <c r="D596" t="s">
        <v>95</v>
      </c>
      <c r="G596">
        <v>16</v>
      </c>
      <c r="H596">
        <v>1698.7817</v>
      </c>
      <c r="I596" t="s">
        <v>22</v>
      </c>
      <c r="J596">
        <v>0</v>
      </c>
      <c r="K596">
        <v>1699.3683960000001</v>
      </c>
      <c r="L596">
        <v>0</v>
      </c>
      <c r="M596">
        <v>0</v>
      </c>
      <c r="N596">
        <v>0</v>
      </c>
      <c r="O596">
        <v>6.7279210000000003</v>
      </c>
      <c r="P596">
        <v>0</v>
      </c>
    </row>
    <row r="597" spans="1:16" x14ac:dyDescent="0.2">
      <c r="A597" t="s">
        <v>45</v>
      </c>
      <c r="B597">
        <v>397</v>
      </c>
      <c r="C597">
        <v>413</v>
      </c>
      <c r="D597" t="s">
        <v>95</v>
      </c>
      <c r="G597">
        <v>16</v>
      </c>
      <c r="H597">
        <v>1698.7817</v>
      </c>
      <c r="I597" t="s">
        <v>22</v>
      </c>
      <c r="J597">
        <v>5.0000000000000001E-3</v>
      </c>
      <c r="K597">
        <v>1702.222217</v>
      </c>
      <c r="L597">
        <v>0.10843800000000001</v>
      </c>
      <c r="M597">
        <v>2.8538209999999999</v>
      </c>
      <c r="N597">
        <v>0.10843800000000001</v>
      </c>
      <c r="O597">
        <v>6.7451939999999997</v>
      </c>
      <c r="P597">
        <v>1.0368E-2</v>
      </c>
    </row>
    <row r="598" spans="1:16" x14ac:dyDescent="0.2">
      <c r="A598" t="s">
        <v>45</v>
      </c>
      <c r="B598">
        <v>397</v>
      </c>
      <c r="C598">
        <v>413</v>
      </c>
      <c r="D598" t="s">
        <v>95</v>
      </c>
      <c r="G598">
        <v>16</v>
      </c>
      <c r="H598">
        <v>1698.7817</v>
      </c>
      <c r="I598" t="s">
        <v>22</v>
      </c>
      <c r="J598">
        <v>0.05</v>
      </c>
      <c r="K598">
        <v>1702.7715969999999</v>
      </c>
      <c r="L598">
        <v>0.21320900000000001</v>
      </c>
      <c r="M598">
        <v>3.4032010000000001</v>
      </c>
      <c r="N598">
        <v>0.21320900000000001</v>
      </c>
      <c r="O598">
        <v>6.7512369999999997</v>
      </c>
      <c r="P598">
        <v>2.7099999999999997E-4</v>
      </c>
    </row>
    <row r="599" spans="1:16" x14ac:dyDescent="0.2">
      <c r="A599" t="s">
        <v>45</v>
      </c>
      <c r="B599">
        <v>397</v>
      </c>
      <c r="C599">
        <v>413</v>
      </c>
      <c r="D599" t="s">
        <v>95</v>
      </c>
      <c r="G599">
        <v>16</v>
      </c>
      <c r="H599">
        <v>1698.7817</v>
      </c>
      <c r="I599" t="s">
        <v>22</v>
      </c>
      <c r="J599">
        <v>0.5</v>
      </c>
      <c r="K599">
        <v>1703.024044</v>
      </c>
      <c r="L599">
        <v>0.14920600000000001</v>
      </c>
      <c r="M599">
        <v>3.6556479999999998</v>
      </c>
      <c r="N599">
        <v>0.14920600000000001</v>
      </c>
      <c r="O599">
        <v>6.752497</v>
      </c>
      <c r="P599">
        <v>9.4350000000000007E-3</v>
      </c>
    </row>
    <row r="600" spans="1:16" x14ac:dyDescent="0.2">
      <c r="A600" t="s">
        <v>45</v>
      </c>
      <c r="B600">
        <v>397</v>
      </c>
      <c r="C600">
        <v>413</v>
      </c>
      <c r="D600" t="s">
        <v>95</v>
      </c>
      <c r="G600">
        <v>16</v>
      </c>
      <c r="H600">
        <v>1698.7817</v>
      </c>
      <c r="I600" t="s">
        <v>22</v>
      </c>
      <c r="J600">
        <v>5</v>
      </c>
      <c r="K600">
        <v>1702.858217</v>
      </c>
      <c r="L600">
        <v>0.43744499999999997</v>
      </c>
      <c r="M600">
        <v>3.4898210000000001</v>
      </c>
      <c r="N600">
        <v>0.43744499999999997</v>
      </c>
      <c r="O600">
        <v>6.765193</v>
      </c>
      <c r="P600">
        <v>5.7679999999999997E-3</v>
      </c>
    </row>
    <row r="601" spans="1:16" x14ac:dyDescent="0.2">
      <c r="A601" t="s">
        <v>45</v>
      </c>
      <c r="B601">
        <v>397</v>
      </c>
      <c r="C601">
        <v>413</v>
      </c>
      <c r="D601" t="s">
        <v>95</v>
      </c>
      <c r="G601">
        <v>16</v>
      </c>
      <c r="H601">
        <v>1698.7817</v>
      </c>
      <c r="I601" t="s">
        <v>22</v>
      </c>
      <c r="J601">
        <v>50.000003999999997</v>
      </c>
      <c r="K601">
        <v>1703.7418680000001</v>
      </c>
      <c r="L601">
        <v>0.275808</v>
      </c>
      <c r="M601">
        <v>4.3734719999999996</v>
      </c>
      <c r="N601">
        <v>0.275808</v>
      </c>
      <c r="O601">
        <v>6.7604699999999998</v>
      </c>
      <c r="P601">
        <v>1.464E-3</v>
      </c>
    </row>
    <row r="602" spans="1:16" x14ac:dyDescent="0.2">
      <c r="A602" t="s">
        <v>45</v>
      </c>
      <c r="B602">
        <v>413</v>
      </c>
      <c r="C602">
        <v>419</v>
      </c>
      <c r="D602" t="s">
        <v>96</v>
      </c>
      <c r="G602">
        <v>6</v>
      </c>
      <c r="H602">
        <v>886.46690000000001</v>
      </c>
      <c r="I602" t="s">
        <v>20</v>
      </c>
      <c r="J602">
        <v>0</v>
      </c>
      <c r="K602">
        <v>886.72926900000004</v>
      </c>
      <c r="L602">
        <v>5.2859999999999997E-2</v>
      </c>
      <c r="M602">
        <v>0</v>
      </c>
      <c r="N602">
        <v>0</v>
      </c>
      <c r="O602">
        <v>9.2608090000000001</v>
      </c>
      <c r="P602">
        <v>5.8200000000000005E-4</v>
      </c>
    </row>
    <row r="603" spans="1:16" x14ac:dyDescent="0.2">
      <c r="A603" t="s">
        <v>45</v>
      </c>
      <c r="B603">
        <v>413</v>
      </c>
      <c r="C603">
        <v>419</v>
      </c>
      <c r="D603" t="s">
        <v>96</v>
      </c>
      <c r="G603">
        <v>6</v>
      </c>
      <c r="H603">
        <v>886.46690000000001</v>
      </c>
      <c r="I603" t="s">
        <v>20</v>
      </c>
      <c r="J603">
        <v>5.0000000000000001E-3</v>
      </c>
      <c r="K603">
        <v>887.35707200000002</v>
      </c>
      <c r="L603">
        <v>4.0982999999999999E-2</v>
      </c>
      <c r="M603">
        <v>0.62780199999999997</v>
      </c>
      <c r="N603">
        <v>6.6887000000000002E-2</v>
      </c>
      <c r="O603">
        <v>9.2899290000000008</v>
      </c>
      <c r="P603">
        <v>1.0501999999999999E-2</v>
      </c>
    </row>
    <row r="604" spans="1:16" x14ac:dyDescent="0.2">
      <c r="A604" t="s">
        <v>45</v>
      </c>
      <c r="B604">
        <v>413</v>
      </c>
      <c r="C604">
        <v>419</v>
      </c>
      <c r="D604" t="s">
        <v>96</v>
      </c>
      <c r="G604">
        <v>6</v>
      </c>
      <c r="H604">
        <v>886.46690000000001</v>
      </c>
      <c r="I604" t="s">
        <v>20</v>
      </c>
      <c r="J604">
        <v>0.05</v>
      </c>
      <c r="K604">
        <v>887.32086600000002</v>
      </c>
      <c r="L604">
        <v>0.15837000000000001</v>
      </c>
      <c r="M604">
        <v>0.59159700000000004</v>
      </c>
      <c r="N604">
        <v>0.166959</v>
      </c>
      <c r="O604">
        <v>9.2915449999999993</v>
      </c>
      <c r="P604">
        <v>1.818E-3</v>
      </c>
    </row>
    <row r="605" spans="1:16" x14ac:dyDescent="0.2">
      <c r="A605" t="s">
        <v>45</v>
      </c>
      <c r="B605">
        <v>413</v>
      </c>
      <c r="C605">
        <v>419</v>
      </c>
      <c r="D605" t="s">
        <v>96</v>
      </c>
      <c r="G605">
        <v>6</v>
      </c>
      <c r="H605">
        <v>886.46690000000001</v>
      </c>
      <c r="I605" t="s">
        <v>20</v>
      </c>
      <c r="J605">
        <v>0.5</v>
      </c>
      <c r="K605">
        <v>887.39451099999997</v>
      </c>
      <c r="L605">
        <v>6.3027E-2</v>
      </c>
      <c r="M605">
        <v>0.66524099999999997</v>
      </c>
      <c r="N605">
        <v>8.2258999999999999E-2</v>
      </c>
      <c r="O605">
        <v>9.2965949999999999</v>
      </c>
      <c r="P605">
        <v>3.5639999999999999E-3</v>
      </c>
    </row>
    <row r="606" spans="1:16" x14ac:dyDescent="0.2">
      <c r="A606" t="s">
        <v>45</v>
      </c>
      <c r="B606">
        <v>413</v>
      </c>
      <c r="C606">
        <v>419</v>
      </c>
      <c r="D606" t="s">
        <v>96</v>
      </c>
      <c r="G606">
        <v>6</v>
      </c>
      <c r="H606">
        <v>886.46690000000001</v>
      </c>
      <c r="I606" t="s">
        <v>20</v>
      </c>
      <c r="J606">
        <v>5</v>
      </c>
      <c r="K606">
        <v>887.73730599999999</v>
      </c>
      <c r="L606">
        <v>4.2817000000000001E-2</v>
      </c>
      <c r="M606">
        <v>1.0080359999999999</v>
      </c>
      <c r="N606">
        <v>6.8026000000000003E-2</v>
      </c>
      <c r="O606">
        <v>9.3243659999999995</v>
      </c>
      <c r="P606">
        <v>7.5500000000000003E-3</v>
      </c>
    </row>
    <row r="607" spans="1:16" x14ac:dyDescent="0.2">
      <c r="A607" t="s">
        <v>45</v>
      </c>
      <c r="B607">
        <v>413</v>
      </c>
      <c r="C607">
        <v>419</v>
      </c>
      <c r="D607" t="s">
        <v>96</v>
      </c>
      <c r="G607">
        <v>6</v>
      </c>
      <c r="H607">
        <v>886.46690000000001</v>
      </c>
      <c r="I607" t="s">
        <v>20</v>
      </c>
      <c r="J607">
        <v>50.000003999999997</v>
      </c>
      <c r="K607">
        <v>888.46223599999996</v>
      </c>
      <c r="L607">
        <v>9.4161999999999996E-2</v>
      </c>
      <c r="M607">
        <v>1.7329669999999999</v>
      </c>
      <c r="N607">
        <v>0.107984</v>
      </c>
      <c r="O607">
        <v>9.3353780000000004</v>
      </c>
      <c r="P607">
        <v>3.0140000000000002E-3</v>
      </c>
    </row>
    <row r="608" spans="1:16" x14ac:dyDescent="0.2">
      <c r="A608" t="s">
        <v>45</v>
      </c>
      <c r="B608">
        <v>413</v>
      </c>
      <c r="C608">
        <v>419</v>
      </c>
      <c r="D608" t="s">
        <v>96</v>
      </c>
      <c r="G608">
        <v>6</v>
      </c>
      <c r="H608">
        <v>886.46690000000001</v>
      </c>
      <c r="I608" t="s">
        <v>22</v>
      </c>
      <c r="J608">
        <v>0</v>
      </c>
      <c r="K608">
        <v>886.72926900000004</v>
      </c>
      <c r="L608">
        <v>5.2859999999999997E-2</v>
      </c>
      <c r="M608">
        <v>0</v>
      </c>
      <c r="N608">
        <v>0</v>
      </c>
      <c r="O608">
        <v>9.2608090000000001</v>
      </c>
      <c r="P608">
        <v>5.8200000000000005E-4</v>
      </c>
    </row>
    <row r="609" spans="1:16" x14ac:dyDescent="0.2">
      <c r="A609" t="s">
        <v>45</v>
      </c>
      <c r="B609">
        <v>413</v>
      </c>
      <c r="C609">
        <v>419</v>
      </c>
      <c r="D609" t="s">
        <v>96</v>
      </c>
      <c r="G609">
        <v>6</v>
      </c>
      <c r="H609">
        <v>886.46690000000001</v>
      </c>
      <c r="I609" t="s">
        <v>22</v>
      </c>
      <c r="J609">
        <v>5.0000000000000001E-3</v>
      </c>
      <c r="K609">
        <v>887.25158399999998</v>
      </c>
      <c r="L609">
        <v>0.114235</v>
      </c>
      <c r="M609">
        <v>0.52231499999999997</v>
      </c>
      <c r="N609">
        <v>0.12587200000000001</v>
      </c>
      <c r="O609">
        <v>9.3058399999999999</v>
      </c>
      <c r="P609">
        <v>1.2381E-2</v>
      </c>
    </row>
    <row r="610" spans="1:16" x14ac:dyDescent="0.2">
      <c r="A610" t="s">
        <v>45</v>
      </c>
      <c r="B610">
        <v>413</v>
      </c>
      <c r="C610">
        <v>419</v>
      </c>
      <c r="D610" t="s">
        <v>96</v>
      </c>
      <c r="G610">
        <v>6</v>
      </c>
      <c r="H610">
        <v>886.46690000000001</v>
      </c>
      <c r="I610" t="s">
        <v>22</v>
      </c>
      <c r="J610">
        <v>0.05</v>
      </c>
      <c r="K610">
        <v>887.41606899999999</v>
      </c>
      <c r="L610">
        <v>5.092E-2</v>
      </c>
      <c r="M610">
        <v>0.68679900000000005</v>
      </c>
      <c r="N610">
        <v>7.3396000000000003E-2</v>
      </c>
      <c r="O610">
        <v>9.3152439999999999</v>
      </c>
      <c r="P610">
        <v>6.2360000000000002E-3</v>
      </c>
    </row>
    <row r="611" spans="1:16" x14ac:dyDescent="0.2">
      <c r="A611" t="s">
        <v>45</v>
      </c>
      <c r="B611">
        <v>413</v>
      </c>
      <c r="C611">
        <v>419</v>
      </c>
      <c r="D611" t="s">
        <v>96</v>
      </c>
      <c r="G611">
        <v>6</v>
      </c>
      <c r="H611">
        <v>886.46690000000001</v>
      </c>
      <c r="I611" t="s">
        <v>22</v>
      </c>
      <c r="J611">
        <v>0.5</v>
      </c>
      <c r="K611">
        <v>887.51857700000005</v>
      </c>
      <c r="L611">
        <v>0.160603</v>
      </c>
      <c r="M611">
        <v>0.78930699999999998</v>
      </c>
      <c r="N611">
        <v>0.16907900000000001</v>
      </c>
      <c r="O611">
        <v>9.3273019999999995</v>
      </c>
      <c r="P611">
        <v>2.908E-3</v>
      </c>
    </row>
    <row r="612" spans="1:16" x14ac:dyDescent="0.2">
      <c r="A612" t="s">
        <v>45</v>
      </c>
      <c r="B612">
        <v>413</v>
      </c>
      <c r="C612">
        <v>419</v>
      </c>
      <c r="D612" t="s">
        <v>96</v>
      </c>
      <c r="G612">
        <v>6</v>
      </c>
      <c r="H612">
        <v>886.46690000000001</v>
      </c>
      <c r="I612" t="s">
        <v>22</v>
      </c>
      <c r="J612">
        <v>5</v>
      </c>
      <c r="K612">
        <v>887.544804</v>
      </c>
      <c r="L612">
        <v>5.8713000000000001E-2</v>
      </c>
      <c r="M612">
        <v>0.81553399999999998</v>
      </c>
      <c r="N612">
        <v>7.9003000000000004E-2</v>
      </c>
      <c r="O612">
        <v>9.34084</v>
      </c>
      <c r="P612">
        <v>4.9500000000000004E-3</v>
      </c>
    </row>
    <row r="613" spans="1:16" x14ac:dyDescent="0.2">
      <c r="A613" t="s">
        <v>45</v>
      </c>
      <c r="B613">
        <v>413</v>
      </c>
      <c r="C613">
        <v>419</v>
      </c>
      <c r="D613" t="s">
        <v>96</v>
      </c>
      <c r="G613">
        <v>6</v>
      </c>
      <c r="H613">
        <v>886.46690000000001</v>
      </c>
      <c r="I613" t="s">
        <v>22</v>
      </c>
      <c r="J613">
        <v>50.000003999999997</v>
      </c>
      <c r="K613">
        <v>888.02646600000003</v>
      </c>
      <c r="L613">
        <v>9.5944000000000002E-2</v>
      </c>
      <c r="M613">
        <v>1.297196</v>
      </c>
      <c r="N613">
        <v>0.109542</v>
      </c>
      <c r="O613">
        <v>9.3520939999999992</v>
      </c>
      <c r="P613">
        <v>9.4990000000000005E-3</v>
      </c>
    </row>
    <row r="614" spans="1:16" x14ac:dyDescent="0.2">
      <c r="A614" t="s">
        <v>45</v>
      </c>
      <c r="B614">
        <v>420</v>
      </c>
      <c r="C614">
        <v>431</v>
      </c>
      <c r="D614" t="s">
        <v>97</v>
      </c>
      <c r="G614">
        <v>11</v>
      </c>
      <c r="H614">
        <v>1480.7430999999999</v>
      </c>
      <c r="I614" t="s">
        <v>20</v>
      </c>
      <c r="J614">
        <v>0</v>
      </c>
      <c r="K614">
        <v>1481.4657030000001</v>
      </c>
      <c r="L614">
        <v>0</v>
      </c>
      <c r="M614">
        <v>0</v>
      </c>
      <c r="N614">
        <v>0</v>
      </c>
      <c r="O614">
        <v>11.020581</v>
      </c>
      <c r="P614">
        <v>0</v>
      </c>
    </row>
    <row r="615" spans="1:16" x14ac:dyDescent="0.2">
      <c r="A615" t="s">
        <v>45</v>
      </c>
      <c r="B615">
        <v>420</v>
      </c>
      <c r="C615">
        <v>431</v>
      </c>
      <c r="D615" t="s">
        <v>97</v>
      </c>
      <c r="G615">
        <v>11</v>
      </c>
      <c r="H615">
        <v>1480.7430999999999</v>
      </c>
      <c r="I615" t="s">
        <v>20</v>
      </c>
      <c r="J615">
        <v>5.0000000000000001E-3</v>
      </c>
      <c r="K615">
        <v>1481.7387699999999</v>
      </c>
      <c r="L615">
        <v>3.2836999999999998E-2</v>
      </c>
      <c r="M615">
        <v>0.273067</v>
      </c>
      <c r="N615">
        <v>3.2836999999999998E-2</v>
      </c>
      <c r="O615">
        <v>11.042569</v>
      </c>
      <c r="P615">
        <v>1.1531E-2</v>
      </c>
    </row>
    <row r="616" spans="1:16" x14ac:dyDescent="0.2">
      <c r="A616" t="s">
        <v>45</v>
      </c>
      <c r="B616">
        <v>420</v>
      </c>
      <c r="C616">
        <v>431</v>
      </c>
      <c r="D616" t="s">
        <v>97</v>
      </c>
      <c r="G616">
        <v>11</v>
      </c>
      <c r="H616">
        <v>1480.7430999999999</v>
      </c>
      <c r="I616" t="s">
        <v>20</v>
      </c>
      <c r="J616">
        <v>0.05</v>
      </c>
      <c r="K616">
        <v>1481.883425</v>
      </c>
      <c r="L616">
        <v>2.9947000000000001E-2</v>
      </c>
      <c r="M616">
        <v>0.41772199999999998</v>
      </c>
      <c r="N616">
        <v>2.9947000000000001E-2</v>
      </c>
      <c r="O616">
        <v>11.040153999999999</v>
      </c>
      <c r="P616">
        <v>3.0200000000000001E-3</v>
      </c>
    </row>
    <row r="617" spans="1:16" x14ac:dyDescent="0.2">
      <c r="A617" t="s">
        <v>45</v>
      </c>
      <c r="B617">
        <v>420</v>
      </c>
      <c r="C617">
        <v>431</v>
      </c>
      <c r="D617" t="s">
        <v>97</v>
      </c>
      <c r="G617">
        <v>11</v>
      </c>
      <c r="H617">
        <v>1480.7430999999999</v>
      </c>
      <c r="I617" t="s">
        <v>20</v>
      </c>
      <c r="J617">
        <v>0.5</v>
      </c>
      <c r="K617">
        <v>1482.1409940000001</v>
      </c>
      <c r="L617">
        <v>8.5207000000000005E-2</v>
      </c>
      <c r="M617">
        <v>0.67529099999999997</v>
      </c>
      <c r="N617">
        <v>8.5207000000000005E-2</v>
      </c>
      <c r="O617">
        <v>11.045434999999999</v>
      </c>
      <c r="P617">
        <v>1.2394000000000001E-2</v>
      </c>
    </row>
    <row r="618" spans="1:16" x14ac:dyDescent="0.2">
      <c r="A618" t="s">
        <v>45</v>
      </c>
      <c r="B618">
        <v>420</v>
      </c>
      <c r="C618">
        <v>431</v>
      </c>
      <c r="D618" t="s">
        <v>97</v>
      </c>
      <c r="G618">
        <v>11</v>
      </c>
      <c r="H618">
        <v>1480.7430999999999</v>
      </c>
      <c r="I618" t="s">
        <v>20</v>
      </c>
      <c r="J618">
        <v>5</v>
      </c>
      <c r="K618">
        <v>1482.3827510000001</v>
      </c>
      <c r="L618">
        <v>3.7749999999999999E-2</v>
      </c>
      <c r="M618">
        <v>0.91704799999999997</v>
      </c>
      <c r="N618">
        <v>3.7749999999999999E-2</v>
      </c>
      <c r="O618">
        <v>11.079882</v>
      </c>
      <c r="P618">
        <v>1.4827E-2</v>
      </c>
    </row>
    <row r="619" spans="1:16" x14ac:dyDescent="0.2">
      <c r="A619" t="s">
        <v>45</v>
      </c>
      <c r="B619">
        <v>420</v>
      </c>
      <c r="C619">
        <v>431</v>
      </c>
      <c r="D619" t="s">
        <v>97</v>
      </c>
      <c r="G619">
        <v>11</v>
      </c>
      <c r="H619">
        <v>1480.7430999999999</v>
      </c>
      <c r="I619" t="s">
        <v>20</v>
      </c>
      <c r="J619">
        <v>50.000003999999997</v>
      </c>
      <c r="K619">
        <v>1482.4497879999999</v>
      </c>
      <c r="L619">
        <v>0.152507</v>
      </c>
      <c r="M619">
        <v>0.98408499999999999</v>
      </c>
      <c r="N619">
        <v>0.152507</v>
      </c>
      <c r="O619">
        <v>11.088589000000001</v>
      </c>
      <c r="P619">
        <v>1.7687999999999999E-2</v>
      </c>
    </row>
    <row r="620" spans="1:16" x14ac:dyDescent="0.2">
      <c r="A620" t="s">
        <v>45</v>
      </c>
      <c r="B620">
        <v>420</v>
      </c>
      <c r="C620">
        <v>431</v>
      </c>
      <c r="D620" t="s">
        <v>97</v>
      </c>
      <c r="G620">
        <v>11</v>
      </c>
      <c r="H620">
        <v>1480.7430999999999</v>
      </c>
      <c r="I620" t="s">
        <v>22</v>
      </c>
      <c r="J620">
        <v>0</v>
      </c>
      <c r="K620">
        <v>1481.4657030000001</v>
      </c>
      <c r="L620">
        <v>0</v>
      </c>
      <c r="M620">
        <v>0</v>
      </c>
      <c r="N620">
        <v>0</v>
      </c>
      <c r="O620">
        <v>11.020581</v>
      </c>
      <c r="P620">
        <v>0</v>
      </c>
    </row>
    <row r="621" spans="1:16" x14ac:dyDescent="0.2">
      <c r="A621" t="s">
        <v>45</v>
      </c>
      <c r="B621">
        <v>420</v>
      </c>
      <c r="C621">
        <v>431</v>
      </c>
      <c r="D621" t="s">
        <v>97</v>
      </c>
      <c r="G621">
        <v>11</v>
      </c>
      <c r="H621">
        <v>1480.7430999999999</v>
      </c>
      <c r="I621" t="s">
        <v>22</v>
      </c>
      <c r="J621">
        <v>5.0000000000000001E-3</v>
      </c>
      <c r="K621">
        <v>1481.7367730000001</v>
      </c>
      <c r="L621">
        <v>5.5092000000000002E-2</v>
      </c>
      <c r="M621">
        <v>0.27106999999999998</v>
      </c>
      <c r="N621">
        <v>5.5092000000000002E-2</v>
      </c>
      <c r="O621">
        <v>11.047682999999999</v>
      </c>
      <c r="P621">
        <v>9.9069999999999991E-3</v>
      </c>
    </row>
    <row r="622" spans="1:16" x14ac:dyDescent="0.2">
      <c r="A622" t="s">
        <v>45</v>
      </c>
      <c r="B622">
        <v>420</v>
      </c>
      <c r="C622">
        <v>431</v>
      </c>
      <c r="D622" t="s">
        <v>97</v>
      </c>
      <c r="G622">
        <v>11</v>
      </c>
      <c r="H622">
        <v>1480.7430999999999</v>
      </c>
      <c r="I622" t="s">
        <v>22</v>
      </c>
      <c r="J622">
        <v>0.05</v>
      </c>
      <c r="K622">
        <v>1481.9181120000001</v>
      </c>
      <c r="L622">
        <v>1.5238E-2</v>
      </c>
      <c r="M622">
        <v>0.45240900000000001</v>
      </c>
      <c r="N622">
        <v>1.5238E-2</v>
      </c>
      <c r="O622">
        <v>11.052269000000001</v>
      </c>
      <c r="P622">
        <v>9.8189999999999996E-3</v>
      </c>
    </row>
    <row r="623" spans="1:16" x14ac:dyDescent="0.2">
      <c r="A623" t="s">
        <v>45</v>
      </c>
      <c r="B623">
        <v>420</v>
      </c>
      <c r="C623">
        <v>431</v>
      </c>
      <c r="D623" t="s">
        <v>97</v>
      </c>
      <c r="G623">
        <v>11</v>
      </c>
      <c r="H623">
        <v>1480.7430999999999</v>
      </c>
      <c r="I623" t="s">
        <v>22</v>
      </c>
      <c r="J623">
        <v>0.5</v>
      </c>
      <c r="K623">
        <v>1482.128907</v>
      </c>
      <c r="L623">
        <v>6.1519999999999998E-2</v>
      </c>
      <c r="M623">
        <v>0.66320400000000002</v>
      </c>
      <c r="N623">
        <v>6.1519999999999998E-2</v>
      </c>
      <c r="O623">
        <v>11.059972</v>
      </c>
      <c r="P623">
        <v>4.1830000000000001E-3</v>
      </c>
    </row>
    <row r="624" spans="1:16" x14ac:dyDescent="0.2">
      <c r="A624" t="s">
        <v>45</v>
      </c>
      <c r="B624">
        <v>420</v>
      </c>
      <c r="C624">
        <v>431</v>
      </c>
      <c r="D624" t="s">
        <v>97</v>
      </c>
      <c r="G624">
        <v>11</v>
      </c>
      <c r="H624">
        <v>1480.7430999999999</v>
      </c>
      <c r="I624" t="s">
        <v>22</v>
      </c>
      <c r="J624">
        <v>5</v>
      </c>
      <c r="K624">
        <v>1482.187858</v>
      </c>
      <c r="L624">
        <v>2.1755E-2</v>
      </c>
      <c r="M624">
        <v>0.72215499999999999</v>
      </c>
      <c r="N624">
        <v>2.1755E-2</v>
      </c>
      <c r="O624">
        <v>11.087763000000001</v>
      </c>
      <c r="P624">
        <v>9.7599999999999998E-4</v>
      </c>
    </row>
    <row r="625" spans="1:16" x14ac:dyDescent="0.2">
      <c r="A625" t="s">
        <v>45</v>
      </c>
      <c r="B625">
        <v>420</v>
      </c>
      <c r="C625">
        <v>431</v>
      </c>
      <c r="D625" t="s">
        <v>97</v>
      </c>
      <c r="G625">
        <v>11</v>
      </c>
      <c r="H625">
        <v>1480.7430999999999</v>
      </c>
      <c r="I625" t="s">
        <v>22</v>
      </c>
      <c r="J625">
        <v>50.000003999999997</v>
      </c>
      <c r="K625">
        <v>1482.2174110000001</v>
      </c>
      <c r="L625">
        <v>5.0918999999999999E-2</v>
      </c>
      <c r="M625">
        <v>0.75170800000000004</v>
      </c>
      <c r="N625">
        <v>5.0918999999999999E-2</v>
      </c>
      <c r="O625">
        <v>11.114837</v>
      </c>
      <c r="P625">
        <v>9.4769999999999993E-3</v>
      </c>
    </row>
    <row r="626" spans="1:16" x14ac:dyDescent="0.2">
      <c r="A626" t="s">
        <v>45</v>
      </c>
      <c r="B626">
        <v>432</v>
      </c>
      <c r="C626">
        <v>440</v>
      </c>
      <c r="D626" t="s">
        <v>98</v>
      </c>
      <c r="G626">
        <v>8</v>
      </c>
      <c r="H626">
        <v>1075.5969</v>
      </c>
      <c r="I626" t="s">
        <v>20</v>
      </c>
      <c r="J626">
        <v>0</v>
      </c>
      <c r="K626">
        <v>1076.3041350000001</v>
      </c>
      <c r="L626">
        <v>1.7604999999999999E-2</v>
      </c>
      <c r="M626">
        <v>0</v>
      </c>
      <c r="N626">
        <v>0</v>
      </c>
      <c r="O626">
        <v>12.270265</v>
      </c>
      <c r="P626">
        <v>4.08E-4</v>
      </c>
    </row>
    <row r="627" spans="1:16" x14ac:dyDescent="0.2">
      <c r="A627" t="s">
        <v>45</v>
      </c>
      <c r="B627">
        <v>432</v>
      </c>
      <c r="C627">
        <v>440</v>
      </c>
      <c r="D627" t="s">
        <v>98</v>
      </c>
      <c r="G627">
        <v>8</v>
      </c>
      <c r="H627">
        <v>1075.5969</v>
      </c>
      <c r="I627" t="s">
        <v>20</v>
      </c>
      <c r="J627">
        <v>5.0000000000000001E-3</v>
      </c>
      <c r="K627">
        <v>1076.266108</v>
      </c>
      <c r="L627">
        <v>9.7353999999999996E-2</v>
      </c>
      <c r="M627">
        <v>-3.8026999999999998E-2</v>
      </c>
      <c r="N627">
        <v>9.8932999999999993E-2</v>
      </c>
      <c r="O627">
        <v>12.28647</v>
      </c>
      <c r="P627">
        <v>1.0912E-2</v>
      </c>
    </row>
    <row r="628" spans="1:16" x14ac:dyDescent="0.2">
      <c r="A628" t="s">
        <v>45</v>
      </c>
      <c r="B628">
        <v>432</v>
      </c>
      <c r="C628">
        <v>440</v>
      </c>
      <c r="D628" t="s">
        <v>98</v>
      </c>
      <c r="G628">
        <v>8</v>
      </c>
      <c r="H628">
        <v>1075.5969</v>
      </c>
      <c r="I628" t="s">
        <v>20</v>
      </c>
      <c r="J628">
        <v>0.05</v>
      </c>
      <c r="K628">
        <v>1076.313341</v>
      </c>
      <c r="L628">
        <v>1.3592999999999999E-2</v>
      </c>
      <c r="M628">
        <v>9.2049999999999996E-3</v>
      </c>
      <c r="N628">
        <v>2.2242000000000001E-2</v>
      </c>
      <c r="O628">
        <v>12.287153999999999</v>
      </c>
      <c r="P628">
        <v>7.5659999999999998E-3</v>
      </c>
    </row>
    <row r="629" spans="1:16" x14ac:dyDescent="0.2">
      <c r="A629" t="s">
        <v>45</v>
      </c>
      <c r="B629">
        <v>432</v>
      </c>
      <c r="C629">
        <v>440</v>
      </c>
      <c r="D629" t="s">
        <v>98</v>
      </c>
      <c r="G629">
        <v>8</v>
      </c>
      <c r="H629">
        <v>1075.5969</v>
      </c>
      <c r="I629" t="s">
        <v>20</v>
      </c>
      <c r="J629">
        <v>0.5</v>
      </c>
      <c r="K629">
        <v>1076.288753</v>
      </c>
      <c r="L629">
        <v>3.9440999999999997E-2</v>
      </c>
      <c r="M629">
        <v>-1.5382E-2</v>
      </c>
      <c r="N629">
        <v>4.3191E-2</v>
      </c>
      <c r="O629">
        <v>12.291558</v>
      </c>
      <c r="P629">
        <v>5.8570000000000002E-3</v>
      </c>
    </row>
    <row r="630" spans="1:16" x14ac:dyDescent="0.2">
      <c r="A630" t="s">
        <v>45</v>
      </c>
      <c r="B630">
        <v>432</v>
      </c>
      <c r="C630">
        <v>440</v>
      </c>
      <c r="D630" t="s">
        <v>98</v>
      </c>
      <c r="G630">
        <v>8</v>
      </c>
      <c r="H630">
        <v>1075.5969</v>
      </c>
      <c r="I630" t="s">
        <v>20</v>
      </c>
      <c r="J630">
        <v>5</v>
      </c>
      <c r="K630">
        <v>1076.226852</v>
      </c>
      <c r="L630">
        <v>9.4339999999999997E-3</v>
      </c>
      <c r="M630">
        <v>-7.7283000000000004E-2</v>
      </c>
      <c r="N630">
        <v>1.9973000000000001E-2</v>
      </c>
      <c r="O630">
        <v>12.334083</v>
      </c>
      <c r="P630">
        <v>1.5558000000000001E-2</v>
      </c>
    </row>
    <row r="631" spans="1:16" x14ac:dyDescent="0.2">
      <c r="A631" t="s">
        <v>45</v>
      </c>
      <c r="B631">
        <v>432</v>
      </c>
      <c r="C631">
        <v>440</v>
      </c>
      <c r="D631" t="s">
        <v>98</v>
      </c>
      <c r="G631">
        <v>8</v>
      </c>
      <c r="H631">
        <v>1075.5969</v>
      </c>
      <c r="I631" t="s">
        <v>20</v>
      </c>
      <c r="J631">
        <v>50.000003999999997</v>
      </c>
      <c r="K631">
        <v>1076.3026</v>
      </c>
      <c r="L631">
        <v>1.9844000000000001E-2</v>
      </c>
      <c r="M631">
        <v>-1.5349999999999999E-3</v>
      </c>
      <c r="N631">
        <v>2.6526999999999998E-2</v>
      </c>
      <c r="O631">
        <v>12.353683</v>
      </c>
      <c r="P631">
        <v>3.5769999999999999E-3</v>
      </c>
    </row>
    <row r="632" spans="1:16" x14ac:dyDescent="0.2">
      <c r="A632" t="s">
        <v>45</v>
      </c>
      <c r="B632">
        <v>432</v>
      </c>
      <c r="C632">
        <v>440</v>
      </c>
      <c r="D632" t="s">
        <v>98</v>
      </c>
      <c r="G632">
        <v>8</v>
      </c>
      <c r="H632">
        <v>1075.5969</v>
      </c>
      <c r="I632" t="s">
        <v>22</v>
      </c>
      <c r="J632">
        <v>0</v>
      </c>
      <c r="K632">
        <v>1076.3041350000001</v>
      </c>
      <c r="L632">
        <v>1.7604999999999999E-2</v>
      </c>
      <c r="M632">
        <v>0</v>
      </c>
      <c r="N632">
        <v>0</v>
      </c>
      <c r="O632">
        <v>12.270265</v>
      </c>
      <c r="P632">
        <v>4.08E-4</v>
      </c>
    </row>
    <row r="633" spans="1:16" x14ac:dyDescent="0.2">
      <c r="A633" t="s">
        <v>45</v>
      </c>
      <c r="B633">
        <v>432</v>
      </c>
      <c r="C633">
        <v>440</v>
      </c>
      <c r="D633" t="s">
        <v>98</v>
      </c>
      <c r="G633">
        <v>8</v>
      </c>
      <c r="H633">
        <v>1075.5969</v>
      </c>
      <c r="I633" t="s">
        <v>22</v>
      </c>
      <c r="J633">
        <v>5.0000000000000001E-3</v>
      </c>
      <c r="K633">
        <v>1076.3139080000001</v>
      </c>
      <c r="L633">
        <v>0.10030500000000001</v>
      </c>
      <c r="M633">
        <v>9.7730000000000004E-3</v>
      </c>
      <c r="N633">
        <v>0.101838</v>
      </c>
      <c r="O633">
        <v>12.298076</v>
      </c>
      <c r="P633">
        <v>1.6135E-2</v>
      </c>
    </row>
    <row r="634" spans="1:16" x14ac:dyDescent="0.2">
      <c r="A634" t="s">
        <v>45</v>
      </c>
      <c r="B634">
        <v>432</v>
      </c>
      <c r="C634">
        <v>440</v>
      </c>
      <c r="D634" t="s">
        <v>98</v>
      </c>
      <c r="G634">
        <v>8</v>
      </c>
      <c r="H634">
        <v>1075.5969</v>
      </c>
      <c r="I634" t="s">
        <v>22</v>
      </c>
      <c r="J634">
        <v>0.05</v>
      </c>
      <c r="K634">
        <v>1076.3765880000001</v>
      </c>
      <c r="L634">
        <v>5.4651999999999999E-2</v>
      </c>
      <c r="M634">
        <v>7.2453000000000004E-2</v>
      </c>
      <c r="N634">
        <v>5.7417000000000003E-2</v>
      </c>
      <c r="O634">
        <v>12.299987</v>
      </c>
      <c r="P634">
        <v>7.4729999999999996E-3</v>
      </c>
    </row>
    <row r="635" spans="1:16" x14ac:dyDescent="0.2">
      <c r="A635" t="s">
        <v>45</v>
      </c>
      <c r="B635">
        <v>432</v>
      </c>
      <c r="C635">
        <v>440</v>
      </c>
      <c r="D635" t="s">
        <v>98</v>
      </c>
      <c r="G635">
        <v>8</v>
      </c>
      <c r="H635">
        <v>1075.5969</v>
      </c>
      <c r="I635" t="s">
        <v>22</v>
      </c>
      <c r="J635">
        <v>0.5</v>
      </c>
      <c r="K635">
        <v>1076.400991</v>
      </c>
      <c r="L635">
        <v>4.9778000000000003E-2</v>
      </c>
      <c r="M635">
        <v>9.6854999999999997E-2</v>
      </c>
      <c r="N635">
        <v>5.2798999999999999E-2</v>
      </c>
      <c r="O635">
        <v>12.310688000000001</v>
      </c>
      <c r="P635">
        <v>1.5198E-2</v>
      </c>
    </row>
    <row r="636" spans="1:16" x14ac:dyDescent="0.2">
      <c r="A636" t="s">
        <v>45</v>
      </c>
      <c r="B636">
        <v>432</v>
      </c>
      <c r="C636">
        <v>440</v>
      </c>
      <c r="D636" t="s">
        <v>98</v>
      </c>
      <c r="G636">
        <v>8</v>
      </c>
      <c r="H636">
        <v>1075.5969</v>
      </c>
      <c r="I636" t="s">
        <v>22</v>
      </c>
      <c r="J636">
        <v>5</v>
      </c>
      <c r="K636">
        <v>1076.3414580000001</v>
      </c>
      <c r="L636">
        <v>4.6503000000000003E-2</v>
      </c>
      <c r="M636">
        <v>3.7322000000000001E-2</v>
      </c>
      <c r="N636">
        <v>4.9723999999999997E-2</v>
      </c>
      <c r="O636">
        <v>12.343322000000001</v>
      </c>
      <c r="P636">
        <v>3.741E-3</v>
      </c>
    </row>
    <row r="637" spans="1:16" x14ac:dyDescent="0.2">
      <c r="A637" t="s">
        <v>45</v>
      </c>
      <c r="B637">
        <v>432</v>
      </c>
      <c r="C637">
        <v>440</v>
      </c>
      <c r="D637" t="s">
        <v>98</v>
      </c>
      <c r="G637">
        <v>8</v>
      </c>
      <c r="H637">
        <v>1075.5969</v>
      </c>
      <c r="I637" t="s">
        <v>22</v>
      </c>
      <c r="J637">
        <v>50.000003999999997</v>
      </c>
      <c r="K637">
        <v>1076.332441</v>
      </c>
      <c r="L637">
        <v>0.123511</v>
      </c>
      <c r="M637">
        <v>2.8306000000000001E-2</v>
      </c>
      <c r="N637">
        <v>0.12476</v>
      </c>
      <c r="O637">
        <v>12.359669</v>
      </c>
      <c r="P637">
        <v>9.6880000000000004E-3</v>
      </c>
    </row>
    <row r="638" spans="1:16" x14ac:dyDescent="0.2">
      <c r="A638" t="s">
        <v>99</v>
      </c>
      <c r="B638">
        <v>2</v>
      </c>
      <c r="C638">
        <v>14</v>
      </c>
      <c r="D638" t="s">
        <v>100</v>
      </c>
      <c r="G638">
        <v>10</v>
      </c>
      <c r="H638">
        <v>1184.5906</v>
      </c>
      <c r="I638" t="s">
        <v>20</v>
      </c>
      <c r="J638">
        <v>0</v>
      </c>
      <c r="K638">
        <v>1185.288589</v>
      </c>
      <c r="L638">
        <v>0</v>
      </c>
      <c r="M638">
        <v>0</v>
      </c>
      <c r="N638">
        <v>0</v>
      </c>
      <c r="O638">
        <v>11.834644000000001</v>
      </c>
      <c r="P638">
        <v>0</v>
      </c>
    </row>
    <row r="639" spans="1:16" x14ac:dyDescent="0.2">
      <c r="A639" t="s">
        <v>99</v>
      </c>
      <c r="B639">
        <v>2</v>
      </c>
      <c r="C639">
        <v>14</v>
      </c>
      <c r="D639" t="s">
        <v>100</v>
      </c>
      <c r="G639">
        <v>10</v>
      </c>
      <c r="H639">
        <v>1184.5906</v>
      </c>
      <c r="I639" t="s">
        <v>20</v>
      </c>
      <c r="J639">
        <v>5.0000000000000001E-3</v>
      </c>
      <c r="K639">
        <v>1185.4636989999999</v>
      </c>
      <c r="L639">
        <v>6.0789000000000003E-2</v>
      </c>
      <c r="M639">
        <v>0.17510899999999999</v>
      </c>
      <c r="N639">
        <v>6.0789000000000003E-2</v>
      </c>
      <c r="O639">
        <v>11.853681999999999</v>
      </c>
      <c r="P639">
        <v>1.5827999999999998E-2</v>
      </c>
    </row>
    <row r="640" spans="1:16" x14ac:dyDescent="0.2">
      <c r="A640" t="s">
        <v>99</v>
      </c>
      <c r="B640">
        <v>2</v>
      </c>
      <c r="C640">
        <v>14</v>
      </c>
      <c r="D640" t="s">
        <v>100</v>
      </c>
      <c r="G640">
        <v>10</v>
      </c>
      <c r="H640">
        <v>1184.5906</v>
      </c>
      <c r="I640" t="s">
        <v>20</v>
      </c>
      <c r="J640">
        <v>0.05</v>
      </c>
      <c r="K640">
        <v>1185.514574</v>
      </c>
      <c r="L640">
        <v>2.4192000000000002E-2</v>
      </c>
      <c r="M640">
        <v>0.22598399999999999</v>
      </c>
      <c r="N640">
        <v>2.4192000000000002E-2</v>
      </c>
      <c r="O640">
        <v>11.855759000000001</v>
      </c>
      <c r="P640">
        <v>3.176E-3</v>
      </c>
    </row>
    <row r="641" spans="1:16" x14ac:dyDescent="0.2">
      <c r="A641" t="s">
        <v>99</v>
      </c>
      <c r="B641">
        <v>2</v>
      </c>
      <c r="C641">
        <v>14</v>
      </c>
      <c r="D641" t="s">
        <v>100</v>
      </c>
      <c r="G641">
        <v>10</v>
      </c>
      <c r="H641">
        <v>1184.5906</v>
      </c>
      <c r="I641" t="s">
        <v>20</v>
      </c>
      <c r="J641">
        <v>0.5</v>
      </c>
      <c r="K641">
        <v>1185.7098559999999</v>
      </c>
      <c r="L641">
        <v>2.3817000000000001E-2</v>
      </c>
      <c r="M641">
        <v>0.42126599999999997</v>
      </c>
      <c r="N641">
        <v>2.3817000000000001E-2</v>
      </c>
      <c r="O641">
        <v>11.862216999999999</v>
      </c>
      <c r="P641">
        <v>2.8900000000000002E-3</v>
      </c>
    </row>
    <row r="642" spans="1:16" x14ac:dyDescent="0.2">
      <c r="A642" t="s">
        <v>99</v>
      </c>
      <c r="B642">
        <v>2</v>
      </c>
      <c r="C642">
        <v>14</v>
      </c>
      <c r="D642" t="s">
        <v>100</v>
      </c>
      <c r="G642">
        <v>10</v>
      </c>
      <c r="H642">
        <v>1184.5906</v>
      </c>
      <c r="I642" t="s">
        <v>20</v>
      </c>
      <c r="J642">
        <v>5</v>
      </c>
      <c r="K642">
        <v>1185.8790300000001</v>
      </c>
      <c r="L642">
        <v>2.8944999999999999E-2</v>
      </c>
      <c r="M642">
        <v>0.59044099999999999</v>
      </c>
      <c r="N642">
        <v>2.8944999999999999E-2</v>
      </c>
      <c r="O642">
        <v>11.895037</v>
      </c>
      <c r="P642">
        <v>1.653E-2</v>
      </c>
    </row>
    <row r="643" spans="1:16" x14ac:dyDescent="0.2">
      <c r="A643" t="s">
        <v>99</v>
      </c>
      <c r="B643">
        <v>2</v>
      </c>
      <c r="C643">
        <v>14</v>
      </c>
      <c r="D643" t="s">
        <v>100</v>
      </c>
      <c r="G643">
        <v>10</v>
      </c>
      <c r="H643">
        <v>1184.5906</v>
      </c>
      <c r="I643" t="s">
        <v>20</v>
      </c>
      <c r="J643">
        <v>50.000003999999997</v>
      </c>
      <c r="K643">
        <v>1185.9992119999999</v>
      </c>
      <c r="L643">
        <v>4.7553999999999999E-2</v>
      </c>
      <c r="M643">
        <v>0.71062199999999998</v>
      </c>
      <c r="N643">
        <v>4.7553999999999999E-2</v>
      </c>
      <c r="O643">
        <v>11.917284</v>
      </c>
      <c r="P643">
        <v>5.0549999999999996E-3</v>
      </c>
    </row>
    <row r="644" spans="1:16" x14ac:dyDescent="0.2">
      <c r="A644" t="s">
        <v>99</v>
      </c>
      <c r="B644">
        <v>2</v>
      </c>
      <c r="C644">
        <v>14</v>
      </c>
      <c r="D644" t="s">
        <v>100</v>
      </c>
      <c r="G644">
        <v>10</v>
      </c>
      <c r="H644">
        <v>1184.5906</v>
      </c>
      <c r="I644" t="s">
        <v>22</v>
      </c>
      <c r="J644">
        <v>0</v>
      </c>
      <c r="K644">
        <v>1185.288589</v>
      </c>
      <c r="L644">
        <v>0</v>
      </c>
      <c r="M644">
        <v>0</v>
      </c>
      <c r="N644">
        <v>0</v>
      </c>
      <c r="O644">
        <v>11.834644000000001</v>
      </c>
      <c r="P644">
        <v>0</v>
      </c>
    </row>
    <row r="645" spans="1:16" x14ac:dyDescent="0.2">
      <c r="A645" t="s">
        <v>99</v>
      </c>
      <c r="B645">
        <v>2</v>
      </c>
      <c r="C645">
        <v>14</v>
      </c>
      <c r="D645" t="s">
        <v>100</v>
      </c>
      <c r="G645">
        <v>10</v>
      </c>
      <c r="H645">
        <v>1184.5906</v>
      </c>
      <c r="I645" t="s">
        <v>22</v>
      </c>
      <c r="J645">
        <v>5.0000000000000001E-3</v>
      </c>
      <c r="K645">
        <v>1185.396072</v>
      </c>
      <c r="L645">
        <v>1.4066E-2</v>
      </c>
      <c r="M645">
        <v>0.10748199999999999</v>
      </c>
      <c r="N645">
        <v>1.4066E-2</v>
      </c>
      <c r="O645">
        <v>11.865323</v>
      </c>
      <c r="P645">
        <v>1.1556E-2</v>
      </c>
    </row>
    <row r="646" spans="1:16" x14ac:dyDescent="0.2">
      <c r="A646" t="s">
        <v>99</v>
      </c>
      <c r="B646">
        <v>2</v>
      </c>
      <c r="C646">
        <v>14</v>
      </c>
      <c r="D646" t="s">
        <v>100</v>
      </c>
      <c r="G646">
        <v>10</v>
      </c>
      <c r="H646">
        <v>1184.5906</v>
      </c>
      <c r="I646" t="s">
        <v>22</v>
      </c>
      <c r="J646">
        <v>0.05</v>
      </c>
      <c r="K646">
        <v>1185.395886</v>
      </c>
      <c r="L646">
        <v>3.6504000000000002E-2</v>
      </c>
      <c r="M646">
        <v>0.107296</v>
      </c>
      <c r="N646">
        <v>3.6504000000000002E-2</v>
      </c>
      <c r="O646">
        <v>11.873353</v>
      </c>
      <c r="P646">
        <v>7.587E-3</v>
      </c>
    </row>
    <row r="647" spans="1:16" x14ac:dyDescent="0.2">
      <c r="A647" t="s">
        <v>99</v>
      </c>
      <c r="B647">
        <v>2</v>
      </c>
      <c r="C647">
        <v>14</v>
      </c>
      <c r="D647" t="s">
        <v>100</v>
      </c>
      <c r="G647">
        <v>10</v>
      </c>
      <c r="H647">
        <v>1184.5906</v>
      </c>
      <c r="I647" t="s">
        <v>22</v>
      </c>
      <c r="J647">
        <v>0.5</v>
      </c>
      <c r="K647">
        <v>1185.4679699999999</v>
      </c>
      <c r="L647">
        <v>7.868E-2</v>
      </c>
      <c r="M647">
        <v>0.17938100000000001</v>
      </c>
      <c r="N647">
        <v>7.868E-2</v>
      </c>
      <c r="O647">
        <v>11.886649999999999</v>
      </c>
      <c r="P647">
        <v>4.2570000000000004E-3</v>
      </c>
    </row>
    <row r="648" spans="1:16" x14ac:dyDescent="0.2">
      <c r="A648" t="s">
        <v>99</v>
      </c>
      <c r="B648">
        <v>2</v>
      </c>
      <c r="C648">
        <v>14</v>
      </c>
      <c r="D648" t="s">
        <v>100</v>
      </c>
      <c r="G648">
        <v>10</v>
      </c>
      <c r="H648">
        <v>1184.5906</v>
      </c>
      <c r="I648" t="s">
        <v>22</v>
      </c>
      <c r="J648">
        <v>5</v>
      </c>
      <c r="K648">
        <v>1185.8308529999999</v>
      </c>
      <c r="L648">
        <v>8.8368000000000002E-2</v>
      </c>
      <c r="M648">
        <v>0.54226300000000005</v>
      </c>
      <c r="N648">
        <v>8.8368000000000002E-2</v>
      </c>
      <c r="O648">
        <v>11.908569</v>
      </c>
      <c r="P648">
        <v>1.369E-3</v>
      </c>
    </row>
    <row r="649" spans="1:16" x14ac:dyDescent="0.2">
      <c r="A649" t="s">
        <v>99</v>
      </c>
      <c r="B649">
        <v>2</v>
      </c>
      <c r="C649">
        <v>14</v>
      </c>
      <c r="D649" t="s">
        <v>100</v>
      </c>
      <c r="G649">
        <v>10</v>
      </c>
      <c r="H649">
        <v>1184.5906</v>
      </c>
      <c r="I649" t="s">
        <v>22</v>
      </c>
      <c r="J649">
        <v>50.000003999999997</v>
      </c>
      <c r="K649">
        <v>1185.8114680000001</v>
      </c>
      <c r="L649">
        <v>6.7431000000000005E-2</v>
      </c>
      <c r="M649">
        <v>0.52287799999999995</v>
      </c>
      <c r="N649">
        <v>6.7431000000000005E-2</v>
      </c>
      <c r="O649">
        <v>11.927629</v>
      </c>
      <c r="P649">
        <v>6.3800000000000003E-3</v>
      </c>
    </row>
    <row r="650" spans="1:16" x14ac:dyDescent="0.2">
      <c r="A650" t="s">
        <v>99</v>
      </c>
      <c r="B650">
        <v>16</v>
      </c>
      <c r="C650">
        <v>30</v>
      </c>
      <c r="D650" t="s">
        <v>101</v>
      </c>
      <c r="G650">
        <v>10</v>
      </c>
      <c r="H650">
        <v>1303.7117000000001</v>
      </c>
      <c r="I650" t="s">
        <v>20</v>
      </c>
      <c r="J650">
        <v>0</v>
      </c>
      <c r="K650">
        <v>1304.118217</v>
      </c>
      <c r="L650">
        <v>0</v>
      </c>
      <c r="M650">
        <v>0</v>
      </c>
      <c r="N650">
        <v>0</v>
      </c>
      <c r="O650">
        <v>11.304501</v>
      </c>
      <c r="P650">
        <v>0</v>
      </c>
    </row>
    <row r="651" spans="1:16" x14ac:dyDescent="0.2">
      <c r="A651" t="s">
        <v>99</v>
      </c>
      <c r="B651">
        <v>16</v>
      </c>
      <c r="C651">
        <v>30</v>
      </c>
      <c r="D651" t="s">
        <v>101</v>
      </c>
      <c r="G651">
        <v>10</v>
      </c>
      <c r="H651">
        <v>1303.7117000000001</v>
      </c>
      <c r="I651" t="s">
        <v>20</v>
      </c>
      <c r="J651">
        <v>5.0000000000000001E-3</v>
      </c>
      <c r="K651">
        <v>1306.0587250000001</v>
      </c>
      <c r="L651">
        <v>0</v>
      </c>
      <c r="M651">
        <v>1.940509</v>
      </c>
      <c r="N651">
        <v>0</v>
      </c>
      <c r="O651">
        <v>11.305923</v>
      </c>
      <c r="P651">
        <v>0</v>
      </c>
    </row>
    <row r="652" spans="1:16" x14ac:dyDescent="0.2">
      <c r="A652" t="s">
        <v>99</v>
      </c>
      <c r="B652">
        <v>16</v>
      </c>
      <c r="C652">
        <v>30</v>
      </c>
      <c r="D652" t="s">
        <v>101</v>
      </c>
      <c r="G652">
        <v>10</v>
      </c>
      <c r="H652">
        <v>1303.7117000000001</v>
      </c>
      <c r="I652" t="s">
        <v>20</v>
      </c>
      <c r="J652">
        <v>0.05</v>
      </c>
      <c r="K652">
        <v>1306.352171</v>
      </c>
      <c r="L652">
        <v>3.0376E-2</v>
      </c>
      <c r="M652">
        <v>2.2339540000000002</v>
      </c>
      <c r="N652">
        <v>3.0376E-2</v>
      </c>
      <c r="O652">
        <v>11.287229999999999</v>
      </c>
      <c r="P652">
        <v>4.2940000000000001E-3</v>
      </c>
    </row>
    <row r="653" spans="1:16" x14ac:dyDescent="0.2">
      <c r="A653" t="s">
        <v>99</v>
      </c>
      <c r="B653">
        <v>16</v>
      </c>
      <c r="C653">
        <v>30</v>
      </c>
      <c r="D653" t="s">
        <v>101</v>
      </c>
      <c r="G653">
        <v>10</v>
      </c>
      <c r="H653">
        <v>1303.7117000000001</v>
      </c>
      <c r="I653" t="s">
        <v>20</v>
      </c>
      <c r="J653">
        <v>0.5</v>
      </c>
      <c r="K653">
        <v>1306.6646780000001</v>
      </c>
      <c r="L653">
        <v>0</v>
      </c>
      <c r="M653">
        <v>2.5464609999999999</v>
      </c>
      <c r="N653">
        <v>0</v>
      </c>
      <c r="O653">
        <v>11.295299</v>
      </c>
      <c r="P653">
        <v>0</v>
      </c>
    </row>
    <row r="654" spans="1:16" x14ac:dyDescent="0.2">
      <c r="A654" t="s">
        <v>99</v>
      </c>
      <c r="B654">
        <v>16</v>
      </c>
      <c r="C654">
        <v>30</v>
      </c>
      <c r="D654" t="s">
        <v>101</v>
      </c>
      <c r="G654">
        <v>10</v>
      </c>
      <c r="H654">
        <v>1303.7117000000001</v>
      </c>
      <c r="I654" t="s">
        <v>20</v>
      </c>
      <c r="J654">
        <v>5</v>
      </c>
      <c r="K654">
        <v>1306.984886</v>
      </c>
      <c r="L654">
        <v>4.6276999999999999E-2</v>
      </c>
      <c r="M654">
        <v>2.8666689999999999</v>
      </c>
      <c r="N654">
        <v>4.6276999999999999E-2</v>
      </c>
      <c r="O654">
        <v>11.306189</v>
      </c>
      <c r="P654">
        <v>8.9020000000000002E-3</v>
      </c>
    </row>
    <row r="655" spans="1:16" x14ac:dyDescent="0.2">
      <c r="A655" t="s">
        <v>99</v>
      </c>
      <c r="B655">
        <v>16</v>
      </c>
      <c r="C655">
        <v>30</v>
      </c>
      <c r="D655" t="s">
        <v>101</v>
      </c>
      <c r="G655">
        <v>10</v>
      </c>
      <c r="H655">
        <v>1303.7117000000001</v>
      </c>
      <c r="I655" t="s">
        <v>20</v>
      </c>
      <c r="J655">
        <v>50.000003999999997</v>
      </c>
      <c r="K655">
        <v>1307.4306939999999</v>
      </c>
      <c r="L655">
        <v>0.19647899999999999</v>
      </c>
      <c r="M655">
        <v>3.3124769999999999</v>
      </c>
      <c r="N655">
        <v>0.19647899999999999</v>
      </c>
      <c r="O655">
        <v>11.306323000000001</v>
      </c>
      <c r="P655">
        <v>4.6690000000000004E-3</v>
      </c>
    </row>
    <row r="656" spans="1:16" x14ac:dyDescent="0.2">
      <c r="A656" t="s">
        <v>99</v>
      </c>
      <c r="B656">
        <v>16</v>
      </c>
      <c r="C656">
        <v>30</v>
      </c>
      <c r="D656" t="s">
        <v>101</v>
      </c>
      <c r="G656">
        <v>10</v>
      </c>
      <c r="H656">
        <v>1303.7117000000001</v>
      </c>
      <c r="I656" t="s">
        <v>22</v>
      </c>
      <c r="J656">
        <v>0</v>
      </c>
      <c r="K656">
        <v>1304.118217</v>
      </c>
      <c r="L656">
        <v>0</v>
      </c>
      <c r="M656">
        <v>0</v>
      </c>
      <c r="N656">
        <v>0</v>
      </c>
      <c r="O656">
        <v>11.304501</v>
      </c>
      <c r="P656">
        <v>0</v>
      </c>
    </row>
    <row r="657" spans="1:16" x14ac:dyDescent="0.2">
      <c r="A657" t="s">
        <v>99</v>
      </c>
      <c r="B657">
        <v>16</v>
      </c>
      <c r="C657">
        <v>30</v>
      </c>
      <c r="D657" t="s">
        <v>101</v>
      </c>
      <c r="G657">
        <v>10</v>
      </c>
      <c r="H657">
        <v>1303.7117000000001</v>
      </c>
      <c r="I657" t="s">
        <v>22</v>
      </c>
      <c r="J657">
        <v>5.0000000000000001E-3</v>
      </c>
      <c r="K657">
        <v>1306.0129899999999</v>
      </c>
      <c r="L657">
        <v>3.4391999999999999E-2</v>
      </c>
      <c r="M657">
        <v>1.894773</v>
      </c>
      <c r="N657">
        <v>3.4391999999999999E-2</v>
      </c>
      <c r="O657">
        <v>11.299098000000001</v>
      </c>
      <c r="P657">
        <v>1.0262E-2</v>
      </c>
    </row>
    <row r="658" spans="1:16" x14ac:dyDescent="0.2">
      <c r="A658" t="s">
        <v>99</v>
      </c>
      <c r="B658">
        <v>16</v>
      </c>
      <c r="C658">
        <v>30</v>
      </c>
      <c r="D658" t="s">
        <v>101</v>
      </c>
      <c r="G658">
        <v>10</v>
      </c>
      <c r="H658">
        <v>1303.7117000000001</v>
      </c>
      <c r="I658" t="s">
        <v>22</v>
      </c>
      <c r="J658">
        <v>0.05</v>
      </c>
      <c r="K658">
        <v>1306.416387</v>
      </c>
      <c r="L658">
        <v>3.6735999999999998E-2</v>
      </c>
      <c r="M658">
        <v>2.298171</v>
      </c>
      <c r="N658">
        <v>3.6735999999999998E-2</v>
      </c>
      <c r="O658">
        <v>11.297976999999999</v>
      </c>
      <c r="P658">
        <v>5.0000000000000001E-3</v>
      </c>
    </row>
    <row r="659" spans="1:16" x14ac:dyDescent="0.2">
      <c r="A659" t="s">
        <v>99</v>
      </c>
      <c r="B659">
        <v>16</v>
      </c>
      <c r="C659">
        <v>30</v>
      </c>
      <c r="D659" t="s">
        <v>101</v>
      </c>
      <c r="G659">
        <v>10</v>
      </c>
      <c r="H659">
        <v>1303.7117000000001</v>
      </c>
      <c r="I659" t="s">
        <v>22</v>
      </c>
      <c r="J659">
        <v>0.5</v>
      </c>
      <c r="K659">
        <v>1306.7256190000001</v>
      </c>
      <c r="L659">
        <v>7.1443999999999994E-2</v>
      </c>
      <c r="M659">
        <v>2.607402</v>
      </c>
      <c r="N659">
        <v>7.1443999999999994E-2</v>
      </c>
      <c r="O659">
        <v>11.298870000000001</v>
      </c>
      <c r="P659">
        <v>4.3930000000000002E-3</v>
      </c>
    </row>
    <row r="660" spans="1:16" x14ac:dyDescent="0.2">
      <c r="A660" t="s">
        <v>99</v>
      </c>
      <c r="B660">
        <v>16</v>
      </c>
      <c r="C660">
        <v>30</v>
      </c>
      <c r="D660" t="s">
        <v>101</v>
      </c>
      <c r="G660">
        <v>10</v>
      </c>
      <c r="H660">
        <v>1303.7117000000001</v>
      </c>
      <c r="I660" t="s">
        <v>22</v>
      </c>
      <c r="J660">
        <v>5</v>
      </c>
      <c r="K660">
        <v>1307.021129</v>
      </c>
      <c r="L660">
        <v>5.1451999999999998E-2</v>
      </c>
      <c r="M660">
        <v>2.9029120000000002</v>
      </c>
      <c r="N660">
        <v>5.1451999999999998E-2</v>
      </c>
      <c r="O660">
        <v>11.310301000000001</v>
      </c>
      <c r="P660">
        <v>4.1419999999999998E-3</v>
      </c>
    </row>
    <row r="661" spans="1:16" x14ac:dyDescent="0.2">
      <c r="A661" t="s">
        <v>99</v>
      </c>
      <c r="B661">
        <v>16</v>
      </c>
      <c r="C661">
        <v>30</v>
      </c>
      <c r="D661" t="s">
        <v>101</v>
      </c>
      <c r="G661">
        <v>10</v>
      </c>
      <c r="H661">
        <v>1303.7117000000001</v>
      </c>
      <c r="I661" t="s">
        <v>22</v>
      </c>
      <c r="J661">
        <v>50.000003999999997</v>
      </c>
      <c r="K661">
        <v>1307.555777</v>
      </c>
      <c r="L661">
        <v>6.6500000000000001E-4</v>
      </c>
      <c r="M661">
        <v>3.4375599999999999</v>
      </c>
      <c r="N661">
        <v>6.6500000000000001E-4</v>
      </c>
      <c r="O661">
        <v>11.312435000000001</v>
      </c>
      <c r="P661">
        <v>1.879E-3</v>
      </c>
    </row>
    <row r="662" spans="1:16" x14ac:dyDescent="0.2">
      <c r="A662" t="s">
        <v>99</v>
      </c>
      <c r="B662">
        <v>20</v>
      </c>
      <c r="C662">
        <v>29</v>
      </c>
      <c r="D662" t="s">
        <v>102</v>
      </c>
      <c r="G662">
        <v>7</v>
      </c>
      <c r="H662">
        <v>910.51049999999998</v>
      </c>
      <c r="I662" t="s">
        <v>20</v>
      </c>
      <c r="J662">
        <v>0</v>
      </c>
      <c r="K662">
        <v>910.90551200000004</v>
      </c>
      <c r="L662">
        <v>0</v>
      </c>
      <c r="M662">
        <v>0</v>
      </c>
      <c r="N662">
        <v>0</v>
      </c>
      <c r="O662">
        <v>4.9122409999999999</v>
      </c>
      <c r="P662">
        <v>0</v>
      </c>
    </row>
    <row r="663" spans="1:16" x14ac:dyDescent="0.2">
      <c r="A663" t="s">
        <v>99</v>
      </c>
      <c r="B663">
        <v>20</v>
      </c>
      <c r="C663">
        <v>29</v>
      </c>
      <c r="D663" t="s">
        <v>102</v>
      </c>
      <c r="G663">
        <v>7</v>
      </c>
      <c r="H663">
        <v>910.51049999999998</v>
      </c>
      <c r="I663" t="s">
        <v>20</v>
      </c>
      <c r="J663">
        <v>5.0000000000000001E-3</v>
      </c>
      <c r="K663">
        <v>911.99952199999996</v>
      </c>
      <c r="L663">
        <v>1.8683000000000002E-2</v>
      </c>
      <c r="M663">
        <v>1.0940099999999999</v>
      </c>
      <c r="N663">
        <v>1.8683000000000002E-2</v>
      </c>
      <c r="O663">
        <v>4.9192359999999997</v>
      </c>
      <c r="P663">
        <v>5.4980000000000003E-3</v>
      </c>
    </row>
    <row r="664" spans="1:16" x14ac:dyDescent="0.2">
      <c r="A664" t="s">
        <v>99</v>
      </c>
      <c r="B664">
        <v>20</v>
      </c>
      <c r="C664">
        <v>29</v>
      </c>
      <c r="D664" t="s">
        <v>102</v>
      </c>
      <c r="G664">
        <v>7</v>
      </c>
      <c r="H664">
        <v>910.51049999999998</v>
      </c>
      <c r="I664" t="s">
        <v>20</v>
      </c>
      <c r="J664">
        <v>0.05</v>
      </c>
      <c r="K664">
        <v>912.77037800000005</v>
      </c>
      <c r="L664">
        <v>6.4042000000000002E-2</v>
      </c>
      <c r="M664">
        <v>1.8648659999999999</v>
      </c>
      <c r="N664">
        <v>6.4042000000000002E-2</v>
      </c>
      <c r="O664">
        <v>4.921824</v>
      </c>
      <c r="P664">
        <v>1.879E-3</v>
      </c>
    </row>
    <row r="665" spans="1:16" x14ac:dyDescent="0.2">
      <c r="A665" t="s">
        <v>99</v>
      </c>
      <c r="B665">
        <v>20</v>
      </c>
      <c r="C665">
        <v>29</v>
      </c>
      <c r="D665" t="s">
        <v>102</v>
      </c>
      <c r="G665">
        <v>7</v>
      </c>
      <c r="H665">
        <v>910.51049999999998</v>
      </c>
      <c r="I665" t="s">
        <v>20</v>
      </c>
      <c r="J665">
        <v>0.5</v>
      </c>
      <c r="K665">
        <v>913.00245199999995</v>
      </c>
      <c r="L665">
        <v>1.0227999999999999E-2</v>
      </c>
      <c r="M665">
        <v>2.09694</v>
      </c>
      <c r="N665">
        <v>1.0227999999999999E-2</v>
      </c>
      <c r="O665">
        <v>4.9260830000000002</v>
      </c>
      <c r="P665">
        <v>1.7229999999999999E-3</v>
      </c>
    </row>
    <row r="666" spans="1:16" x14ac:dyDescent="0.2">
      <c r="A666" t="s">
        <v>99</v>
      </c>
      <c r="B666">
        <v>20</v>
      </c>
      <c r="C666">
        <v>29</v>
      </c>
      <c r="D666" t="s">
        <v>102</v>
      </c>
      <c r="G666">
        <v>7</v>
      </c>
      <c r="H666">
        <v>910.51049999999998</v>
      </c>
      <c r="I666" t="s">
        <v>20</v>
      </c>
      <c r="J666">
        <v>5</v>
      </c>
      <c r="K666">
        <v>913.07895099999996</v>
      </c>
      <c r="L666">
        <v>6.3876000000000002E-2</v>
      </c>
      <c r="M666">
        <v>2.1734390000000001</v>
      </c>
      <c r="N666">
        <v>6.3876000000000002E-2</v>
      </c>
      <c r="O666">
        <v>4.9384300000000003</v>
      </c>
      <c r="P666">
        <v>6.2500000000000003E-3</v>
      </c>
    </row>
    <row r="667" spans="1:16" x14ac:dyDescent="0.2">
      <c r="A667" t="s">
        <v>99</v>
      </c>
      <c r="B667">
        <v>20</v>
      </c>
      <c r="C667">
        <v>29</v>
      </c>
      <c r="D667" t="s">
        <v>102</v>
      </c>
      <c r="G667">
        <v>7</v>
      </c>
      <c r="H667">
        <v>910.51049999999998</v>
      </c>
      <c r="I667" t="s">
        <v>20</v>
      </c>
      <c r="J667">
        <v>50.000003999999997</v>
      </c>
      <c r="K667">
        <v>913.02723700000001</v>
      </c>
      <c r="L667">
        <v>1.9522999999999999E-2</v>
      </c>
      <c r="M667">
        <v>2.1217250000000001</v>
      </c>
      <c r="N667">
        <v>1.9522999999999999E-2</v>
      </c>
      <c r="O667">
        <v>4.9414930000000004</v>
      </c>
      <c r="P667">
        <v>2.751E-3</v>
      </c>
    </row>
    <row r="668" spans="1:16" x14ac:dyDescent="0.2">
      <c r="A668" t="s">
        <v>99</v>
      </c>
      <c r="B668">
        <v>20</v>
      </c>
      <c r="C668">
        <v>29</v>
      </c>
      <c r="D668" t="s">
        <v>102</v>
      </c>
      <c r="G668">
        <v>7</v>
      </c>
      <c r="H668">
        <v>910.51049999999998</v>
      </c>
      <c r="I668" t="s">
        <v>22</v>
      </c>
      <c r="J668">
        <v>0</v>
      </c>
      <c r="K668">
        <v>910.90551200000004</v>
      </c>
      <c r="L668">
        <v>0</v>
      </c>
      <c r="M668">
        <v>0</v>
      </c>
      <c r="N668">
        <v>0</v>
      </c>
      <c r="O668">
        <v>4.9122409999999999</v>
      </c>
      <c r="P668">
        <v>0</v>
      </c>
    </row>
    <row r="669" spans="1:16" x14ac:dyDescent="0.2">
      <c r="A669" t="s">
        <v>99</v>
      </c>
      <c r="B669">
        <v>20</v>
      </c>
      <c r="C669">
        <v>29</v>
      </c>
      <c r="D669" t="s">
        <v>102</v>
      </c>
      <c r="G669">
        <v>7</v>
      </c>
      <c r="H669">
        <v>910.51049999999998</v>
      </c>
      <c r="I669" t="s">
        <v>22</v>
      </c>
      <c r="J669">
        <v>5.0000000000000001E-3</v>
      </c>
      <c r="K669">
        <v>911.84640400000001</v>
      </c>
      <c r="L669">
        <v>6.9598999999999994E-2</v>
      </c>
      <c r="M669">
        <v>0.94089199999999995</v>
      </c>
      <c r="N669">
        <v>6.9598999999999994E-2</v>
      </c>
      <c r="O669">
        <v>4.9197340000000001</v>
      </c>
      <c r="P669">
        <v>4.6829999999999997E-3</v>
      </c>
    </row>
    <row r="670" spans="1:16" x14ac:dyDescent="0.2">
      <c r="A670" t="s">
        <v>99</v>
      </c>
      <c r="B670">
        <v>20</v>
      </c>
      <c r="C670">
        <v>29</v>
      </c>
      <c r="D670" t="s">
        <v>102</v>
      </c>
      <c r="G670">
        <v>7</v>
      </c>
      <c r="H670">
        <v>910.51049999999998</v>
      </c>
      <c r="I670" t="s">
        <v>22</v>
      </c>
      <c r="J670">
        <v>0.05</v>
      </c>
      <c r="K670">
        <v>912.77161699999999</v>
      </c>
      <c r="L670">
        <v>3.7898000000000001E-2</v>
      </c>
      <c r="M670">
        <v>1.8661049999999999</v>
      </c>
      <c r="N670">
        <v>3.7898000000000001E-2</v>
      </c>
      <c r="O670">
        <v>4.9336469999999997</v>
      </c>
      <c r="P670">
        <v>8.0890000000000007E-3</v>
      </c>
    </row>
    <row r="671" spans="1:16" x14ac:dyDescent="0.2">
      <c r="A671" t="s">
        <v>99</v>
      </c>
      <c r="B671">
        <v>20</v>
      </c>
      <c r="C671">
        <v>29</v>
      </c>
      <c r="D671" t="s">
        <v>102</v>
      </c>
      <c r="G671">
        <v>7</v>
      </c>
      <c r="H671">
        <v>910.51049999999998</v>
      </c>
      <c r="I671" t="s">
        <v>22</v>
      </c>
      <c r="J671">
        <v>0.5</v>
      </c>
      <c r="K671">
        <v>912.92323999999996</v>
      </c>
      <c r="L671">
        <v>7.6529E-2</v>
      </c>
      <c r="M671">
        <v>2.017728</v>
      </c>
      <c r="N671">
        <v>7.6529E-2</v>
      </c>
      <c r="O671">
        <v>4.9366580000000004</v>
      </c>
      <c r="P671">
        <v>5.4910000000000002E-3</v>
      </c>
    </row>
    <row r="672" spans="1:16" x14ac:dyDescent="0.2">
      <c r="A672" t="s">
        <v>99</v>
      </c>
      <c r="B672">
        <v>20</v>
      </c>
      <c r="C672">
        <v>29</v>
      </c>
      <c r="D672" t="s">
        <v>102</v>
      </c>
      <c r="G672">
        <v>7</v>
      </c>
      <c r="H672">
        <v>910.51049999999998</v>
      </c>
      <c r="I672" t="s">
        <v>22</v>
      </c>
      <c r="J672">
        <v>5</v>
      </c>
      <c r="K672">
        <v>913.21498099999997</v>
      </c>
      <c r="L672">
        <v>0.23933599999999999</v>
      </c>
      <c r="M672">
        <v>2.309469</v>
      </c>
      <c r="N672">
        <v>0.23933599999999999</v>
      </c>
      <c r="O672">
        <v>4.951079</v>
      </c>
      <c r="P672">
        <v>3.6310000000000001E-3</v>
      </c>
    </row>
    <row r="673" spans="1:16" x14ac:dyDescent="0.2">
      <c r="A673" t="s">
        <v>99</v>
      </c>
      <c r="B673">
        <v>20</v>
      </c>
      <c r="C673">
        <v>29</v>
      </c>
      <c r="D673" t="s">
        <v>102</v>
      </c>
      <c r="G673">
        <v>7</v>
      </c>
      <c r="H673">
        <v>910.51049999999998</v>
      </c>
      <c r="I673" t="s">
        <v>22</v>
      </c>
      <c r="J673">
        <v>50.000003999999997</v>
      </c>
      <c r="K673">
        <v>913.01794099999995</v>
      </c>
      <c r="L673">
        <v>4.5227999999999997E-2</v>
      </c>
      <c r="M673">
        <v>2.1124290000000001</v>
      </c>
      <c r="N673">
        <v>4.5227999999999997E-2</v>
      </c>
      <c r="O673">
        <v>4.952947</v>
      </c>
      <c r="P673">
        <v>3.094E-3</v>
      </c>
    </row>
    <row r="674" spans="1:16" x14ac:dyDescent="0.2">
      <c r="A674" t="s">
        <v>99</v>
      </c>
      <c r="B674">
        <v>28</v>
      </c>
      <c r="C674">
        <v>35</v>
      </c>
      <c r="D674" t="s">
        <v>103</v>
      </c>
      <c r="G674">
        <v>7</v>
      </c>
      <c r="H674">
        <v>908.53120000000001</v>
      </c>
      <c r="I674" t="s">
        <v>20</v>
      </c>
      <c r="J674">
        <v>0</v>
      </c>
      <c r="K674">
        <v>908.82732699999997</v>
      </c>
      <c r="L674">
        <v>4.4601000000000002E-2</v>
      </c>
      <c r="M674">
        <v>0</v>
      </c>
      <c r="N674">
        <v>0</v>
      </c>
      <c r="O674">
        <v>8.510173</v>
      </c>
      <c r="P674">
        <v>6.7500000000000004E-4</v>
      </c>
    </row>
    <row r="675" spans="1:16" x14ac:dyDescent="0.2">
      <c r="A675" t="s">
        <v>99</v>
      </c>
      <c r="B675">
        <v>28</v>
      </c>
      <c r="C675">
        <v>35</v>
      </c>
      <c r="D675" t="s">
        <v>103</v>
      </c>
      <c r="G675">
        <v>7</v>
      </c>
      <c r="H675">
        <v>908.53120000000001</v>
      </c>
      <c r="I675" t="s">
        <v>20</v>
      </c>
      <c r="J675">
        <v>5.0000000000000001E-3</v>
      </c>
      <c r="K675">
        <v>910.89833899999996</v>
      </c>
      <c r="L675">
        <v>1.8807999999999998E-2</v>
      </c>
      <c r="M675">
        <v>2.0710120000000001</v>
      </c>
      <c r="N675">
        <v>4.8404000000000003E-2</v>
      </c>
      <c r="O675">
        <v>8.549849</v>
      </c>
      <c r="P675">
        <v>1.7988000000000001E-2</v>
      </c>
    </row>
    <row r="676" spans="1:16" x14ac:dyDescent="0.2">
      <c r="A676" t="s">
        <v>99</v>
      </c>
      <c r="B676">
        <v>28</v>
      </c>
      <c r="C676">
        <v>35</v>
      </c>
      <c r="D676" t="s">
        <v>103</v>
      </c>
      <c r="G676">
        <v>7</v>
      </c>
      <c r="H676">
        <v>908.53120000000001</v>
      </c>
      <c r="I676" t="s">
        <v>20</v>
      </c>
      <c r="J676">
        <v>0.05</v>
      </c>
      <c r="K676">
        <v>911.20049100000006</v>
      </c>
      <c r="L676">
        <v>3.4730999999999998E-2</v>
      </c>
      <c r="M676">
        <v>2.3731650000000002</v>
      </c>
      <c r="N676">
        <v>5.6528000000000002E-2</v>
      </c>
      <c r="O676">
        <v>8.5505600000000008</v>
      </c>
      <c r="P676">
        <v>4.8760000000000001E-3</v>
      </c>
    </row>
    <row r="677" spans="1:16" x14ac:dyDescent="0.2">
      <c r="A677" t="s">
        <v>99</v>
      </c>
      <c r="B677">
        <v>28</v>
      </c>
      <c r="C677">
        <v>35</v>
      </c>
      <c r="D677" t="s">
        <v>103</v>
      </c>
      <c r="G677">
        <v>7</v>
      </c>
      <c r="H677">
        <v>908.53120000000001</v>
      </c>
      <c r="I677" t="s">
        <v>20</v>
      </c>
      <c r="J677">
        <v>0.5</v>
      </c>
      <c r="K677">
        <v>911.36580100000003</v>
      </c>
      <c r="L677">
        <v>2.4115000000000001E-2</v>
      </c>
      <c r="M677">
        <v>2.5384739999999999</v>
      </c>
      <c r="N677">
        <v>5.0702999999999998E-2</v>
      </c>
      <c r="O677">
        <v>8.5593909999999997</v>
      </c>
      <c r="P677">
        <v>5.5710000000000004E-3</v>
      </c>
    </row>
    <row r="678" spans="1:16" x14ac:dyDescent="0.2">
      <c r="A678" t="s">
        <v>99</v>
      </c>
      <c r="B678">
        <v>28</v>
      </c>
      <c r="C678">
        <v>35</v>
      </c>
      <c r="D678" t="s">
        <v>103</v>
      </c>
      <c r="G678">
        <v>7</v>
      </c>
      <c r="H678">
        <v>908.53120000000001</v>
      </c>
      <c r="I678" t="s">
        <v>20</v>
      </c>
      <c r="J678">
        <v>5</v>
      </c>
      <c r="K678">
        <v>911.40947700000004</v>
      </c>
      <c r="L678">
        <v>3.0172999999999998E-2</v>
      </c>
      <c r="M678">
        <v>2.5821499999999999</v>
      </c>
      <c r="N678">
        <v>5.3848E-2</v>
      </c>
      <c r="O678">
        <v>8.5896299999999997</v>
      </c>
      <c r="P678">
        <v>8.8079999999999999E-3</v>
      </c>
    </row>
    <row r="679" spans="1:16" x14ac:dyDescent="0.2">
      <c r="A679" t="s">
        <v>99</v>
      </c>
      <c r="B679">
        <v>28</v>
      </c>
      <c r="C679">
        <v>35</v>
      </c>
      <c r="D679" t="s">
        <v>103</v>
      </c>
      <c r="G679">
        <v>7</v>
      </c>
      <c r="H679">
        <v>908.53120000000001</v>
      </c>
      <c r="I679" t="s">
        <v>20</v>
      </c>
      <c r="J679">
        <v>50.000003999999997</v>
      </c>
      <c r="K679">
        <v>911.33605899999998</v>
      </c>
      <c r="L679">
        <v>3.7137000000000003E-2</v>
      </c>
      <c r="M679">
        <v>2.5087320000000002</v>
      </c>
      <c r="N679">
        <v>5.8037999999999999E-2</v>
      </c>
      <c r="O679">
        <v>8.6070340000000005</v>
      </c>
      <c r="P679">
        <v>5.6429999999999996E-3</v>
      </c>
    </row>
    <row r="680" spans="1:16" x14ac:dyDescent="0.2">
      <c r="A680" t="s">
        <v>99</v>
      </c>
      <c r="B680">
        <v>28</v>
      </c>
      <c r="C680">
        <v>35</v>
      </c>
      <c r="D680" t="s">
        <v>103</v>
      </c>
      <c r="G680">
        <v>7</v>
      </c>
      <c r="H680">
        <v>908.53120000000001</v>
      </c>
      <c r="I680" t="s">
        <v>22</v>
      </c>
      <c r="J680">
        <v>0</v>
      </c>
      <c r="K680">
        <v>908.82732699999997</v>
      </c>
      <c r="L680">
        <v>4.4601000000000002E-2</v>
      </c>
      <c r="M680">
        <v>0</v>
      </c>
      <c r="N680">
        <v>0</v>
      </c>
      <c r="O680">
        <v>8.510173</v>
      </c>
      <c r="P680">
        <v>6.7500000000000004E-4</v>
      </c>
    </row>
    <row r="681" spans="1:16" x14ac:dyDescent="0.2">
      <c r="A681" t="s">
        <v>99</v>
      </c>
      <c r="B681">
        <v>28</v>
      </c>
      <c r="C681">
        <v>35</v>
      </c>
      <c r="D681" t="s">
        <v>103</v>
      </c>
      <c r="G681">
        <v>7</v>
      </c>
      <c r="H681">
        <v>908.53120000000001</v>
      </c>
      <c r="I681" t="s">
        <v>22</v>
      </c>
      <c r="J681">
        <v>5.0000000000000001E-3</v>
      </c>
      <c r="K681">
        <v>910.80731300000002</v>
      </c>
      <c r="L681">
        <v>8.7471999999999994E-2</v>
      </c>
      <c r="M681">
        <v>1.979986</v>
      </c>
      <c r="N681">
        <v>9.8186999999999997E-2</v>
      </c>
      <c r="O681">
        <v>8.5593850000000007</v>
      </c>
      <c r="P681">
        <v>9.6319999999999999E-3</v>
      </c>
    </row>
    <row r="682" spans="1:16" x14ac:dyDescent="0.2">
      <c r="A682" t="s">
        <v>99</v>
      </c>
      <c r="B682">
        <v>28</v>
      </c>
      <c r="C682">
        <v>35</v>
      </c>
      <c r="D682" t="s">
        <v>103</v>
      </c>
      <c r="G682">
        <v>7</v>
      </c>
      <c r="H682">
        <v>908.53120000000001</v>
      </c>
      <c r="I682" t="s">
        <v>22</v>
      </c>
      <c r="J682">
        <v>0.05</v>
      </c>
      <c r="K682">
        <v>911.21745399999998</v>
      </c>
      <c r="L682">
        <v>5.9045E-2</v>
      </c>
      <c r="M682">
        <v>2.3901279999999998</v>
      </c>
      <c r="N682">
        <v>7.3996999999999993E-2</v>
      </c>
      <c r="O682">
        <v>8.5719759999999994</v>
      </c>
      <c r="P682">
        <v>8.4069999999999995E-3</v>
      </c>
    </row>
    <row r="683" spans="1:16" x14ac:dyDescent="0.2">
      <c r="A683" t="s">
        <v>99</v>
      </c>
      <c r="B683">
        <v>28</v>
      </c>
      <c r="C683">
        <v>35</v>
      </c>
      <c r="D683" t="s">
        <v>103</v>
      </c>
      <c r="G683">
        <v>7</v>
      </c>
      <c r="H683">
        <v>908.53120000000001</v>
      </c>
      <c r="I683" t="s">
        <v>22</v>
      </c>
      <c r="J683">
        <v>0.5</v>
      </c>
      <c r="K683">
        <v>911.39172799999994</v>
      </c>
      <c r="L683">
        <v>4.2349999999999999E-2</v>
      </c>
      <c r="M683">
        <v>2.5644010000000002</v>
      </c>
      <c r="N683">
        <v>6.1504000000000003E-2</v>
      </c>
      <c r="O683">
        <v>8.5819030000000005</v>
      </c>
      <c r="P683">
        <v>7.8460000000000005E-3</v>
      </c>
    </row>
    <row r="684" spans="1:16" x14ac:dyDescent="0.2">
      <c r="A684" t="s">
        <v>99</v>
      </c>
      <c r="B684">
        <v>28</v>
      </c>
      <c r="C684">
        <v>35</v>
      </c>
      <c r="D684" t="s">
        <v>103</v>
      </c>
      <c r="G684">
        <v>7</v>
      </c>
      <c r="H684">
        <v>908.53120000000001</v>
      </c>
      <c r="I684" t="s">
        <v>22</v>
      </c>
      <c r="J684">
        <v>5</v>
      </c>
      <c r="K684">
        <v>911.41263000000004</v>
      </c>
      <c r="L684">
        <v>2.2256000000000001E-2</v>
      </c>
      <c r="M684">
        <v>2.5853030000000001</v>
      </c>
      <c r="N684">
        <v>4.9845E-2</v>
      </c>
      <c r="O684">
        <v>8.6098049999999997</v>
      </c>
      <c r="P684">
        <v>4.6039999999999996E-3</v>
      </c>
    </row>
    <row r="685" spans="1:16" x14ac:dyDescent="0.2">
      <c r="A685" t="s">
        <v>99</v>
      </c>
      <c r="B685">
        <v>28</v>
      </c>
      <c r="C685">
        <v>35</v>
      </c>
      <c r="D685" t="s">
        <v>103</v>
      </c>
      <c r="G685">
        <v>7</v>
      </c>
      <c r="H685">
        <v>908.53120000000001</v>
      </c>
      <c r="I685" t="s">
        <v>22</v>
      </c>
      <c r="J685">
        <v>50.000003999999997</v>
      </c>
      <c r="K685">
        <v>911.44291799999996</v>
      </c>
      <c r="L685">
        <v>8.6243E-2</v>
      </c>
      <c r="M685">
        <v>2.6155910000000002</v>
      </c>
      <c r="N685">
        <v>9.7092999999999999E-2</v>
      </c>
      <c r="O685">
        <v>8.6231550000000006</v>
      </c>
      <c r="P685">
        <v>7.1320000000000003E-3</v>
      </c>
    </row>
    <row r="686" spans="1:16" x14ac:dyDescent="0.2">
      <c r="A686" t="s">
        <v>99</v>
      </c>
      <c r="B686">
        <v>32</v>
      </c>
      <c r="C686">
        <v>47</v>
      </c>
      <c r="D686" t="s">
        <v>104</v>
      </c>
      <c r="G686">
        <v>14</v>
      </c>
      <c r="H686">
        <v>2039.1482000000001</v>
      </c>
      <c r="I686" t="s">
        <v>20</v>
      </c>
      <c r="J686">
        <v>0</v>
      </c>
      <c r="K686">
        <v>2040.238435</v>
      </c>
      <c r="L686">
        <v>0</v>
      </c>
      <c r="M686">
        <v>0</v>
      </c>
      <c r="N686">
        <v>0</v>
      </c>
      <c r="O686">
        <v>5.8490970000000004</v>
      </c>
      <c r="P686">
        <v>0</v>
      </c>
    </row>
    <row r="687" spans="1:16" x14ac:dyDescent="0.2">
      <c r="A687" t="s">
        <v>99</v>
      </c>
      <c r="B687">
        <v>32</v>
      </c>
      <c r="C687">
        <v>47</v>
      </c>
      <c r="D687" t="s">
        <v>104</v>
      </c>
      <c r="G687">
        <v>14</v>
      </c>
      <c r="H687">
        <v>2039.1482000000001</v>
      </c>
      <c r="I687" t="s">
        <v>20</v>
      </c>
      <c r="J687">
        <v>5.0000000000000001E-3</v>
      </c>
      <c r="K687">
        <v>2041.3364979999999</v>
      </c>
      <c r="L687">
        <v>0.15551300000000001</v>
      </c>
      <c r="M687">
        <v>1.098063</v>
      </c>
      <c r="N687">
        <v>0.15551300000000001</v>
      </c>
      <c r="O687">
        <v>5.8713410000000001</v>
      </c>
      <c r="P687">
        <v>9.3860000000000002E-3</v>
      </c>
    </row>
    <row r="688" spans="1:16" x14ac:dyDescent="0.2">
      <c r="A688" t="s">
        <v>99</v>
      </c>
      <c r="B688">
        <v>32</v>
      </c>
      <c r="C688">
        <v>47</v>
      </c>
      <c r="D688" t="s">
        <v>104</v>
      </c>
      <c r="G688">
        <v>14</v>
      </c>
      <c r="H688">
        <v>2039.1482000000001</v>
      </c>
      <c r="I688" t="s">
        <v>20</v>
      </c>
      <c r="J688">
        <v>0.05</v>
      </c>
      <c r="K688">
        <v>2042.0165850000001</v>
      </c>
      <c r="L688">
        <v>2.2863999999999999E-2</v>
      </c>
      <c r="M688">
        <v>1.778149</v>
      </c>
      <c r="N688">
        <v>2.2863999999999999E-2</v>
      </c>
      <c r="O688">
        <v>5.8792559999999998</v>
      </c>
      <c r="P688">
        <v>2.0790000000000001E-3</v>
      </c>
    </row>
    <row r="689" spans="1:16" x14ac:dyDescent="0.2">
      <c r="A689" t="s">
        <v>99</v>
      </c>
      <c r="B689">
        <v>32</v>
      </c>
      <c r="C689">
        <v>47</v>
      </c>
      <c r="D689" t="s">
        <v>104</v>
      </c>
      <c r="G689">
        <v>14</v>
      </c>
      <c r="H689">
        <v>2039.1482000000001</v>
      </c>
      <c r="I689" t="s">
        <v>20</v>
      </c>
      <c r="J689">
        <v>0.5</v>
      </c>
      <c r="K689">
        <v>2042.8596460000001</v>
      </c>
      <c r="L689">
        <v>2.9846000000000001E-2</v>
      </c>
      <c r="M689">
        <v>2.62121</v>
      </c>
      <c r="N689">
        <v>2.9846000000000001E-2</v>
      </c>
      <c r="O689">
        <v>5.8844919999999998</v>
      </c>
      <c r="P689">
        <v>7.2230000000000003E-3</v>
      </c>
    </row>
    <row r="690" spans="1:16" x14ac:dyDescent="0.2">
      <c r="A690" t="s">
        <v>99</v>
      </c>
      <c r="B690">
        <v>32</v>
      </c>
      <c r="C690">
        <v>47</v>
      </c>
      <c r="D690" t="s">
        <v>104</v>
      </c>
      <c r="G690">
        <v>14</v>
      </c>
      <c r="H690">
        <v>2039.1482000000001</v>
      </c>
      <c r="I690" t="s">
        <v>20</v>
      </c>
      <c r="J690">
        <v>5</v>
      </c>
      <c r="K690">
        <v>2043.2980600000001</v>
      </c>
      <c r="L690">
        <v>0.17083000000000001</v>
      </c>
      <c r="M690">
        <v>3.059625</v>
      </c>
      <c r="N690">
        <v>0.17083000000000001</v>
      </c>
      <c r="O690">
        <v>5.9086249999999998</v>
      </c>
      <c r="P690">
        <v>1.0237E-2</v>
      </c>
    </row>
    <row r="691" spans="1:16" x14ac:dyDescent="0.2">
      <c r="A691" t="s">
        <v>99</v>
      </c>
      <c r="B691">
        <v>32</v>
      </c>
      <c r="C691">
        <v>47</v>
      </c>
      <c r="D691" t="s">
        <v>104</v>
      </c>
      <c r="G691">
        <v>14</v>
      </c>
      <c r="H691">
        <v>2039.1482000000001</v>
      </c>
      <c r="I691" t="s">
        <v>20</v>
      </c>
      <c r="J691">
        <v>50.000003999999997</v>
      </c>
      <c r="K691">
        <v>2044.0671420000001</v>
      </c>
      <c r="L691">
        <v>0.13329299999999999</v>
      </c>
      <c r="M691">
        <v>3.8287070000000001</v>
      </c>
      <c r="N691">
        <v>0.13329299999999999</v>
      </c>
      <c r="O691">
        <v>5.917351</v>
      </c>
      <c r="P691">
        <v>9.1750000000000009E-3</v>
      </c>
    </row>
    <row r="692" spans="1:16" x14ac:dyDescent="0.2">
      <c r="A692" t="s">
        <v>99</v>
      </c>
      <c r="B692">
        <v>32</v>
      </c>
      <c r="C692">
        <v>47</v>
      </c>
      <c r="D692" t="s">
        <v>104</v>
      </c>
      <c r="G692">
        <v>14</v>
      </c>
      <c r="H692">
        <v>2039.1482000000001</v>
      </c>
      <c r="I692" t="s">
        <v>22</v>
      </c>
      <c r="J692">
        <v>0</v>
      </c>
      <c r="K692">
        <v>2040.238435</v>
      </c>
      <c r="L692">
        <v>0</v>
      </c>
      <c r="M692">
        <v>0</v>
      </c>
      <c r="N692">
        <v>0</v>
      </c>
      <c r="O692">
        <v>5.8490970000000004</v>
      </c>
      <c r="P692">
        <v>0</v>
      </c>
    </row>
    <row r="693" spans="1:16" x14ac:dyDescent="0.2">
      <c r="A693" t="s">
        <v>99</v>
      </c>
      <c r="B693">
        <v>32</v>
      </c>
      <c r="C693">
        <v>47</v>
      </c>
      <c r="D693" t="s">
        <v>104</v>
      </c>
      <c r="G693">
        <v>14</v>
      </c>
      <c r="H693">
        <v>2039.1482000000001</v>
      </c>
      <c r="I693" t="s">
        <v>22</v>
      </c>
      <c r="J693">
        <v>5.0000000000000001E-3</v>
      </c>
      <c r="K693">
        <v>2041.321064</v>
      </c>
      <c r="L693">
        <v>9.5477000000000006E-2</v>
      </c>
      <c r="M693">
        <v>1.0826290000000001</v>
      </c>
      <c r="N693">
        <v>9.5477000000000006E-2</v>
      </c>
      <c r="O693">
        <v>5.8775899999999996</v>
      </c>
      <c r="P693">
        <v>7.8469999999999998E-3</v>
      </c>
    </row>
    <row r="694" spans="1:16" x14ac:dyDescent="0.2">
      <c r="A694" t="s">
        <v>99</v>
      </c>
      <c r="B694">
        <v>32</v>
      </c>
      <c r="C694">
        <v>47</v>
      </c>
      <c r="D694" t="s">
        <v>104</v>
      </c>
      <c r="G694">
        <v>14</v>
      </c>
      <c r="H694">
        <v>2039.1482000000001</v>
      </c>
      <c r="I694" t="s">
        <v>22</v>
      </c>
      <c r="J694">
        <v>0.05</v>
      </c>
      <c r="K694">
        <v>2041.9949919999999</v>
      </c>
      <c r="L694">
        <v>8.6162000000000002E-2</v>
      </c>
      <c r="M694">
        <v>1.7565569999999999</v>
      </c>
      <c r="N694">
        <v>8.6162000000000002E-2</v>
      </c>
      <c r="O694">
        <v>5.8914309999999999</v>
      </c>
      <c r="P694">
        <v>7.8879999999999992E-3</v>
      </c>
    </row>
    <row r="695" spans="1:16" x14ac:dyDescent="0.2">
      <c r="A695" t="s">
        <v>99</v>
      </c>
      <c r="B695">
        <v>32</v>
      </c>
      <c r="C695">
        <v>47</v>
      </c>
      <c r="D695" t="s">
        <v>104</v>
      </c>
      <c r="G695">
        <v>14</v>
      </c>
      <c r="H695">
        <v>2039.1482000000001</v>
      </c>
      <c r="I695" t="s">
        <v>22</v>
      </c>
      <c r="J695">
        <v>0.5</v>
      </c>
      <c r="K695">
        <v>2042.9626069999999</v>
      </c>
      <c r="L695">
        <v>0.11797100000000001</v>
      </c>
      <c r="M695">
        <v>2.7241719999999998</v>
      </c>
      <c r="N695">
        <v>0.11797100000000001</v>
      </c>
      <c r="O695">
        <v>5.910317</v>
      </c>
      <c r="P695">
        <v>1.2026E-2</v>
      </c>
    </row>
    <row r="696" spans="1:16" x14ac:dyDescent="0.2">
      <c r="A696" t="s">
        <v>99</v>
      </c>
      <c r="B696">
        <v>32</v>
      </c>
      <c r="C696">
        <v>47</v>
      </c>
      <c r="D696" t="s">
        <v>104</v>
      </c>
      <c r="G696">
        <v>14</v>
      </c>
      <c r="H696">
        <v>2039.1482000000001</v>
      </c>
      <c r="I696" t="s">
        <v>22</v>
      </c>
      <c r="J696">
        <v>5</v>
      </c>
      <c r="K696">
        <v>2043.0444649999999</v>
      </c>
      <c r="L696">
        <v>7.2871000000000005E-2</v>
      </c>
      <c r="M696">
        <v>2.8060299999999998</v>
      </c>
      <c r="N696">
        <v>7.2871000000000005E-2</v>
      </c>
      <c r="O696">
        <v>5.9201110000000003</v>
      </c>
      <c r="P696">
        <v>7.4929999999999997E-3</v>
      </c>
    </row>
    <row r="697" spans="1:16" x14ac:dyDescent="0.2">
      <c r="A697" t="s">
        <v>99</v>
      </c>
      <c r="B697">
        <v>32</v>
      </c>
      <c r="C697">
        <v>47</v>
      </c>
      <c r="D697" t="s">
        <v>104</v>
      </c>
      <c r="G697">
        <v>14</v>
      </c>
      <c r="H697">
        <v>2039.1482000000001</v>
      </c>
      <c r="I697" t="s">
        <v>22</v>
      </c>
      <c r="J697">
        <v>50.000003999999997</v>
      </c>
      <c r="K697">
        <v>2044.3511800000001</v>
      </c>
      <c r="L697">
        <v>0.17641999999999999</v>
      </c>
      <c r="M697">
        <v>4.1127450000000003</v>
      </c>
      <c r="N697">
        <v>0.17641999999999999</v>
      </c>
      <c r="O697">
        <v>5.9433360000000004</v>
      </c>
      <c r="P697">
        <v>3.1319999999999998E-3</v>
      </c>
    </row>
    <row r="698" spans="1:16" x14ac:dyDescent="0.2">
      <c r="A698" t="s">
        <v>99</v>
      </c>
      <c r="B698">
        <v>33</v>
      </c>
      <c r="C698">
        <v>45</v>
      </c>
      <c r="D698" t="s">
        <v>105</v>
      </c>
      <c r="G698">
        <v>11</v>
      </c>
      <c r="H698">
        <v>1631.9452000000001</v>
      </c>
      <c r="I698" t="s">
        <v>20</v>
      </c>
      <c r="J698">
        <v>0</v>
      </c>
      <c r="K698">
        <v>1632.831455</v>
      </c>
      <c r="L698">
        <v>0</v>
      </c>
      <c r="M698">
        <v>0</v>
      </c>
      <c r="N698">
        <v>0</v>
      </c>
      <c r="O698">
        <v>6.3631450000000003</v>
      </c>
      <c r="P698">
        <v>0</v>
      </c>
    </row>
    <row r="699" spans="1:16" x14ac:dyDescent="0.2">
      <c r="A699" t="s">
        <v>99</v>
      </c>
      <c r="B699">
        <v>33</v>
      </c>
      <c r="C699">
        <v>45</v>
      </c>
      <c r="D699" t="s">
        <v>105</v>
      </c>
      <c r="G699">
        <v>11</v>
      </c>
      <c r="H699">
        <v>1631.9452000000001</v>
      </c>
      <c r="I699" t="s">
        <v>20</v>
      </c>
      <c r="J699">
        <v>5.0000000000000001E-3</v>
      </c>
      <c r="K699">
        <v>1633.203313</v>
      </c>
      <c r="L699">
        <v>6.8984000000000004E-2</v>
      </c>
      <c r="M699">
        <v>0.37185800000000002</v>
      </c>
      <c r="N699">
        <v>6.8984000000000004E-2</v>
      </c>
      <c r="O699">
        <v>6.4114750000000003</v>
      </c>
      <c r="P699">
        <v>1.4603E-2</v>
      </c>
    </row>
    <row r="700" spans="1:16" x14ac:dyDescent="0.2">
      <c r="A700" t="s">
        <v>99</v>
      </c>
      <c r="B700">
        <v>33</v>
      </c>
      <c r="C700">
        <v>45</v>
      </c>
      <c r="D700" t="s">
        <v>105</v>
      </c>
      <c r="G700">
        <v>11</v>
      </c>
      <c r="H700">
        <v>1631.9452000000001</v>
      </c>
      <c r="I700" t="s">
        <v>20</v>
      </c>
      <c r="J700">
        <v>0.05</v>
      </c>
      <c r="K700">
        <v>1633.275324</v>
      </c>
      <c r="L700">
        <v>5.6182999999999997E-2</v>
      </c>
      <c r="M700">
        <v>0.44386900000000001</v>
      </c>
      <c r="N700">
        <v>5.6182999999999997E-2</v>
      </c>
      <c r="O700">
        <v>6.422282</v>
      </c>
      <c r="P700">
        <v>5.9760000000000004E-3</v>
      </c>
    </row>
    <row r="701" spans="1:16" x14ac:dyDescent="0.2">
      <c r="A701" t="s">
        <v>99</v>
      </c>
      <c r="B701">
        <v>33</v>
      </c>
      <c r="C701">
        <v>45</v>
      </c>
      <c r="D701" t="s">
        <v>105</v>
      </c>
      <c r="G701">
        <v>11</v>
      </c>
      <c r="H701">
        <v>1631.9452000000001</v>
      </c>
      <c r="I701" t="s">
        <v>20</v>
      </c>
      <c r="J701">
        <v>0.5</v>
      </c>
      <c r="K701">
        <v>1633.5776960000001</v>
      </c>
      <c r="L701">
        <v>8.3113999999999993E-2</v>
      </c>
      <c r="M701">
        <v>0.74624100000000004</v>
      </c>
      <c r="N701">
        <v>8.3113999999999993E-2</v>
      </c>
      <c r="O701">
        <v>6.4288530000000002</v>
      </c>
      <c r="P701">
        <v>1.1632E-2</v>
      </c>
    </row>
    <row r="702" spans="1:16" x14ac:dyDescent="0.2">
      <c r="A702" t="s">
        <v>99</v>
      </c>
      <c r="B702">
        <v>33</v>
      </c>
      <c r="C702">
        <v>45</v>
      </c>
      <c r="D702" t="s">
        <v>105</v>
      </c>
      <c r="G702">
        <v>11</v>
      </c>
      <c r="H702">
        <v>1631.9452000000001</v>
      </c>
      <c r="I702" t="s">
        <v>20</v>
      </c>
      <c r="J702">
        <v>5</v>
      </c>
      <c r="K702">
        <v>1633.899457</v>
      </c>
      <c r="L702">
        <v>0.18448200000000001</v>
      </c>
      <c r="M702">
        <v>1.0680019999999999</v>
      </c>
      <c r="N702">
        <v>0.18448200000000001</v>
      </c>
      <c r="O702">
        <v>6.4686009999999996</v>
      </c>
      <c r="P702">
        <v>1.0349000000000001E-2</v>
      </c>
    </row>
    <row r="703" spans="1:16" x14ac:dyDescent="0.2">
      <c r="A703" t="s">
        <v>99</v>
      </c>
      <c r="B703">
        <v>33</v>
      </c>
      <c r="C703">
        <v>45</v>
      </c>
      <c r="D703" t="s">
        <v>105</v>
      </c>
      <c r="G703">
        <v>11</v>
      </c>
      <c r="H703">
        <v>1631.9452000000001</v>
      </c>
      <c r="I703" t="s">
        <v>20</v>
      </c>
      <c r="J703">
        <v>50.000003999999997</v>
      </c>
      <c r="K703">
        <v>1634.0404510000001</v>
      </c>
      <c r="L703">
        <v>0.26515300000000003</v>
      </c>
      <c r="M703">
        <v>1.208996</v>
      </c>
      <c r="N703">
        <v>0.26515300000000003</v>
      </c>
      <c r="O703">
        <v>6.504327</v>
      </c>
      <c r="P703">
        <v>1.43E-2</v>
      </c>
    </row>
    <row r="704" spans="1:16" x14ac:dyDescent="0.2">
      <c r="A704" t="s">
        <v>99</v>
      </c>
      <c r="B704">
        <v>33</v>
      </c>
      <c r="C704">
        <v>45</v>
      </c>
      <c r="D704" t="s">
        <v>105</v>
      </c>
      <c r="G704">
        <v>11</v>
      </c>
      <c r="H704">
        <v>1631.9452000000001</v>
      </c>
      <c r="I704" t="s">
        <v>22</v>
      </c>
      <c r="J704">
        <v>0</v>
      </c>
      <c r="K704">
        <v>1632.831455</v>
      </c>
      <c r="L704">
        <v>0</v>
      </c>
      <c r="M704">
        <v>0</v>
      </c>
      <c r="N704">
        <v>0</v>
      </c>
      <c r="O704">
        <v>6.3631450000000003</v>
      </c>
      <c r="P704">
        <v>0</v>
      </c>
    </row>
    <row r="705" spans="1:16" x14ac:dyDescent="0.2">
      <c r="A705" t="s">
        <v>99</v>
      </c>
      <c r="B705">
        <v>33</v>
      </c>
      <c r="C705">
        <v>45</v>
      </c>
      <c r="D705" t="s">
        <v>105</v>
      </c>
      <c r="G705">
        <v>11</v>
      </c>
      <c r="H705">
        <v>1631.9452000000001</v>
      </c>
      <c r="I705" t="s">
        <v>22</v>
      </c>
      <c r="J705">
        <v>5.0000000000000001E-3</v>
      </c>
      <c r="K705">
        <v>1633.2497639999999</v>
      </c>
      <c r="L705">
        <v>3.8929999999999999E-2</v>
      </c>
      <c r="M705">
        <v>0.41830899999999999</v>
      </c>
      <c r="N705">
        <v>3.8929999999999999E-2</v>
      </c>
      <c r="O705">
        <v>6.4244669999999999</v>
      </c>
      <c r="P705">
        <v>1.1583E-2</v>
      </c>
    </row>
    <row r="706" spans="1:16" x14ac:dyDescent="0.2">
      <c r="A706" t="s">
        <v>99</v>
      </c>
      <c r="B706">
        <v>33</v>
      </c>
      <c r="C706">
        <v>45</v>
      </c>
      <c r="D706" t="s">
        <v>105</v>
      </c>
      <c r="G706">
        <v>11</v>
      </c>
      <c r="H706">
        <v>1631.9452000000001</v>
      </c>
      <c r="I706" t="s">
        <v>22</v>
      </c>
      <c r="J706">
        <v>0.05</v>
      </c>
      <c r="K706">
        <v>1633.302903</v>
      </c>
      <c r="L706">
        <v>9.3476000000000004E-2</v>
      </c>
      <c r="M706">
        <v>0.47144799999999998</v>
      </c>
      <c r="N706">
        <v>9.3476000000000004E-2</v>
      </c>
      <c r="O706">
        <v>6.4438019999999998</v>
      </c>
      <c r="P706">
        <v>1.0116999999999999E-2</v>
      </c>
    </row>
    <row r="707" spans="1:16" x14ac:dyDescent="0.2">
      <c r="A707" t="s">
        <v>99</v>
      </c>
      <c r="B707">
        <v>33</v>
      </c>
      <c r="C707">
        <v>45</v>
      </c>
      <c r="D707" t="s">
        <v>105</v>
      </c>
      <c r="G707">
        <v>11</v>
      </c>
      <c r="H707">
        <v>1631.9452000000001</v>
      </c>
      <c r="I707" t="s">
        <v>22</v>
      </c>
      <c r="J707">
        <v>0.5</v>
      </c>
      <c r="K707">
        <v>1633.413397</v>
      </c>
      <c r="L707">
        <v>0.16878699999999999</v>
      </c>
      <c r="M707">
        <v>0.58194199999999996</v>
      </c>
      <c r="N707">
        <v>0.16878699999999999</v>
      </c>
      <c r="O707">
        <v>6.4679080000000004</v>
      </c>
      <c r="P707">
        <v>9.1339999999999998E-3</v>
      </c>
    </row>
    <row r="708" spans="1:16" x14ac:dyDescent="0.2">
      <c r="A708" t="s">
        <v>99</v>
      </c>
      <c r="B708">
        <v>33</v>
      </c>
      <c r="C708">
        <v>45</v>
      </c>
      <c r="D708" t="s">
        <v>105</v>
      </c>
      <c r="G708">
        <v>11</v>
      </c>
      <c r="H708">
        <v>1631.9452000000001</v>
      </c>
      <c r="I708" t="s">
        <v>22</v>
      </c>
      <c r="J708">
        <v>5</v>
      </c>
      <c r="K708">
        <v>1633.756163</v>
      </c>
      <c r="L708">
        <v>0.148733</v>
      </c>
      <c r="M708">
        <v>0.92470799999999997</v>
      </c>
      <c r="N708">
        <v>0.148733</v>
      </c>
      <c r="O708">
        <v>6.5108560000000004</v>
      </c>
      <c r="P708">
        <v>1.4985999999999999E-2</v>
      </c>
    </row>
    <row r="709" spans="1:16" x14ac:dyDescent="0.2">
      <c r="A709" t="s">
        <v>99</v>
      </c>
      <c r="B709">
        <v>33</v>
      </c>
      <c r="C709">
        <v>45</v>
      </c>
      <c r="D709" t="s">
        <v>105</v>
      </c>
      <c r="G709">
        <v>11</v>
      </c>
      <c r="H709">
        <v>1631.9452000000001</v>
      </c>
      <c r="I709" t="s">
        <v>22</v>
      </c>
      <c r="J709">
        <v>50.000003999999997</v>
      </c>
      <c r="K709">
        <v>1633.9369429999999</v>
      </c>
      <c r="L709">
        <v>2.3015000000000001E-2</v>
      </c>
      <c r="M709">
        <v>1.1054889999999999</v>
      </c>
      <c r="N709">
        <v>2.3015000000000001E-2</v>
      </c>
      <c r="O709">
        <v>6.537725</v>
      </c>
      <c r="P709">
        <v>8.4469999999999996E-3</v>
      </c>
    </row>
    <row r="710" spans="1:16" x14ac:dyDescent="0.2">
      <c r="A710" t="s">
        <v>99</v>
      </c>
      <c r="B710">
        <v>50</v>
      </c>
      <c r="C710">
        <v>62</v>
      </c>
      <c r="D710" t="s">
        <v>106</v>
      </c>
      <c r="G710">
        <v>12</v>
      </c>
      <c r="H710">
        <v>1504.8454999999999</v>
      </c>
      <c r="I710" t="s">
        <v>20</v>
      </c>
      <c r="J710">
        <v>0</v>
      </c>
      <c r="K710">
        <v>1505.490644</v>
      </c>
      <c r="L710">
        <v>0</v>
      </c>
      <c r="M710">
        <v>0</v>
      </c>
      <c r="N710">
        <v>0</v>
      </c>
      <c r="O710">
        <v>7.3325889999999996</v>
      </c>
      <c r="P710">
        <v>0</v>
      </c>
    </row>
    <row r="711" spans="1:16" x14ac:dyDescent="0.2">
      <c r="A711" t="s">
        <v>99</v>
      </c>
      <c r="B711">
        <v>50</v>
      </c>
      <c r="C711">
        <v>62</v>
      </c>
      <c r="D711" t="s">
        <v>106</v>
      </c>
      <c r="G711">
        <v>12</v>
      </c>
      <c r="H711">
        <v>1504.8454999999999</v>
      </c>
      <c r="I711" t="s">
        <v>20</v>
      </c>
      <c r="J711">
        <v>5.0000000000000001E-3</v>
      </c>
      <c r="K711">
        <v>1507.6755479999999</v>
      </c>
      <c r="L711">
        <v>1.9188E-2</v>
      </c>
      <c r="M711">
        <v>2.184904</v>
      </c>
      <c r="N711">
        <v>1.9188E-2</v>
      </c>
      <c r="O711">
        <v>7.3630139999999997</v>
      </c>
      <c r="P711">
        <v>1.6364E-2</v>
      </c>
    </row>
    <row r="712" spans="1:16" x14ac:dyDescent="0.2">
      <c r="A712" t="s">
        <v>99</v>
      </c>
      <c r="B712">
        <v>50</v>
      </c>
      <c r="C712">
        <v>62</v>
      </c>
      <c r="D712" t="s">
        <v>106</v>
      </c>
      <c r="G712">
        <v>12</v>
      </c>
      <c r="H712">
        <v>1504.8454999999999</v>
      </c>
      <c r="I712" t="s">
        <v>20</v>
      </c>
      <c r="J712">
        <v>0.05</v>
      </c>
      <c r="K712">
        <v>1507.9917519999999</v>
      </c>
      <c r="L712">
        <v>6.9097000000000006E-2</v>
      </c>
      <c r="M712">
        <v>2.5011079999999999</v>
      </c>
      <c r="N712">
        <v>6.9097000000000006E-2</v>
      </c>
      <c r="O712">
        <v>7.364808</v>
      </c>
      <c r="P712">
        <v>4.3600000000000003E-4</v>
      </c>
    </row>
    <row r="713" spans="1:16" x14ac:dyDescent="0.2">
      <c r="A713" t="s">
        <v>99</v>
      </c>
      <c r="B713">
        <v>50</v>
      </c>
      <c r="C713">
        <v>62</v>
      </c>
      <c r="D713" t="s">
        <v>106</v>
      </c>
      <c r="G713">
        <v>12</v>
      </c>
      <c r="H713">
        <v>1504.8454999999999</v>
      </c>
      <c r="I713" t="s">
        <v>20</v>
      </c>
      <c r="J713">
        <v>0.5</v>
      </c>
      <c r="K713">
        <v>1508.078154</v>
      </c>
      <c r="L713">
        <v>8.4717000000000001E-2</v>
      </c>
      <c r="M713">
        <v>2.58751</v>
      </c>
      <c r="N713">
        <v>8.4717000000000001E-2</v>
      </c>
      <c r="O713">
        <v>7.3702170000000002</v>
      </c>
      <c r="P713">
        <v>7.0720000000000002E-3</v>
      </c>
    </row>
    <row r="714" spans="1:16" x14ac:dyDescent="0.2">
      <c r="A714" t="s">
        <v>99</v>
      </c>
      <c r="B714">
        <v>50</v>
      </c>
      <c r="C714">
        <v>62</v>
      </c>
      <c r="D714" t="s">
        <v>106</v>
      </c>
      <c r="G714">
        <v>12</v>
      </c>
      <c r="H714">
        <v>1504.8454999999999</v>
      </c>
      <c r="I714" t="s">
        <v>20</v>
      </c>
      <c r="J714">
        <v>5</v>
      </c>
      <c r="K714">
        <v>1508.471405</v>
      </c>
      <c r="L714">
        <v>1.7880000000000001E-3</v>
      </c>
      <c r="M714">
        <v>2.9807610000000002</v>
      </c>
      <c r="N714">
        <v>1.7880000000000001E-3</v>
      </c>
      <c r="O714">
        <v>7.3930619999999996</v>
      </c>
      <c r="P714">
        <v>7.2810000000000001E-3</v>
      </c>
    </row>
    <row r="715" spans="1:16" x14ac:dyDescent="0.2">
      <c r="A715" t="s">
        <v>99</v>
      </c>
      <c r="B715">
        <v>50</v>
      </c>
      <c r="C715">
        <v>62</v>
      </c>
      <c r="D715" t="s">
        <v>106</v>
      </c>
      <c r="G715">
        <v>12</v>
      </c>
      <c r="H715">
        <v>1504.8454999999999</v>
      </c>
      <c r="I715" t="s">
        <v>20</v>
      </c>
      <c r="J715">
        <v>50.000003999999997</v>
      </c>
      <c r="K715">
        <v>1508.6400699999999</v>
      </c>
      <c r="L715">
        <v>1.6948000000000001E-2</v>
      </c>
      <c r="M715">
        <v>3.1494260000000001</v>
      </c>
      <c r="N715">
        <v>1.6948000000000001E-2</v>
      </c>
      <c r="O715">
        <v>7.4105499999999997</v>
      </c>
      <c r="P715">
        <v>2.63E-3</v>
      </c>
    </row>
    <row r="716" spans="1:16" x14ac:dyDescent="0.2">
      <c r="A716" t="s">
        <v>99</v>
      </c>
      <c r="B716">
        <v>50</v>
      </c>
      <c r="C716">
        <v>62</v>
      </c>
      <c r="D716" t="s">
        <v>106</v>
      </c>
      <c r="G716">
        <v>12</v>
      </c>
      <c r="H716">
        <v>1504.8454999999999</v>
      </c>
      <c r="I716" t="s">
        <v>22</v>
      </c>
      <c r="J716">
        <v>0</v>
      </c>
      <c r="K716">
        <v>1505.490644</v>
      </c>
      <c r="L716">
        <v>0</v>
      </c>
      <c r="M716">
        <v>0</v>
      </c>
      <c r="N716">
        <v>0</v>
      </c>
      <c r="O716">
        <v>7.3325889999999996</v>
      </c>
      <c r="P716">
        <v>0</v>
      </c>
    </row>
    <row r="717" spans="1:16" x14ac:dyDescent="0.2">
      <c r="A717" t="s">
        <v>99</v>
      </c>
      <c r="B717">
        <v>50</v>
      </c>
      <c r="C717">
        <v>62</v>
      </c>
      <c r="D717" t="s">
        <v>106</v>
      </c>
      <c r="G717">
        <v>12</v>
      </c>
      <c r="H717">
        <v>1504.8454999999999</v>
      </c>
      <c r="I717" t="s">
        <v>22</v>
      </c>
      <c r="J717">
        <v>5.0000000000000001E-3</v>
      </c>
      <c r="K717">
        <v>1507.6745900000001</v>
      </c>
      <c r="L717">
        <v>0.158632</v>
      </c>
      <c r="M717">
        <v>2.1839460000000002</v>
      </c>
      <c r="N717">
        <v>0.158632</v>
      </c>
      <c r="O717">
        <v>7.3766319999999999</v>
      </c>
      <c r="P717">
        <v>9.2980000000000007E-3</v>
      </c>
    </row>
    <row r="718" spans="1:16" x14ac:dyDescent="0.2">
      <c r="A718" t="s">
        <v>99</v>
      </c>
      <c r="B718">
        <v>50</v>
      </c>
      <c r="C718">
        <v>62</v>
      </c>
      <c r="D718" t="s">
        <v>106</v>
      </c>
      <c r="G718">
        <v>12</v>
      </c>
      <c r="H718">
        <v>1504.8454999999999</v>
      </c>
      <c r="I718" t="s">
        <v>22</v>
      </c>
      <c r="J718">
        <v>0.05</v>
      </c>
      <c r="K718">
        <v>1508.097186</v>
      </c>
      <c r="L718">
        <v>3.3529999999999997E-2</v>
      </c>
      <c r="M718">
        <v>2.6065420000000001</v>
      </c>
      <c r="N718">
        <v>3.3529999999999997E-2</v>
      </c>
      <c r="O718">
        <v>7.3803660000000004</v>
      </c>
      <c r="P718">
        <v>5.2139999999999999E-3</v>
      </c>
    </row>
    <row r="719" spans="1:16" x14ac:dyDescent="0.2">
      <c r="A719" t="s">
        <v>99</v>
      </c>
      <c r="B719">
        <v>50</v>
      </c>
      <c r="C719">
        <v>62</v>
      </c>
      <c r="D719" t="s">
        <v>106</v>
      </c>
      <c r="G719">
        <v>12</v>
      </c>
      <c r="H719">
        <v>1504.8454999999999</v>
      </c>
      <c r="I719" t="s">
        <v>22</v>
      </c>
      <c r="J719">
        <v>0.5</v>
      </c>
      <c r="K719">
        <v>1508.1554739999999</v>
      </c>
      <c r="L719">
        <v>4.5279E-2</v>
      </c>
      <c r="M719">
        <v>2.6648299999999998</v>
      </c>
      <c r="N719">
        <v>4.5279E-2</v>
      </c>
      <c r="O719">
        <v>7.3994980000000004</v>
      </c>
      <c r="P719">
        <v>1.897E-3</v>
      </c>
    </row>
    <row r="720" spans="1:16" x14ac:dyDescent="0.2">
      <c r="A720" t="s">
        <v>99</v>
      </c>
      <c r="B720">
        <v>50</v>
      </c>
      <c r="C720">
        <v>62</v>
      </c>
      <c r="D720" t="s">
        <v>106</v>
      </c>
      <c r="G720">
        <v>12</v>
      </c>
      <c r="H720">
        <v>1504.8454999999999</v>
      </c>
      <c r="I720" t="s">
        <v>22</v>
      </c>
      <c r="J720">
        <v>5</v>
      </c>
      <c r="K720">
        <v>1508.2705229999999</v>
      </c>
      <c r="L720">
        <v>9.0013999999999997E-2</v>
      </c>
      <c r="M720">
        <v>2.7798790000000002</v>
      </c>
      <c r="N720">
        <v>9.0013999999999997E-2</v>
      </c>
      <c r="O720">
        <v>7.4094429999999996</v>
      </c>
      <c r="P720">
        <v>4.6990000000000001E-3</v>
      </c>
    </row>
    <row r="721" spans="1:16" x14ac:dyDescent="0.2">
      <c r="A721" t="s">
        <v>99</v>
      </c>
      <c r="B721">
        <v>50</v>
      </c>
      <c r="C721">
        <v>62</v>
      </c>
      <c r="D721" t="s">
        <v>106</v>
      </c>
      <c r="G721">
        <v>12</v>
      </c>
      <c r="H721">
        <v>1504.8454999999999</v>
      </c>
      <c r="I721" t="s">
        <v>22</v>
      </c>
      <c r="J721">
        <v>50.000003999999997</v>
      </c>
      <c r="K721">
        <v>1508.5434580000001</v>
      </c>
      <c r="L721">
        <v>0.120812</v>
      </c>
      <c r="M721">
        <v>3.0528140000000001</v>
      </c>
      <c r="N721">
        <v>0.120812</v>
      </c>
      <c r="O721">
        <v>7.4251069999999997</v>
      </c>
      <c r="P721">
        <v>7.4900000000000001E-3</v>
      </c>
    </row>
    <row r="722" spans="1:16" x14ac:dyDescent="0.2">
      <c r="A722" t="s">
        <v>99</v>
      </c>
      <c r="B722">
        <v>53</v>
      </c>
      <c r="C722">
        <v>62</v>
      </c>
      <c r="D722" t="s">
        <v>107</v>
      </c>
      <c r="G722">
        <v>9</v>
      </c>
      <c r="H722">
        <v>1163.6643999999999</v>
      </c>
      <c r="I722" t="s">
        <v>20</v>
      </c>
      <c r="J722">
        <v>0</v>
      </c>
      <c r="K722">
        <v>1164.0719590000001</v>
      </c>
      <c r="L722">
        <v>0</v>
      </c>
      <c r="M722">
        <v>0</v>
      </c>
      <c r="N722">
        <v>0</v>
      </c>
      <c r="O722">
        <v>7.4969479999999997</v>
      </c>
      <c r="P722">
        <v>0</v>
      </c>
    </row>
    <row r="723" spans="1:16" x14ac:dyDescent="0.2">
      <c r="A723" t="s">
        <v>99</v>
      </c>
      <c r="B723">
        <v>53</v>
      </c>
      <c r="C723">
        <v>62</v>
      </c>
      <c r="D723" t="s">
        <v>107</v>
      </c>
      <c r="G723">
        <v>9</v>
      </c>
      <c r="H723">
        <v>1163.6643999999999</v>
      </c>
      <c r="I723" t="s">
        <v>20</v>
      </c>
      <c r="J723">
        <v>5.0000000000000001E-3</v>
      </c>
      <c r="K723">
        <v>1166.1958239999999</v>
      </c>
      <c r="L723">
        <v>0.14264299999999999</v>
      </c>
      <c r="M723">
        <v>2.1238649999999999</v>
      </c>
      <c r="N723">
        <v>0.14264299999999999</v>
      </c>
      <c r="O723">
        <v>7.5514789999999996</v>
      </c>
      <c r="P723">
        <v>2.1499999999999999E-4</v>
      </c>
    </row>
    <row r="724" spans="1:16" x14ac:dyDescent="0.2">
      <c r="A724" t="s">
        <v>99</v>
      </c>
      <c r="B724">
        <v>53</v>
      </c>
      <c r="C724">
        <v>62</v>
      </c>
      <c r="D724" t="s">
        <v>107</v>
      </c>
      <c r="G724">
        <v>9</v>
      </c>
      <c r="H724">
        <v>1163.6643999999999</v>
      </c>
      <c r="I724" t="s">
        <v>20</v>
      </c>
      <c r="J724">
        <v>0.05</v>
      </c>
      <c r="K724">
        <v>1166.462023</v>
      </c>
      <c r="L724">
        <v>5.8545E-2</v>
      </c>
      <c r="M724">
        <v>2.3900640000000002</v>
      </c>
      <c r="N724">
        <v>5.8545E-2</v>
      </c>
      <c r="O724">
        <v>7.5472659999999996</v>
      </c>
      <c r="P724">
        <v>3.0200000000000001E-3</v>
      </c>
    </row>
    <row r="725" spans="1:16" x14ac:dyDescent="0.2">
      <c r="A725" t="s">
        <v>99</v>
      </c>
      <c r="B725">
        <v>53</v>
      </c>
      <c r="C725">
        <v>62</v>
      </c>
      <c r="D725" t="s">
        <v>107</v>
      </c>
      <c r="G725">
        <v>9</v>
      </c>
      <c r="H725">
        <v>1163.6643999999999</v>
      </c>
      <c r="I725" t="s">
        <v>20</v>
      </c>
      <c r="J725">
        <v>0.5</v>
      </c>
      <c r="K725">
        <v>1166.523633</v>
      </c>
      <c r="L725">
        <v>2.315E-2</v>
      </c>
      <c r="M725">
        <v>2.4516740000000001</v>
      </c>
      <c r="N725">
        <v>2.315E-2</v>
      </c>
      <c r="O725">
        <v>7.5544880000000001</v>
      </c>
      <c r="P725">
        <v>1.0660000000000001E-3</v>
      </c>
    </row>
    <row r="726" spans="1:16" x14ac:dyDescent="0.2">
      <c r="A726" t="s">
        <v>99</v>
      </c>
      <c r="B726">
        <v>53</v>
      </c>
      <c r="C726">
        <v>62</v>
      </c>
      <c r="D726" t="s">
        <v>107</v>
      </c>
      <c r="G726">
        <v>9</v>
      </c>
      <c r="H726">
        <v>1163.6643999999999</v>
      </c>
      <c r="I726" t="s">
        <v>20</v>
      </c>
      <c r="J726">
        <v>5</v>
      </c>
      <c r="K726">
        <v>1166.6635940000001</v>
      </c>
      <c r="L726">
        <v>5.6691999999999999E-2</v>
      </c>
      <c r="M726">
        <v>2.5916350000000001</v>
      </c>
      <c r="N726">
        <v>5.6691999999999999E-2</v>
      </c>
      <c r="O726">
        <v>7.5770850000000003</v>
      </c>
      <c r="P726">
        <v>1.0139E-2</v>
      </c>
    </row>
    <row r="727" spans="1:16" x14ac:dyDescent="0.2">
      <c r="A727" t="s">
        <v>99</v>
      </c>
      <c r="B727">
        <v>53</v>
      </c>
      <c r="C727">
        <v>62</v>
      </c>
      <c r="D727" t="s">
        <v>107</v>
      </c>
      <c r="G727">
        <v>9</v>
      </c>
      <c r="H727">
        <v>1163.6643999999999</v>
      </c>
      <c r="I727" t="s">
        <v>20</v>
      </c>
      <c r="J727">
        <v>50.000003999999997</v>
      </c>
      <c r="K727">
        <v>1166.7546259999999</v>
      </c>
      <c r="L727">
        <v>2.5253999999999999E-2</v>
      </c>
      <c r="M727">
        <v>2.6826669999999999</v>
      </c>
      <c r="N727">
        <v>2.5253999999999999E-2</v>
      </c>
      <c r="O727">
        <v>7.5934999999999997</v>
      </c>
      <c r="P727">
        <v>4.7200000000000002E-3</v>
      </c>
    </row>
    <row r="728" spans="1:16" x14ac:dyDescent="0.2">
      <c r="A728" t="s">
        <v>99</v>
      </c>
      <c r="B728">
        <v>53</v>
      </c>
      <c r="C728">
        <v>62</v>
      </c>
      <c r="D728" t="s">
        <v>107</v>
      </c>
      <c r="G728">
        <v>9</v>
      </c>
      <c r="H728">
        <v>1163.6643999999999</v>
      </c>
      <c r="I728" t="s">
        <v>22</v>
      </c>
      <c r="J728">
        <v>0</v>
      </c>
      <c r="K728">
        <v>1164.0719590000001</v>
      </c>
      <c r="L728">
        <v>0</v>
      </c>
      <c r="M728">
        <v>0</v>
      </c>
      <c r="N728">
        <v>0</v>
      </c>
      <c r="O728">
        <v>7.4969479999999997</v>
      </c>
      <c r="P728">
        <v>0</v>
      </c>
    </row>
    <row r="729" spans="1:16" x14ac:dyDescent="0.2">
      <c r="A729" t="s">
        <v>99</v>
      </c>
      <c r="B729">
        <v>53</v>
      </c>
      <c r="C729">
        <v>62</v>
      </c>
      <c r="D729" t="s">
        <v>107</v>
      </c>
      <c r="G729">
        <v>9</v>
      </c>
      <c r="H729">
        <v>1163.6643999999999</v>
      </c>
      <c r="I729" t="s">
        <v>22</v>
      </c>
      <c r="J729">
        <v>5.0000000000000001E-3</v>
      </c>
      <c r="K729">
        <v>1166.0301119999999</v>
      </c>
      <c r="L729">
        <v>9.6234E-2</v>
      </c>
      <c r="M729">
        <v>1.9581519999999999</v>
      </c>
      <c r="N729">
        <v>9.6234E-2</v>
      </c>
      <c r="O729">
        <v>7.5526650000000002</v>
      </c>
      <c r="P729">
        <v>8.2769999999999996E-3</v>
      </c>
    </row>
    <row r="730" spans="1:16" x14ac:dyDescent="0.2">
      <c r="A730" t="s">
        <v>99</v>
      </c>
      <c r="B730">
        <v>53</v>
      </c>
      <c r="C730">
        <v>62</v>
      </c>
      <c r="D730" t="s">
        <v>107</v>
      </c>
      <c r="G730">
        <v>9</v>
      </c>
      <c r="H730">
        <v>1163.6643999999999</v>
      </c>
      <c r="I730" t="s">
        <v>22</v>
      </c>
      <c r="J730">
        <v>0.05</v>
      </c>
      <c r="K730">
        <v>1166.5987459999999</v>
      </c>
      <c r="L730">
        <v>0</v>
      </c>
      <c r="M730">
        <v>2.5267870000000001</v>
      </c>
      <c r="N730">
        <v>0</v>
      </c>
      <c r="O730">
        <v>7.5756870000000003</v>
      </c>
      <c r="P730">
        <v>0</v>
      </c>
    </row>
    <row r="731" spans="1:16" x14ac:dyDescent="0.2">
      <c r="A731" t="s">
        <v>99</v>
      </c>
      <c r="B731">
        <v>53</v>
      </c>
      <c r="C731">
        <v>62</v>
      </c>
      <c r="D731" t="s">
        <v>107</v>
      </c>
      <c r="G731">
        <v>9</v>
      </c>
      <c r="H731">
        <v>1163.6643999999999</v>
      </c>
      <c r="I731" t="s">
        <v>22</v>
      </c>
      <c r="J731">
        <v>0.5</v>
      </c>
      <c r="K731">
        <v>1166.6654149999999</v>
      </c>
      <c r="L731">
        <v>5.2164000000000002E-2</v>
      </c>
      <c r="M731">
        <v>2.5934550000000001</v>
      </c>
      <c r="N731">
        <v>5.2164000000000002E-2</v>
      </c>
      <c r="O731">
        <v>7.5717090000000002</v>
      </c>
      <c r="P731">
        <v>7.0320000000000001E-3</v>
      </c>
    </row>
    <row r="732" spans="1:16" x14ac:dyDescent="0.2">
      <c r="A732" t="s">
        <v>99</v>
      </c>
      <c r="B732">
        <v>53</v>
      </c>
      <c r="C732">
        <v>62</v>
      </c>
      <c r="D732" t="s">
        <v>107</v>
      </c>
      <c r="G732">
        <v>9</v>
      </c>
      <c r="H732">
        <v>1163.6643999999999</v>
      </c>
      <c r="I732" t="s">
        <v>22</v>
      </c>
      <c r="J732">
        <v>5</v>
      </c>
      <c r="K732">
        <v>1166.7962689999999</v>
      </c>
      <c r="L732">
        <v>0.103787</v>
      </c>
      <c r="M732">
        <v>2.72431</v>
      </c>
      <c r="N732">
        <v>0.103787</v>
      </c>
      <c r="O732">
        <v>7.5897309999999996</v>
      </c>
      <c r="P732">
        <v>7.365E-3</v>
      </c>
    </row>
    <row r="733" spans="1:16" x14ac:dyDescent="0.2">
      <c r="A733" t="s">
        <v>99</v>
      </c>
      <c r="B733">
        <v>53</v>
      </c>
      <c r="C733">
        <v>62</v>
      </c>
      <c r="D733" t="s">
        <v>107</v>
      </c>
      <c r="G733">
        <v>9</v>
      </c>
      <c r="H733">
        <v>1163.6643999999999</v>
      </c>
      <c r="I733" t="s">
        <v>22</v>
      </c>
      <c r="J733">
        <v>50.000003999999997</v>
      </c>
      <c r="K733">
        <v>1166.9305569999999</v>
      </c>
      <c r="L733">
        <v>7.6519999999999999E-3</v>
      </c>
      <c r="M733">
        <v>2.8585980000000002</v>
      </c>
      <c r="N733">
        <v>7.6519999999999999E-3</v>
      </c>
      <c r="O733">
        <v>7.6054630000000003</v>
      </c>
      <c r="P733">
        <v>5.0980000000000001E-3</v>
      </c>
    </row>
    <row r="734" spans="1:16" x14ac:dyDescent="0.2">
      <c r="A734" t="s">
        <v>99</v>
      </c>
      <c r="B734">
        <v>53</v>
      </c>
      <c r="C734">
        <v>64</v>
      </c>
      <c r="D734" t="s">
        <v>108</v>
      </c>
      <c r="G734">
        <v>11</v>
      </c>
      <c r="H734">
        <v>1379.739</v>
      </c>
      <c r="I734" t="s">
        <v>20</v>
      </c>
      <c r="J734">
        <v>0</v>
      </c>
      <c r="K734">
        <v>1380.335055</v>
      </c>
      <c r="L734">
        <v>4.2757999999999997E-2</v>
      </c>
      <c r="M734">
        <v>0</v>
      </c>
      <c r="N734">
        <v>0</v>
      </c>
      <c r="O734">
        <v>7.3246880000000001</v>
      </c>
      <c r="P734">
        <v>3.7039999999999998E-3</v>
      </c>
    </row>
    <row r="735" spans="1:16" x14ac:dyDescent="0.2">
      <c r="A735" t="s">
        <v>99</v>
      </c>
      <c r="B735">
        <v>53</v>
      </c>
      <c r="C735">
        <v>64</v>
      </c>
      <c r="D735" t="s">
        <v>108</v>
      </c>
      <c r="G735">
        <v>11</v>
      </c>
      <c r="H735">
        <v>1379.739</v>
      </c>
      <c r="I735" t="s">
        <v>20</v>
      </c>
      <c r="J735">
        <v>5.0000000000000001E-3</v>
      </c>
      <c r="K735">
        <v>1382.2630140000001</v>
      </c>
      <c r="L735">
        <v>4.2219E-2</v>
      </c>
      <c r="M735">
        <v>1.9279580000000001</v>
      </c>
      <c r="N735">
        <v>6.0088999999999997E-2</v>
      </c>
      <c r="O735">
        <v>7.3310709999999997</v>
      </c>
      <c r="P735">
        <v>1.5734000000000001E-2</v>
      </c>
    </row>
    <row r="736" spans="1:16" x14ac:dyDescent="0.2">
      <c r="A736" t="s">
        <v>99</v>
      </c>
      <c r="B736">
        <v>53</v>
      </c>
      <c r="C736">
        <v>64</v>
      </c>
      <c r="D736" t="s">
        <v>108</v>
      </c>
      <c r="G736">
        <v>11</v>
      </c>
      <c r="H736">
        <v>1379.739</v>
      </c>
      <c r="I736" t="s">
        <v>20</v>
      </c>
      <c r="J736">
        <v>0.05</v>
      </c>
      <c r="K736">
        <v>1382.584965</v>
      </c>
      <c r="L736">
        <v>7.8898999999999997E-2</v>
      </c>
      <c r="M736">
        <v>2.2499090000000002</v>
      </c>
      <c r="N736">
        <v>8.974E-2</v>
      </c>
      <c r="O736">
        <v>7.3481480000000001</v>
      </c>
      <c r="P736">
        <v>7.3720000000000001E-3</v>
      </c>
    </row>
    <row r="737" spans="1:16" x14ac:dyDescent="0.2">
      <c r="A737" t="s">
        <v>99</v>
      </c>
      <c r="B737">
        <v>53</v>
      </c>
      <c r="C737">
        <v>64</v>
      </c>
      <c r="D737" t="s">
        <v>108</v>
      </c>
      <c r="G737">
        <v>11</v>
      </c>
      <c r="H737">
        <v>1379.739</v>
      </c>
      <c r="I737" t="s">
        <v>20</v>
      </c>
      <c r="J737">
        <v>0.5</v>
      </c>
      <c r="K737">
        <v>1382.8182870000001</v>
      </c>
      <c r="L737">
        <v>6.4763000000000001E-2</v>
      </c>
      <c r="M737">
        <v>2.483231</v>
      </c>
      <c r="N737">
        <v>7.7604999999999993E-2</v>
      </c>
      <c r="O737">
        <v>7.3425089999999997</v>
      </c>
      <c r="P737">
        <v>8.0160000000000006E-3</v>
      </c>
    </row>
    <row r="738" spans="1:16" x14ac:dyDescent="0.2">
      <c r="A738" t="s">
        <v>99</v>
      </c>
      <c r="B738">
        <v>53</v>
      </c>
      <c r="C738">
        <v>64</v>
      </c>
      <c r="D738" t="s">
        <v>108</v>
      </c>
      <c r="G738">
        <v>11</v>
      </c>
      <c r="H738">
        <v>1379.739</v>
      </c>
      <c r="I738" t="s">
        <v>20</v>
      </c>
      <c r="J738">
        <v>5</v>
      </c>
      <c r="K738">
        <v>1382.893358</v>
      </c>
      <c r="L738">
        <v>2.7834999999999999E-2</v>
      </c>
      <c r="M738">
        <v>2.558303</v>
      </c>
      <c r="N738">
        <v>5.1020000000000003E-2</v>
      </c>
      <c r="O738">
        <v>7.3759509999999997</v>
      </c>
      <c r="P738">
        <v>1.0178E-2</v>
      </c>
    </row>
    <row r="739" spans="1:16" x14ac:dyDescent="0.2">
      <c r="A739" t="s">
        <v>99</v>
      </c>
      <c r="B739">
        <v>53</v>
      </c>
      <c r="C739">
        <v>64</v>
      </c>
      <c r="D739" t="s">
        <v>108</v>
      </c>
      <c r="G739">
        <v>11</v>
      </c>
      <c r="H739">
        <v>1379.739</v>
      </c>
      <c r="I739" t="s">
        <v>20</v>
      </c>
      <c r="J739">
        <v>50.000003999999997</v>
      </c>
      <c r="K739">
        <v>1382.970006</v>
      </c>
      <c r="L739">
        <v>4.3985999999999997E-2</v>
      </c>
      <c r="M739">
        <v>2.634951</v>
      </c>
      <c r="N739">
        <v>6.1344000000000003E-2</v>
      </c>
      <c r="O739">
        <v>7.385008</v>
      </c>
      <c r="P739">
        <v>5.3150000000000003E-3</v>
      </c>
    </row>
    <row r="740" spans="1:16" x14ac:dyDescent="0.2">
      <c r="A740" t="s">
        <v>99</v>
      </c>
      <c r="B740">
        <v>53</v>
      </c>
      <c r="C740">
        <v>64</v>
      </c>
      <c r="D740" t="s">
        <v>108</v>
      </c>
      <c r="G740">
        <v>11</v>
      </c>
      <c r="H740">
        <v>1379.739</v>
      </c>
      <c r="I740" t="s">
        <v>22</v>
      </c>
      <c r="J740">
        <v>0</v>
      </c>
      <c r="K740">
        <v>1380.335055</v>
      </c>
      <c r="L740">
        <v>4.2757999999999997E-2</v>
      </c>
      <c r="M740">
        <v>0</v>
      </c>
      <c r="N740">
        <v>0</v>
      </c>
      <c r="O740">
        <v>7.3246880000000001</v>
      </c>
      <c r="P740">
        <v>3.7039999999999998E-3</v>
      </c>
    </row>
    <row r="741" spans="1:16" x14ac:dyDescent="0.2">
      <c r="A741" t="s">
        <v>99</v>
      </c>
      <c r="B741">
        <v>53</v>
      </c>
      <c r="C741">
        <v>64</v>
      </c>
      <c r="D741" t="s">
        <v>108</v>
      </c>
      <c r="G741">
        <v>11</v>
      </c>
      <c r="H741">
        <v>1379.739</v>
      </c>
      <c r="I741" t="s">
        <v>22</v>
      </c>
      <c r="J741">
        <v>5.0000000000000001E-3</v>
      </c>
      <c r="K741">
        <v>1382.3273200000001</v>
      </c>
      <c r="L741">
        <v>2.6644999999999999E-2</v>
      </c>
      <c r="M741">
        <v>1.992265</v>
      </c>
      <c r="N741">
        <v>5.0380000000000001E-2</v>
      </c>
      <c r="O741">
        <v>7.35914</v>
      </c>
      <c r="P741">
        <v>7.9989999999999992E-3</v>
      </c>
    </row>
    <row r="742" spans="1:16" x14ac:dyDescent="0.2">
      <c r="A742" t="s">
        <v>99</v>
      </c>
      <c r="B742">
        <v>53</v>
      </c>
      <c r="C742">
        <v>64</v>
      </c>
      <c r="D742" t="s">
        <v>108</v>
      </c>
      <c r="G742">
        <v>11</v>
      </c>
      <c r="H742">
        <v>1379.739</v>
      </c>
      <c r="I742" t="s">
        <v>22</v>
      </c>
      <c r="J742">
        <v>0.05</v>
      </c>
      <c r="K742">
        <v>1382.712219</v>
      </c>
      <c r="L742">
        <v>8.4615999999999997E-2</v>
      </c>
      <c r="M742">
        <v>2.3771640000000001</v>
      </c>
      <c r="N742">
        <v>9.4806000000000001E-2</v>
      </c>
      <c r="O742">
        <v>7.3562519999999996</v>
      </c>
      <c r="P742">
        <v>1.0912E-2</v>
      </c>
    </row>
    <row r="743" spans="1:16" x14ac:dyDescent="0.2">
      <c r="A743" t="s">
        <v>99</v>
      </c>
      <c r="B743">
        <v>53</v>
      </c>
      <c r="C743">
        <v>64</v>
      </c>
      <c r="D743" t="s">
        <v>108</v>
      </c>
      <c r="G743">
        <v>11</v>
      </c>
      <c r="H743">
        <v>1379.739</v>
      </c>
      <c r="I743" t="s">
        <v>22</v>
      </c>
      <c r="J743">
        <v>0.5</v>
      </c>
      <c r="K743">
        <v>1382.8915360000001</v>
      </c>
      <c r="L743">
        <v>1.7975999999999999E-2</v>
      </c>
      <c r="M743">
        <v>2.5564809999999998</v>
      </c>
      <c r="N743">
        <v>4.6383000000000001E-2</v>
      </c>
      <c r="O743">
        <v>7.3648550000000004</v>
      </c>
      <c r="P743">
        <v>9.6399999999999993E-3</v>
      </c>
    </row>
    <row r="744" spans="1:16" x14ac:dyDescent="0.2">
      <c r="A744" t="s">
        <v>99</v>
      </c>
      <c r="B744">
        <v>53</v>
      </c>
      <c r="C744">
        <v>64</v>
      </c>
      <c r="D744" t="s">
        <v>108</v>
      </c>
      <c r="G744">
        <v>11</v>
      </c>
      <c r="H744">
        <v>1379.739</v>
      </c>
      <c r="I744" t="s">
        <v>22</v>
      </c>
      <c r="J744">
        <v>5</v>
      </c>
      <c r="K744">
        <v>1382.9749770000001</v>
      </c>
      <c r="L744">
        <v>2.7531E-2</v>
      </c>
      <c r="M744">
        <v>2.6399219999999999</v>
      </c>
      <c r="N744">
        <v>5.0854000000000003E-2</v>
      </c>
      <c r="O744">
        <v>7.3814219999999997</v>
      </c>
      <c r="P744">
        <v>2.836E-3</v>
      </c>
    </row>
    <row r="745" spans="1:16" x14ac:dyDescent="0.2">
      <c r="A745" t="s">
        <v>99</v>
      </c>
      <c r="B745">
        <v>53</v>
      </c>
      <c r="C745">
        <v>64</v>
      </c>
      <c r="D745" t="s">
        <v>108</v>
      </c>
      <c r="G745">
        <v>11</v>
      </c>
      <c r="H745">
        <v>1379.739</v>
      </c>
      <c r="I745" t="s">
        <v>22</v>
      </c>
      <c r="J745">
        <v>50.000003999999997</v>
      </c>
      <c r="K745">
        <v>1383.2315570000001</v>
      </c>
      <c r="L745">
        <v>7.2220999999999994E-2</v>
      </c>
      <c r="M745">
        <v>2.8965010000000002</v>
      </c>
      <c r="N745">
        <v>8.3929000000000004E-2</v>
      </c>
      <c r="O745">
        <v>7.3913080000000004</v>
      </c>
      <c r="P745">
        <v>3.6440000000000001E-3</v>
      </c>
    </row>
    <row r="746" spans="1:16" x14ac:dyDescent="0.2">
      <c r="A746" t="s">
        <v>99</v>
      </c>
      <c r="B746">
        <v>63</v>
      </c>
      <c r="C746">
        <v>76</v>
      </c>
      <c r="D746" t="s">
        <v>109</v>
      </c>
      <c r="G746">
        <v>13</v>
      </c>
      <c r="H746">
        <v>1670.8094000000001</v>
      </c>
      <c r="I746" t="s">
        <v>20</v>
      </c>
      <c r="J746">
        <v>0</v>
      </c>
      <c r="K746">
        <v>1671.86734</v>
      </c>
      <c r="L746">
        <v>9.2229000000000005E-2</v>
      </c>
      <c r="M746">
        <v>0</v>
      </c>
      <c r="N746">
        <v>0</v>
      </c>
      <c r="O746">
        <v>11.641107999999999</v>
      </c>
      <c r="P746">
        <v>1.9090000000000001E-3</v>
      </c>
    </row>
    <row r="747" spans="1:16" x14ac:dyDescent="0.2">
      <c r="A747" t="s">
        <v>99</v>
      </c>
      <c r="B747">
        <v>63</v>
      </c>
      <c r="C747">
        <v>76</v>
      </c>
      <c r="D747" t="s">
        <v>109</v>
      </c>
      <c r="G747">
        <v>13</v>
      </c>
      <c r="H747">
        <v>1670.8094000000001</v>
      </c>
      <c r="I747" t="s">
        <v>20</v>
      </c>
      <c r="J747">
        <v>5.0000000000000001E-3</v>
      </c>
      <c r="K747">
        <v>1676.518325</v>
      </c>
      <c r="L747">
        <v>0.11779199999999999</v>
      </c>
      <c r="M747">
        <v>4.6509850000000004</v>
      </c>
      <c r="N747">
        <v>0.14960300000000001</v>
      </c>
      <c r="O747">
        <v>11.645925</v>
      </c>
      <c r="P747">
        <v>1.0514000000000001E-2</v>
      </c>
    </row>
    <row r="748" spans="1:16" x14ac:dyDescent="0.2">
      <c r="A748" t="s">
        <v>99</v>
      </c>
      <c r="B748">
        <v>63</v>
      </c>
      <c r="C748">
        <v>76</v>
      </c>
      <c r="D748" t="s">
        <v>109</v>
      </c>
      <c r="G748">
        <v>13</v>
      </c>
      <c r="H748">
        <v>1670.8094000000001</v>
      </c>
      <c r="I748" t="s">
        <v>20</v>
      </c>
      <c r="J748">
        <v>0.05</v>
      </c>
      <c r="K748">
        <v>1676.6403459999999</v>
      </c>
      <c r="L748">
        <v>0.112362</v>
      </c>
      <c r="M748">
        <v>4.7730059999999996</v>
      </c>
      <c r="N748">
        <v>0.145366</v>
      </c>
      <c r="O748">
        <v>11.645816</v>
      </c>
      <c r="P748">
        <v>4.9940000000000002E-3</v>
      </c>
    </row>
    <row r="749" spans="1:16" x14ac:dyDescent="0.2">
      <c r="A749" t="s">
        <v>99</v>
      </c>
      <c r="B749">
        <v>63</v>
      </c>
      <c r="C749">
        <v>76</v>
      </c>
      <c r="D749" t="s">
        <v>109</v>
      </c>
      <c r="G749">
        <v>13</v>
      </c>
      <c r="H749">
        <v>1670.8094000000001</v>
      </c>
      <c r="I749" t="s">
        <v>20</v>
      </c>
      <c r="J749">
        <v>0.5</v>
      </c>
      <c r="K749">
        <v>1676.7167870000001</v>
      </c>
      <c r="L749">
        <v>0.124629</v>
      </c>
      <c r="M749">
        <v>4.8494469999999996</v>
      </c>
      <c r="N749">
        <v>0.15504399999999999</v>
      </c>
      <c r="O749">
        <v>11.647866</v>
      </c>
      <c r="P749">
        <v>6.7369999999999999E-3</v>
      </c>
    </row>
    <row r="750" spans="1:16" x14ac:dyDescent="0.2">
      <c r="A750" t="s">
        <v>99</v>
      </c>
      <c r="B750">
        <v>63</v>
      </c>
      <c r="C750">
        <v>76</v>
      </c>
      <c r="D750" t="s">
        <v>109</v>
      </c>
      <c r="G750">
        <v>13</v>
      </c>
      <c r="H750">
        <v>1670.8094000000001</v>
      </c>
      <c r="I750" t="s">
        <v>20</v>
      </c>
      <c r="J750">
        <v>5</v>
      </c>
      <c r="K750">
        <v>1676.5976250000001</v>
      </c>
      <c r="L750">
        <v>0.13218299999999999</v>
      </c>
      <c r="M750">
        <v>4.7302850000000003</v>
      </c>
      <c r="N750">
        <v>0.16117799999999999</v>
      </c>
      <c r="O750">
        <v>11.686636999999999</v>
      </c>
      <c r="P750">
        <v>1.4452E-2</v>
      </c>
    </row>
    <row r="751" spans="1:16" x14ac:dyDescent="0.2">
      <c r="A751" t="s">
        <v>99</v>
      </c>
      <c r="B751">
        <v>63</v>
      </c>
      <c r="C751">
        <v>76</v>
      </c>
      <c r="D751" t="s">
        <v>109</v>
      </c>
      <c r="G751">
        <v>13</v>
      </c>
      <c r="H751">
        <v>1670.8094000000001</v>
      </c>
      <c r="I751" t="s">
        <v>20</v>
      </c>
      <c r="J751">
        <v>50.000003999999997</v>
      </c>
      <c r="K751">
        <v>1676.7730690000001</v>
      </c>
      <c r="L751">
        <v>0.10602399999999999</v>
      </c>
      <c r="M751">
        <v>4.9057300000000001</v>
      </c>
      <c r="N751">
        <v>0.14052500000000001</v>
      </c>
      <c r="O751">
        <v>11.699096000000001</v>
      </c>
      <c r="P751">
        <v>8.6920000000000001E-3</v>
      </c>
    </row>
    <row r="752" spans="1:16" x14ac:dyDescent="0.2">
      <c r="A752" t="s">
        <v>99</v>
      </c>
      <c r="B752">
        <v>63</v>
      </c>
      <c r="C752">
        <v>76</v>
      </c>
      <c r="D752" t="s">
        <v>109</v>
      </c>
      <c r="G752">
        <v>13</v>
      </c>
      <c r="H752">
        <v>1670.8094000000001</v>
      </c>
      <c r="I752" t="s">
        <v>22</v>
      </c>
      <c r="J752">
        <v>0</v>
      </c>
      <c r="K752">
        <v>1671.86734</v>
      </c>
      <c r="L752">
        <v>9.2229000000000005E-2</v>
      </c>
      <c r="M752">
        <v>0</v>
      </c>
      <c r="N752">
        <v>0</v>
      </c>
      <c r="O752">
        <v>11.641107999999999</v>
      </c>
      <c r="P752">
        <v>1.9090000000000001E-3</v>
      </c>
    </row>
    <row r="753" spans="1:16" x14ac:dyDescent="0.2">
      <c r="A753" t="s">
        <v>99</v>
      </c>
      <c r="B753">
        <v>63</v>
      </c>
      <c r="C753">
        <v>76</v>
      </c>
      <c r="D753" t="s">
        <v>109</v>
      </c>
      <c r="G753">
        <v>13</v>
      </c>
      <c r="H753">
        <v>1670.8094000000001</v>
      </c>
      <c r="I753" t="s">
        <v>22</v>
      </c>
      <c r="J753">
        <v>5.0000000000000001E-3</v>
      </c>
      <c r="K753">
        <v>1676.349017</v>
      </c>
      <c r="L753">
        <v>0.35254099999999999</v>
      </c>
      <c r="M753">
        <v>4.4816770000000004</v>
      </c>
      <c r="N753">
        <v>0.36440499999999998</v>
      </c>
      <c r="O753">
        <v>11.634437</v>
      </c>
      <c r="P753">
        <v>3.0309999999999998E-3</v>
      </c>
    </row>
    <row r="754" spans="1:16" x14ac:dyDescent="0.2">
      <c r="A754" t="s">
        <v>99</v>
      </c>
      <c r="B754">
        <v>63</v>
      </c>
      <c r="C754">
        <v>76</v>
      </c>
      <c r="D754" t="s">
        <v>109</v>
      </c>
      <c r="G754">
        <v>13</v>
      </c>
      <c r="H754">
        <v>1670.8094000000001</v>
      </c>
      <c r="I754" t="s">
        <v>22</v>
      </c>
      <c r="J754">
        <v>0.05</v>
      </c>
      <c r="K754">
        <v>1676.719141</v>
      </c>
      <c r="L754">
        <v>9.2871999999999996E-2</v>
      </c>
      <c r="M754">
        <v>4.851801</v>
      </c>
      <c r="N754">
        <v>0.130887</v>
      </c>
      <c r="O754">
        <v>11.654591</v>
      </c>
      <c r="P754">
        <v>1.1478E-2</v>
      </c>
    </row>
    <row r="755" spans="1:16" x14ac:dyDescent="0.2">
      <c r="A755" t="s">
        <v>99</v>
      </c>
      <c r="B755">
        <v>63</v>
      </c>
      <c r="C755">
        <v>76</v>
      </c>
      <c r="D755" t="s">
        <v>109</v>
      </c>
      <c r="G755">
        <v>13</v>
      </c>
      <c r="H755">
        <v>1670.8094000000001</v>
      </c>
      <c r="I755" t="s">
        <v>22</v>
      </c>
      <c r="J755">
        <v>0.5</v>
      </c>
      <c r="K755">
        <v>1676.9164840000001</v>
      </c>
      <c r="L755">
        <v>0.130381</v>
      </c>
      <c r="M755">
        <v>5.0491440000000001</v>
      </c>
      <c r="N755">
        <v>0.15970400000000001</v>
      </c>
      <c r="O755">
        <v>11.664160000000001</v>
      </c>
      <c r="P755">
        <v>3.2590000000000002E-3</v>
      </c>
    </row>
    <row r="756" spans="1:16" x14ac:dyDescent="0.2">
      <c r="A756" t="s">
        <v>99</v>
      </c>
      <c r="B756">
        <v>63</v>
      </c>
      <c r="C756">
        <v>76</v>
      </c>
      <c r="D756" t="s">
        <v>109</v>
      </c>
      <c r="G756">
        <v>13</v>
      </c>
      <c r="H756">
        <v>1670.8094000000001</v>
      </c>
      <c r="I756" t="s">
        <v>22</v>
      </c>
      <c r="J756">
        <v>5</v>
      </c>
      <c r="K756">
        <v>1676.81458</v>
      </c>
      <c r="L756">
        <v>0.12955</v>
      </c>
      <c r="M756">
        <v>4.9472399999999999</v>
      </c>
      <c r="N756">
        <v>0.159027</v>
      </c>
      <c r="O756">
        <v>11.686927000000001</v>
      </c>
      <c r="P756">
        <v>6.0520000000000001E-3</v>
      </c>
    </row>
    <row r="757" spans="1:16" x14ac:dyDescent="0.2">
      <c r="A757" t="s">
        <v>99</v>
      </c>
      <c r="B757">
        <v>63</v>
      </c>
      <c r="C757">
        <v>76</v>
      </c>
      <c r="D757" t="s">
        <v>109</v>
      </c>
      <c r="G757">
        <v>13</v>
      </c>
      <c r="H757">
        <v>1670.8094000000001</v>
      </c>
      <c r="I757" t="s">
        <v>22</v>
      </c>
      <c r="J757">
        <v>50.000003999999997</v>
      </c>
      <c r="K757">
        <v>1676.8918940000001</v>
      </c>
      <c r="L757">
        <v>0.22841</v>
      </c>
      <c r="M757">
        <v>5.0245550000000003</v>
      </c>
      <c r="N757">
        <v>0.24632799999999999</v>
      </c>
      <c r="O757">
        <v>11.702498</v>
      </c>
      <c r="P757">
        <v>4.0990000000000002E-3</v>
      </c>
    </row>
    <row r="758" spans="1:16" x14ac:dyDescent="0.2">
      <c r="A758" t="s">
        <v>99</v>
      </c>
      <c r="B758">
        <v>71</v>
      </c>
      <c r="C758">
        <v>79</v>
      </c>
      <c r="D758" t="s">
        <v>110</v>
      </c>
      <c r="G758">
        <v>8</v>
      </c>
      <c r="H758">
        <v>1100.5291999999999</v>
      </c>
      <c r="I758" t="s">
        <v>20</v>
      </c>
      <c r="J758">
        <v>0</v>
      </c>
      <c r="K758">
        <v>1101.1622379999999</v>
      </c>
      <c r="L758">
        <v>0</v>
      </c>
      <c r="M758">
        <v>0</v>
      </c>
      <c r="N758">
        <v>0</v>
      </c>
      <c r="O758">
        <v>5.9559620000000004</v>
      </c>
      <c r="P758">
        <v>0</v>
      </c>
    </row>
    <row r="759" spans="1:16" x14ac:dyDescent="0.2">
      <c r="A759" t="s">
        <v>99</v>
      </c>
      <c r="B759">
        <v>71</v>
      </c>
      <c r="C759">
        <v>79</v>
      </c>
      <c r="D759" t="s">
        <v>110</v>
      </c>
      <c r="G759">
        <v>8</v>
      </c>
      <c r="H759">
        <v>1100.5291999999999</v>
      </c>
      <c r="I759" t="s">
        <v>20</v>
      </c>
      <c r="J759">
        <v>5.0000000000000001E-3</v>
      </c>
      <c r="K759">
        <v>1103.231998</v>
      </c>
      <c r="L759">
        <v>9.9430000000000004E-3</v>
      </c>
      <c r="M759">
        <v>2.06976</v>
      </c>
      <c r="N759">
        <v>9.9430000000000004E-3</v>
      </c>
      <c r="O759">
        <v>5.9674870000000002</v>
      </c>
      <c r="P759">
        <v>7.7499999999999999E-3</v>
      </c>
    </row>
    <row r="760" spans="1:16" x14ac:dyDescent="0.2">
      <c r="A760" t="s">
        <v>99</v>
      </c>
      <c r="B760">
        <v>71</v>
      </c>
      <c r="C760">
        <v>79</v>
      </c>
      <c r="D760" t="s">
        <v>110</v>
      </c>
      <c r="G760">
        <v>8</v>
      </c>
      <c r="H760">
        <v>1100.5291999999999</v>
      </c>
      <c r="I760" t="s">
        <v>20</v>
      </c>
      <c r="J760">
        <v>0.05</v>
      </c>
      <c r="K760">
        <v>1104.571592</v>
      </c>
      <c r="L760">
        <v>7.8532000000000005E-2</v>
      </c>
      <c r="M760">
        <v>3.409354</v>
      </c>
      <c r="N760">
        <v>7.8532000000000005E-2</v>
      </c>
      <c r="O760">
        <v>5.962326</v>
      </c>
      <c r="P760">
        <v>2.8530000000000001E-3</v>
      </c>
    </row>
    <row r="761" spans="1:16" x14ac:dyDescent="0.2">
      <c r="A761" t="s">
        <v>99</v>
      </c>
      <c r="B761">
        <v>71</v>
      </c>
      <c r="C761">
        <v>79</v>
      </c>
      <c r="D761" t="s">
        <v>110</v>
      </c>
      <c r="G761">
        <v>8</v>
      </c>
      <c r="H761">
        <v>1100.5291999999999</v>
      </c>
      <c r="I761" t="s">
        <v>20</v>
      </c>
      <c r="J761">
        <v>0.5</v>
      </c>
      <c r="K761">
        <v>1104.751718</v>
      </c>
      <c r="L761">
        <v>3.7737E-2</v>
      </c>
      <c r="M761">
        <v>3.5894810000000001</v>
      </c>
      <c r="N761">
        <v>3.7737E-2</v>
      </c>
      <c r="O761">
        <v>5.964607</v>
      </c>
      <c r="P761">
        <v>3.7880000000000001E-3</v>
      </c>
    </row>
    <row r="762" spans="1:16" x14ac:dyDescent="0.2">
      <c r="A762" t="s">
        <v>99</v>
      </c>
      <c r="B762">
        <v>71</v>
      </c>
      <c r="C762">
        <v>79</v>
      </c>
      <c r="D762" t="s">
        <v>110</v>
      </c>
      <c r="G762">
        <v>8</v>
      </c>
      <c r="H762">
        <v>1100.5291999999999</v>
      </c>
      <c r="I762" t="s">
        <v>20</v>
      </c>
      <c r="J762">
        <v>5</v>
      </c>
      <c r="K762">
        <v>1104.7765629999999</v>
      </c>
      <c r="L762">
        <v>7.7267000000000002E-2</v>
      </c>
      <c r="M762">
        <v>3.6143260000000001</v>
      </c>
      <c r="N762">
        <v>7.7267000000000002E-2</v>
      </c>
      <c r="O762">
        <v>5.9820989999999998</v>
      </c>
      <c r="P762">
        <v>5.9890000000000004E-3</v>
      </c>
    </row>
    <row r="763" spans="1:16" x14ac:dyDescent="0.2">
      <c r="A763" t="s">
        <v>99</v>
      </c>
      <c r="B763">
        <v>71</v>
      </c>
      <c r="C763">
        <v>79</v>
      </c>
      <c r="D763" t="s">
        <v>110</v>
      </c>
      <c r="G763">
        <v>8</v>
      </c>
      <c r="H763">
        <v>1100.5291999999999</v>
      </c>
      <c r="I763" t="s">
        <v>20</v>
      </c>
      <c r="J763">
        <v>50.000003999999997</v>
      </c>
      <c r="K763">
        <v>1104.775273</v>
      </c>
      <c r="L763">
        <v>4.0915E-2</v>
      </c>
      <c r="M763">
        <v>3.613035</v>
      </c>
      <c r="N763">
        <v>4.0915E-2</v>
      </c>
      <c r="O763">
        <v>5.98942</v>
      </c>
      <c r="P763">
        <v>5.2899999999999996E-4</v>
      </c>
    </row>
    <row r="764" spans="1:16" x14ac:dyDescent="0.2">
      <c r="A764" t="s">
        <v>99</v>
      </c>
      <c r="B764">
        <v>71</v>
      </c>
      <c r="C764">
        <v>79</v>
      </c>
      <c r="D764" t="s">
        <v>110</v>
      </c>
      <c r="G764">
        <v>8</v>
      </c>
      <c r="H764">
        <v>1100.5291999999999</v>
      </c>
      <c r="I764" t="s">
        <v>22</v>
      </c>
      <c r="J764">
        <v>0</v>
      </c>
      <c r="K764">
        <v>1101.1622379999999</v>
      </c>
      <c r="L764">
        <v>0</v>
      </c>
      <c r="M764">
        <v>0</v>
      </c>
      <c r="N764">
        <v>0</v>
      </c>
      <c r="O764">
        <v>5.9559620000000004</v>
      </c>
      <c r="P764">
        <v>0</v>
      </c>
    </row>
    <row r="765" spans="1:16" x14ac:dyDescent="0.2">
      <c r="A765" t="s">
        <v>99</v>
      </c>
      <c r="B765">
        <v>71</v>
      </c>
      <c r="C765">
        <v>79</v>
      </c>
      <c r="D765" t="s">
        <v>110</v>
      </c>
      <c r="G765">
        <v>8</v>
      </c>
      <c r="H765">
        <v>1100.5291999999999</v>
      </c>
      <c r="I765" t="s">
        <v>22</v>
      </c>
      <c r="J765">
        <v>5.0000000000000001E-3</v>
      </c>
      <c r="K765">
        <v>1103.213608</v>
      </c>
      <c r="L765">
        <v>2.4058E-2</v>
      </c>
      <c r="M765">
        <v>2.0513710000000001</v>
      </c>
      <c r="N765">
        <v>2.4058E-2</v>
      </c>
      <c r="O765">
        <v>5.9725029999999997</v>
      </c>
      <c r="P765">
        <v>1.1547E-2</v>
      </c>
    </row>
    <row r="766" spans="1:16" x14ac:dyDescent="0.2">
      <c r="A766" t="s">
        <v>99</v>
      </c>
      <c r="B766">
        <v>71</v>
      </c>
      <c r="C766">
        <v>79</v>
      </c>
      <c r="D766" t="s">
        <v>110</v>
      </c>
      <c r="G766">
        <v>8</v>
      </c>
      <c r="H766">
        <v>1100.5291999999999</v>
      </c>
      <c r="I766" t="s">
        <v>22</v>
      </c>
      <c r="J766">
        <v>0.05</v>
      </c>
      <c r="K766">
        <v>1104.6055240000001</v>
      </c>
      <c r="L766">
        <v>3.7472999999999999E-2</v>
      </c>
      <c r="M766">
        <v>3.4432860000000001</v>
      </c>
      <c r="N766">
        <v>3.7472999999999999E-2</v>
      </c>
      <c r="O766">
        <v>5.9759529999999996</v>
      </c>
      <c r="P766">
        <v>4.6750000000000003E-3</v>
      </c>
    </row>
    <row r="767" spans="1:16" x14ac:dyDescent="0.2">
      <c r="A767" t="s">
        <v>99</v>
      </c>
      <c r="B767">
        <v>71</v>
      </c>
      <c r="C767">
        <v>79</v>
      </c>
      <c r="D767" t="s">
        <v>110</v>
      </c>
      <c r="G767">
        <v>8</v>
      </c>
      <c r="H767">
        <v>1100.5291999999999</v>
      </c>
      <c r="I767" t="s">
        <v>22</v>
      </c>
      <c r="J767">
        <v>0.5</v>
      </c>
      <c r="K767">
        <v>1104.818323</v>
      </c>
      <c r="L767">
        <v>5.8721000000000002E-2</v>
      </c>
      <c r="M767">
        <v>3.656085</v>
      </c>
      <c r="N767">
        <v>5.8721000000000002E-2</v>
      </c>
      <c r="O767">
        <v>5.9778409999999997</v>
      </c>
      <c r="P767">
        <v>7.1000000000000004E-3</v>
      </c>
    </row>
    <row r="768" spans="1:16" x14ac:dyDescent="0.2">
      <c r="A768" t="s">
        <v>99</v>
      </c>
      <c r="B768">
        <v>71</v>
      </c>
      <c r="C768">
        <v>79</v>
      </c>
      <c r="D768" t="s">
        <v>110</v>
      </c>
      <c r="G768">
        <v>8</v>
      </c>
      <c r="H768">
        <v>1100.5291999999999</v>
      </c>
      <c r="I768" t="s">
        <v>22</v>
      </c>
      <c r="J768">
        <v>5</v>
      </c>
      <c r="K768">
        <v>1104.869952</v>
      </c>
      <c r="L768">
        <v>5.9602000000000002E-2</v>
      </c>
      <c r="M768">
        <v>3.7077140000000002</v>
      </c>
      <c r="N768">
        <v>5.9602000000000002E-2</v>
      </c>
      <c r="O768">
        <v>5.9876370000000003</v>
      </c>
      <c r="P768">
        <v>3.6970000000000002E-3</v>
      </c>
    </row>
    <row r="769" spans="1:16" x14ac:dyDescent="0.2">
      <c r="A769" t="s">
        <v>99</v>
      </c>
      <c r="B769">
        <v>71</v>
      </c>
      <c r="C769">
        <v>79</v>
      </c>
      <c r="D769" t="s">
        <v>110</v>
      </c>
      <c r="G769">
        <v>8</v>
      </c>
      <c r="H769">
        <v>1100.5291999999999</v>
      </c>
      <c r="I769" t="s">
        <v>22</v>
      </c>
      <c r="J769">
        <v>50.000003999999997</v>
      </c>
      <c r="K769">
        <v>1104.79421</v>
      </c>
      <c r="L769">
        <v>1.7017999999999998E-2</v>
      </c>
      <c r="M769">
        <v>3.6319720000000002</v>
      </c>
      <c r="N769">
        <v>1.7017999999999998E-2</v>
      </c>
      <c r="O769">
        <v>6.0000910000000003</v>
      </c>
      <c r="P769">
        <v>5.483E-3</v>
      </c>
    </row>
    <row r="770" spans="1:16" x14ac:dyDescent="0.2">
      <c r="A770" t="s">
        <v>99</v>
      </c>
      <c r="B770">
        <v>86</v>
      </c>
      <c r="C770">
        <v>99</v>
      </c>
      <c r="D770" t="s">
        <v>111</v>
      </c>
      <c r="G770">
        <v>12</v>
      </c>
      <c r="H770">
        <v>1690.8911000000001</v>
      </c>
      <c r="I770" t="s">
        <v>20</v>
      </c>
      <c r="J770">
        <v>0</v>
      </c>
      <c r="K770">
        <v>1691.9120339999999</v>
      </c>
      <c r="L770">
        <v>2.2737369999999998E-13</v>
      </c>
      <c r="M770">
        <v>0</v>
      </c>
      <c r="N770">
        <v>0</v>
      </c>
      <c r="O770">
        <v>11.265165</v>
      </c>
      <c r="P770">
        <v>0</v>
      </c>
    </row>
    <row r="771" spans="1:16" x14ac:dyDescent="0.2">
      <c r="A771" t="s">
        <v>99</v>
      </c>
      <c r="B771">
        <v>86</v>
      </c>
      <c r="C771">
        <v>99</v>
      </c>
      <c r="D771" t="s">
        <v>111</v>
      </c>
      <c r="G771">
        <v>12</v>
      </c>
      <c r="H771">
        <v>1690.8911000000001</v>
      </c>
      <c r="I771" t="s">
        <v>20</v>
      </c>
      <c r="J771">
        <v>5.0000000000000001E-3</v>
      </c>
      <c r="K771">
        <v>1693.0758920000001</v>
      </c>
      <c r="L771">
        <v>7.2896000000000002E-2</v>
      </c>
      <c r="M771">
        <v>1.1638569999999999</v>
      </c>
      <c r="N771">
        <v>7.2896000000000002E-2</v>
      </c>
      <c r="O771">
        <v>11.295748</v>
      </c>
      <c r="P771">
        <v>1.5018999999999999E-2</v>
      </c>
    </row>
    <row r="772" spans="1:16" x14ac:dyDescent="0.2">
      <c r="A772" t="s">
        <v>99</v>
      </c>
      <c r="B772">
        <v>86</v>
      </c>
      <c r="C772">
        <v>99</v>
      </c>
      <c r="D772" t="s">
        <v>111</v>
      </c>
      <c r="G772">
        <v>12</v>
      </c>
      <c r="H772">
        <v>1690.8911000000001</v>
      </c>
      <c r="I772" t="s">
        <v>20</v>
      </c>
      <c r="J772">
        <v>0.05</v>
      </c>
      <c r="K772">
        <v>1693.7236479999999</v>
      </c>
      <c r="L772">
        <v>5.2933000000000001E-2</v>
      </c>
      <c r="M772">
        <v>1.8116140000000001</v>
      </c>
      <c r="N772">
        <v>5.2933000000000001E-2</v>
      </c>
      <c r="O772">
        <v>11.281094</v>
      </c>
      <c r="P772">
        <v>1.9356999999999999E-2</v>
      </c>
    </row>
    <row r="773" spans="1:16" x14ac:dyDescent="0.2">
      <c r="A773" t="s">
        <v>99</v>
      </c>
      <c r="B773">
        <v>86</v>
      </c>
      <c r="C773">
        <v>99</v>
      </c>
      <c r="D773" t="s">
        <v>111</v>
      </c>
      <c r="G773">
        <v>12</v>
      </c>
      <c r="H773">
        <v>1690.8911000000001</v>
      </c>
      <c r="I773" t="s">
        <v>20</v>
      </c>
      <c r="J773">
        <v>0.5</v>
      </c>
      <c r="K773">
        <v>1693.902351</v>
      </c>
      <c r="L773">
        <v>8.1656999999999993E-2</v>
      </c>
      <c r="M773">
        <v>1.9903169999999999</v>
      </c>
      <c r="N773">
        <v>8.1656999999999993E-2</v>
      </c>
      <c r="O773">
        <v>10.901070000000001</v>
      </c>
      <c r="P773">
        <v>0.14363600000000001</v>
      </c>
    </row>
    <row r="774" spans="1:16" x14ac:dyDescent="0.2">
      <c r="A774" t="s">
        <v>99</v>
      </c>
      <c r="B774">
        <v>86</v>
      </c>
      <c r="C774">
        <v>99</v>
      </c>
      <c r="D774" t="s">
        <v>111</v>
      </c>
      <c r="G774">
        <v>12</v>
      </c>
      <c r="H774">
        <v>1690.8911000000001</v>
      </c>
      <c r="I774" t="s">
        <v>20</v>
      </c>
      <c r="J774">
        <v>5</v>
      </c>
      <c r="K774">
        <v>1694.887788</v>
      </c>
      <c r="L774">
        <v>7.9810000000000002E-3</v>
      </c>
      <c r="M774">
        <v>2.9757539999999998</v>
      </c>
      <c r="N774">
        <v>7.9810000000000002E-3</v>
      </c>
      <c r="O774">
        <v>11.343856000000001</v>
      </c>
      <c r="P774">
        <v>1.5039E-2</v>
      </c>
    </row>
    <row r="775" spans="1:16" x14ac:dyDescent="0.2">
      <c r="A775" t="s">
        <v>99</v>
      </c>
      <c r="B775">
        <v>86</v>
      </c>
      <c r="C775">
        <v>99</v>
      </c>
      <c r="D775" t="s">
        <v>111</v>
      </c>
      <c r="G775">
        <v>12</v>
      </c>
      <c r="H775">
        <v>1690.8911000000001</v>
      </c>
      <c r="I775" t="s">
        <v>20</v>
      </c>
      <c r="J775">
        <v>50.000003999999997</v>
      </c>
      <c r="K775">
        <v>1695.7469100000001</v>
      </c>
      <c r="L775">
        <v>0.104075</v>
      </c>
      <c r="M775">
        <v>3.834876</v>
      </c>
      <c r="N775">
        <v>0.104075</v>
      </c>
      <c r="O775">
        <v>11.370001999999999</v>
      </c>
      <c r="P775">
        <v>9.1649999999999995E-3</v>
      </c>
    </row>
    <row r="776" spans="1:16" x14ac:dyDescent="0.2">
      <c r="A776" t="s">
        <v>99</v>
      </c>
      <c r="B776">
        <v>86</v>
      </c>
      <c r="C776">
        <v>99</v>
      </c>
      <c r="D776" t="s">
        <v>111</v>
      </c>
      <c r="G776">
        <v>12</v>
      </c>
      <c r="H776">
        <v>1690.8911000000001</v>
      </c>
      <c r="I776" t="s">
        <v>22</v>
      </c>
      <c r="J776">
        <v>0</v>
      </c>
      <c r="K776">
        <v>1691.9120339999999</v>
      </c>
      <c r="L776">
        <v>2.2737369999999998E-13</v>
      </c>
      <c r="M776">
        <v>0</v>
      </c>
      <c r="N776">
        <v>0</v>
      </c>
      <c r="O776">
        <v>11.265165</v>
      </c>
      <c r="P776">
        <v>0</v>
      </c>
    </row>
    <row r="777" spans="1:16" x14ac:dyDescent="0.2">
      <c r="A777" t="s">
        <v>99</v>
      </c>
      <c r="B777">
        <v>86</v>
      </c>
      <c r="C777">
        <v>99</v>
      </c>
      <c r="D777" t="s">
        <v>111</v>
      </c>
      <c r="G777">
        <v>12</v>
      </c>
      <c r="H777">
        <v>1690.8911000000001</v>
      </c>
      <c r="I777" t="s">
        <v>22</v>
      </c>
      <c r="J777">
        <v>5.0000000000000001E-3</v>
      </c>
      <c r="K777">
        <v>1693.037333</v>
      </c>
      <c r="L777">
        <v>6.5365000000000006E-2</v>
      </c>
      <c r="M777">
        <v>1.1252979999999999</v>
      </c>
      <c r="N777">
        <v>6.5365000000000006E-2</v>
      </c>
      <c r="O777">
        <v>11.307551</v>
      </c>
      <c r="P777">
        <v>1.3672E-2</v>
      </c>
    </row>
    <row r="778" spans="1:16" x14ac:dyDescent="0.2">
      <c r="A778" t="s">
        <v>99</v>
      </c>
      <c r="B778">
        <v>86</v>
      </c>
      <c r="C778">
        <v>99</v>
      </c>
      <c r="D778" t="s">
        <v>111</v>
      </c>
      <c r="G778">
        <v>12</v>
      </c>
      <c r="H778">
        <v>1690.8911000000001</v>
      </c>
      <c r="I778" t="s">
        <v>22</v>
      </c>
      <c r="J778">
        <v>0.05</v>
      </c>
      <c r="K778">
        <v>1693.8144050000001</v>
      </c>
      <c r="L778">
        <v>8.9646000000000003E-2</v>
      </c>
      <c r="M778">
        <v>1.902371</v>
      </c>
      <c r="N778">
        <v>8.9646000000000003E-2</v>
      </c>
      <c r="O778">
        <v>11.295824</v>
      </c>
      <c r="P778">
        <v>2.2252999999999998E-2</v>
      </c>
    </row>
    <row r="779" spans="1:16" x14ac:dyDescent="0.2">
      <c r="A779" t="s">
        <v>99</v>
      </c>
      <c r="B779">
        <v>86</v>
      </c>
      <c r="C779">
        <v>99</v>
      </c>
      <c r="D779" t="s">
        <v>111</v>
      </c>
      <c r="G779">
        <v>12</v>
      </c>
      <c r="H779">
        <v>1690.8911000000001</v>
      </c>
      <c r="I779" t="s">
        <v>22</v>
      </c>
      <c r="J779">
        <v>0.5</v>
      </c>
      <c r="K779">
        <v>1694.219306</v>
      </c>
      <c r="L779">
        <v>5.5579999999999997E-2</v>
      </c>
      <c r="M779">
        <v>2.3072720000000002</v>
      </c>
      <c r="N779">
        <v>5.5579999999999997E-2</v>
      </c>
      <c r="O779">
        <v>11.316675999999999</v>
      </c>
      <c r="P779">
        <v>6.9680000000000002E-3</v>
      </c>
    </row>
    <row r="780" spans="1:16" x14ac:dyDescent="0.2">
      <c r="A780" t="s">
        <v>99</v>
      </c>
      <c r="B780">
        <v>86</v>
      </c>
      <c r="C780">
        <v>99</v>
      </c>
      <c r="D780" t="s">
        <v>111</v>
      </c>
      <c r="G780">
        <v>12</v>
      </c>
      <c r="H780">
        <v>1690.8911000000001</v>
      </c>
      <c r="I780" t="s">
        <v>22</v>
      </c>
      <c r="J780">
        <v>5</v>
      </c>
      <c r="K780">
        <v>1694.9171670000001</v>
      </c>
      <c r="L780">
        <v>6.0289000000000002E-2</v>
      </c>
      <c r="M780">
        <v>3.0051320000000001</v>
      </c>
      <c r="N780">
        <v>6.0289000000000002E-2</v>
      </c>
      <c r="O780">
        <v>11.356603</v>
      </c>
      <c r="P780">
        <v>3.8700000000000002E-3</v>
      </c>
    </row>
    <row r="781" spans="1:16" x14ac:dyDescent="0.2">
      <c r="A781" t="s">
        <v>99</v>
      </c>
      <c r="B781">
        <v>86</v>
      </c>
      <c r="C781">
        <v>99</v>
      </c>
      <c r="D781" t="s">
        <v>111</v>
      </c>
      <c r="G781">
        <v>12</v>
      </c>
      <c r="H781">
        <v>1690.8911000000001</v>
      </c>
      <c r="I781" t="s">
        <v>22</v>
      </c>
      <c r="J781">
        <v>50.000003999999997</v>
      </c>
      <c r="K781">
        <v>1695.9107779999999</v>
      </c>
      <c r="L781">
        <v>6.3183000000000003E-2</v>
      </c>
      <c r="M781">
        <v>3.9987439999999999</v>
      </c>
      <c r="N781">
        <v>6.3183000000000003E-2</v>
      </c>
      <c r="O781">
        <v>11.3812</v>
      </c>
      <c r="P781">
        <v>6.8830000000000002E-3</v>
      </c>
    </row>
    <row r="782" spans="1:16" x14ac:dyDescent="0.2">
      <c r="A782" t="s">
        <v>99</v>
      </c>
      <c r="B782">
        <v>96</v>
      </c>
      <c r="C782">
        <v>109</v>
      </c>
      <c r="D782" t="s">
        <v>112</v>
      </c>
      <c r="G782">
        <v>12</v>
      </c>
      <c r="H782">
        <v>1566.7467999999999</v>
      </c>
      <c r="I782" t="s">
        <v>20</v>
      </c>
      <c r="J782">
        <v>0</v>
      </c>
      <c r="K782">
        <v>1567.791645</v>
      </c>
      <c r="L782">
        <v>0.109968</v>
      </c>
      <c r="M782">
        <v>0</v>
      </c>
      <c r="N782">
        <v>0</v>
      </c>
      <c r="O782">
        <v>12.659865999999999</v>
      </c>
      <c r="P782">
        <v>8.674407E-5</v>
      </c>
    </row>
    <row r="783" spans="1:16" x14ac:dyDescent="0.2">
      <c r="A783" t="s">
        <v>99</v>
      </c>
      <c r="B783">
        <v>96</v>
      </c>
      <c r="C783">
        <v>109</v>
      </c>
      <c r="D783" t="s">
        <v>112</v>
      </c>
      <c r="G783">
        <v>12</v>
      </c>
      <c r="H783">
        <v>1566.7467999999999</v>
      </c>
      <c r="I783" t="s">
        <v>20</v>
      </c>
      <c r="J783">
        <v>5.0000000000000001E-3</v>
      </c>
      <c r="K783">
        <v>1568.000491</v>
      </c>
      <c r="L783">
        <v>0.14403099999999999</v>
      </c>
      <c r="M783">
        <v>0.208846</v>
      </c>
      <c r="N783">
        <v>0.18121300000000001</v>
      </c>
      <c r="O783">
        <v>12.673126</v>
      </c>
      <c r="P783">
        <v>9.2399999999999999E-3</v>
      </c>
    </row>
    <row r="784" spans="1:16" x14ac:dyDescent="0.2">
      <c r="A784" t="s">
        <v>99</v>
      </c>
      <c r="B784">
        <v>96</v>
      </c>
      <c r="C784">
        <v>109</v>
      </c>
      <c r="D784" t="s">
        <v>112</v>
      </c>
      <c r="G784">
        <v>12</v>
      </c>
      <c r="H784">
        <v>1566.7467999999999</v>
      </c>
      <c r="I784" t="s">
        <v>20</v>
      </c>
      <c r="J784">
        <v>0.05</v>
      </c>
      <c r="K784">
        <v>1568.090864</v>
      </c>
      <c r="L784">
        <v>0.15290699999999999</v>
      </c>
      <c r="M784">
        <v>0.29921999999999999</v>
      </c>
      <c r="N784">
        <v>0.18834400000000001</v>
      </c>
      <c r="O784">
        <v>12.668581</v>
      </c>
      <c r="P784">
        <v>3.8279999999999998E-3</v>
      </c>
    </row>
    <row r="785" spans="1:16" x14ac:dyDescent="0.2">
      <c r="A785" t="s">
        <v>99</v>
      </c>
      <c r="B785">
        <v>96</v>
      </c>
      <c r="C785">
        <v>109</v>
      </c>
      <c r="D785" t="s">
        <v>112</v>
      </c>
      <c r="G785">
        <v>12</v>
      </c>
      <c r="H785">
        <v>1566.7467999999999</v>
      </c>
      <c r="I785" t="s">
        <v>20</v>
      </c>
      <c r="J785">
        <v>0.5</v>
      </c>
      <c r="K785">
        <v>1568.3899180000001</v>
      </c>
      <c r="L785">
        <v>0.12288</v>
      </c>
      <c r="M785">
        <v>0.59827300000000005</v>
      </c>
      <c r="N785">
        <v>0.16490099999999999</v>
      </c>
      <c r="O785">
        <v>12.672708999999999</v>
      </c>
      <c r="P785">
        <v>6.7060000000000002E-3</v>
      </c>
    </row>
    <row r="786" spans="1:16" x14ac:dyDescent="0.2">
      <c r="A786" t="s">
        <v>99</v>
      </c>
      <c r="B786">
        <v>96</v>
      </c>
      <c r="C786">
        <v>109</v>
      </c>
      <c r="D786" t="s">
        <v>112</v>
      </c>
      <c r="G786">
        <v>12</v>
      </c>
      <c r="H786">
        <v>1566.7467999999999</v>
      </c>
      <c r="I786" t="s">
        <v>20</v>
      </c>
      <c r="J786">
        <v>5</v>
      </c>
      <c r="K786">
        <v>1568.652018</v>
      </c>
      <c r="L786">
        <v>8.3111000000000004E-2</v>
      </c>
      <c r="M786">
        <v>0.86037300000000005</v>
      </c>
      <c r="N786">
        <v>0.13784199999999999</v>
      </c>
      <c r="O786">
        <v>12.705702</v>
      </c>
      <c r="P786">
        <v>2.0278000000000001E-2</v>
      </c>
    </row>
    <row r="787" spans="1:16" x14ac:dyDescent="0.2">
      <c r="A787" t="s">
        <v>99</v>
      </c>
      <c r="B787">
        <v>96</v>
      </c>
      <c r="C787">
        <v>109</v>
      </c>
      <c r="D787" t="s">
        <v>112</v>
      </c>
      <c r="G787">
        <v>12</v>
      </c>
      <c r="H787">
        <v>1566.7467999999999</v>
      </c>
      <c r="I787" t="s">
        <v>20</v>
      </c>
      <c r="J787">
        <v>50.000003999999997</v>
      </c>
      <c r="K787">
        <v>1568.776572</v>
      </c>
      <c r="L787">
        <v>0.16250300000000001</v>
      </c>
      <c r="M787">
        <v>0.98492800000000003</v>
      </c>
      <c r="N787">
        <v>0.196214</v>
      </c>
      <c r="O787">
        <v>12.727296000000001</v>
      </c>
      <c r="P787">
        <v>6.6410000000000002E-3</v>
      </c>
    </row>
    <row r="788" spans="1:16" x14ac:dyDescent="0.2">
      <c r="A788" t="s">
        <v>99</v>
      </c>
      <c r="B788">
        <v>96</v>
      </c>
      <c r="C788">
        <v>109</v>
      </c>
      <c r="D788" t="s">
        <v>112</v>
      </c>
      <c r="G788">
        <v>12</v>
      </c>
      <c r="H788">
        <v>1566.7467999999999</v>
      </c>
      <c r="I788" t="s">
        <v>22</v>
      </c>
      <c r="J788">
        <v>0</v>
      </c>
      <c r="K788">
        <v>1567.791645</v>
      </c>
      <c r="L788">
        <v>0.109968</v>
      </c>
      <c r="M788">
        <v>0</v>
      </c>
      <c r="N788">
        <v>0</v>
      </c>
      <c r="O788">
        <v>12.659865999999999</v>
      </c>
      <c r="P788">
        <v>8.674407E-5</v>
      </c>
    </row>
    <row r="789" spans="1:16" x14ac:dyDescent="0.2">
      <c r="A789" t="s">
        <v>99</v>
      </c>
      <c r="B789">
        <v>96</v>
      </c>
      <c r="C789">
        <v>109</v>
      </c>
      <c r="D789" t="s">
        <v>112</v>
      </c>
      <c r="G789">
        <v>12</v>
      </c>
      <c r="H789">
        <v>1566.7467999999999</v>
      </c>
      <c r="I789" t="s">
        <v>22</v>
      </c>
      <c r="J789">
        <v>5.0000000000000001E-3</v>
      </c>
      <c r="K789">
        <v>1567.8812479999999</v>
      </c>
      <c r="L789">
        <v>5.0154999999999998E-2</v>
      </c>
      <c r="M789">
        <v>8.9603000000000002E-2</v>
      </c>
      <c r="N789">
        <v>0.120866</v>
      </c>
      <c r="O789">
        <v>12.668091</v>
      </c>
      <c r="P789">
        <v>4.0410000000000003E-3</v>
      </c>
    </row>
    <row r="790" spans="1:16" x14ac:dyDescent="0.2">
      <c r="A790" t="s">
        <v>99</v>
      </c>
      <c r="B790">
        <v>96</v>
      </c>
      <c r="C790">
        <v>109</v>
      </c>
      <c r="D790" t="s">
        <v>112</v>
      </c>
      <c r="G790">
        <v>12</v>
      </c>
      <c r="H790">
        <v>1566.7467999999999</v>
      </c>
      <c r="I790" t="s">
        <v>22</v>
      </c>
      <c r="J790">
        <v>0.05</v>
      </c>
      <c r="K790">
        <v>1568.1095049999999</v>
      </c>
      <c r="L790">
        <v>0.15617500000000001</v>
      </c>
      <c r="M790">
        <v>0.31785999999999998</v>
      </c>
      <c r="N790">
        <v>0.19100700000000001</v>
      </c>
      <c r="O790">
        <v>12.677699</v>
      </c>
      <c r="P790">
        <v>1.319E-2</v>
      </c>
    </row>
    <row r="791" spans="1:16" x14ac:dyDescent="0.2">
      <c r="A791" t="s">
        <v>99</v>
      </c>
      <c r="B791">
        <v>96</v>
      </c>
      <c r="C791">
        <v>109</v>
      </c>
      <c r="D791" t="s">
        <v>112</v>
      </c>
      <c r="G791">
        <v>12</v>
      </c>
      <c r="H791">
        <v>1566.7467999999999</v>
      </c>
      <c r="I791" t="s">
        <v>22</v>
      </c>
      <c r="J791">
        <v>0.5</v>
      </c>
      <c r="K791">
        <v>1568.32528</v>
      </c>
      <c r="L791">
        <v>0.18528600000000001</v>
      </c>
      <c r="M791">
        <v>0.53363499999999997</v>
      </c>
      <c r="N791">
        <v>0.21546199999999999</v>
      </c>
      <c r="O791">
        <v>12.688644</v>
      </c>
      <c r="P791">
        <v>1.9210999999999999E-2</v>
      </c>
    </row>
    <row r="792" spans="1:16" x14ac:dyDescent="0.2">
      <c r="A792" t="s">
        <v>99</v>
      </c>
      <c r="B792">
        <v>96</v>
      </c>
      <c r="C792">
        <v>109</v>
      </c>
      <c r="D792" t="s">
        <v>112</v>
      </c>
      <c r="G792">
        <v>12</v>
      </c>
      <c r="H792">
        <v>1566.7467999999999</v>
      </c>
      <c r="I792" t="s">
        <v>22</v>
      </c>
      <c r="J792">
        <v>5</v>
      </c>
      <c r="K792">
        <v>1568.5978379999999</v>
      </c>
      <c r="L792">
        <v>0.13090199999999999</v>
      </c>
      <c r="M792">
        <v>0.80619300000000005</v>
      </c>
      <c r="N792">
        <v>0.170963</v>
      </c>
      <c r="O792">
        <v>12.713805000000001</v>
      </c>
      <c r="P792">
        <v>4.7349999999999996E-3</v>
      </c>
    </row>
    <row r="793" spans="1:16" x14ac:dyDescent="0.2">
      <c r="A793" t="s">
        <v>99</v>
      </c>
      <c r="B793">
        <v>96</v>
      </c>
      <c r="C793">
        <v>109</v>
      </c>
      <c r="D793" t="s">
        <v>112</v>
      </c>
      <c r="G793">
        <v>12</v>
      </c>
      <c r="H793">
        <v>1566.7467999999999</v>
      </c>
      <c r="I793" t="s">
        <v>22</v>
      </c>
      <c r="J793">
        <v>50.000003999999997</v>
      </c>
      <c r="K793">
        <v>1568.872014</v>
      </c>
      <c r="L793">
        <v>0.139206</v>
      </c>
      <c r="M793">
        <v>1.0803689999999999</v>
      </c>
      <c r="N793">
        <v>0.177402</v>
      </c>
      <c r="O793">
        <v>12.727073000000001</v>
      </c>
      <c r="P793">
        <v>3.153E-3</v>
      </c>
    </row>
    <row r="794" spans="1:16" x14ac:dyDescent="0.2">
      <c r="A794" t="s">
        <v>99</v>
      </c>
      <c r="B794">
        <v>99</v>
      </c>
      <c r="C794">
        <v>106</v>
      </c>
      <c r="D794" t="s">
        <v>113</v>
      </c>
      <c r="G794">
        <v>6</v>
      </c>
      <c r="H794">
        <v>948.49720000000002</v>
      </c>
      <c r="I794" t="s">
        <v>20</v>
      </c>
      <c r="J794">
        <v>0</v>
      </c>
      <c r="K794">
        <v>949.14450199999999</v>
      </c>
      <c r="L794">
        <v>2.2128999999999999E-2</v>
      </c>
      <c r="M794">
        <v>0</v>
      </c>
      <c r="N794">
        <v>0</v>
      </c>
      <c r="O794">
        <v>11.417751000000001</v>
      </c>
      <c r="P794">
        <v>9.1225320000000004E-5</v>
      </c>
    </row>
    <row r="795" spans="1:16" x14ac:dyDescent="0.2">
      <c r="A795" t="s">
        <v>99</v>
      </c>
      <c r="B795">
        <v>99</v>
      </c>
      <c r="C795">
        <v>106</v>
      </c>
      <c r="D795" t="s">
        <v>113</v>
      </c>
      <c r="G795">
        <v>6</v>
      </c>
      <c r="H795">
        <v>948.49720000000002</v>
      </c>
      <c r="I795" t="s">
        <v>20</v>
      </c>
      <c r="J795">
        <v>5.0000000000000001E-3</v>
      </c>
      <c r="K795">
        <v>950.27556500000003</v>
      </c>
      <c r="L795">
        <v>1.2614999999999999E-2</v>
      </c>
      <c r="M795">
        <v>1.1310629999999999</v>
      </c>
      <c r="N795">
        <v>2.5472000000000002E-2</v>
      </c>
      <c r="O795">
        <v>11.430059999999999</v>
      </c>
      <c r="P795">
        <v>7.4399999999999998E-4</v>
      </c>
    </row>
    <row r="796" spans="1:16" x14ac:dyDescent="0.2">
      <c r="A796" t="s">
        <v>99</v>
      </c>
      <c r="B796">
        <v>99</v>
      </c>
      <c r="C796">
        <v>106</v>
      </c>
      <c r="D796" t="s">
        <v>113</v>
      </c>
      <c r="G796">
        <v>6</v>
      </c>
      <c r="H796">
        <v>948.49720000000002</v>
      </c>
      <c r="I796" t="s">
        <v>20</v>
      </c>
      <c r="J796">
        <v>0.05</v>
      </c>
      <c r="K796">
        <v>951.23667</v>
      </c>
      <c r="L796">
        <v>4.9959999999999996E-3</v>
      </c>
      <c r="M796">
        <v>2.092168</v>
      </c>
      <c r="N796">
        <v>2.2686000000000001E-2</v>
      </c>
      <c r="O796">
        <v>11.435321999999999</v>
      </c>
      <c r="P796">
        <v>8.1599999999999999E-4</v>
      </c>
    </row>
    <row r="797" spans="1:16" x14ac:dyDescent="0.2">
      <c r="A797" t="s">
        <v>99</v>
      </c>
      <c r="B797">
        <v>99</v>
      </c>
      <c r="C797">
        <v>106</v>
      </c>
      <c r="D797" t="s">
        <v>113</v>
      </c>
      <c r="G797">
        <v>6</v>
      </c>
      <c r="H797">
        <v>948.49720000000002</v>
      </c>
      <c r="I797" t="s">
        <v>20</v>
      </c>
      <c r="J797">
        <v>0.5</v>
      </c>
      <c r="K797">
        <v>951.44174999999996</v>
      </c>
      <c r="L797">
        <v>7.7798000000000006E-2</v>
      </c>
      <c r="M797">
        <v>2.2972480000000002</v>
      </c>
      <c r="N797">
        <v>8.0883999999999998E-2</v>
      </c>
      <c r="O797">
        <v>11.434934999999999</v>
      </c>
      <c r="P797">
        <v>2.4348999999999999E-2</v>
      </c>
    </row>
    <row r="798" spans="1:16" x14ac:dyDescent="0.2">
      <c r="A798" t="s">
        <v>99</v>
      </c>
      <c r="B798">
        <v>99</v>
      </c>
      <c r="C798">
        <v>106</v>
      </c>
      <c r="D798" t="s">
        <v>113</v>
      </c>
      <c r="G798">
        <v>6</v>
      </c>
      <c r="H798">
        <v>948.49720000000002</v>
      </c>
      <c r="I798" t="s">
        <v>20</v>
      </c>
      <c r="J798">
        <v>5</v>
      </c>
      <c r="K798">
        <v>951.46739600000001</v>
      </c>
      <c r="L798">
        <v>1.813E-2</v>
      </c>
      <c r="M798">
        <v>2.3228949999999999</v>
      </c>
      <c r="N798">
        <v>2.8608000000000001E-2</v>
      </c>
      <c r="O798">
        <v>11.482108999999999</v>
      </c>
      <c r="P798">
        <v>1.1856E-2</v>
      </c>
    </row>
    <row r="799" spans="1:16" x14ac:dyDescent="0.2">
      <c r="A799" t="s">
        <v>99</v>
      </c>
      <c r="B799">
        <v>99</v>
      </c>
      <c r="C799">
        <v>106</v>
      </c>
      <c r="D799" t="s">
        <v>113</v>
      </c>
      <c r="G799">
        <v>6</v>
      </c>
      <c r="H799">
        <v>948.49720000000002</v>
      </c>
      <c r="I799" t="s">
        <v>20</v>
      </c>
      <c r="J799">
        <v>50.000003999999997</v>
      </c>
      <c r="K799">
        <v>951.42824700000006</v>
      </c>
      <c r="L799">
        <v>2.8507000000000001E-2</v>
      </c>
      <c r="M799">
        <v>2.2837459999999998</v>
      </c>
      <c r="N799">
        <v>3.6088000000000002E-2</v>
      </c>
      <c r="O799">
        <v>11.503546</v>
      </c>
      <c r="P799">
        <v>3.4624759999999998E-5</v>
      </c>
    </row>
    <row r="800" spans="1:16" x14ac:dyDescent="0.2">
      <c r="A800" t="s">
        <v>99</v>
      </c>
      <c r="B800">
        <v>99</v>
      </c>
      <c r="C800">
        <v>106</v>
      </c>
      <c r="D800" t="s">
        <v>113</v>
      </c>
      <c r="G800">
        <v>6</v>
      </c>
      <c r="H800">
        <v>948.49720000000002</v>
      </c>
      <c r="I800" t="s">
        <v>22</v>
      </c>
      <c r="J800">
        <v>0</v>
      </c>
      <c r="K800">
        <v>949.14450199999999</v>
      </c>
      <c r="L800">
        <v>2.2128999999999999E-2</v>
      </c>
      <c r="M800">
        <v>0</v>
      </c>
      <c r="N800">
        <v>0</v>
      </c>
      <c r="O800">
        <v>11.417751000000001</v>
      </c>
      <c r="P800">
        <v>9.1225320000000004E-5</v>
      </c>
    </row>
    <row r="801" spans="1:16" x14ac:dyDescent="0.2">
      <c r="A801" t="s">
        <v>99</v>
      </c>
      <c r="B801">
        <v>99</v>
      </c>
      <c r="C801">
        <v>106</v>
      </c>
      <c r="D801" t="s">
        <v>113</v>
      </c>
      <c r="G801">
        <v>6</v>
      </c>
      <c r="H801">
        <v>948.49720000000002</v>
      </c>
      <c r="I801" t="s">
        <v>22</v>
      </c>
      <c r="J801">
        <v>5.0000000000000001E-3</v>
      </c>
      <c r="K801">
        <v>950.23903399999995</v>
      </c>
      <c r="L801">
        <v>5.3707999999999999E-2</v>
      </c>
      <c r="M801">
        <v>1.094533</v>
      </c>
      <c r="N801">
        <v>5.8088000000000001E-2</v>
      </c>
      <c r="O801">
        <v>11.444991</v>
      </c>
      <c r="P801">
        <v>1.2907999999999999E-2</v>
      </c>
    </row>
    <row r="802" spans="1:16" x14ac:dyDescent="0.2">
      <c r="A802" t="s">
        <v>99</v>
      </c>
      <c r="B802">
        <v>99</v>
      </c>
      <c r="C802">
        <v>106</v>
      </c>
      <c r="D802" t="s">
        <v>113</v>
      </c>
      <c r="G802">
        <v>6</v>
      </c>
      <c r="H802">
        <v>948.49720000000002</v>
      </c>
      <c r="I802" t="s">
        <v>22</v>
      </c>
      <c r="J802">
        <v>0.05</v>
      </c>
      <c r="K802">
        <v>951.22852999999998</v>
      </c>
      <c r="L802">
        <v>4.4026999999999997E-2</v>
      </c>
      <c r="M802">
        <v>2.084028</v>
      </c>
      <c r="N802">
        <v>4.9274999999999999E-2</v>
      </c>
      <c r="O802">
        <v>11.450511000000001</v>
      </c>
      <c r="P802">
        <v>4.9519999999999998E-3</v>
      </c>
    </row>
    <row r="803" spans="1:16" x14ac:dyDescent="0.2">
      <c r="A803" t="s">
        <v>99</v>
      </c>
      <c r="B803">
        <v>99</v>
      </c>
      <c r="C803">
        <v>106</v>
      </c>
      <c r="D803" t="s">
        <v>113</v>
      </c>
      <c r="G803">
        <v>6</v>
      </c>
      <c r="H803">
        <v>948.49720000000002</v>
      </c>
      <c r="I803" t="s">
        <v>22</v>
      </c>
      <c r="J803">
        <v>0.5</v>
      </c>
      <c r="K803">
        <v>951.41790700000001</v>
      </c>
      <c r="L803">
        <v>3.7816000000000002E-2</v>
      </c>
      <c r="M803">
        <v>2.2734049999999999</v>
      </c>
      <c r="N803">
        <v>4.3815E-2</v>
      </c>
      <c r="O803">
        <v>11.462265</v>
      </c>
      <c r="P803">
        <v>3.702E-3</v>
      </c>
    </row>
    <row r="804" spans="1:16" x14ac:dyDescent="0.2">
      <c r="A804" t="s">
        <v>99</v>
      </c>
      <c r="B804">
        <v>99</v>
      </c>
      <c r="C804">
        <v>106</v>
      </c>
      <c r="D804" t="s">
        <v>113</v>
      </c>
      <c r="G804">
        <v>6</v>
      </c>
      <c r="H804">
        <v>948.49720000000002</v>
      </c>
      <c r="I804" t="s">
        <v>22</v>
      </c>
      <c r="J804">
        <v>5</v>
      </c>
      <c r="K804">
        <v>951.50117499999999</v>
      </c>
      <c r="L804">
        <v>7.7048000000000005E-2</v>
      </c>
      <c r="M804">
        <v>2.3566729999999998</v>
      </c>
      <c r="N804">
        <v>8.0162999999999998E-2</v>
      </c>
      <c r="O804">
        <v>11.488944999999999</v>
      </c>
      <c r="P804">
        <v>5.7400000000000003E-3</v>
      </c>
    </row>
    <row r="805" spans="1:16" x14ac:dyDescent="0.2">
      <c r="A805" t="s">
        <v>99</v>
      </c>
      <c r="B805">
        <v>99</v>
      </c>
      <c r="C805">
        <v>106</v>
      </c>
      <c r="D805" t="s">
        <v>113</v>
      </c>
      <c r="G805">
        <v>6</v>
      </c>
      <c r="H805">
        <v>948.49720000000002</v>
      </c>
      <c r="I805" t="s">
        <v>22</v>
      </c>
      <c r="J805">
        <v>50.000003999999997</v>
      </c>
      <c r="K805">
        <v>951.49247600000001</v>
      </c>
      <c r="L805">
        <v>6.2964000000000006E-2</v>
      </c>
      <c r="M805">
        <v>2.3479739999999998</v>
      </c>
      <c r="N805">
        <v>6.6739999999999994E-2</v>
      </c>
      <c r="O805">
        <v>11.503413</v>
      </c>
      <c r="P805">
        <v>5.7080000000000004E-3</v>
      </c>
    </row>
    <row r="806" spans="1:16" x14ac:dyDescent="0.2">
      <c r="A806" t="s">
        <v>99</v>
      </c>
      <c r="B806">
        <v>100</v>
      </c>
      <c r="C806">
        <v>112</v>
      </c>
      <c r="D806" t="s">
        <v>114</v>
      </c>
      <c r="G806">
        <v>11</v>
      </c>
      <c r="H806">
        <v>1393.645</v>
      </c>
      <c r="I806" t="s">
        <v>20</v>
      </c>
      <c r="J806">
        <v>0</v>
      </c>
      <c r="K806">
        <v>1394.3934979999999</v>
      </c>
      <c r="L806">
        <v>0</v>
      </c>
      <c r="M806">
        <v>0</v>
      </c>
      <c r="N806">
        <v>0</v>
      </c>
      <c r="O806">
        <v>9.7336050000000007</v>
      </c>
      <c r="P806">
        <v>0</v>
      </c>
    </row>
    <row r="807" spans="1:16" x14ac:dyDescent="0.2">
      <c r="A807" t="s">
        <v>99</v>
      </c>
      <c r="B807">
        <v>100</v>
      </c>
      <c r="C807">
        <v>112</v>
      </c>
      <c r="D807" t="s">
        <v>114</v>
      </c>
      <c r="G807">
        <v>11</v>
      </c>
      <c r="H807">
        <v>1393.645</v>
      </c>
      <c r="I807" t="s">
        <v>20</v>
      </c>
      <c r="J807">
        <v>5.0000000000000001E-3</v>
      </c>
      <c r="K807">
        <v>1396.5047489999999</v>
      </c>
      <c r="L807">
        <v>2.8788000000000001E-2</v>
      </c>
      <c r="M807">
        <v>2.1112500000000001</v>
      </c>
      <c r="N807">
        <v>2.8788000000000001E-2</v>
      </c>
      <c r="O807">
        <v>9.7440010000000008</v>
      </c>
      <c r="P807">
        <v>1.1650000000000001E-2</v>
      </c>
    </row>
    <row r="808" spans="1:16" x14ac:dyDescent="0.2">
      <c r="A808" t="s">
        <v>99</v>
      </c>
      <c r="B808">
        <v>100</v>
      </c>
      <c r="C808">
        <v>112</v>
      </c>
      <c r="D808" t="s">
        <v>114</v>
      </c>
      <c r="G808">
        <v>11</v>
      </c>
      <c r="H808">
        <v>1393.645</v>
      </c>
      <c r="I808" t="s">
        <v>20</v>
      </c>
      <c r="J808">
        <v>0.05</v>
      </c>
      <c r="K808">
        <v>1397.8178849999999</v>
      </c>
      <c r="L808">
        <v>8.5154999999999995E-2</v>
      </c>
      <c r="M808">
        <v>3.4243869999999998</v>
      </c>
      <c r="N808">
        <v>8.5154999999999995E-2</v>
      </c>
      <c r="O808">
        <v>9.7447750000000006</v>
      </c>
      <c r="P808">
        <v>4.7410000000000004E-3</v>
      </c>
    </row>
    <row r="809" spans="1:16" x14ac:dyDescent="0.2">
      <c r="A809" t="s">
        <v>99</v>
      </c>
      <c r="B809">
        <v>100</v>
      </c>
      <c r="C809">
        <v>112</v>
      </c>
      <c r="D809" t="s">
        <v>114</v>
      </c>
      <c r="G809">
        <v>11</v>
      </c>
      <c r="H809">
        <v>1393.645</v>
      </c>
      <c r="I809" t="s">
        <v>20</v>
      </c>
      <c r="J809">
        <v>0.5</v>
      </c>
      <c r="K809">
        <v>1398.6040499999999</v>
      </c>
      <c r="L809">
        <v>0.166406</v>
      </c>
      <c r="M809">
        <v>4.2105509999999997</v>
      </c>
      <c r="N809">
        <v>0.166406</v>
      </c>
      <c r="O809">
        <v>9.7481950000000008</v>
      </c>
      <c r="P809">
        <v>7.5599999999999999E-3</v>
      </c>
    </row>
    <row r="810" spans="1:16" x14ac:dyDescent="0.2">
      <c r="A810" t="s">
        <v>99</v>
      </c>
      <c r="B810">
        <v>100</v>
      </c>
      <c r="C810">
        <v>112</v>
      </c>
      <c r="D810" t="s">
        <v>114</v>
      </c>
      <c r="G810">
        <v>11</v>
      </c>
      <c r="H810">
        <v>1393.645</v>
      </c>
      <c r="I810" t="s">
        <v>20</v>
      </c>
      <c r="J810">
        <v>5</v>
      </c>
      <c r="K810">
        <v>1399.3433050000001</v>
      </c>
      <c r="L810">
        <v>9.8512000000000002E-2</v>
      </c>
      <c r="M810">
        <v>4.9498059999999997</v>
      </c>
      <c r="N810">
        <v>9.8512000000000002E-2</v>
      </c>
      <c r="O810">
        <v>9.7716700000000003</v>
      </c>
      <c r="P810">
        <v>9.0399999999999994E-3</v>
      </c>
    </row>
    <row r="811" spans="1:16" x14ac:dyDescent="0.2">
      <c r="A811" t="s">
        <v>99</v>
      </c>
      <c r="B811">
        <v>100</v>
      </c>
      <c r="C811">
        <v>112</v>
      </c>
      <c r="D811" t="s">
        <v>114</v>
      </c>
      <c r="G811">
        <v>11</v>
      </c>
      <c r="H811">
        <v>1393.645</v>
      </c>
      <c r="I811" t="s">
        <v>20</v>
      </c>
      <c r="J811">
        <v>50.000003999999997</v>
      </c>
      <c r="K811">
        <v>1399.5429280000001</v>
      </c>
      <c r="L811">
        <v>9.9832000000000004E-2</v>
      </c>
      <c r="M811">
        <v>5.1494299999999997</v>
      </c>
      <c r="N811">
        <v>9.9832000000000004E-2</v>
      </c>
      <c r="O811">
        <v>9.77942</v>
      </c>
      <c r="P811">
        <v>2.6719999999999999E-3</v>
      </c>
    </row>
    <row r="812" spans="1:16" x14ac:dyDescent="0.2">
      <c r="A812" t="s">
        <v>99</v>
      </c>
      <c r="B812">
        <v>100</v>
      </c>
      <c r="C812">
        <v>112</v>
      </c>
      <c r="D812" t="s">
        <v>114</v>
      </c>
      <c r="G812">
        <v>11</v>
      </c>
      <c r="H812">
        <v>1393.645</v>
      </c>
      <c r="I812" t="s">
        <v>22</v>
      </c>
      <c r="J812">
        <v>0</v>
      </c>
      <c r="K812">
        <v>1394.3934979999999</v>
      </c>
      <c r="L812">
        <v>0</v>
      </c>
      <c r="M812">
        <v>0</v>
      </c>
      <c r="N812">
        <v>0</v>
      </c>
      <c r="O812">
        <v>9.7336050000000007</v>
      </c>
      <c r="P812">
        <v>0</v>
      </c>
    </row>
    <row r="813" spans="1:16" x14ac:dyDescent="0.2">
      <c r="A813" t="s">
        <v>99</v>
      </c>
      <c r="B813">
        <v>100</v>
      </c>
      <c r="C813">
        <v>112</v>
      </c>
      <c r="D813" t="s">
        <v>114</v>
      </c>
      <c r="G813">
        <v>11</v>
      </c>
      <c r="H813">
        <v>1393.645</v>
      </c>
      <c r="I813" t="s">
        <v>22</v>
      </c>
      <c r="J813">
        <v>5.0000000000000001E-3</v>
      </c>
      <c r="K813">
        <v>1396.469071</v>
      </c>
      <c r="L813">
        <v>1.8197999999999999E-2</v>
      </c>
      <c r="M813">
        <v>2.0755729999999999</v>
      </c>
      <c r="N813">
        <v>1.8197999999999999E-2</v>
      </c>
      <c r="O813">
        <v>9.7601329999999997</v>
      </c>
      <c r="P813">
        <v>1.1521E-2</v>
      </c>
    </row>
    <row r="814" spans="1:16" x14ac:dyDescent="0.2">
      <c r="A814" t="s">
        <v>99</v>
      </c>
      <c r="B814">
        <v>100</v>
      </c>
      <c r="C814">
        <v>112</v>
      </c>
      <c r="D814" t="s">
        <v>114</v>
      </c>
      <c r="G814">
        <v>11</v>
      </c>
      <c r="H814">
        <v>1393.645</v>
      </c>
      <c r="I814" t="s">
        <v>22</v>
      </c>
      <c r="J814">
        <v>0.05</v>
      </c>
      <c r="K814">
        <v>1397.746228</v>
      </c>
      <c r="L814">
        <v>0.110112</v>
      </c>
      <c r="M814">
        <v>3.3527300000000002</v>
      </c>
      <c r="N814">
        <v>0.110112</v>
      </c>
      <c r="O814">
        <v>9.760116</v>
      </c>
      <c r="P814">
        <v>7.3080000000000003E-3</v>
      </c>
    </row>
    <row r="815" spans="1:16" x14ac:dyDescent="0.2">
      <c r="A815" t="s">
        <v>99</v>
      </c>
      <c r="B815">
        <v>100</v>
      </c>
      <c r="C815">
        <v>112</v>
      </c>
      <c r="D815" t="s">
        <v>114</v>
      </c>
      <c r="G815">
        <v>11</v>
      </c>
      <c r="H815">
        <v>1393.645</v>
      </c>
      <c r="I815" t="s">
        <v>22</v>
      </c>
      <c r="J815">
        <v>0.5</v>
      </c>
      <c r="K815">
        <v>1398.5650290000001</v>
      </c>
      <c r="L815">
        <v>0.23783599999999999</v>
      </c>
      <c r="M815">
        <v>4.1715309999999999</v>
      </c>
      <c r="N815">
        <v>0.23783599999999999</v>
      </c>
      <c r="O815">
        <v>9.7610810000000008</v>
      </c>
      <c r="P815">
        <v>4.5139999999999998E-3</v>
      </c>
    </row>
    <row r="816" spans="1:16" x14ac:dyDescent="0.2">
      <c r="A816" t="s">
        <v>99</v>
      </c>
      <c r="B816">
        <v>100</v>
      </c>
      <c r="C816">
        <v>112</v>
      </c>
      <c r="D816" t="s">
        <v>114</v>
      </c>
      <c r="G816">
        <v>11</v>
      </c>
      <c r="H816">
        <v>1393.645</v>
      </c>
      <c r="I816" t="s">
        <v>22</v>
      </c>
      <c r="J816">
        <v>5</v>
      </c>
      <c r="K816">
        <v>1399.3838519999999</v>
      </c>
      <c r="L816">
        <v>4.9672000000000001E-2</v>
      </c>
      <c r="M816">
        <v>4.990354</v>
      </c>
      <c r="N816">
        <v>4.9672000000000001E-2</v>
      </c>
      <c r="O816">
        <v>9.7777410000000007</v>
      </c>
      <c r="P816">
        <v>2.1150000000000001E-3</v>
      </c>
    </row>
    <row r="817" spans="1:16" x14ac:dyDescent="0.2">
      <c r="A817" t="s">
        <v>99</v>
      </c>
      <c r="B817">
        <v>100</v>
      </c>
      <c r="C817">
        <v>112</v>
      </c>
      <c r="D817" t="s">
        <v>114</v>
      </c>
      <c r="G817">
        <v>11</v>
      </c>
      <c r="H817">
        <v>1393.645</v>
      </c>
      <c r="I817" t="s">
        <v>22</v>
      </c>
      <c r="J817">
        <v>50.000003999999997</v>
      </c>
      <c r="K817">
        <v>1399.5774939999999</v>
      </c>
      <c r="L817">
        <v>7.4982999999999994E-2</v>
      </c>
      <c r="M817">
        <v>5.1839959999999996</v>
      </c>
      <c r="N817">
        <v>7.4982999999999994E-2</v>
      </c>
      <c r="O817">
        <v>9.7872489999999992</v>
      </c>
      <c r="P817">
        <v>8.92E-4</v>
      </c>
    </row>
    <row r="818" spans="1:16" x14ac:dyDescent="0.2">
      <c r="A818" t="s">
        <v>99</v>
      </c>
      <c r="B818">
        <v>107</v>
      </c>
      <c r="C818">
        <v>113</v>
      </c>
      <c r="D818" t="s">
        <v>115</v>
      </c>
      <c r="G818">
        <v>6</v>
      </c>
      <c r="H818">
        <v>758.30250000000001</v>
      </c>
      <c r="I818" t="s">
        <v>20</v>
      </c>
      <c r="J818">
        <v>0</v>
      </c>
      <c r="K818">
        <v>758.66684999999995</v>
      </c>
      <c r="L818">
        <v>0</v>
      </c>
      <c r="M818">
        <v>0</v>
      </c>
      <c r="N818">
        <v>0</v>
      </c>
      <c r="O818">
        <v>10.368857</v>
      </c>
      <c r="P818">
        <v>0</v>
      </c>
    </row>
    <row r="819" spans="1:16" x14ac:dyDescent="0.2">
      <c r="A819" t="s">
        <v>99</v>
      </c>
      <c r="B819">
        <v>107</v>
      </c>
      <c r="C819">
        <v>113</v>
      </c>
      <c r="D819" t="s">
        <v>115</v>
      </c>
      <c r="G819">
        <v>6</v>
      </c>
      <c r="H819">
        <v>758.30250000000001</v>
      </c>
      <c r="I819" t="s">
        <v>20</v>
      </c>
      <c r="J819">
        <v>5.0000000000000001E-3</v>
      </c>
      <c r="K819">
        <v>759.13057700000002</v>
      </c>
      <c r="L819">
        <v>8.7489999999999998E-3</v>
      </c>
      <c r="M819">
        <v>0.463727</v>
      </c>
      <c r="N819">
        <v>8.7489999999999998E-3</v>
      </c>
      <c r="O819">
        <v>10.387897000000001</v>
      </c>
      <c r="P819">
        <v>8.5109999999999995E-3</v>
      </c>
    </row>
    <row r="820" spans="1:16" x14ac:dyDescent="0.2">
      <c r="A820" t="s">
        <v>99</v>
      </c>
      <c r="B820">
        <v>107</v>
      </c>
      <c r="C820">
        <v>113</v>
      </c>
      <c r="D820" t="s">
        <v>115</v>
      </c>
      <c r="G820">
        <v>6</v>
      </c>
      <c r="H820">
        <v>758.30250000000001</v>
      </c>
      <c r="I820" t="s">
        <v>20</v>
      </c>
      <c r="J820">
        <v>0.05</v>
      </c>
      <c r="K820">
        <v>759.442365</v>
      </c>
      <c r="L820">
        <v>1.1948E-2</v>
      </c>
      <c r="M820">
        <v>0.77551499999999995</v>
      </c>
      <c r="N820">
        <v>1.1948E-2</v>
      </c>
      <c r="O820">
        <v>10.37665</v>
      </c>
      <c r="P820">
        <v>4.764E-3</v>
      </c>
    </row>
    <row r="821" spans="1:16" x14ac:dyDescent="0.2">
      <c r="A821" t="s">
        <v>99</v>
      </c>
      <c r="B821">
        <v>107</v>
      </c>
      <c r="C821">
        <v>113</v>
      </c>
      <c r="D821" t="s">
        <v>115</v>
      </c>
      <c r="G821">
        <v>6</v>
      </c>
      <c r="H821">
        <v>758.30250000000001</v>
      </c>
      <c r="I821" t="s">
        <v>20</v>
      </c>
      <c r="J821">
        <v>0.5</v>
      </c>
      <c r="K821">
        <v>759.85360800000001</v>
      </c>
      <c r="L821">
        <v>1.5484E-2</v>
      </c>
      <c r="M821">
        <v>1.1867589999999999</v>
      </c>
      <c r="N821">
        <v>1.5484E-2</v>
      </c>
      <c r="O821">
        <v>10.37837</v>
      </c>
      <c r="P821">
        <v>6.6870000000000002E-3</v>
      </c>
    </row>
    <row r="822" spans="1:16" x14ac:dyDescent="0.2">
      <c r="A822" t="s">
        <v>99</v>
      </c>
      <c r="B822">
        <v>107</v>
      </c>
      <c r="C822">
        <v>113</v>
      </c>
      <c r="D822" t="s">
        <v>115</v>
      </c>
      <c r="G822">
        <v>6</v>
      </c>
      <c r="H822">
        <v>758.30250000000001</v>
      </c>
      <c r="I822" t="s">
        <v>20</v>
      </c>
      <c r="J822">
        <v>5</v>
      </c>
      <c r="K822">
        <v>760.56305099999997</v>
      </c>
      <c r="L822">
        <v>7.0410000000000004E-3</v>
      </c>
      <c r="M822">
        <v>1.8962019999999999</v>
      </c>
      <c r="N822">
        <v>7.0410000000000004E-3</v>
      </c>
      <c r="O822">
        <v>10.395033</v>
      </c>
      <c r="P822">
        <v>4.084E-3</v>
      </c>
    </row>
    <row r="823" spans="1:16" x14ac:dyDescent="0.2">
      <c r="A823" t="s">
        <v>99</v>
      </c>
      <c r="B823">
        <v>107</v>
      </c>
      <c r="C823">
        <v>113</v>
      </c>
      <c r="D823" t="s">
        <v>115</v>
      </c>
      <c r="G823">
        <v>6</v>
      </c>
      <c r="H823">
        <v>758.30250000000001</v>
      </c>
      <c r="I823" t="s">
        <v>20</v>
      </c>
      <c r="J823">
        <v>50.000003999999997</v>
      </c>
      <c r="K823">
        <v>760.79283699999996</v>
      </c>
      <c r="L823">
        <v>2.2249000000000001E-2</v>
      </c>
      <c r="M823">
        <v>2.125988</v>
      </c>
      <c r="N823">
        <v>2.2249000000000001E-2</v>
      </c>
      <c r="O823">
        <v>10.397365000000001</v>
      </c>
      <c r="P823">
        <v>1.08E-4</v>
      </c>
    </row>
    <row r="824" spans="1:16" x14ac:dyDescent="0.2">
      <c r="A824" t="s">
        <v>99</v>
      </c>
      <c r="B824">
        <v>107</v>
      </c>
      <c r="C824">
        <v>113</v>
      </c>
      <c r="D824" t="s">
        <v>115</v>
      </c>
      <c r="G824">
        <v>6</v>
      </c>
      <c r="H824">
        <v>758.30250000000001</v>
      </c>
      <c r="I824" t="s">
        <v>22</v>
      </c>
      <c r="J824">
        <v>0</v>
      </c>
      <c r="K824">
        <v>758.66684999999995</v>
      </c>
      <c r="L824">
        <v>0</v>
      </c>
      <c r="M824">
        <v>0</v>
      </c>
      <c r="N824">
        <v>0</v>
      </c>
      <c r="O824">
        <v>10.368857</v>
      </c>
      <c r="P824">
        <v>0</v>
      </c>
    </row>
    <row r="825" spans="1:16" x14ac:dyDescent="0.2">
      <c r="A825" t="s">
        <v>99</v>
      </c>
      <c r="B825">
        <v>107</v>
      </c>
      <c r="C825">
        <v>113</v>
      </c>
      <c r="D825" t="s">
        <v>115</v>
      </c>
      <c r="G825">
        <v>6</v>
      </c>
      <c r="H825">
        <v>758.30250000000001</v>
      </c>
      <c r="I825" t="s">
        <v>22</v>
      </c>
      <c r="J825">
        <v>5.0000000000000001E-3</v>
      </c>
      <c r="K825">
        <v>759.08317099999999</v>
      </c>
      <c r="L825">
        <v>1.1943E-2</v>
      </c>
      <c r="M825">
        <v>0.41632200000000003</v>
      </c>
      <c r="N825">
        <v>1.1943E-2</v>
      </c>
      <c r="O825">
        <v>10.387434000000001</v>
      </c>
      <c r="P825">
        <v>8.0040000000000007E-3</v>
      </c>
    </row>
    <row r="826" spans="1:16" x14ac:dyDescent="0.2">
      <c r="A826" t="s">
        <v>99</v>
      </c>
      <c r="B826">
        <v>107</v>
      </c>
      <c r="C826">
        <v>113</v>
      </c>
      <c r="D826" t="s">
        <v>115</v>
      </c>
      <c r="G826">
        <v>6</v>
      </c>
      <c r="H826">
        <v>758.30250000000001</v>
      </c>
      <c r="I826" t="s">
        <v>22</v>
      </c>
      <c r="J826">
        <v>0.05</v>
      </c>
      <c r="K826">
        <v>759.44917199999998</v>
      </c>
      <c r="L826">
        <v>1.9807000000000002E-2</v>
      </c>
      <c r="M826">
        <v>0.78232299999999999</v>
      </c>
      <c r="N826">
        <v>1.9807000000000002E-2</v>
      </c>
      <c r="O826">
        <v>10.387111000000001</v>
      </c>
      <c r="P826">
        <v>3.454E-3</v>
      </c>
    </row>
    <row r="827" spans="1:16" x14ac:dyDescent="0.2">
      <c r="A827" t="s">
        <v>99</v>
      </c>
      <c r="B827">
        <v>107</v>
      </c>
      <c r="C827">
        <v>113</v>
      </c>
      <c r="D827" t="s">
        <v>115</v>
      </c>
      <c r="G827">
        <v>6</v>
      </c>
      <c r="H827">
        <v>758.30250000000001</v>
      </c>
      <c r="I827" t="s">
        <v>22</v>
      </c>
      <c r="J827">
        <v>0.5</v>
      </c>
      <c r="K827">
        <v>759.90430000000003</v>
      </c>
      <c r="L827">
        <v>5.3039999999999997E-3</v>
      </c>
      <c r="M827">
        <v>1.2374510000000001</v>
      </c>
      <c r="N827">
        <v>5.3039999999999997E-3</v>
      </c>
      <c r="O827">
        <v>10.390219999999999</v>
      </c>
      <c r="P827">
        <v>5.2849999999999998E-3</v>
      </c>
    </row>
    <row r="828" spans="1:16" x14ac:dyDescent="0.2">
      <c r="A828" t="s">
        <v>99</v>
      </c>
      <c r="B828">
        <v>107</v>
      </c>
      <c r="C828">
        <v>113</v>
      </c>
      <c r="D828" t="s">
        <v>115</v>
      </c>
      <c r="G828">
        <v>6</v>
      </c>
      <c r="H828">
        <v>758.30250000000001</v>
      </c>
      <c r="I828" t="s">
        <v>22</v>
      </c>
      <c r="J828">
        <v>5</v>
      </c>
      <c r="K828">
        <v>760.60939199999996</v>
      </c>
      <c r="L828">
        <v>3.8052999999999997E-2</v>
      </c>
      <c r="M828">
        <v>1.942542</v>
      </c>
      <c r="N828">
        <v>3.8052999999999997E-2</v>
      </c>
      <c r="O828">
        <v>10.400012</v>
      </c>
      <c r="P828">
        <v>4.4330000000000003E-3</v>
      </c>
    </row>
    <row r="829" spans="1:16" x14ac:dyDescent="0.2">
      <c r="A829" t="s">
        <v>99</v>
      </c>
      <c r="B829">
        <v>107</v>
      </c>
      <c r="C829">
        <v>113</v>
      </c>
      <c r="D829" t="s">
        <v>115</v>
      </c>
      <c r="G829">
        <v>6</v>
      </c>
      <c r="H829">
        <v>758.30250000000001</v>
      </c>
      <c r="I829" t="s">
        <v>22</v>
      </c>
      <c r="J829">
        <v>50.000003999999997</v>
      </c>
      <c r="K829">
        <v>760.80019800000002</v>
      </c>
      <c r="L829">
        <v>2.6672999999999999E-2</v>
      </c>
      <c r="M829">
        <v>2.1333479999999998</v>
      </c>
      <c r="N829">
        <v>2.6672999999999999E-2</v>
      </c>
      <c r="O829">
        <v>10.399096</v>
      </c>
      <c r="P829">
        <v>1.361E-3</v>
      </c>
    </row>
    <row r="830" spans="1:16" x14ac:dyDescent="0.2">
      <c r="A830" t="s">
        <v>99</v>
      </c>
      <c r="B830">
        <v>112</v>
      </c>
      <c r="C830">
        <v>130</v>
      </c>
      <c r="D830" t="s">
        <v>116</v>
      </c>
      <c r="G830">
        <v>18</v>
      </c>
      <c r="H830">
        <v>2252.2148000000002</v>
      </c>
      <c r="I830" t="s">
        <v>20</v>
      </c>
      <c r="J830">
        <v>0</v>
      </c>
      <c r="K830">
        <v>2253.5132170000002</v>
      </c>
      <c r="L830">
        <v>7.4450000000000002E-3</v>
      </c>
      <c r="M830">
        <v>0</v>
      </c>
      <c r="N830">
        <v>0</v>
      </c>
      <c r="O830">
        <v>12.681454</v>
      </c>
      <c r="P830">
        <v>2.3739999999999998E-3</v>
      </c>
    </row>
    <row r="831" spans="1:16" x14ac:dyDescent="0.2">
      <c r="A831" t="s">
        <v>99</v>
      </c>
      <c r="B831">
        <v>112</v>
      </c>
      <c r="C831">
        <v>130</v>
      </c>
      <c r="D831" t="s">
        <v>116</v>
      </c>
      <c r="G831">
        <v>18</v>
      </c>
      <c r="H831">
        <v>2252.2148000000002</v>
      </c>
      <c r="I831" t="s">
        <v>20</v>
      </c>
      <c r="J831">
        <v>5.0000000000000001E-3</v>
      </c>
      <c r="K831">
        <v>2255.5738459999998</v>
      </c>
      <c r="L831">
        <v>5.2865000000000002E-2</v>
      </c>
      <c r="M831">
        <v>2.060629</v>
      </c>
      <c r="N831">
        <v>5.3386000000000003E-2</v>
      </c>
      <c r="O831">
        <v>12.695093999999999</v>
      </c>
      <c r="P831">
        <v>1.2619999999999999E-2</v>
      </c>
    </row>
    <row r="832" spans="1:16" x14ac:dyDescent="0.2">
      <c r="A832" t="s">
        <v>99</v>
      </c>
      <c r="B832">
        <v>112</v>
      </c>
      <c r="C832">
        <v>130</v>
      </c>
      <c r="D832" t="s">
        <v>116</v>
      </c>
      <c r="G832">
        <v>18</v>
      </c>
      <c r="H832">
        <v>2252.2148000000002</v>
      </c>
      <c r="I832" t="s">
        <v>20</v>
      </c>
      <c r="J832">
        <v>0.05</v>
      </c>
      <c r="K832">
        <v>2255.8888459999998</v>
      </c>
      <c r="L832">
        <v>5.0902000000000003E-2</v>
      </c>
      <c r="M832">
        <v>2.3756300000000001</v>
      </c>
      <c r="N832">
        <v>5.1443999999999997E-2</v>
      </c>
      <c r="O832">
        <v>12.685269</v>
      </c>
      <c r="P832">
        <v>2.578E-3</v>
      </c>
    </row>
    <row r="833" spans="1:16" x14ac:dyDescent="0.2">
      <c r="A833" t="s">
        <v>99</v>
      </c>
      <c r="B833">
        <v>112</v>
      </c>
      <c r="C833">
        <v>130</v>
      </c>
      <c r="D833" t="s">
        <v>116</v>
      </c>
      <c r="G833">
        <v>18</v>
      </c>
      <c r="H833">
        <v>2252.2148000000002</v>
      </c>
      <c r="I833" t="s">
        <v>20</v>
      </c>
      <c r="J833">
        <v>0.5</v>
      </c>
      <c r="K833">
        <v>2255.9728839999998</v>
      </c>
      <c r="L833">
        <v>3.1144000000000002E-2</v>
      </c>
      <c r="M833">
        <v>2.459667</v>
      </c>
      <c r="N833">
        <v>3.2021000000000001E-2</v>
      </c>
      <c r="O833">
        <v>12.686337999999999</v>
      </c>
      <c r="P833">
        <v>6.9839999999999998E-3</v>
      </c>
    </row>
    <row r="834" spans="1:16" x14ac:dyDescent="0.2">
      <c r="A834" t="s">
        <v>99</v>
      </c>
      <c r="B834">
        <v>112</v>
      </c>
      <c r="C834">
        <v>130</v>
      </c>
      <c r="D834" t="s">
        <v>116</v>
      </c>
      <c r="G834">
        <v>18</v>
      </c>
      <c r="H834">
        <v>2252.2148000000002</v>
      </c>
      <c r="I834" t="s">
        <v>20</v>
      </c>
      <c r="J834">
        <v>5</v>
      </c>
      <c r="K834">
        <v>2256.4454860000001</v>
      </c>
      <c r="L834">
        <v>3.5041999999999997E-2</v>
      </c>
      <c r="M834">
        <v>2.9322699999999999</v>
      </c>
      <c r="N834">
        <v>3.5824000000000002E-2</v>
      </c>
      <c r="O834">
        <v>12.710067</v>
      </c>
      <c r="P834">
        <v>2.0409E-2</v>
      </c>
    </row>
    <row r="835" spans="1:16" x14ac:dyDescent="0.2">
      <c r="A835" t="s">
        <v>99</v>
      </c>
      <c r="B835">
        <v>112</v>
      </c>
      <c r="C835">
        <v>130</v>
      </c>
      <c r="D835" t="s">
        <v>116</v>
      </c>
      <c r="G835">
        <v>18</v>
      </c>
      <c r="H835">
        <v>2252.2148000000002</v>
      </c>
      <c r="I835" t="s">
        <v>20</v>
      </c>
      <c r="J835">
        <v>50.000003999999997</v>
      </c>
      <c r="K835">
        <v>2257.174293</v>
      </c>
      <c r="L835">
        <v>6.4279000000000003E-2</v>
      </c>
      <c r="M835">
        <v>3.6610770000000001</v>
      </c>
      <c r="N835">
        <v>6.4709000000000003E-2</v>
      </c>
      <c r="O835">
        <v>12.725427</v>
      </c>
      <c r="P835">
        <v>5.7819999999999998E-3</v>
      </c>
    </row>
    <row r="836" spans="1:16" x14ac:dyDescent="0.2">
      <c r="A836" t="s">
        <v>99</v>
      </c>
      <c r="B836">
        <v>112</v>
      </c>
      <c r="C836">
        <v>130</v>
      </c>
      <c r="D836" t="s">
        <v>116</v>
      </c>
      <c r="G836">
        <v>18</v>
      </c>
      <c r="H836">
        <v>2252.2148000000002</v>
      </c>
      <c r="I836" t="s">
        <v>22</v>
      </c>
      <c r="J836">
        <v>0</v>
      </c>
      <c r="K836">
        <v>2253.5132170000002</v>
      </c>
      <c r="L836">
        <v>7.4450000000000002E-3</v>
      </c>
      <c r="M836">
        <v>0</v>
      </c>
      <c r="N836">
        <v>0</v>
      </c>
      <c r="O836">
        <v>12.681454</v>
      </c>
      <c r="P836">
        <v>2.3739999999999998E-3</v>
      </c>
    </row>
    <row r="837" spans="1:16" x14ac:dyDescent="0.2">
      <c r="A837" t="s">
        <v>99</v>
      </c>
      <c r="B837">
        <v>112</v>
      </c>
      <c r="C837">
        <v>130</v>
      </c>
      <c r="D837" t="s">
        <v>116</v>
      </c>
      <c r="G837">
        <v>18</v>
      </c>
      <c r="H837">
        <v>2252.2148000000002</v>
      </c>
      <c r="I837" t="s">
        <v>22</v>
      </c>
      <c r="J837">
        <v>5.0000000000000001E-3</v>
      </c>
      <c r="K837">
        <v>2255.5436490000002</v>
      </c>
      <c r="L837">
        <v>4.0304E-2</v>
      </c>
      <c r="M837">
        <v>2.0304319999999998</v>
      </c>
      <c r="N837">
        <v>4.0986000000000002E-2</v>
      </c>
      <c r="O837">
        <v>12.695099000000001</v>
      </c>
      <c r="P837">
        <v>8.4069999999999995E-3</v>
      </c>
    </row>
    <row r="838" spans="1:16" x14ac:dyDescent="0.2">
      <c r="A838" t="s">
        <v>99</v>
      </c>
      <c r="B838">
        <v>112</v>
      </c>
      <c r="C838">
        <v>130</v>
      </c>
      <c r="D838" t="s">
        <v>116</v>
      </c>
      <c r="G838">
        <v>18</v>
      </c>
      <c r="H838">
        <v>2252.2148000000002</v>
      </c>
      <c r="I838" t="s">
        <v>22</v>
      </c>
      <c r="J838">
        <v>0.05</v>
      </c>
      <c r="K838">
        <v>2255.8966829999999</v>
      </c>
      <c r="L838">
        <v>5.6021000000000001E-2</v>
      </c>
      <c r="M838">
        <v>2.3834659999999999</v>
      </c>
      <c r="N838">
        <v>5.6514000000000002E-2</v>
      </c>
      <c r="O838">
        <v>12.690177</v>
      </c>
      <c r="P838">
        <v>1.0779E-2</v>
      </c>
    </row>
    <row r="839" spans="1:16" x14ac:dyDescent="0.2">
      <c r="A839" t="s">
        <v>99</v>
      </c>
      <c r="B839">
        <v>112</v>
      </c>
      <c r="C839">
        <v>130</v>
      </c>
      <c r="D839" t="s">
        <v>116</v>
      </c>
      <c r="G839">
        <v>18</v>
      </c>
      <c r="H839">
        <v>2252.2148000000002</v>
      </c>
      <c r="I839" t="s">
        <v>22</v>
      </c>
      <c r="J839">
        <v>0.5</v>
      </c>
      <c r="K839">
        <v>2256.055065</v>
      </c>
      <c r="L839">
        <v>8.0453999999999998E-2</v>
      </c>
      <c r="M839">
        <v>2.5418479999999999</v>
      </c>
      <c r="N839">
        <v>8.0797999999999995E-2</v>
      </c>
      <c r="O839">
        <v>12.700239</v>
      </c>
      <c r="P839">
        <v>2.1725999999999999E-2</v>
      </c>
    </row>
    <row r="840" spans="1:16" x14ac:dyDescent="0.2">
      <c r="A840" t="s">
        <v>99</v>
      </c>
      <c r="B840">
        <v>112</v>
      </c>
      <c r="C840">
        <v>130</v>
      </c>
      <c r="D840" t="s">
        <v>116</v>
      </c>
      <c r="G840">
        <v>18</v>
      </c>
      <c r="H840">
        <v>2252.2148000000002</v>
      </c>
      <c r="I840" t="s">
        <v>22</v>
      </c>
      <c r="J840">
        <v>5</v>
      </c>
      <c r="K840">
        <v>2256.3885890000001</v>
      </c>
      <c r="L840">
        <v>4.2268E-2</v>
      </c>
      <c r="M840">
        <v>2.875372</v>
      </c>
      <c r="N840">
        <v>4.2917999999999998E-2</v>
      </c>
      <c r="O840">
        <v>12.719194999999999</v>
      </c>
      <c r="P840">
        <v>4.5500000000000002E-3</v>
      </c>
    </row>
    <row r="841" spans="1:16" x14ac:dyDescent="0.2">
      <c r="A841" t="s">
        <v>99</v>
      </c>
      <c r="B841">
        <v>112</v>
      </c>
      <c r="C841">
        <v>130</v>
      </c>
      <c r="D841" t="s">
        <v>116</v>
      </c>
      <c r="G841">
        <v>18</v>
      </c>
      <c r="H841">
        <v>2252.2148000000002</v>
      </c>
      <c r="I841" t="s">
        <v>22</v>
      </c>
      <c r="J841">
        <v>50.000003999999997</v>
      </c>
      <c r="K841">
        <v>2257.1858729999999</v>
      </c>
      <c r="L841">
        <v>7.9828999999999997E-2</v>
      </c>
      <c r="M841">
        <v>3.6726559999999999</v>
      </c>
      <c r="N841">
        <v>8.0174999999999996E-2</v>
      </c>
      <c r="O841">
        <v>12.730712</v>
      </c>
      <c r="P841">
        <v>4.3449999999999999E-3</v>
      </c>
    </row>
    <row r="842" spans="1:16" x14ac:dyDescent="0.2">
      <c r="A842" t="s">
        <v>99</v>
      </c>
      <c r="B842">
        <v>113</v>
      </c>
      <c r="C842">
        <v>127</v>
      </c>
      <c r="D842" t="s">
        <v>117</v>
      </c>
      <c r="G842">
        <v>14</v>
      </c>
      <c r="H842">
        <v>1793.9948999999999</v>
      </c>
      <c r="I842" t="s">
        <v>20</v>
      </c>
      <c r="J842">
        <v>0</v>
      </c>
      <c r="K842">
        <v>1794.9439420000001</v>
      </c>
      <c r="L842">
        <v>1.0798E-2</v>
      </c>
      <c r="M842">
        <v>0</v>
      </c>
      <c r="N842">
        <v>0</v>
      </c>
      <c r="O842">
        <v>11.702576000000001</v>
      </c>
      <c r="P842">
        <v>3.558E-3</v>
      </c>
    </row>
    <row r="843" spans="1:16" x14ac:dyDescent="0.2">
      <c r="A843" t="s">
        <v>99</v>
      </c>
      <c r="B843">
        <v>113</v>
      </c>
      <c r="C843">
        <v>127</v>
      </c>
      <c r="D843" t="s">
        <v>117</v>
      </c>
      <c r="G843">
        <v>14</v>
      </c>
      <c r="H843">
        <v>1793.9948999999999</v>
      </c>
      <c r="I843" t="s">
        <v>20</v>
      </c>
      <c r="J843">
        <v>5.0000000000000001E-3</v>
      </c>
      <c r="K843">
        <v>1795.8131840000001</v>
      </c>
      <c r="L843">
        <v>5.5284E-2</v>
      </c>
      <c r="M843">
        <v>0.86924199999999996</v>
      </c>
      <c r="N843">
        <v>5.6328999999999997E-2</v>
      </c>
      <c r="O843">
        <v>11.726065999999999</v>
      </c>
      <c r="P843">
        <v>1.7968000000000001E-2</v>
      </c>
    </row>
    <row r="844" spans="1:16" x14ac:dyDescent="0.2">
      <c r="A844" t="s">
        <v>99</v>
      </c>
      <c r="B844">
        <v>113</v>
      </c>
      <c r="C844">
        <v>127</v>
      </c>
      <c r="D844" t="s">
        <v>117</v>
      </c>
      <c r="G844">
        <v>14</v>
      </c>
      <c r="H844">
        <v>1793.9948999999999</v>
      </c>
      <c r="I844" t="s">
        <v>20</v>
      </c>
      <c r="J844">
        <v>0.05</v>
      </c>
      <c r="K844">
        <v>1796.6959649999999</v>
      </c>
      <c r="L844">
        <v>6.5040000000000002E-3</v>
      </c>
      <c r="M844">
        <v>1.7520230000000001</v>
      </c>
      <c r="N844">
        <v>1.2605999999999999E-2</v>
      </c>
      <c r="O844">
        <v>11.722702</v>
      </c>
      <c r="P844">
        <v>4.1850000000000004E-3</v>
      </c>
    </row>
    <row r="845" spans="1:16" x14ac:dyDescent="0.2">
      <c r="A845" t="s">
        <v>99</v>
      </c>
      <c r="B845">
        <v>113</v>
      </c>
      <c r="C845">
        <v>127</v>
      </c>
      <c r="D845" t="s">
        <v>117</v>
      </c>
      <c r="G845">
        <v>14</v>
      </c>
      <c r="H845">
        <v>1793.9948999999999</v>
      </c>
      <c r="I845" t="s">
        <v>20</v>
      </c>
      <c r="J845">
        <v>0.5</v>
      </c>
      <c r="K845">
        <v>1797.658463</v>
      </c>
      <c r="L845">
        <v>3.1621000000000003E-2</v>
      </c>
      <c r="M845">
        <v>2.714521</v>
      </c>
      <c r="N845">
        <v>3.3413999999999999E-2</v>
      </c>
      <c r="O845">
        <v>11.729691000000001</v>
      </c>
      <c r="P845">
        <v>2.624E-3</v>
      </c>
    </row>
    <row r="846" spans="1:16" x14ac:dyDescent="0.2">
      <c r="A846" t="s">
        <v>99</v>
      </c>
      <c r="B846">
        <v>113</v>
      </c>
      <c r="C846">
        <v>127</v>
      </c>
      <c r="D846" t="s">
        <v>117</v>
      </c>
      <c r="G846">
        <v>14</v>
      </c>
      <c r="H846">
        <v>1793.9948999999999</v>
      </c>
      <c r="I846" t="s">
        <v>20</v>
      </c>
      <c r="J846">
        <v>5</v>
      </c>
      <c r="K846">
        <v>1797.93093</v>
      </c>
      <c r="L846">
        <v>0.118281</v>
      </c>
      <c r="M846">
        <v>2.9869880000000002</v>
      </c>
      <c r="N846">
        <v>0.118773</v>
      </c>
      <c r="O846">
        <v>11.774979</v>
      </c>
      <c r="P846">
        <v>3.2911999999999997E-2</v>
      </c>
    </row>
    <row r="847" spans="1:16" x14ac:dyDescent="0.2">
      <c r="A847" t="s">
        <v>99</v>
      </c>
      <c r="B847">
        <v>113</v>
      </c>
      <c r="C847">
        <v>127</v>
      </c>
      <c r="D847" t="s">
        <v>117</v>
      </c>
      <c r="G847">
        <v>14</v>
      </c>
      <c r="H847">
        <v>1793.9948999999999</v>
      </c>
      <c r="I847" t="s">
        <v>20</v>
      </c>
      <c r="J847">
        <v>50.000003999999997</v>
      </c>
      <c r="K847">
        <v>1798.1078789999999</v>
      </c>
      <c r="L847">
        <v>6.0019000000000003E-2</v>
      </c>
      <c r="M847">
        <v>3.1639370000000002</v>
      </c>
      <c r="N847">
        <v>6.0982000000000001E-2</v>
      </c>
      <c r="O847">
        <v>11.820378</v>
      </c>
      <c r="P847">
        <v>3.5260000000000001E-3</v>
      </c>
    </row>
    <row r="848" spans="1:16" x14ac:dyDescent="0.2">
      <c r="A848" t="s">
        <v>99</v>
      </c>
      <c r="B848">
        <v>113</v>
      </c>
      <c r="C848">
        <v>127</v>
      </c>
      <c r="D848" t="s">
        <v>117</v>
      </c>
      <c r="G848">
        <v>14</v>
      </c>
      <c r="H848">
        <v>1793.9948999999999</v>
      </c>
      <c r="I848" t="s">
        <v>22</v>
      </c>
      <c r="J848">
        <v>0</v>
      </c>
      <c r="K848">
        <v>1794.9439420000001</v>
      </c>
      <c r="L848">
        <v>1.0798E-2</v>
      </c>
      <c r="M848">
        <v>0</v>
      </c>
      <c r="N848">
        <v>0</v>
      </c>
      <c r="O848">
        <v>11.702576000000001</v>
      </c>
      <c r="P848">
        <v>3.558E-3</v>
      </c>
    </row>
    <row r="849" spans="1:16" x14ac:dyDescent="0.2">
      <c r="A849" t="s">
        <v>99</v>
      </c>
      <c r="B849">
        <v>113</v>
      </c>
      <c r="C849">
        <v>127</v>
      </c>
      <c r="D849" t="s">
        <v>117</v>
      </c>
      <c r="G849">
        <v>14</v>
      </c>
      <c r="H849">
        <v>1793.9948999999999</v>
      </c>
      <c r="I849" t="s">
        <v>22</v>
      </c>
      <c r="J849">
        <v>5.0000000000000001E-3</v>
      </c>
      <c r="K849">
        <v>1795.7616129999999</v>
      </c>
      <c r="L849">
        <v>5.9933E-2</v>
      </c>
      <c r="M849">
        <v>0.81767100000000004</v>
      </c>
      <c r="N849">
        <v>6.0898000000000001E-2</v>
      </c>
      <c r="O849">
        <v>11.730409</v>
      </c>
      <c r="P849">
        <v>1.1024000000000001E-2</v>
      </c>
    </row>
    <row r="850" spans="1:16" x14ac:dyDescent="0.2">
      <c r="A850" t="s">
        <v>99</v>
      </c>
      <c r="B850">
        <v>113</v>
      </c>
      <c r="C850">
        <v>127</v>
      </c>
      <c r="D850" t="s">
        <v>117</v>
      </c>
      <c r="G850">
        <v>14</v>
      </c>
      <c r="H850">
        <v>1793.9948999999999</v>
      </c>
      <c r="I850" t="s">
        <v>22</v>
      </c>
      <c r="J850">
        <v>0.05</v>
      </c>
      <c r="K850">
        <v>1796.609279</v>
      </c>
      <c r="L850">
        <v>2.7057000000000001E-2</v>
      </c>
      <c r="M850">
        <v>1.6653370000000001</v>
      </c>
      <c r="N850">
        <v>2.9132000000000002E-2</v>
      </c>
      <c r="O850">
        <v>11.73438</v>
      </c>
      <c r="P850">
        <v>1.1001E-2</v>
      </c>
    </row>
    <row r="851" spans="1:16" x14ac:dyDescent="0.2">
      <c r="A851" t="s">
        <v>99</v>
      </c>
      <c r="B851">
        <v>113</v>
      </c>
      <c r="C851">
        <v>127</v>
      </c>
      <c r="D851" t="s">
        <v>117</v>
      </c>
      <c r="G851">
        <v>14</v>
      </c>
      <c r="H851">
        <v>1793.9948999999999</v>
      </c>
      <c r="I851" t="s">
        <v>22</v>
      </c>
      <c r="J851">
        <v>0.5</v>
      </c>
      <c r="K851">
        <v>1797.694467</v>
      </c>
      <c r="L851">
        <v>0.108406</v>
      </c>
      <c r="M851">
        <v>2.7505250000000001</v>
      </c>
      <c r="N851">
        <v>0.108942</v>
      </c>
      <c r="O851">
        <v>11.749560000000001</v>
      </c>
      <c r="P851">
        <v>5.744E-3</v>
      </c>
    </row>
    <row r="852" spans="1:16" x14ac:dyDescent="0.2">
      <c r="A852" t="s">
        <v>99</v>
      </c>
      <c r="B852">
        <v>113</v>
      </c>
      <c r="C852">
        <v>127</v>
      </c>
      <c r="D852" t="s">
        <v>117</v>
      </c>
      <c r="G852">
        <v>14</v>
      </c>
      <c r="H852">
        <v>1793.9948999999999</v>
      </c>
      <c r="I852" t="s">
        <v>22</v>
      </c>
      <c r="J852">
        <v>5</v>
      </c>
      <c r="K852">
        <v>1798.053314</v>
      </c>
      <c r="L852">
        <v>7.9036999999999996E-2</v>
      </c>
      <c r="M852">
        <v>3.109372</v>
      </c>
      <c r="N852">
        <v>7.9770999999999995E-2</v>
      </c>
      <c r="O852">
        <v>11.798947999999999</v>
      </c>
      <c r="P852">
        <v>4.8770000000000003E-3</v>
      </c>
    </row>
    <row r="853" spans="1:16" x14ac:dyDescent="0.2">
      <c r="A853" t="s">
        <v>99</v>
      </c>
      <c r="B853">
        <v>113</v>
      </c>
      <c r="C853">
        <v>127</v>
      </c>
      <c r="D853" t="s">
        <v>117</v>
      </c>
      <c r="G853">
        <v>14</v>
      </c>
      <c r="H853">
        <v>1793.9948999999999</v>
      </c>
      <c r="I853" t="s">
        <v>22</v>
      </c>
      <c r="J853">
        <v>50.000003999999997</v>
      </c>
      <c r="K853">
        <v>1798.163558</v>
      </c>
      <c r="L853">
        <v>5.4636999999999998E-2</v>
      </c>
      <c r="M853">
        <v>3.2196159999999998</v>
      </c>
      <c r="N853">
        <v>5.5694E-2</v>
      </c>
      <c r="O853">
        <v>11.830323999999999</v>
      </c>
      <c r="P853">
        <v>1.0637000000000001E-2</v>
      </c>
    </row>
    <row r="854" spans="1:16" x14ac:dyDescent="0.2">
      <c r="A854" t="s">
        <v>99</v>
      </c>
      <c r="B854">
        <v>114</v>
      </c>
      <c r="C854">
        <v>124</v>
      </c>
      <c r="D854" t="s">
        <v>118</v>
      </c>
      <c r="G854">
        <v>10</v>
      </c>
      <c r="H854">
        <v>1242.7204999999999</v>
      </c>
      <c r="I854" t="s">
        <v>20</v>
      </c>
      <c r="J854">
        <v>0</v>
      </c>
      <c r="K854">
        <v>1243.3566659999999</v>
      </c>
      <c r="L854">
        <v>8.8267999999999999E-2</v>
      </c>
      <c r="M854">
        <v>0</v>
      </c>
      <c r="N854">
        <v>0</v>
      </c>
      <c r="O854">
        <v>9.1731960000000008</v>
      </c>
      <c r="P854">
        <v>4.4799999999999999E-4</v>
      </c>
    </row>
    <row r="855" spans="1:16" x14ac:dyDescent="0.2">
      <c r="A855" t="s">
        <v>99</v>
      </c>
      <c r="B855">
        <v>114</v>
      </c>
      <c r="C855">
        <v>124</v>
      </c>
      <c r="D855" t="s">
        <v>118</v>
      </c>
      <c r="G855">
        <v>10</v>
      </c>
      <c r="H855">
        <v>1242.7204999999999</v>
      </c>
      <c r="I855" t="s">
        <v>20</v>
      </c>
      <c r="J855">
        <v>5.0000000000000001E-3</v>
      </c>
      <c r="K855">
        <v>1244.1848729999999</v>
      </c>
      <c r="L855">
        <v>1.6261999999999999E-2</v>
      </c>
      <c r="M855">
        <v>0.82820800000000006</v>
      </c>
      <c r="N855">
        <v>8.9752999999999999E-2</v>
      </c>
      <c r="O855">
        <v>9.2004479999999997</v>
      </c>
      <c r="P855">
        <v>1.7146000000000002E-2</v>
      </c>
    </row>
    <row r="856" spans="1:16" x14ac:dyDescent="0.2">
      <c r="A856" t="s">
        <v>99</v>
      </c>
      <c r="B856">
        <v>114</v>
      </c>
      <c r="C856">
        <v>124</v>
      </c>
      <c r="D856" t="s">
        <v>118</v>
      </c>
      <c r="G856">
        <v>10</v>
      </c>
      <c r="H856">
        <v>1242.7204999999999</v>
      </c>
      <c r="I856" t="s">
        <v>20</v>
      </c>
      <c r="J856">
        <v>0.05</v>
      </c>
      <c r="K856">
        <v>1244.5362479999999</v>
      </c>
      <c r="L856">
        <v>4.4828E-2</v>
      </c>
      <c r="M856">
        <v>1.1795819999999999</v>
      </c>
      <c r="N856">
        <v>9.8999000000000004E-2</v>
      </c>
      <c r="O856">
        <v>9.2094450000000005</v>
      </c>
      <c r="P856">
        <v>1.753E-3</v>
      </c>
    </row>
    <row r="857" spans="1:16" x14ac:dyDescent="0.2">
      <c r="A857" t="s">
        <v>99</v>
      </c>
      <c r="B857">
        <v>114</v>
      </c>
      <c r="C857">
        <v>124</v>
      </c>
      <c r="D857" t="s">
        <v>118</v>
      </c>
      <c r="G857">
        <v>10</v>
      </c>
      <c r="H857">
        <v>1242.7204999999999</v>
      </c>
      <c r="I857" t="s">
        <v>20</v>
      </c>
      <c r="J857">
        <v>0.5</v>
      </c>
      <c r="K857">
        <v>1244.994013</v>
      </c>
      <c r="L857">
        <v>7.0668999999999996E-2</v>
      </c>
      <c r="M857">
        <v>1.6373470000000001</v>
      </c>
      <c r="N857">
        <v>0.11307200000000001</v>
      </c>
      <c r="O857">
        <v>9.2172830000000001</v>
      </c>
      <c r="P857">
        <v>2.529E-3</v>
      </c>
    </row>
    <row r="858" spans="1:16" x14ac:dyDescent="0.2">
      <c r="A858" t="s">
        <v>99</v>
      </c>
      <c r="B858">
        <v>114</v>
      </c>
      <c r="C858">
        <v>124</v>
      </c>
      <c r="D858" t="s">
        <v>118</v>
      </c>
      <c r="G858">
        <v>10</v>
      </c>
      <c r="H858">
        <v>1242.7204999999999</v>
      </c>
      <c r="I858" t="s">
        <v>20</v>
      </c>
      <c r="J858">
        <v>5</v>
      </c>
      <c r="K858">
        <v>1245.2428090000001</v>
      </c>
      <c r="L858">
        <v>4.0786000000000003E-2</v>
      </c>
      <c r="M858">
        <v>1.8861429999999999</v>
      </c>
      <c r="N858">
        <v>9.7235000000000002E-2</v>
      </c>
      <c r="O858">
        <v>9.2443050000000007</v>
      </c>
      <c r="P858">
        <v>1.2441000000000001E-2</v>
      </c>
    </row>
    <row r="859" spans="1:16" x14ac:dyDescent="0.2">
      <c r="A859" t="s">
        <v>99</v>
      </c>
      <c r="B859">
        <v>114</v>
      </c>
      <c r="C859">
        <v>124</v>
      </c>
      <c r="D859" t="s">
        <v>118</v>
      </c>
      <c r="G859">
        <v>10</v>
      </c>
      <c r="H859">
        <v>1242.7204999999999</v>
      </c>
      <c r="I859" t="s">
        <v>20</v>
      </c>
      <c r="J859">
        <v>50.000003999999997</v>
      </c>
      <c r="K859">
        <v>1245.2417519999999</v>
      </c>
      <c r="L859">
        <v>2.4732000000000001E-2</v>
      </c>
      <c r="M859">
        <v>1.885087</v>
      </c>
      <c r="N859">
        <v>9.1666999999999998E-2</v>
      </c>
      <c r="O859">
        <v>9.2608370000000004</v>
      </c>
      <c r="P859">
        <v>2.9150000000000001E-3</v>
      </c>
    </row>
    <row r="860" spans="1:16" x14ac:dyDescent="0.2">
      <c r="A860" t="s">
        <v>99</v>
      </c>
      <c r="B860">
        <v>114</v>
      </c>
      <c r="C860">
        <v>124</v>
      </c>
      <c r="D860" t="s">
        <v>118</v>
      </c>
      <c r="G860">
        <v>10</v>
      </c>
      <c r="H860">
        <v>1242.7204999999999</v>
      </c>
      <c r="I860" t="s">
        <v>22</v>
      </c>
      <c r="J860">
        <v>0</v>
      </c>
      <c r="K860">
        <v>1243.3566659999999</v>
      </c>
      <c r="L860">
        <v>8.8267999999999999E-2</v>
      </c>
      <c r="M860">
        <v>0</v>
      </c>
      <c r="N860">
        <v>0</v>
      </c>
      <c r="O860">
        <v>9.1731960000000008</v>
      </c>
      <c r="P860">
        <v>4.4799999999999999E-4</v>
      </c>
    </row>
    <row r="861" spans="1:16" x14ac:dyDescent="0.2">
      <c r="A861" t="s">
        <v>99</v>
      </c>
      <c r="B861">
        <v>114</v>
      </c>
      <c r="C861">
        <v>124</v>
      </c>
      <c r="D861" t="s">
        <v>118</v>
      </c>
      <c r="G861">
        <v>10</v>
      </c>
      <c r="H861">
        <v>1242.7204999999999</v>
      </c>
      <c r="I861" t="s">
        <v>22</v>
      </c>
      <c r="J861">
        <v>5.0000000000000001E-3</v>
      </c>
      <c r="K861">
        <v>1244.1176310000001</v>
      </c>
      <c r="L861">
        <v>0.106725</v>
      </c>
      <c r="M861">
        <v>0.76096600000000003</v>
      </c>
      <c r="N861">
        <v>0.13849700000000001</v>
      </c>
      <c r="O861">
        <v>9.2218479999999996</v>
      </c>
      <c r="P861">
        <v>1.4531000000000001E-2</v>
      </c>
    </row>
    <row r="862" spans="1:16" x14ac:dyDescent="0.2">
      <c r="A862" t="s">
        <v>99</v>
      </c>
      <c r="B862">
        <v>114</v>
      </c>
      <c r="C862">
        <v>124</v>
      </c>
      <c r="D862" t="s">
        <v>118</v>
      </c>
      <c r="G862">
        <v>10</v>
      </c>
      <c r="H862">
        <v>1242.7204999999999</v>
      </c>
      <c r="I862" t="s">
        <v>22</v>
      </c>
      <c r="J862">
        <v>0.05</v>
      </c>
      <c r="K862">
        <v>1244.5792960000001</v>
      </c>
      <c r="L862">
        <v>6.9426000000000002E-2</v>
      </c>
      <c r="M862">
        <v>1.222631</v>
      </c>
      <c r="N862">
        <v>0.1123</v>
      </c>
      <c r="O862">
        <v>9.234985</v>
      </c>
      <c r="P862">
        <v>6.2659999999999999E-3</v>
      </c>
    </row>
    <row r="863" spans="1:16" x14ac:dyDescent="0.2">
      <c r="A863" t="s">
        <v>99</v>
      </c>
      <c r="B863">
        <v>114</v>
      </c>
      <c r="C863">
        <v>124</v>
      </c>
      <c r="D863" t="s">
        <v>118</v>
      </c>
      <c r="G863">
        <v>10</v>
      </c>
      <c r="H863">
        <v>1242.7204999999999</v>
      </c>
      <c r="I863" t="s">
        <v>22</v>
      </c>
      <c r="J863">
        <v>0.5</v>
      </c>
      <c r="K863">
        <v>1245.0583360000001</v>
      </c>
      <c r="L863">
        <v>5.6118000000000001E-2</v>
      </c>
      <c r="M863">
        <v>1.70167</v>
      </c>
      <c r="N863">
        <v>0.104597</v>
      </c>
      <c r="O863">
        <v>9.2382460000000002</v>
      </c>
      <c r="P863">
        <v>4.6290000000000003E-3</v>
      </c>
    </row>
    <row r="864" spans="1:16" x14ac:dyDescent="0.2">
      <c r="A864" t="s">
        <v>99</v>
      </c>
      <c r="B864">
        <v>114</v>
      </c>
      <c r="C864">
        <v>124</v>
      </c>
      <c r="D864" t="s">
        <v>118</v>
      </c>
      <c r="G864">
        <v>10</v>
      </c>
      <c r="H864">
        <v>1242.7204999999999</v>
      </c>
      <c r="I864" t="s">
        <v>22</v>
      </c>
      <c r="J864">
        <v>5</v>
      </c>
      <c r="K864">
        <v>1245.2954520000001</v>
      </c>
      <c r="L864">
        <v>9.4645999999999994E-2</v>
      </c>
      <c r="M864">
        <v>1.9387859999999999</v>
      </c>
      <c r="N864">
        <v>0.12941800000000001</v>
      </c>
      <c r="O864">
        <v>9.2632469999999998</v>
      </c>
      <c r="P864">
        <v>4.3420000000000004E-3</v>
      </c>
    </row>
    <row r="865" spans="1:16" x14ac:dyDescent="0.2">
      <c r="A865" t="s">
        <v>99</v>
      </c>
      <c r="B865">
        <v>114</v>
      </c>
      <c r="C865">
        <v>124</v>
      </c>
      <c r="D865" t="s">
        <v>118</v>
      </c>
      <c r="G865">
        <v>10</v>
      </c>
      <c r="H865">
        <v>1242.7204999999999</v>
      </c>
      <c r="I865" t="s">
        <v>22</v>
      </c>
      <c r="J865">
        <v>50.000003999999997</v>
      </c>
      <c r="K865">
        <v>1245.3100489999999</v>
      </c>
      <c r="L865">
        <v>4.4554999999999997E-2</v>
      </c>
      <c r="M865">
        <v>1.953384</v>
      </c>
      <c r="N865">
        <v>9.8875000000000005E-2</v>
      </c>
      <c r="O865">
        <v>9.2750869999999992</v>
      </c>
      <c r="P865">
        <v>2.624E-3</v>
      </c>
    </row>
    <row r="866" spans="1:16" x14ac:dyDescent="0.2">
      <c r="A866" t="s">
        <v>99</v>
      </c>
      <c r="B866">
        <v>114</v>
      </c>
      <c r="C866">
        <v>128</v>
      </c>
      <c r="D866" t="s">
        <v>119</v>
      </c>
      <c r="G866">
        <v>14</v>
      </c>
      <c r="H866">
        <v>1760.0105000000001</v>
      </c>
      <c r="I866" t="s">
        <v>20</v>
      </c>
      <c r="J866">
        <v>0</v>
      </c>
      <c r="K866">
        <v>1760.994044</v>
      </c>
      <c r="L866">
        <v>1.1719E-2</v>
      </c>
      <c r="M866">
        <v>0</v>
      </c>
      <c r="N866">
        <v>0</v>
      </c>
      <c r="O866">
        <v>12.120118</v>
      </c>
      <c r="P866">
        <v>2.1029999999999998E-3</v>
      </c>
    </row>
    <row r="867" spans="1:16" x14ac:dyDescent="0.2">
      <c r="A867" t="s">
        <v>99</v>
      </c>
      <c r="B867">
        <v>114</v>
      </c>
      <c r="C867">
        <v>128</v>
      </c>
      <c r="D867" t="s">
        <v>119</v>
      </c>
      <c r="G867">
        <v>14</v>
      </c>
      <c r="H867">
        <v>1760.0105000000001</v>
      </c>
      <c r="I867" t="s">
        <v>20</v>
      </c>
      <c r="J867">
        <v>5.0000000000000001E-3</v>
      </c>
      <c r="K867">
        <v>1761.8126110000001</v>
      </c>
      <c r="L867">
        <v>7.4055999999999997E-2</v>
      </c>
      <c r="M867">
        <v>0.81856700000000004</v>
      </c>
      <c r="N867">
        <v>7.4977000000000002E-2</v>
      </c>
      <c r="O867">
        <v>12.132688</v>
      </c>
      <c r="P867">
        <v>1.324E-2</v>
      </c>
    </row>
    <row r="868" spans="1:16" x14ac:dyDescent="0.2">
      <c r="A868" t="s">
        <v>99</v>
      </c>
      <c r="B868">
        <v>114</v>
      </c>
      <c r="C868">
        <v>128</v>
      </c>
      <c r="D868" t="s">
        <v>119</v>
      </c>
      <c r="G868">
        <v>14</v>
      </c>
      <c r="H868">
        <v>1760.0105000000001</v>
      </c>
      <c r="I868" t="s">
        <v>20</v>
      </c>
      <c r="J868">
        <v>0.05</v>
      </c>
      <c r="K868">
        <v>1762.6687400000001</v>
      </c>
      <c r="L868">
        <v>4.6065000000000002E-2</v>
      </c>
      <c r="M868">
        <v>1.6746970000000001</v>
      </c>
      <c r="N868">
        <v>4.7531999999999998E-2</v>
      </c>
      <c r="O868">
        <v>12.130378</v>
      </c>
      <c r="P868">
        <v>4.9199999999999999E-3</v>
      </c>
    </row>
    <row r="869" spans="1:16" x14ac:dyDescent="0.2">
      <c r="A869" t="s">
        <v>99</v>
      </c>
      <c r="B869">
        <v>114</v>
      </c>
      <c r="C869">
        <v>128</v>
      </c>
      <c r="D869" t="s">
        <v>119</v>
      </c>
      <c r="G869">
        <v>14</v>
      </c>
      <c r="H869">
        <v>1760.0105000000001</v>
      </c>
      <c r="I869" t="s">
        <v>20</v>
      </c>
      <c r="J869">
        <v>0.5</v>
      </c>
      <c r="K869">
        <v>1763.87985</v>
      </c>
      <c r="L869">
        <v>4.5838999999999998E-2</v>
      </c>
      <c r="M869">
        <v>2.8858069999999998</v>
      </c>
      <c r="N869">
        <v>4.7313000000000001E-2</v>
      </c>
      <c r="O869">
        <v>12.139250000000001</v>
      </c>
      <c r="P869">
        <v>8.8769999999999995E-3</v>
      </c>
    </row>
    <row r="870" spans="1:16" x14ac:dyDescent="0.2">
      <c r="A870" t="s">
        <v>99</v>
      </c>
      <c r="B870">
        <v>114</v>
      </c>
      <c r="C870">
        <v>128</v>
      </c>
      <c r="D870" t="s">
        <v>119</v>
      </c>
      <c r="G870">
        <v>14</v>
      </c>
      <c r="H870">
        <v>1760.0105000000001</v>
      </c>
      <c r="I870" t="s">
        <v>20</v>
      </c>
      <c r="J870">
        <v>5</v>
      </c>
      <c r="K870">
        <v>1764.2216739999999</v>
      </c>
      <c r="L870">
        <v>3.2649999999999998E-2</v>
      </c>
      <c r="M870">
        <v>3.22763</v>
      </c>
      <c r="N870">
        <v>3.4688999999999998E-2</v>
      </c>
      <c r="O870">
        <v>12.185883</v>
      </c>
      <c r="P870">
        <v>1.8041999999999999E-2</v>
      </c>
    </row>
    <row r="871" spans="1:16" x14ac:dyDescent="0.2">
      <c r="A871" t="s">
        <v>99</v>
      </c>
      <c r="B871">
        <v>114</v>
      </c>
      <c r="C871">
        <v>128</v>
      </c>
      <c r="D871" t="s">
        <v>119</v>
      </c>
      <c r="G871">
        <v>14</v>
      </c>
      <c r="H871">
        <v>1760.0105000000001</v>
      </c>
      <c r="I871" t="s">
        <v>20</v>
      </c>
      <c r="J871">
        <v>50.000003999999997</v>
      </c>
      <c r="K871">
        <v>1764.4238250000001</v>
      </c>
      <c r="L871">
        <v>5.4372999999999998E-2</v>
      </c>
      <c r="M871">
        <v>3.4297810000000002</v>
      </c>
      <c r="N871">
        <v>5.5621999999999998E-2</v>
      </c>
      <c r="O871">
        <v>12.227555000000001</v>
      </c>
      <c r="P871">
        <v>1.6060999999999999E-2</v>
      </c>
    </row>
    <row r="872" spans="1:16" x14ac:dyDescent="0.2">
      <c r="A872" t="s">
        <v>99</v>
      </c>
      <c r="B872">
        <v>114</v>
      </c>
      <c r="C872">
        <v>128</v>
      </c>
      <c r="D872" t="s">
        <v>119</v>
      </c>
      <c r="G872">
        <v>14</v>
      </c>
      <c r="H872">
        <v>1760.0105000000001</v>
      </c>
      <c r="I872" t="s">
        <v>22</v>
      </c>
      <c r="J872">
        <v>0</v>
      </c>
      <c r="K872">
        <v>1760.994044</v>
      </c>
      <c r="L872">
        <v>1.1719E-2</v>
      </c>
      <c r="M872">
        <v>0</v>
      </c>
      <c r="N872">
        <v>0</v>
      </c>
      <c r="O872">
        <v>12.120118</v>
      </c>
      <c r="P872">
        <v>2.1029999999999998E-3</v>
      </c>
    </row>
    <row r="873" spans="1:16" x14ac:dyDescent="0.2">
      <c r="A873" t="s">
        <v>99</v>
      </c>
      <c r="B873">
        <v>114</v>
      </c>
      <c r="C873">
        <v>128</v>
      </c>
      <c r="D873" t="s">
        <v>119</v>
      </c>
      <c r="G873">
        <v>14</v>
      </c>
      <c r="H873">
        <v>1760.0105000000001</v>
      </c>
      <c r="I873" t="s">
        <v>22</v>
      </c>
      <c r="J873">
        <v>5.0000000000000001E-3</v>
      </c>
      <c r="K873">
        <v>1761.8268559999999</v>
      </c>
      <c r="L873">
        <v>6.9181999999999994E-2</v>
      </c>
      <c r="M873">
        <v>0.83281300000000003</v>
      </c>
      <c r="N873">
        <v>7.0167999999999994E-2</v>
      </c>
      <c r="O873">
        <v>12.141152</v>
      </c>
      <c r="P873">
        <v>1.9293999999999999E-2</v>
      </c>
    </row>
    <row r="874" spans="1:16" x14ac:dyDescent="0.2">
      <c r="A874" t="s">
        <v>99</v>
      </c>
      <c r="B874">
        <v>114</v>
      </c>
      <c r="C874">
        <v>128</v>
      </c>
      <c r="D874" t="s">
        <v>119</v>
      </c>
      <c r="G874">
        <v>14</v>
      </c>
      <c r="H874">
        <v>1760.0105000000001</v>
      </c>
      <c r="I874" t="s">
        <v>22</v>
      </c>
      <c r="J874">
        <v>0.05</v>
      </c>
      <c r="K874">
        <v>1762.70003</v>
      </c>
      <c r="L874">
        <v>0.116899</v>
      </c>
      <c r="M874">
        <v>1.705986</v>
      </c>
      <c r="N874">
        <v>0.11748500000000001</v>
      </c>
      <c r="O874">
        <v>12.146516</v>
      </c>
      <c r="P874">
        <v>1.3932E-2</v>
      </c>
    </row>
    <row r="875" spans="1:16" x14ac:dyDescent="0.2">
      <c r="A875" t="s">
        <v>99</v>
      </c>
      <c r="B875">
        <v>114</v>
      </c>
      <c r="C875">
        <v>128</v>
      </c>
      <c r="D875" t="s">
        <v>119</v>
      </c>
      <c r="G875">
        <v>14</v>
      </c>
      <c r="H875">
        <v>1760.0105000000001</v>
      </c>
      <c r="I875" t="s">
        <v>22</v>
      </c>
      <c r="J875">
        <v>0.5</v>
      </c>
      <c r="K875">
        <v>1763.8897750000001</v>
      </c>
      <c r="L875">
        <v>6.6767000000000007E-2</v>
      </c>
      <c r="M875">
        <v>2.8957320000000002</v>
      </c>
      <c r="N875">
        <v>6.7788000000000001E-2</v>
      </c>
      <c r="O875">
        <v>12.161618000000001</v>
      </c>
      <c r="P875">
        <v>1.2347E-2</v>
      </c>
    </row>
    <row r="876" spans="1:16" x14ac:dyDescent="0.2">
      <c r="A876" t="s">
        <v>99</v>
      </c>
      <c r="B876">
        <v>114</v>
      </c>
      <c r="C876">
        <v>128</v>
      </c>
      <c r="D876" t="s">
        <v>119</v>
      </c>
      <c r="G876">
        <v>14</v>
      </c>
      <c r="H876">
        <v>1760.0105000000001</v>
      </c>
      <c r="I876" t="s">
        <v>22</v>
      </c>
      <c r="J876">
        <v>5</v>
      </c>
      <c r="K876">
        <v>1764.22432</v>
      </c>
      <c r="L876">
        <v>6.0068999999999997E-2</v>
      </c>
      <c r="M876">
        <v>3.2302759999999999</v>
      </c>
      <c r="N876">
        <v>6.1200999999999998E-2</v>
      </c>
      <c r="O876">
        <v>12.198297</v>
      </c>
      <c r="P876">
        <v>5.7860000000000003E-3</v>
      </c>
    </row>
    <row r="877" spans="1:16" x14ac:dyDescent="0.2">
      <c r="A877" t="s">
        <v>99</v>
      </c>
      <c r="B877">
        <v>114</v>
      </c>
      <c r="C877">
        <v>128</v>
      </c>
      <c r="D877" t="s">
        <v>119</v>
      </c>
      <c r="G877">
        <v>14</v>
      </c>
      <c r="H877">
        <v>1760.0105000000001</v>
      </c>
      <c r="I877" t="s">
        <v>22</v>
      </c>
      <c r="J877">
        <v>50.000003999999997</v>
      </c>
      <c r="K877">
        <v>1764.4919640000001</v>
      </c>
      <c r="L877">
        <v>3.4876999999999998E-2</v>
      </c>
      <c r="M877">
        <v>3.4979209999999998</v>
      </c>
      <c r="N877">
        <v>3.6792999999999999E-2</v>
      </c>
      <c r="O877">
        <v>12.241562</v>
      </c>
      <c r="P877">
        <v>1.3849E-2</v>
      </c>
    </row>
    <row r="878" spans="1:16" x14ac:dyDescent="0.2">
      <c r="A878" t="s">
        <v>99</v>
      </c>
      <c r="B878">
        <v>136</v>
      </c>
      <c r="C878">
        <v>152</v>
      </c>
      <c r="D878" t="s">
        <v>120</v>
      </c>
      <c r="G878">
        <v>16</v>
      </c>
      <c r="H878">
        <v>1983.9994999999999</v>
      </c>
      <c r="I878" t="s">
        <v>20</v>
      </c>
      <c r="J878">
        <v>0</v>
      </c>
      <c r="K878">
        <v>1985.054795</v>
      </c>
      <c r="L878">
        <v>4.7463999999999999E-2</v>
      </c>
      <c r="M878">
        <v>0</v>
      </c>
      <c r="N878">
        <v>0</v>
      </c>
      <c r="O878">
        <v>8.3696540000000006</v>
      </c>
      <c r="P878">
        <v>1.635E-3</v>
      </c>
    </row>
    <row r="879" spans="1:16" x14ac:dyDescent="0.2">
      <c r="A879" t="s">
        <v>99</v>
      </c>
      <c r="B879">
        <v>136</v>
      </c>
      <c r="C879">
        <v>152</v>
      </c>
      <c r="D879" t="s">
        <v>120</v>
      </c>
      <c r="G879">
        <v>16</v>
      </c>
      <c r="H879">
        <v>1983.9994999999999</v>
      </c>
      <c r="I879" t="s">
        <v>20</v>
      </c>
      <c r="J879">
        <v>5.0000000000000001E-3</v>
      </c>
      <c r="K879">
        <v>1987.812461</v>
      </c>
      <c r="L879">
        <v>4.0405999999999997E-2</v>
      </c>
      <c r="M879">
        <v>2.7576670000000001</v>
      </c>
      <c r="N879">
        <v>6.2333E-2</v>
      </c>
      <c r="O879">
        <v>8.3709880000000005</v>
      </c>
      <c r="P879">
        <v>1.6167000000000001E-2</v>
      </c>
    </row>
    <row r="880" spans="1:16" x14ac:dyDescent="0.2">
      <c r="A880" t="s">
        <v>99</v>
      </c>
      <c r="B880">
        <v>136</v>
      </c>
      <c r="C880">
        <v>152</v>
      </c>
      <c r="D880" t="s">
        <v>120</v>
      </c>
      <c r="G880">
        <v>16</v>
      </c>
      <c r="H880">
        <v>1983.9994999999999</v>
      </c>
      <c r="I880" t="s">
        <v>20</v>
      </c>
      <c r="J880">
        <v>0.05</v>
      </c>
      <c r="K880">
        <v>1989.3777700000001</v>
      </c>
      <c r="L880">
        <v>4.3629000000000001E-2</v>
      </c>
      <c r="M880">
        <v>4.3229759999999997</v>
      </c>
      <c r="N880">
        <v>6.4468999999999999E-2</v>
      </c>
      <c r="O880">
        <v>8.3583169999999996</v>
      </c>
      <c r="P880">
        <v>5.8279999999999998E-3</v>
      </c>
    </row>
    <row r="881" spans="1:16" x14ac:dyDescent="0.2">
      <c r="A881" t="s">
        <v>99</v>
      </c>
      <c r="B881">
        <v>136</v>
      </c>
      <c r="C881">
        <v>152</v>
      </c>
      <c r="D881" t="s">
        <v>120</v>
      </c>
      <c r="G881">
        <v>16</v>
      </c>
      <c r="H881">
        <v>1983.9994999999999</v>
      </c>
      <c r="I881" t="s">
        <v>20</v>
      </c>
      <c r="J881">
        <v>0.5</v>
      </c>
      <c r="K881">
        <v>1989.7206630000001</v>
      </c>
      <c r="L881">
        <v>4.1617000000000001E-2</v>
      </c>
      <c r="M881">
        <v>4.6658679999999997</v>
      </c>
      <c r="N881">
        <v>6.3125000000000001E-2</v>
      </c>
      <c r="O881">
        <v>8.3675379999999997</v>
      </c>
      <c r="P881">
        <v>5.2900000000000004E-3</v>
      </c>
    </row>
    <row r="882" spans="1:16" x14ac:dyDescent="0.2">
      <c r="A882" t="s">
        <v>99</v>
      </c>
      <c r="B882">
        <v>136</v>
      </c>
      <c r="C882">
        <v>152</v>
      </c>
      <c r="D882" t="s">
        <v>120</v>
      </c>
      <c r="G882">
        <v>16</v>
      </c>
      <c r="H882">
        <v>1983.9994999999999</v>
      </c>
      <c r="I882" t="s">
        <v>20</v>
      </c>
      <c r="J882">
        <v>5</v>
      </c>
      <c r="K882">
        <v>1990.070154</v>
      </c>
      <c r="L882">
        <v>3.2813000000000002E-2</v>
      </c>
      <c r="M882">
        <v>5.0153600000000003</v>
      </c>
      <c r="N882">
        <v>5.7702000000000003E-2</v>
      </c>
      <c r="O882">
        <v>8.3922139999999992</v>
      </c>
      <c r="P882">
        <v>7.0549999999999996E-3</v>
      </c>
    </row>
    <row r="883" spans="1:16" x14ac:dyDescent="0.2">
      <c r="A883" t="s">
        <v>99</v>
      </c>
      <c r="B883">
        <v>136</v>
      </c>
      <c r="C883">
        <v>152</v>
      </c>
      <c r="D883" t="s">
        <v>120</v>
      </c>
      <c r="G883">
        <v>16</v>
      </c>
      <c r="H883">
        <v>1983.9994999999999</v>
      </c>
      <c r="I883" t="s">
        <v>20</v>
      </c>
      <c r="J883">
        <v>50.000003999999997</v>
      </c>
      <c r="K883">
        <v>1990.8486</v>
      </c>
      <c r="L883">
        <v>5.8767E-2</v>
      </c>
      <c r="M883">
        <v>5.793806</v>
      </c>
      <c r="N883">
        <v>7.5540999999999997E-2</v>
      </c>
      <c r="O883">
        <v>8.3959489999999999</v>
      </c>
      <c r="P883">
        <v>4.5319999999999996E-3</v>
      </c>
    </row>
    <row r="884" spans="1:16" x14ac:dyDescent="0.2">
      <c r="A884" t="s">
        <v>99</v>
      </c>
      <c r="B884">
        <v>136</v>
      </c>
      <c r="C884">
        <v>152</v>
      </c>
      <c r="D884" t="s">
        <v>120</v>
      </c>
      <c r="G884">
        <v>16</v>
      </c>
      <c r="H884">
        <v>1983.9994999999999</v>
      </c>
      <c r="I884" t="s">
        <v>22</v>
      </c>
      <c r="J884">
        <v>0</v>
      </c>
      <c r="K884">
        <v>1985.054795</v>
      </c>
      <c r="L884">
        <v>4.7463999999999999E-2</v>
      </c>
      <c r="M884">
        <v>0</v>
      </c>
      <c r="N884">
        <v>0</v>
      </c>
      <c r="O884">
        <v>8.3696540000000006</v>
      </c>
      <c r="P884">
        <v>1.635E-3</v>
      </c>
    </row>
    <row r="885" spans="1:16" x14ac:dyDescent="0.2">
      <c r="A885" t="s">
        <v>99</v>
      </c>
      <c r="B885">
        <v>136</v>
      </c>
      <c r="C885">
        <v>152</v>
      </c>
      <c r="D885" t="s">
        <v>120</v>
      </c>
      <c r="G885">
        <v>16</v>
      </c>
      <c r="H885">
        <v>1983.9994999999999</v>
      </c>
      <c r="I885" t="s">
        <v>22</v>
      </c>
      <c r="J885">
        <v>5.0000000000000001E-3</v>
      </c>
      <c r="K885">
        <v>1987.79432</v>
      </c>
      <c r="L885">
        <v>0.103529</v>
      </c>
      <c r="M885">
        <v>2.739525</v>
      </c>
      <c r="N885">
        <v>0.11389100000000001</v>
      </c>
      <c r="O885">
        <v>8.3819219999999994</v>
      </c>
      <c r="P885">
        <v>6.4180000000000001E-3</v>
      </c>
    </row>
    <row r="886" spans="1:16" x14ac:dyDescent="0.2">
      <c r="A886" t="s">
        <v>99</v>
      </c>
      <c r="B886">
        <v>136</v>
      </c>
      <c r="C886">
        <v>152</v>
      </c>
      <c r="D886" t="s">
        <v>120</v>
      </c>
      <c r="G886">
        <v>16</v>
      </c>
      <c r="H886">
        <v>1983.9994999999999</v>
      </c>
      <c r="I886" t="s">
        <v>22</v>
      </c>
      <c r="J886">
        <v>0.05</v>
      </c>
      <c r="K886">
        <v>1989.428829</v>
      </c>
      <c r="L886">
        <v>8.2956000000000002E-2</v>
      </c>
      <c r="M886">
        <v>4.374034</v>
      </c>
      <c r="N886">
        <v>9.5574999999999993E-2</v>
      </c>
      <c r="O886">
        <v>8.3763470000000009</v>
      </c>
      <c r="P886">
        <v>4.6519999999999999E-3</v>
      </c>
    </row>
    <row r="887" spans="1:16" x14ac:dyDescent="0.2">
      <c r="A887" t="s">
        <v>99</v>
      </c>
      <c r="B887">
        <v>136</v>
      </c>
      <c r="C887">
        <v>152</v>
      </c>
      <c r="D887" t="s">
        <v>120</v>
      </c>
      <c r="G887">
        <v>16</v>
      </c>
      <c r="H887">
        <v>1983.9994999999999</v>
      </c>
      <c r="I887" t="s">
        <v>22</v>
      </c>
      <c r="J887">
        <v>0.5</v>
      </c>
      <c r="K887">
        <v>1989.8552830000001</v>
      </c>
      <c r="L887">
        <v>4.5663000000000002E-2</v>
      </c>
      <c r="M887">
        <v>4.8004889999999998</v>
      </c>
      <c r="N887">
        <v>6.5863000000000005E-2</v>
      </c>
      <c r="O887">
        <v>8.3876050000000006</v>
      </c>
      <c r="P887">
        <v>5.7190000000000001E-3</v>
      </c>
    </row>
    <row r="888" spans="1:16" x14ac:dyDescent="0.2">
      <c r="A888" t="s">
        <v>99</v>
      </c>
      <c r="B888">
        <v>136</v>
      </c>
      <c r="C888">
        <v>152</v>
      </c>
      <c r="D888" t="s">
        <v>120</v>
      </c>
      <c r="G888">
        <v>16</v>
      </c>
      <c r="H888">
        <v>1983.9994999999999</v>
      </c>
      <c r="I888" t="s">
        <v>22</v>
      </c>
      <c r="J888">
        <v>5</v>
      </c>
      <c r="K888">
        <v>1990.2126459999999</v>
      </c>
      <c r="L888">
        <v>0.139574</v>
      </c>
      <c r="M888">
        <v>5.157851</v>
      </c>
      <c r="N888">
        <v>0.147423</v>
      </c>
      <c r="O888">
        <v>8.4001979999999996</v>
      </c>
      <c r="P888">
        <v>1.5629999999999999E-3</v>
      </c>
    </row>
    <row r="889" spans="1:16" x14ac:dyDescent="0.2">
      <c r="A889" t="s">
        <v>99</v>
      </c>
      <c r="B889">
        <v>136</v>
      </c>
      <c r="C889">
        <v>152</v>
      </c>
      <c r="D889" t="s">
        <v>120</v>
      </c>
      <c r="G889">
        <v>16</v>
      </c>
      <c r="H889">
        <v>1983.9994999999999</v>
      </c>
      <c r="I889" t="s">
        <v>22</v>
      </c>
      <c r="J889">
        <v>50.000003999999997</v>
      </c>
      <c r="K889">
        <v>1990.9393439999999</v>
      </c>
      <c r="L889">
        <v>3.5656E-2</v>
      </c>
      <c r="M889">
        <v>5.8845489999999998</v>
      </c>
      <c r="N889">
        <v>5.9365000000000001E-2</v>
      </c>
      <c r="O889">
        <v>8.4079700000000006</v>
      </c>
      <c r="P889">
        <v>6.5700000000000003E-3</v>
      </c>
    </row>
    <row r="890" spans="1:16" x14ac:dyDescent="0.2">
      <c r="A890" t="s">
        <v>99</v>
      </c>
      <c r="B890">
        <v>139</v>
      </c>
      <c r="C890">
        <v>152</v>
      </c>
      <c r="D890" t="s">
        <v>121</v>
      </c>
      <c r="G890">
        <v>13</v>
      </c>
      <c r="H890">
        <v>1698.867</v>
      </c>
      <c r="I890" t="s">
        <v>20</v>
      </c>
      <c r="J890">
        <v>0</v>
      </c>
      <c r="K890">
        <v>1699.7968249999999</v>
      </c>
      <c r="L890">
        <v>0</v>
      </c>
      <c r="M890">
        <v>0</v>
      </c>
      <c r="N890">
        <v>0</v>
      </c>
      <c r="O890">
        <v>5.8322190000000003</v>
      </c>
      <c r="P890">
        <v>0</v>
      </c>
    </row>
    <row r="891" spans="1:16" x14ac:dyDescent="0.2">
      <c r="A891" t="s">
        <v>99</v>
      </c>
      <c r="B891">
        <v>139</v>
      </c>
      <c r="C891">
        <v>152</v>
      </c>
      <c r="D891" t="s">
        <v>121</v>
      </c>
      <c r="G891">
        <v>13</v>
      </c>
      <c r="H891">
        <v>1698.867</v>
      </c>
      <c r="I891" t="s">
        <v>20</v>
      </c>
      <c r="J891">
        <v>5.0000000000000001E-3</v>
      </c>
      <c r="K891">
        <v>1701.62941</v>
      </c>
      <c r="L891">
        <v>1.2666E-2</v>
      </c>
      <c r="M891">
        <v>1.8325849999999999</v>
      </c>
      <c r="N891">
        <v>1.2666E-2</v>
      </c>
      <c r="O891">
        <v>5.8530199999999999</v>
      </c>
      <c r="P891">
        <v>8.6979999999999991E-3</v>
      </c>
    </row>
    <row r="892" spans="1:16" x14ac:dyDescent="0.2">
      <c r="A892" t="s">
        <v>99</v>
      </c>
      <c r="B892">
        <v>139</v>
      </c>
      <c r="C892">
        <v>152</v>
      </c>
      <c r="D892" t="s">
        <v>121</v>
      </c>
      <c r="G892">
        <v>13</v>
      </c>
      <c r="H892">
        <v>1698.867</v>
      </c>
      <c r="I892" t="s">
        <v>20</v>
      </c>
      <c r="J892">
        <v>0.05</v>
      </c>
      <c r="K892">
        <v>1702.698848</v>
      </c>
      <c r="L892">
        <v>9.5466999999999996E-2</v>
      </c>
      <c r="M892">
        <v>2.9020239999999999</v>
      </c>
      <c r="N892">
        <v>9.5466999999999996E-2</v>
      </c>
      <c r="O892">
        <v>5.8500170000000002</v>
      </c>
      <c r="P892">
        <v>2.6570000000000001E-3</v>
      </c>
    </row>
    <row r="893" spans="1:16" x14ac:dyDescent="0.2">
      <c r="A893" t="s">
        <v>99</v>
      </c>
      <c r="B893">
        <v>139</v>
      </c>
      <c r="C893">
        <v>152</v>
      </c>
      <c r="D893" t="s">
        <v>121</v>
      </c>
      <c r="G893">
        <v>13</v>
      </c>
      <c r="H893">
        <v>1698.867</v>
      </c>
      <c r="I893" t="s">
        <v>20</v>
      </c>
      <c r="J893">
        <v>0.5</v>
      </c>
      <c r="K893">
        <v>1702.929476</v>
      </c>
      <c r="L893">
        <v>9.1745999999999994E-2</v>
      </c>
      <c r="M893">
        <v>3.1326510000000001</v>
      </c>
      <c r="N893">
        <v>9.1745999999999994E-2</v>
      </c>
      <c r="O893">
        <v>5.8528630000000001</v>
      </c>
      <c r="P893">
        <v>5.9709999999999997E-3</v>
      </c>
    </row>
    <row r="894" spans="1:16" x14ac:dyDescent="0.2">
      <c r="A894" t="s">
        <v>99</v>
      </c>
      <c r="B894">
        <v>139</v>
      </c>
      <c r="C894">
        <v>152</v>
      </c>
      <c r="D894" t="s">
        <v>121</v>
      </c>
      <c r="G894">
        <v>13</v>
      </c>
      <c r="H894">
        <v>1698.867</v>
      </c>
      <c r="I894" t="s">
        <v>20</v>
      </c>
      <c r="J894">
        <v>5</v>
      </c>
      <c r="K894">
        <v>1703.2494879999999</v>
      </c>
      <c r="L894">
        <v>1.2224E-2</v>
      </c>
      <c r="M894">
        <v>3.4526629999999998</v>
      </c>
      <c r="N894">
        <v>1.2224E-2</v>
      </c>
      <c r="O894">
        <v>5.867178</v>
      </c>
      <c r="P894">
        <v>9.9819999999999996E-3</v>
      </c>
    </row>
    <row r="895" spans="1:16" x14ac:dyDescent="0.2">
      <c r="A895" t="s">
        <v>99</v>
      </c>
      <c r="B895">
        <v>139</v>
      </c>
      <c r="C895">
        <v>152</v>
      </c>
      <c r="D895" t="s">
        <v>121</v>
      </c>
      <c r="G895">
        <v>13</v>
      </c>
      <c r="H895">
        <v>1698.867</v>
      </c>
      <c r="I895" t="s">
        <v>20</v>
      </c>
      <c r="J895">
        <v>50.000003999999997</v>
      </c>
      <c r="K895">
        <v>1703.5818569999999</v>
      </c>
      <c r="L895">
        <v>0.181147</v>
      </c>
      <c r="M895">
        <v>3.7850320000000002</v>
      </c>
      <c r="N895">
        <v>0.181147</v>
      </c>
      <c r="O895">
        <v>5.8736050000000004</v>
      </c>
      <c r="P895">
        <v>3.686E-3</v>
      </c>
    </row>
    <row r="896" spans="1:16" x14ac:dyDescent="0.2">
      <c r="A896" t="s">
        <v>99</v>
      </c>
      <c r="B896">
        <v>139</v>
      </c>
      <c r="C896">
        <v>152</v>
      </c>
      <c r="D896" t="s">
        <v>121</v>
      </c>
      <c r="G896">
        <v>13</v>
      </c>
      <c r="H896">
        <v>1698.867</v>
      </c>
      <c r="I896" t="s">
        <v>22</v>
      </c>
      <c r="J896">
        <v>0</v>
      </c>
      <c r="K896">
        <v>1699.7968249999999</v>
      </c>
      <c r="L896">
        <v>0</v>
      </c>
      <c r="M896">
        <v>0</v>
      </c>
      <c r="N896">
        <v>0</v>
      </c>
      <c r="O896">
        <v>5.8322190000000003</v>
      </c>
      <c r="P896">
        <v>0</v>
      </c>
    </row>
    <row r="897" spans="1:16" x14ac:dyDescent="0.2">
      <c r="A897" t="s">
        <v>99</v>
      </c>
      <c r="B897">
        <v>139</v>
      </c>
      <c r="C897">
        <v>152</v>
      </c>
      <c r="D897" t="s">
        <v>121</v>
      </c>
      <c r="G897">
        <v>13</v>
      </c>
      <c r="H897">
        <v>1698.867</v>
      </c>
      <c r="I897" t="s">
        <v>22</v>
      </c>
      <c r="J897">
        <v>5.0000000000000001E-3</v>
      </c>
      <c r="K897">
        <v>1701.472532</v>
      </c>
      <c r="L897">
        <v>0.215032</v>
      </c>
      <c r="M897">
        <v>1.675708</v>
      </c>
      <c r="N897">
        <v>0.215032</v>
      </c>
      <c r="O897">
        <v>5.8506879999999999</v>
      </c>
      <c r="P897">
        <v>7.1149999999999998E-3</v>
      </c>
    </row>
    <row r="898" spans="1:16" x14ac:dyDescent="0.2">
      <c r="A898" t="s">
        <v>99</v>
      </c>
      <c r="B898">
        <v>139</v>
      </c>
      <c r="C898">
        <v>152</v>
      </c>
      <c r="D898" t="s">
        <v>121</v>
      </c>
      <c r="G898">
        <v>13</v>
      </c>
      <c r="H898">
        <v>1698.867</v>
      </c>
      <c r="I898" t="s">
        <v>22</v>
      </c>
      <c r="J898">
        <v>0.05</v>
      </c>
      <c r="K898">
        <v>1702.7667710000001</v>
      </c>
      <c r="L898">
        <v>8.7388999999999994E-2</v>
      </c>
      <c r="M898">
        <v>2.9699469999999999</v>
      </c>
      <c r="N898">
        <v>8.7388999999999994E-2</v>
      </c>
      <c r="O898">
        <v>5.8589599999999997</v>
      </c>
      <c r="P898">
        <v>5.3319999999999999E-3</v>
      </c>
    </row>
    <row r="899" spans="1:16" x14ac:dyDescent="0.2">
      <c r="A899" t="s">
        <v>99</v>
      </c>
      <c r="B899">
        <v>139</v>
      </c>
      <c r="C899">
        <v>152</v>
      </c>
      <c r="D899" t="s">
        <v>121</v>
      </c>
      <c r="G899">
        <v>13</v>
      </c>
      <c r="H899">
        <v>1698.867</v>
      </c>
      <c r="I899" t="s">
        <v>22</v>
      </c>
      <c r="J899">
        <v>0.5</v>
      </c>
      <c r="K899">
        <v>1703.036008</v>
      </c>
      <c r="L899">
        <v>0.11336599999999999</v>
      </c>
      <c r="M899">
        <v>3.2391830000000001</v>
      </c>
      <c r="N899">
        <v>0.11336599999999999</v>
      </c>
      <c r="O899">
        <v>5.8668290000000001</v>
      </c>
      <c r="P899">
        <v>7.2220000000000001E-3</v>
      </c>
    </row>
    <row r="900" spans="1:16" x14ac:dyDescent="0.2">
      <c r="A900" t="s">
        <v>99</v>
      </c>
      <c r="B900">
        <v>139</v>
      </c>
      <c r="C900">
        <v>152</v>
      </c>
      <c r="D900" t="s">
        <v>121</v>
      </c>
      <c r="G900">
        <v>13</v>
      </c>
      <c r="H900">
        <v>1698.867</v>
      </c>
      <c r="I900" t="s">
        <v>22</v>
      </c>
      <c r="J900">
        <v>5</v>
      </c>
      <c r="K900">
        <v>1703.362239</v>
      </c>
      <c r="L900">
        <v>2.1277999999999998E-2</v>
      </c>
      <c r="M900">
        <v>3.5654140000000001</v>
      </c>
      <c r="N900">
        <v>2.1277999999999998E-2</v>
      </c>
      <c r="O900">
        <v>5.8768789999999997</v>
      </c>
      <c r="P900">
        <v>2.3600000000000001E-3</v>
      </c>
    </row>
    <row r="901" spans="1:16" x14ac:dyDescent="0.2">
      <c r="A901" t="s">
        <v>99</v>
      </c>
      <c r="B901">
        <v>139</v>
      </c>
      <c r="C901">
        <v>152</v>
      </c>
      <c r="D901" t="s">
        <v>121</v>
      </c>
      <c r="G901">
        <v>13</v>
      </c>
      <c r="H901">
        <v>1698.867</v>
      </c>
      <c r="I901" t="s">
        <v>22</v>
      </c>
      <c r="J901">
        <v>50.000003999999997</v>
      </c>
      <c r="K901">
        <v>1703.874671</v>
      </c>
      <c r="L901">
        <v>6.0791999999999999E-2</v>
      </c>
      <c r="M901">
        <v>4.0778470000000002</v>
      </c>
      <c r="N901">
        <v>6.0791999999999999E-2</v>
      </c>
      <c r="O901">
        <v>5.8824399999999999</v>
      </c>
      <c r="P901">
        <v>5.1209999999999997E-3</v>
      </c>
    </row>
    <row r="902" spans="1:16" x14ac:dyDescent="0.2">
      <c r="A902" t="s">
        <v>99</v>
      </c>
      <c r="B902">
        <v>141</v>
      </c>
      <c r="C902">
        <v>159</v>
      </c>
      <c r="D902" t="s">
        <v>122</v>
      </c>
      <c r="G902">
        <v>18</v>
      </c>
      <c r="H902">
        <v>2180.1206999999999</v>
      </c>
      <c r="I902" t="s">
        <v>20</v>
      </c>
      <c r="J902">
        <v>0</v>
      </c>
      <c r="K902">
        <v>2181.3450739999998</v>
      </c>
      <c r="L902">
        <v>0.115384</v>
      </c>
      <c r="M902">
        <v>0</v>
      </c>
      <c r="N902">
        <v>0</v>
      </c>
      <c r="O902">
        <v>7.1443750000000001</v>
      </c>
      <c r="P902">
        <v>7.1529999999999996E-3</v>
      </c>
    </row>
    <row r="903" spans="1:16" x14ac:dyDescent="0.2">
      <c r="A903" t="s">
        <v>99</v>
      </c>
      <c r="B903">
        <v>141</v>
      </c>
      <c r="C903">
        <v>159</v>
      </c>
      <c r="D903" t="s">
        <v>122</v>
      </c>
      <c r="G903">
        <v>18</v>
      </c>
      <c r="H903">
        <v>2180.1206999999999</v>
      </c>
      <c r="I903" t="s">
        <v>20</v>
      </c>
      <c r="J903">
        <v>5.0000000000000001E-3</v>
      </c>
      <c r="K903">
        <v>2181.9818740000001</v>
      </c>
      <c r="L903">
        <v>0.147594</v>
      </c>
      <c r="M903">
        <v>0.63680000000000003</v>
      </c>
      <c r="N903">
        <v>0.18734300000000001</v>
      </c>
      <c r="O903">
        <v>7.1571740000000004</v>
      </c>
      <c r="P903">
        <v>8.4309999999999993E-3</v>
      </c>
    </row>
    <row r="904" spans="1:16" x14ac:dyDescent="0.2">
      <c r="A904" t="s">
        <v>99</v>
      </c>
      <c r="B904">
        <v>141</v>
      </c>
      <c r="C904">
        <v>159</v>
      </c>
      <c r="D904" t="s">
        <v>122</v>
      </c>
      <c r="G904">
        <v>18</v>
      </c>
      <c r="H904">
        <v>2180.1206999999999</v>
      </c>
      <c r="I904" t="s">
        <v>20</v>
      </c>
      <c r="J904">
        <v>0.05</v>
      </c>
      <c r="K904">
        <v>2182.1412500000001</v>
      </c>
      <c r="L904">
        <v>2.1673999999999999E-2</v>
      </c>
      <c r="M904">
        <v>0.79617599999999999</v>
      </c>
      <c r="N904">
        <v>0.11740200000000001</v>
      </c>
      <c r="O904">
        <v>7.1582689999999998</v>
      </c>
      <c r="P904">
        <v>5.0260000000000001E-3</v>
      </c>
    </row>
    <row r="905" spans="1:16" x14ac:dyDescent="0.2">
      <c r="A905" t="s">
        <v>99</v>
      </c>
      <c r="B905">
        <v>141</v>
      </c>
      <c r="C905">
        <v>159</v>
      </c>
      <c r="D905" t="s">
        <v>122</v>
      </c>
      <c r="G905">
        <v>18</v>
      </c>
      <c r="H905">
        <v>2180.1206999999999</v>
      </c>
      <c r="I905" t="s">
        <v>20</v>
      </c>
      <c r="J905">
        <v>0.5</v>
      </c>
      <c r="K905">
        <v>2182.3824770000001</v>
      </c>
      <c r="L905">
        <v>3.7831999999999998E-2</v>
      </c>
      <c r="M905">
        <v>1.0374030000000001</v>
      </c>
      <c r="N905">
        <v>0.12142699999999999</v>
      </c>
      <c r="O905">
        <v>7.1684169999999998</v>
      </c>
      <c r="P905">
        <v>3.307E-3</v>
      </c>
    </row>
    <row r="906" spans="1:16" x14ac:dyDescent="0.2">
      <c r="A906" t="s">
        <v>99</v>
      </c>
      <c r="B906">
        <v>141</v>
      </c>
      <c r="C906">
        <v>159</v>
      </c>
      <c r="D906" t="s">
        <v>122</v>
      </c>
      <c r="G906">
        <v>18</v>
      </c>
      <c r="H906">
        <v>2180.1206999999999</v>
      </c>
      <c r="I906" t="s">
        <v>20</v>
      </c>
      <c r="J906">
        <v>5</v>
      </c>
      <c r="K906">
        <v>2182.9303479999999</v>
      </c>
      <c r="L906">
        <v>4.4409999999999998E-2</v>
      </c>
      <c r="M906">
        <v>1.5852740000000001</v>
      </c>
      <c r="N906">
        <v>0.12363499999999999</v>
      </c>
      <c r="O906">
        <v>7.1816570000000004</v>
      </c>
      <c r="P906">
        <v>4.8370000000000002E-3</v>
      </c>
    </row>
    <row r="907" spans="1:16" x14ac:dyDescent="0.2">
      <c r="A907" t="s">
        <v>99</v>
      </c>
      <c r="B907">
        <v>141</v>
      </c>
      <c r="C907">
        <v>159</v>
      </c>
      <c r="D907" t="s">
        <v>122</v>
      </c>
      <c r="G907">
        <v>18</v>
      </c>
      <c r="H907">
        <v>2180.1206999999999</v>
      </c>
      <c r="I907" t="s">
        <v>20</v>
      </c>
      <c r="J907">
        <v>50.000003999999997</v>
      </c>
      <c r="K907">
        <v>2183.9790929999999</v>
      </c>
      <c r="L907">
        <v>8.5736000000000007E-2</v>
      </c>
      <c r="M907">
        <v>2.6340189999999999</v>
      </c>
      <c r="N907">
        <v>0.14374999999999999</v>
      </c>
      <c r="O907">
        <v>7.1954399999999996</v>
      </c>
      <c r="P907">
        <v>3.6120000000000002E-3</v>
      </c>
    </row>
    <row r="908" spans="1:16" x14ac:dyDescent="0.2">
      <c r="A908" t="s">
        <v>99</v>
      </c>
      <c r="B908">
        <v>141</v>
      </c>
      <c r="C908">
        <v>159</v>
      </c>
      <c r="D908" t="s">
        <v>122</v>
      </c>
      <c r="G908">
        <v>18</v>
      </c>
      <c r="H908">
        <v>2180.1206999999999</v>
      </c>
      <c r="I908" t="s">
        <v>22</v>
      </c>
      <c r="J908">
        <v>0</v>
      </c>
      <c r="K908">
        <v>2181.3450739999998</v>
      </c>
      <c r="L908">
        <v>0.115384</v>
      </c>
      <c r="M908">
        <v>0</v>
      </c>
      <c r="N908">
        <v>0</v>
      </c>
      <c r="O908">
        <v>7.1443750000000001</v>
      </c>
      <c r="P908">
        <v>7.1529999999999996E-3</v>
      </c>
    </row>
    <row r="909" spans="1:16" x14ac:dyDescent="0.2">
      <c r="A909" t="s">
        <v>99</v>
      </c>
      <c r="B909">
        <v>141</v>
      </c>
      <c r="C909">
        <v>159</v>
      </c>
      <c r="D909" t="s">
        <v>122</v>
      </c>
      <c r="G909">
        <v>18</v>
      </c>
      <c r="H909">
        <v>2180.1206999999999</v>
      </c>
      <c r="I909" t="s">
        <v>22</v>
      </c>
      <c r="J909">
        <v>5.0000000000000001E-3</v>
      </c>
      <c r="K909">
        <v>2181.9579869999998</v>
      </c>
      <c r="L909">
        <v>7.6619999999999994E-2</v>
      </c>
      <c r="M909">
        <v>0.61291300000000004</v>
      </c>
      <c r="N909">
        <v>0.13850599999999999</v>
      </c>
      <c r="O909">
        <v>7.1625360000000002</v>
      </c>
      <c r="P909">
        <v>5.8840000000000003E-3</v>
      </c>
    </row>
    <row r="910" spans="1:16" x14ac:dyDescent="0.2">
      <c r="A910" t="s">
        <v>99</v>
      </c>
      <c r="B910">
        <v>141</v>
      </c>
      <c r="C910">
        <v>159</v>
      </c>
      <c r="D910" t="s">
        <v>122</v>
      </c>
      <c r="G910">
        <v>18</v>
      </c>
      <c r="H910">
        <v>2180.1206999999999</v>
      </c>
      <c r="I910" t="s">
        <v>22</v>
      </c>
      <c r="J910">
        <v>0.05</v>
      </c>
      <c r="K910">
        <v>2182.2437909999999</v>
      </c>
      <c r="L910">
        <v>0.102197</v>
      </c>
      <c r="M910">
        <v>0.89871699999999999</v>
      </c>
      <c r="N910">
        <v>0.15413499999999999</v>
      </c>
      <c r="O910">
        <v>7.2110890000000003</v>
      </c>
      <c r="P910">
        <v>5.2593000000000001E-2</v>
      </c>
    </row>
    <row r="911" spans="1:16" x14ac:dyDescent="0.2">
      <c r="A911" t="s">
        <v>99</v>
      </c>
      <c r="B911">
        <v>141</v>
      </c>
      <c r="C911">
        <v>159</v>
      </c>
      <c r="D911" t="s">
        <v>122</v>
      </c>
      <c r="G911">
        <v>18</v>
      </c>
      <c r="H911">
        <v>2180.1206999999999</v>
      </c>
      <c r="I911" t="s">
        <v>22</v>
      </c>
      <c r="J911">
        <v>0.5</v>
      </c>
      <c r="K911">
        <v>2182.4677609999999</v>
      </c>
      <c r="L911">
        <v>4.7154000000000001E-2</v>
      </c>
      <c r="M911">
        <v>1.122687</v>
      </c>
      <c r="N911">
        <v>0.12464699999999999</v>
      </c>
      <c r="O911">
        <v>7.1841670000000004</v>
      </c>
      <c r="P911">
        <v>4.5750000000000001E-3</v>
      </c>
    </row>
    <row r="912" spans="1:16" x14ac:dyDescent="0.2">
      <c r="A912" t="s">
        <v>99</v>
      </c>
      <c r="B912">
        <v>141</v>
      </c>
      <c r="C912">
        <v>159</v>
      </c>
      <c r="D912" t="s">
        <v>122</v>
      </c>
      <c r="G912">
        <v>18</v>
      </c>
      <c r="H912">
        <v>2180.1206999999999</v>
      </c>
      <c r="I912" t="s">
        <v>22</v>
      </c>
      <c r="J912">
        <v>5</v>
      </c>
      <c r="K912">
        <v>2182.9398500000002</v>
      </c>
      <c r="L912">
        <v>1.9428999999999998E-2</v>
      </c>
      <c r="M912">
        <v>1.594776</v>
      </c>
      <c r="N912">
        <v>0.117008</v>
      </c>
      <c r="O912">
        <v>7.1873589999999998</v>
      </c>
      <c r="P912">
        <v>5.5890000000000002E-3</v>
      </c>
    </row>
    <row r="913" spans="1:16" x14ac:dyDescent="0.2">
      <c r="A913" t="s">
        <v>99</v>
      </c>
      <c r="B913">
        <v>141</v>
      </c>
      <c r="C913">
        <v>159</v>
      </c>
      <c r="D913" t="s">
        <v>122</v>
      </c>
      <c r="G913">
        <v>18</v>
      </c>
      <c r="H913">
        <v>2180.1206999999999</v>
      </c>
      <c r="I913" t="s">
        <v>22</v>
      </c>
      <c r="J913">
        <v>50.000003999999997</v>
      </c>
      <c r="K913">
        <v>2184.111938</v>
      </c>
      <c r="L913">
        <v>3.3222000000000002E-2</v>
      </c>
      <c r="M913">
        <v>2.766864</v>
      </c>
      <c r="N913">
        <v>0.120071</v>
      </c>
      <c r="O913">
        <v>7.2030010000000004</v>
      </c>
      <c r="P913">
        <v>5.2220000000000001E-3</v>
      </c>
    </row>
    <row r="914" spans="1:16" x14ac:dyDescent="0.2">
      <c r="A914" t="s">
        <v>99</v>
      </c>
      <c r="B914">
        <v>152</v>
      </c>
      <c r="C914">
        <v>163</v>
      </c>
      <c r="D914" t="s">
        <v>123</v>
      </c>
      <c r="G914">
        <v>11</v>
      </c>
      <c r="H914">
        <v>1360.6420000000001</v>
      </c>
      <c r="I914" t="s">
        <v>20</v>
      </c>
      <c r="J914">
        <v>0</v>
      </c>
      <c r="K914">
        <v>1361.49919</v>
      </c>
      <c r="L914">
        <v>0</v>
      </c>
      <c r="M914">
        <v>0</v>
      </c>
      <c r="N914">
        <v>0</v>
      </c>
      <c r="O914">
        <v>11.645975</v>
      </c>
      <c r="P914">
        <v>0</v>
      </c>
    </row>
    <row r="915" spans="1:16" x14ac:dyDescent="0.2">
      <c r="A915" t="s">
        <v>99</v>
      </c>
      <c r="B915">
        <v>152</v>
      </c>
      <c r="C915">
        <v>163</v>
      </c>
      <c r="D915" t="s">
        <v>123</v>
      </c>
      <c r="G915">
        <v>11</v>
      </c>
      <c r="H915">
        <v>1360.6420000000001</v>
      </c>
      <c r="I915" t="s">
        <v>20</v>
      </c>
      <c r="J915">
        <v>5.0000000000000001E-3</v>
      </c>
      <c r="K915">
        <v>1363.341602</v>
      </c>
      <c r="L915">
        <v>0</v>
      </c>
      <c r="M915">
        <v>1.8424119999999999</v>
      </c>
      <c r="N915">
        <v>0</v>
      </c>
      <c r="O915">
        <v>11.661242</v>
      </c>
      <c r="P915">
        <v>0</v>
      </c>
    </row>
    <row r="916" spans="1:16" x14ac:dyDescent="0.2">
      <c r="A916" t="s">
        <v>99</v>
      </c>
      <c r="B916">
        <v>152</v>
      </c>
      <c r="C916">
        <v>163</v>
      </c>
      <c r="D916" t="s">
        <v>123</v>
      </c>
      <c r="G916">
        <v>11</v>
      </c>
      <c r="H916">
        <v>1360.6420000000001</v>
      </c>
      <c r="I916" t="s">
        <v>20</v>
      </c>
      <c r="J916">
        <v>0.05</v>
      </c>
      <c r="K916">
        <v>1363.57494</v>
      </c>
      <c r="L916">
        <v>8.3215999999999998E-2</v>
      </c>
      <c r="M916">
        <v>2.0757500000000002</v>
      </c>
      <c r="N916">
        <v>8.3215999999999998E-2</v>
      </c>
      <c r="O916">
        <v>11.659253</v>
      </c>
      <c r="P916">
        <v>2.41E-4</v>
      </c>
    </row>
    <row r="917" spans="1:16" x14ac:dyDescent="0.2">
      <c r="A917" t="s">
        <v>99</v>
      </c>
      <c r="B917">
        <v>152</v>
      </c>
      <c r="C917">
        <v>163</v>
      </c>
      <c r="D917" t="s">
        <v>123</v>
      </c>
      <c r="G917">
        <v>11</v>
      </c>
      <c r="H917">
        <v>1360.6420000000001</v>
      </c>
      <c r="I917" t="s">
        <v>20</v>
      </c>
      <c r="J917">
        <v>0.5</v>
      </c>
      <c r="K917">
        <v>1363.7091089999999</v>
      </c>
      <c r="L917">
        <v>8.9395000000000002E-2</v>
      </c>
      <c r="M917">
        <v>2.2099190000000002</v>
      </c>
      <c r="N917">
        <v>8.9395000000000002E-2</v>
      </c>
      <c r="O917">
        <v>11.668386</v>
      </c>
      <c r="P917">
        <v>7.045E-3</v>
      </c>
    </row>
    <row r="918" spans="1:16" x14ac:dyDescent="0.2">
      <c r="A918" t="s">
        <v>99</v>
      </c>
      <c r="B918">
        <v>152</v>
      </c>
      <c r="C918">
        <v>163</v>
      </c>
      <c r="D918" t="s">
        <v>123</v>
      </c>
      <c r="G918">
        <v>11</v>
      </c>
      <c r="H918">
        <v>1360.6420000000001</v>
      </c>
      <c r="I918" t="s">
        <v>20</v>
      </c>
      <c r="J918">
        <v>5</v>
      </c>
      <c r="K918">
        <v>1363.901746</v>
      </c>
      <c r="L918">
        <v>4.6538000000000003E-2</v>
      </c>
      <c r="M918">
        <v>2.4025560000000001</v>
      </c>
      <c r="N918">
        <v>4.6538000000000003E-2</v>
      </c>
      <c r="O918">
        <v>11.699890999999999</v>
      </c>
      <c r="P918">
        <v>1.4677000000000001E-2</v>
      </c>
    </row>
    <row r="919" spans="1:16" x14ac:dyDescent="0.2">
      <c r="A919" t="s">
        <v>99</v>
      </c>
      <c r="B919">
        <v>152</v>
      </c>
      <c r="C919">
        <v>163</v>
      </c>
      <c r="D919" t="s">
        <v>123</v>
      </c>
      <c r="G919">
        <v>11</v>
      </c>
      <c r="H919">
        <v>1360.6420000000001</v>
      </c>
      <c r="I919" t="s">
        <v>20</v>
      </c>
      <c r="J919">
        <v>50.000003999999997</v>
      </c>
      <c r="K919">
        <v>1364.006766</v>
      </c>
      <c r="L919">
        <v>3.5020999999999997E-2</v>
      </c>
      <c r="M919">
        <v>2.5075759999999998</v>
      </c>
      <c r="N919">
        <v>3.5020999999999997E-2</v>
      </c>
      <c r="O919">
        <v>11.71748</v>
      </c>
      <c r="P919">
        <v>5.0070000000000002E-3</v>
      </c>
    </row>
    <row r="920" spans="1:16" x14ac:dyDescent="0.2">
      <c r="A920" t="s">
        <v>99</v>
      </c>
      <c r="B920">
        <v>152</v>
      </c>
      <c r="C920">
        <v>163</v>
      </c>
      <c r="D920" t="s">
        <v>123</v>
      </c>
      <c r="G920">
        <v>11</v>
      </c>
      <c r="H920">
        <v>1360.6420000000001</v>
      </c>
      <c r="I920" t="s">
        <v>22</v>
      </c>
      <c r="J920">
        <v>0</v>
      </c>
      <c r="K920">
        <v>1361.49919</v>
      </c>
      <c r="L920">
        <v>0</v>
      </c>
      <c r="M920">
        <v>0</v>
      </c>
      <c r="N920">
        <v>0</v>
      </c>
      <c r="O920">
        <v>11.645975</v>
      </c>
      <c r="P920">
        <v>0</v>
      </c>
    </row>
    <row r="921" spans="1:16" x14ac:dyDescent="0.2">
      <c r="A921" t="s">
        <v>99</v>
      </c>
      <c r="B921">
        <v>152</v>
      </c>
      <c r="C921">
        <v>163</v>
      </c>
      <c r="D921" t="s">
        <v>123</v>
      </c>
      <c r="G921">
        <v>11</v>
      </c>
      <c r="H921">
        <v>1360.6420000000001</v>
      </c>
      <c r="I921" t="s">
        <v>22</v>
      </c>
      <c r="J921">
        <v>5.0000000000000001E-3</v>
      </c>
      <c r="K921">
        <v>1363.354793</v>
      </c>
      <c r="L921">
        <v>5.0717999999999999E-2</v>
      </c>
      <c r="M921">
        <v>1.8556029999999999</v>
      </c>
      <c r="N921">
        <v>5.0717999999999999E-2</v>
      </c>
      <c r="O921">
        <v>11.671331</v>
      </c>
      <c r="P921">
        <v>1.1084E-2</v>
      </c>
    </row>
    <row r="922" spans="1:16" x14ac:dyDescent="0.2">
      <c r="A922" t="s">
        <v>99</v>
      </c>
      <c r="B922">
        <v>152</v>
      </c>
      <c r="C922">
        <v>163</v>
      </c>
      <c r="D922" t="s">
        <v>123</v>
      </c>
      <c r="G922">
        <v>11</v>
      </c>
      <c r="H922">
        <v>1360.6420000000001</v>
      </c>
      <c r="I922" t="s">
        <v>22</v>
      </c>
      <c r="J922">
        <v>0.05</v>
      </c>
      <c r="K922">
        <v>1363.7536600000001</v>
      </c>
      <c r="L922">
        <v>0</v>
      </c>
      <c r="M922">
        <v>2.25447</v>
      </c>
      <c r="N922">
        <v>0</v>
      </c>
      <c r="O922">
        <v>11.683417</v>
      </c>
      <c r="P922">
        <v>0</v>
      </c>
    </row>
    <row r="923" spans="1:16" x14ac:dyDescent="0.2">
      <c r="A923" t="s">
        <v>99</v>
      </c>
      <c r="B923">
        <v>152</v>
      </c>
      <c r="C923">
        <v>163</v>
      </c>
      <c r="D923" t="s">
        <v>123</v>
      </c>
      <c r="G923">
        <v>11</v>
      </c>
      <c r="H923">
        <v>1360.6420000000001</v>
      </c>
      <c r="I923" t="s">
        <v>22</v>
      </c>
      <c r="J923">
        <v>0.5</v>
      </c>
      <c r="K923">
        <v>1363.75649</v>
      </c>
      <c r="L923">
        <v>3.6977000000000003E-2</v>
      </c>
      <c r="M923">
        <v>2.2572999999999999</v>
      </c>
      <c r="N923">
        <v>3.6977000000000003E-2</v>
      </c>
      <c r="O923">
        <v>11.683956</v>
      </c>
      <c r="P923">
        <v>4.2009999999999999E-3</v>
      </c>
    </row>
    <row r="924" spans="1:16" x14ac:dyDescent="0.2">
      <c r="A924" t="s">
        <v>99</v>
      </c>
      <c r="B924">
        <v>152</v>
      </c>
      <c r="C924">
        <v>163</v>
      </c>
      <c r="D924" t="s">
        <v>123</v>
      </c>
      <c r="G924">
        <v>11</v>
      </c>
      <c r="H924">
        <v>1360.6420000000001</v>
      </c>
      <c r="I924" t="s">
        <v>22</v>
      </c>
      <c r="J924">
        <v>5</v>
      </c>
      <c r="K924">
        <v>1363.8843429999999</v>
      </c>
      <c r="L924">
        <v>3.4527000000000002E-2</v>
      </c>
      <c r="M924">
        <v>2.3851529999999999</v>
      </c>
      <c r="N924">
        <v>3.4527000000000002E-2</v>
      </c>
      <c r="O924">
        <v>11.708117</v>
      </c>
      <c r="P924">
        <v>4.5600000000000003E-4</v>
      </c>
    </row>
    <row r="925" spans="1:16" x14ac:dyDescent="0.2">
      <c r="A925" t="s">
        <v>99</v>
      </c>
      <c r="B925">
        <v>152</v>
      </c>
      <c r="C925">
        <v>163</v>
      </c>
      <c r="D925" t="s">
        <v>123</v>
      </c>
      <c r="G925">
        <v>11</v>
      </c>
      <c r="H925">
        <v>1360.6420000000001</v>
      </c>
      <c r="I925" t="s">
        <v>22</v>
      </c>
      <c r="J925">
        <v>50.000003999999997</v>
      </c>
      <c r="K925">
        <v>1364.0689030000001</v>
      </c>
      <c r="L925">
        <v>2.8594000000000001E-2</v>
      </c>
      <c r="M925">
        <v>2.5697130000000001</v>
      </c>
      <c r="N925">
        <v>2.8594000000000001E-2</v>
      </c>
      <c r="O925">
        <v>11.722206999999999</v>
      </c>
      <c r="P925">
        <v>7.6400000000000001E-3</v>
      </c>
    </row>
    <row r="926" spans="1:16" x14ac:dyDescent="0.2">
      <c r="A926" t="s">
        <v>99</v>
      </c>
      <c r="B926">
        <v>153</v>
      </c>
      <c r="C926">
        <v>159</v>
      </c>
      <c r="D926" t="s">
        <v>124</v>
      </c>
      <c r="G926">
        <v>6</v>
      </c>
      <c r="H926">
        <v>791.4298</v>
      </c>
      <c r="I926" t="s">
        <v>20</v>
      </c>
      <c r="J926">
        <v>0</v>
      </c>
      <c r="K926">
        <v>791.86270000000002</v>
      </c>
      <c r="L926">
        <v>0</v>
      </c>
      <c r="M926">
        <v>0</v>
      </c>
      <c r="N926">
        <v>0</v>
      </c>
      <c r="O926">
        <v>11.733090000000001</v>
      </c>
      <c r="P926">
        <v>0</v>
      </c>
    </row>
    <row r="927" spans="1:16" x14ac:dyDescent="0.2">
      <c r="A927" t="s">
        <v>99</v>
      </c>
      <c r="B927">
        <v>153</v>
      </c>
      <c r="C927">
        <v>159</v>
      </c>
      <c r="D927" t="s">
        <v>124</v>
      </c>
      <c r="G927">
        <v>6</v>
      </c>
      <c r="H927">
        <v>791.4298</v>
      </c>
      <c r="I927" t="s">
        <v>20</v>
      </c>
      <c r="J927">
        <v>5.0000000000000001E-3</v>
      </c>
      <c r="K927">
        <v>792.43565899999999</v>
      </c>
      <c r="L927">
        <v>2.3799000000000001E-2</v>
      </c>
      <c r="M927">
        <v>0.572959</v>
      </c>
      <c r="N927">
        <v>2.3799000000000001E-2</v>
      </c>
      <c r="O927">
        <v>11.74574</v>
      </c>
      <c r="P927">
        <v>5.2979999999999998E-3</v>
      </c>
    </row>
    <row r="928" spans="1:16" x14ac:dyDescent="0.2">
      <c r="A928" t="s">
        <v>99</v>
      </c>
      <c r="B928">
        <v>153</v>
      </c>
      <c r="C928">
        <v>159</v>
      </c>
      <c r="D928" t="s">
        <v>124</v>
      </c>
      <c r="G928">
        <v>6</v>
      </c>
      <c r="H928">
        <v>791.4298</v>
      </c>
      <c r="I928" t="s">
        <v>20</v>
      </c>
      <c r="J928">
        <v>0.05</v>
      </c>
      <c r="K928">
        <v>792.65228400000001</v>
      </c>
      <c r="L928">
        <v>1.9352999999999999E-2</v>
      </c>
      <c r="M928">
        <v>0.78958399999999995</v>
      </c>
      <c r="N928">
        <v>1.9352999999999999E-2</v>
      </c>
      <c r="O928">
        <v>11.743608</v>
      </c>
      <c r="P928">
        <v>2.4610000000000001E-3</v>
      </c>
    </row>
    <row r="929" spans="1:16" x14ac:dyDescent="0.2">
      <c r="A929" t="s">
        <v>99</v>
      </c>
      <c r="B929">
        <v>153</v>
      </c>
      <c r="C929">
        <v>159</v>
      </c>
      <c r="D929" t="s">
        <v>124</v>
      </c>
      <c r="G929">
        <v>6</v>
      </c>
      <c r="H929">
        <v>791.4298</v>
      </c>
      <c r="I929" t="s">
        <v>20</v>
      </c>
      <c r="J929">
        <v>0.5</v>
      </c>
      <c r="K929">
        <v>792.62151700000004</v>
      </c>
      <c r="L929">
        <v>1.5092E-2</v>
      </c>
      <c r="M929">
        <v>0.75881699999999996</v>
      </c>
      <c r="N929">
        <v>1.5092E-2</v>
      </c>
      <c r="O929">
        <v>11.739521</v>
      </c>
      <c r="P929">
        <v>3.7200000000000002E-3</v>
      </c>
    </row>
    <row r="930" spans="1:16" x14ac:dyDescent="0.2">
      <c r="A930" t="s">
        <v>99</v>
      </c>
      <c r="B930">
        <v>153</v>
      </c>
      <c r="C930">
        <v>159</v>
      </c>
      <c r="D930" t="s">
        <v>124</v>
      </c>
      <c r="G930">
        <v>6</v>
      </c>
      <c r="H930">
        <v>791.4298</v>
      </c>
      <c r="I930" t="s">
        <v>20</v>
      </c>
      <c r="J930">
        <v>5</v>
      </c>
      <c r="K930">
        <v>792.67838099999994</v>
      </c>
      <c r="L930">
        <v>2.5973E-2</v>
      </c>
      <c r="M930">
        <v>0.81568099999999999</v>
      </c>
      <c r="N930">
        <v>2.5973E-2</v>
      </c>
      <c r="O930">
        <v>11.764915</v>
      </c>
      <c r="P930">
        <v>1.0168E-2</v>
      </c>
    </row>
    <row r="931" spans="1:16" x14ac:dyDescent="0.2">
      <c r="A931" t="s">
        <v>99</v>
      </c>
      <c r="B931">
        <v>153</v>
      </c>
      <c r="C931">
        <v>159</v>
      </c>
      <c r="D931" t="s">
        <v>124</v>
      </c>
      <c r="G931">
        <v>6</v>
      </c>
      <c r="H931">
        <v>791.4298</v>
      </c>
      <c r="I931" t="s">
        <v>20</v>
      </c>
      <c r="J931">
        <v>50.000003999999997</v>
      </c>
      <c r="K931">
        <v>792.68670599999996</v>
      </c>
      <c r="L931">
        <v>2.1638999999999999E-2</v>
      </c>
      <c r="M931">
        <v>0.82400600000000002</v>
      </c>
      <c r="N931">
        <v>2.1638999999999999E-2</v>
      </c>
      <c r="O931">
        <v>11.77655</v>
      </c>
      <c r="P931">
        <v>3.1749999999999999E-3</v>
      </c>
    </row>
    <row r="932" spans="1:16" x14ac:dyDescent="0.2">
      <c r="A932" t="s">
        <v>99</v>
      </c>
      <c r="B932">
        <v>153</v>
      </c>
      <c r="C932">
        <v>159</v>
      </c>
      <c r="D932" t="s">
        <v>124</v>
      </c>
      <c r="G932">
        <v>6</v>
      </c>
      <c r="H932">
        <v>791.4298</v>
      </c>
      <c r="I932" t="s">
        <v>22</v>
      </c>
      <c r="J932">
        <v>0</v>
      </c>
      <c r="K932">
        <v>791.86270000000002</v>
      </c>
      <c r="L932">
        <v>0</v>
      </c>
      <c r="M932">
        <v>0</v>
      </c>
      <c r="N932">
        <v>0</v>
      </c>
      <c r="O932">
        <v>11.733090000000001</v>
      </c>
      <c r="P932">
        <v>0</v>
      </c>
    </row>
    <row r="933" spans="1:16" x14ac:dyDescent="0.2">
      <c r="A933" t="s">
        <v>99</v>
      </c>
      <c r="B933">
        <v>153</v>
      </c>
      <c r="C933">
        <v>159</v>
      </c>
      <c r="D933" t="s">
        <v>124</v>
      </c>
      <c r="G933">
        <v>6</v>
      </c>
      <c r="H933">
        <v>791.4298</v>
      </c>
      <c r="I933" t="s">
        <v>22</v>
      </c>
      <c r="J933">
        <v>5.0000000000000001E-3</v>
      </c>
      <c r="K933">
        <v>792.45959300000004</v>
      </c>
      <c r="L933">
        <v>1.6059E-2</v>
      </c>
      <c r="M933">
        <v>0.59689300000000001</v>
      </c>
      <c r="N933">
        <v>1.6059E-2</v>
      </c>
      <c r="O933">
        <v>11.750211999999999</v>
      </c>
      <c r="P933">
        <v>7.2490000000000002E-3</v>
      </c>
    </row>
    <row r="934" spans="1:16" x14ac:dyDescent="0.2">
      <c r="A934" t="s">
        <v>99</v>
      </c>
      <c r="B934">
        <v>153</v>
      </c>
      <c r="C934">
        <v>159</v>
      </c>
      <c r="D934" t="s">
        <v>124</v>
      </c>
      <c r="G934">
        <v>6</v>
      </c>
      <c r="H934">
        <v>791.4298</v>
      </c>
      <c r="I934" t="s">
        <v>22</v>
      </c>
      <c r="J934">
        <v>0.05</v>
      </c>
      <c r="K934">
        <v>792.66380700000002</v>
      </c>
      <c r="L934">
        <v>2.8150999999999999E-2</v>
      </c>
      <c r="M934">
        <v>0.80110700000000001</v>
      </c>
      <c r="N934">
        <v>2.8150999999999999E-2</v>
      </c>
      <c r="O934">
        <v>11.75184</v>
      </c>
      <c r="P934">
        <v>7.7889999999999999E-3</v>
      </c>
    </row>
    <row r="935" spans="1:16" x14ac:dyDescent="0.2">
      <c r="A935" t="s">
        <v>99</v>
      </c>
      <c r="B935">
        <v>153</v>
      </c>
      <c r="C935">
        <v>159</v>
      </c>
      <c r="D935" t="s">
        <v>124</v>
      </c>
      <c r="G935">
        <v>6</v>
      </c>
      <c r="H935">
        <v>791.4298</v>
      </c>
      <c r="I935" t="s">
        <v>22</v>
      </c>
      <c r="J935">
        <v>0.5</v>
      </c>
      <c r="K935">
        <v>792.68807500000003</v>
      </c>
      <c r="L935">
        <v>6.5847000000000003E-2</v>
      </c>
      <c r="M935">
        <v>0.82537499999999997</v>
      </c>
      <c r="N935">
        <v>6.5847000000000003E-2</v>
      </c>
      <c r="O935">
        <v>11.755621</v>
      </c>
      <c r="P935">
        <v>6.2509999999999996E-3</v>
      </c>
    </row>
    <row r="936" spans="1:16" x14ac:dyDescent="0.2">
      <c r="A936" t="s">
        <v>99</v>
      </c>
      <c r="B936">
        <v>153</v>
      </c>
      <c r="C936">
        <v>159</v>
      </c>
      <c r="D936" t="s">
        <v>124</v>
      </c>
      <c r="G936">
        <v>6</v>
      </c>
      <c r="H936">
        <v>791.4298</v>
      </c>
      <c r="I936" t="s">
        <v>22</v>
      </c>
      <c r="J936">
        <v>5</v>
      </c>
      <c r="K936">
        <v>792.75434399999995</v>
      </c>
      <c r="L936">
        <v>4.5085E-2</v>
      </c>
      <c r="M936">
        <v>0.89164399999999999</v>
      </c>
      <c r="N936">
        <v>4.5085E-2</v>
      </c>
      <c r="O936">
        <v>11.769898</v>
      </c>
      <c r="P936">
        <v>2.2520000000000001E-3</v>
      </c>
    </row>
    <row r="937" spans="1:16" x14ac:dyDescent="0.2">
      <c r="A937" t="s">
        <v>99</v>
      </c>
      <c r="B937">
        <v>153</v>
      </c>
      <c r="C937">
        <v>159</v>
      </c>
      <c r="D937" t="s">
        <v>124</v>
      </c>
      <c r="G937">
        <v>6</v>
      </c>
      <c r="H937">
        <v>791.4298</v>
      </c>
      <c r="I937" t="s">
        <v>22</v>
      </c>
      <c r="J937">
        <v>50.000003999999997</v>
      </c>
      <c r="K937">
        <v>792.70496000000003</v>
      </c>
      <c r="L937">
        <v>5.3726999999999997E-2</v>
      </c>
      <c r="M937">
        <v>0.84225899999999998</v>
      </c>
      <c r="N937">
        <v>5.3726999999999997E-2</v>
      </c>
      <c r="O937">
        <v>11.777297000000001</v>
      </c>
      <c r="P937">
        <v>3.124E-3</v>
      </c>
    </row>
    <row r="938" spans="1:16" x14ac:dyDescent="0.2">
      <c r="A938" t="s">
        <v>99</v>
      </c>
      <c r="B938">
        <v>153</v>
      </c>
      <c r="C938">
        <v>174</v>
      </c>
      <c r="D938" t="s">
        <v>125</v>
      </c>
      <c r="G938">
        <v>20</v>
      </c>
      <c r="H938">
        <v>2433.1509999999998</v>
      </c>
      <c r="I938" t="s">
        <v>20</v>
      </c>
      <c r="J938">
        <v>0</v>
      </c>
      <c r="K938">
        <v>2434.4122229999998</v>
      </c>
      <c r="L938">
        <v>4.5474739999999997E-13</v>
      </c>
      <c r="M938">
        <v>0</v>
      </c>
      <c r="N938">
        <v>0</v>
      </c>
      <c r="O938">
        <v>11.486068</v>
      </c>
      <c r="P938">
        <v>0</v>
      </c>
    </row>
    <row r="939" spans="1:16" x14ac:dyDescent="0.2">
      <c r="A939" t="s">
        <v>99</v>
      </c>
      <c r="B939">
        <v>153</v>
      </c>
      <c r="C939">
        <v>174</v>
      </c>
      <c r="D939" t="s">
        <v>125</v>
      </c>
      <c r="G939">
        <v>20</v>
      </c>
      <c r="H939">
        <v>2433.1509999999998</v>
      </c>
      <c r="I939" t="s">
        <v>20</v>
      </c>
      <c r="J939">
        <v>5.0000000000000001E-3</v>
      </c>
      <c r="K939">
        <v>2437.601858</v>
      </c>
      <c r="L939">
        <v>3.0134000000000001E-2</v>
      </c>
      <c r="M939">
        <v>3.189635</v>
      </c>
      <c r="N939">
        <v>3.0134000000000001E-2</v>
      </c>
      <c r="O939">
        <v>11.500707999999999</v>
      </c>
      <c r="P939">
        <v>1.2030000000000001E-2</v>
      </c>
    </row>
    <row r="940" spans="1:16" x14ac:dyDescent="0.2">
      <c r="A940" t="s">
        <v>99</v>
      </c>
      <c r="B940">
        <v>153</v>
      </c>
      <c r="C940">
        <v>174</v>
      </c>
      <c r="D940" t="s">
        <v>125</v>
      </c>
      <c r="G940">
        <v>20</v>
      </c>
      <c r="H940">
        <v>2433.1509999999998</v>
      </c>
      <c r="I940" t="s">
        <v>20</v>
      </c>
      <c r="J940">
        <v>0.05</v>
      </c>
      <c r="K940">
        <v>2437.901848</v>
      </c>
      <c r="L940">
        <v>3.2925000000000003E-2</v>
      </c>
      <c r="M940">
        <v>3.4896240000000001</v>
      </c>
      <c r="N940">
        <v>3.2925000000000003E-2</v>
      </c>
      <c r="O940">
        <v>11.498581</v>
      </c>
      <c r="P940">
        <v>3.1819999999999999E-3</v>
      </c>
    </row>
    <row r="941" spans="1:16" x14ac:dyDescent="0.2">
      <c r="A941" t="s">
        <v>99</v>
      </c>
      <c r="B941">
        <v>153</v>
      </c>
      <c r="C941">
        <v>174</v>
      </c>
      <c r="D941" t="s">
        <v>125</v>
      </c>
      <c r="G941">
        <v>20</v>
      </c>
      <c r="H941">
        <v>2433.1509999999998</v>
      </c>
      <c r="I941" t="s">
        <v>20</v>
      </c>
      <c r="J941">
        <v>0.5</v>
      </c>
      <c r="K941">
        <v>2438.2861419999999</v>
      </c>
      <c r="L941">
        <v>0.11908299999999999</v>
      </c>
      <c r="M941">
        <v>3.8739189999999999</v>
      </c>
      <c r="N941">
        <v>0.11908299999999999</v>
      </c>
      <c r="O941">
        <v>11.503724999999999</v>
      </c>
      <c r="P941">
        <v>4.6750000000000003E-3</v>
      </c>
    </row>
    <row r="942" spans="1:16" x14ac:dyDescent="0.2">
      <c r="A942" t="s">
        <v>99</v>
      </c>
      <c r="B942">
        <v>153</v>
      </c>
      <c r="C942">
        <v>174</v>
      </c>
      <c r="D942" t="s">
        <v>125</v>
      </c>
      <c r="G942">
        <v>20</v>
      </c>
      <c r="H942">
        <v>2433.1509999999998</v>
      </c>
      <c r="I942" t="s">
        <v>20</v>
      </c>
      <c r="J942">
        <v>5</v>
      </c>
      <c r="K942">
        <v>2438.8377919999998</v>
      </c>
      <c r="L942">
        <v>5.3659999999999999E-2</v>
      </c>
      <c r="M942">
        <v>4.4255680000000002</v>
      </c>
      <c r="N942">
        <v>5.3659999999999999E-2</v>
      </c>
      <c r="O942">
        <v>11.541119999999999</v>
      </c>
      <c r="P942">
        <v>1.7151E-2</v>
      </c>
    </row>
    <row r="943" spans="1:16" x14ac:dyDescent="0.2">
      <c r="A943" t="s">
        <v>99</v>
      </c>
      <c r="B943">
        <v>153</v>
      </c>
      <c r="C943">
        <v>174</v>
      </c>
      <c r="D943" t="s">
        <v>125</v>
      </c>
      <c r="G943">
        <v>20</v>
      </c>
      <c r="H943">
        <v>2433.1509999999998</v>
      </c>
      <c r="I943" t="s">
        <v>20</v>
      </c>
      <c r="J943">
        <v>50.000003999999997</v>
      </c>
      <c r="K943">
        <v>2439.125947</v>
      </c>
      <c r="L943">
        <v>5.3089999999999998E-2</v>
      </c>
      <c r="M943">
        <v>4.713724</v>
      </c>
      <c r="N943">
        <v>5.3089999999999998E-2</v>
      </c>
      <c r="O943">
        <v>11.569699</v>
      </c>
      <c r="P943">
        <v>9.5820000000000002E-3</v>
      </c>
    </row>
    <row r="944" spans="1:16" x14ac:dyDescent="0.2">
      <c r="A944" t="s">
        <v>99</v>
      </c>
      <c r="B944">
        <v>153</v>
      </c>
      <c r="C944">
        <v>174</v>
      </c>
      <c r="D944" t="s">
        <v>125</v>
      </c>
      <c r="G944">
        <v>20</v>
      </c>
      <c r="H944">
        <v>2433.1509999999998</v>
      </c>
      <c r="I944" t="s">
        <v>22</v>
      </c>
      <c r="J944">
        <v>0</v>
      </c>
      <c r="K944">
        <v>2434.4122229999998</v>
      </c>
      <c r="L944">
        <v>4.5474739999999997E-13</v>
      </c>
      <c r="M944">
        <v>0</v>
      </c>
      <c r="N944">
        <v>0</v>
      </c>
      <c r="O944">
        <v>11.486068</v>
      </c>
      <c r="P944">
        <v>0</v>
      </c>
    </row>
    <row r="945" spans="1:16" x14ac:dyDescent="0.2">
      <c r="A945" t="s">
        <v>99</v>
      </c>
      <c r="B945">
        <v>153</v>
      </c>
      <c r="C945">
        <v>174</v>
      </c>
      <c r="D945" t="s">
        <v>125</v>
      </c>
      <c r="G945">
        <v>20</v>
      </c>
      <c r="H945">
        <v>2433.1509999999998</v>
      </c>
      <c r="I945" t="s">
        <v>22</v>
      </c>
      <c r="J945">
        <v>5.0000000000000001E-3</v>
      </c>
      <c r="K945">
        <v>2437.67029</v>
      </c>
      <c r="L945">
        <v>9.4708000000000001E-2</v>
      </c>
      <c r="M945">
        <v>3.258067</v>
      </c>
      <c r="N945">
        <v>9.4708000000000001E-2</v>
      </c>
      <c r="O945">
        <v>11.509874999999999</v>
      </c>
      <c r="P945">
        <v>1.3714E-2</v>
      </c>
    </row>
    <row r="946" spans="1:16" x14ac:dyDescent="0.2">
      <c r="A946" t="s">
        <v>99</v>
      </c>
      <c r="B946">
        <v>153</v>
      </c>
      <c r="C946">
        <v>174</v>
      </c>
      <c r="D946" t="s">
        <v>125</v>
      </c>
      <c r="G946">
        <v>20</v>
      </c>
      <c r="H946">
        <v>2433.1509999999998</v>
      </c>
      <c r="I946" t="s">
        <v>22</v>
      </c>
      <c r="J946">
        <v>0.05</v>
      </c>
      <c r="K946">
        <v>2438.023263</v>
      </c>
      <c r="L946">
        <v>0.18360199999999999</v>
      </c>
      <c r="M946">
        <v>3.61104</v>
      </c>
      <c r="N946">
        <v>0.18360199999999999</v>
      </c>
      <c r="O946">
        <v>11.522309999999999</v>
      </c>
      <c r="P946">
        <v>1.0607E-2</v>
      </c>
    </row>
    <row r="947" spans="1:16" x14ac:dyDescent="0.2">
      <c r="A947" t="s">
        <v>99</v>
      </c>
      <c r="B947">
        <v>153</v>
      </c>
      <c r="C947">
        <v>174</v>
      </c>
      <c r="D947" t="s">
        <v>125</v>
      </c>
      <c r="G947">
        <v>20</v>
      </c>
      <c r="H947">
        <v>2433.1509999999998</v>
      </c>
      <c r="I947" t="s">
        <v>22</v>
      </c>
      <c r="J947">
        <v>0.5</v>
      </c>
      <c r="K947">
        <v>2438.485901</v>
      </c>
      <c r="L947">
        <v>9.0632000000000004E-2</v>
      </c>
      <c r="M947">
        <v>4.073677</v>
      </c>
      <c r="N947">
        <v>9.0632000000000004E-2</v>
      </c>
      <c r="O947">
        <v>11.526821</v>
      </c>
      <c r="P947">
        <v>6.2420000000000002E-3</v>
      </c>
    </row>
    <row r="948" spans="1:16" x14ac:dyDescent="0.2">
      <c r="A948" t="s">
        <v>99</v>
      </c>
      <c r="B948">
        <v>153</v>
      </c>
      <c r="C948">
        <v>174</v>
      </c>
      <c r="D948" t="s">
        <v>125</v>
      </c>
      <c r="G948">
        <v>20</v>
      </c>
      <c r="H948">
        <v>2433.1509999999998</v>
      </c>
      <c r="I948" t="s">
        <v>22</v>
      </c>
      <c r="J948">
        <v>5</v>
      </c>
      <c r="K948">
        <v>2438.9295040000002</v>
      </c>
      <c r="L948">
        <v>9.2256000000000005E-2</v>
      </c>
      <c r="M948">
        <v>4.5172809999999997</v>
      </c>
      <c r="N948">
        <v>9.2256000000000005E-2</v>
      </c>
      <c r="O948">
        <v>11.560278</v>
      </c>
      <c r="P948">
        <v>2.9840000000000001E-3</v>
      </c>
    </row>
    <row r="949" spans="1:16" x14ac:dyDescent="0.2">
      <c r="A949" t="s">
        <v>99</v>
      </c>
      <c r="B949">
        <v>153</v>
      </c>
      <c r="C949">
        <v>174</v>
      </c>
      <c r="D949" t="s">
        <v>125</v>
      </c>
      <c r="G949">
        <v>20</v>
      </c>
      <c r="H949">
        <v>2433.1509999999998</v>
      </c>
      <c r="I949" t="s">
        <v>22</v>
      </c>
      <c r="J949">
        <v>50.000003999999997</v>
      </c>
      <c r="K949">
        <v>2439.2841709999998</v>
      </c>
      <c r="L949">
        <v>8.3953E-2</v>
      </c>
      <c r="M949">
        <v>4.8719479999999997</v>
      </c>
      <c r="N949">
        <v>8.3953E-2</v>
      </c>
      <c r="O949">
        <v>11.584412</v>
      </c>
      <c r="P949">
        <v>8.4390000000000003E-3</v>
      </c>
    </row>
    <row r="950" spans="1:16" x14ac:dyDescent="0.2">
      <c r="A950" t="s">
        <v>99</v>
      </c>
      <c r="B950">
        <v>156</v>
      </c>
      <c r="C950">
        <v>172</v>
      </c>
      <c r="D950" t="s">
        <v>126</v>
      </c>
      <c r="G950">
        <v>15</v>
      </c>
      <c r="H950">
        <v>1874.8344</v>
      </c>
      <c r="I950" t="s">
        <v>20</v>
      </c>
      <c r="J950">
        <v>0</v>
      </c>
      <c r="K950">
        <v>1875.896399</v>
      </c>
      <c r="L950">
        <v>0</v>
      </c>
      <c r="M950">
        <v>0</v>
      </c>
      <c r="N950">
        <v>0</v>
      </c>
      <c r="O950">
        <v>7.2232450000000004</v>
      </c>
      <c r="P950">
        <v>0</v>
      </c>
    </row>
    <row r="951" spans="1:16" x14ac:dyDescent="0.2">
      <c r="A951" t="s">
        <v>99</v>
      </c>
      <c r="B951">
        <v>156</v>
      </c>
      <c r="C951">
        <v>172</v>
      </c>
      <c r="D951" t="s">
        <v>126</v>
      </c>
      <c r="G951">
        <v>15</v>
      </c>
      <c r="H951">
        <v>1874.8344</v>
      </c>
      <c r="I951" t="s">
        <v>20</v>
      </c>
      <c r="J951">
        <v>5.0000000000000001E-3</v>
      </c>
      <c r="K951">
        <v>1878.3618429999999</v>
      </c>
      <c r="L951">
        <v>3.0539999999999999E-3</v>
      </c>
      <c r="M951">
        <v>2.4654449999999999</v>
      </c>
      <c r="N951">
        <v>3.0539999999999999E-3</v>
      </c>
      <c r="O951">
        <v>7.2424949999999999</v>
      </c>
      <c r="P951">
        <v>1.8484E-2</v>
      </c>
    </row>
    <row r="952" spans="1:16" x14ac:dyDescent="0.2">
      <c r="A952" t="s">
        <v>99</v>
      </c>
      <c r="B952">
        <v>156</v>
      </c>
      <c r="C952">
        <v>172</v>
      </c>
      <c r="D952" t="s">
        <v>126</v>
      </c>
      <c r="G952">
        <v>15</v>
      </c>
      <c r="H952">
        <v>1874.8344</v>
      </c>
      <c r="I952" t="s">
        <v>20</v>
      </c>
      <c r="J952">
        <v>0.05</v>
      </c>
      <c r="K952">
        <v>1878.940619</v>
      </c>
      <c r="L952">
        <v>9.4234999999999999E-2</v>
      </c>
      <c r="M952">
        <v>3.0442200000000001</v>
      </c>
      <c r="N952">
        <v>9.4234999999999999E-2</v>
      </c>
      <c r="O952">
        <v>7.2450320000000001</v>
      </c>
      <c r="P952">
        <v>5.9849999999999999E-3</v>
      </c>
    </row>
    <row r="953" spans="1:16" x14ac:dyDescent="0.2">
      <c r="A953" t="s">
        <v>99</v>
      </c>
      <c r="B953">
        <v>156</v>
      </c>
      <c r="C953">
        <v>172</v>
      </c>
      <c r="D953" t="s">
        <v>126</v>
      </c>
      <c r="G953">
        <v>15</v>
      </c>
      <c r="H953">
        <v>1874.8344</v>
      </c>
      <c r="I953" t="s">
        <v>20</v>
      </c>
      <c r="J953">
        <v>0.5</v>
      </c>
      <c r="K953">
        <v>1879.323877</v>
      </c>
      <c r="L953">
        <v>4.8266000000000003E-2</v>
      </c>
      <c r="M953">
        <v>3.4274789999999999</v>
      </c>
      <c r="N953">
        <v>4.8266000000000003E-2</v>
      </c>
      <c r="O953">
        <v>7.247579</v>
      </c>
      <c r="P953">
        <v>7.1440000000000002E-3</v>
      </c>
    </row>
    <row r="954" spans="1:16" x14ac:dyDescent="0.2">
      <c r="A954" t="s">
        <v>99</v>
      </c>
      <c r="B954">
        <v>156</v>
      </c>
      <c r="C954">
        <v>172</v>
      </c>
      <c r="D954" t="s">
        <v>126</v>
      </c>
      <c r="G954">
        <v>15</v>
      </c>
      <c r="H954">
        <v>1874.8344</v>
      </c>
      <c r="I954" t="s">
        <v>20</v>
      </c>
      <c r="J954">
        <v>5</v>
      </c>
      <c r="K954">
        <v>1880.086472</v>
      </c>
      <c r="L954">
        <v>3.2219999999999999E-2</v>
      </c>
      <c r="M954">
        <v>4.1900740000000001</v>
      </c>
      <c r="N954">
        <v>3.2219999999999999E-2</v>
      </c>
      <c r="O954">
        <v>7.2651310000000002</v>
      </c>
      <c r="P954">
        <v>6.901E-3</v>
      </c>
    </row>
    <row r="955" spans="1:16" x14ac:dyDescent="0.2">
      <c r="A955" t="s">
        <v>99</v>
      </c>
      <c r="B955">
        <v>156</v>
      </c>
      <c r="C955">
        <v>172</v>
      </c>
      <c r="D955" t="s">
        <v>126</v>
      </c>
      <c r="G955">
        <v>15</v>
      </c>
      <c r="H955">
        <v>1874.8344</v>
      </c>
      <c r="I955" t="s">
        <v>20</v>
      </c>
      <c r="J955">
        <v>50.000003999999997</v>
      </c>
      <c r="K955">
        <v>1880.5894490000001</v>
      </c>
      <c r="L955">
        <v>9.0558E-2</v>
      </c>
      <c r="M955">
        <v>4.6930500000000004</v>
      </c>
      <c r="N955">
        <v>9.0558E-2</v>
      </c>
      <c r="O955">
        <v>7.2743929999999999</v>
      </c>
      <c r="P955">
        <v>3.3600000000000001E-3</v>
      </c>
    </row>
    <row r="956" spans="1:16" x14ac:dyDescent="0.2">
      <c r="A956" t="s">
        <v>99</v>
      </c>
      <c r="B956">
        <v>156</v>
      </c>
      <c r="C956">
        <v>172</v>
      </c>
      <c r="D956" t="s">
        <v>126</v>
      </c>
      <c r="G956">
        <v>15</v>
      </c>
      <c r="H956">
        <v>1874.8344</v>
      </c>
      <c r="I956" t="s">
        <v>22</v>
      </c>
      <c r="J956">
        <v>0</v>
      </c>
      <c r="K956">
        <v>1875.896399</v>
      </c>
      <c r="L956">
        <v>0</v>
      </c>
      <c r="M956">
        <v>0</v>
      </c>
      <c r="N956">
        <v>0</v>
      </c>
      <c r="O956">
        <v>7.2232450000000004</v>
      </c>
      <c r="P956">
        <v>0</v>
      </c>
    </row>
    <row r="957" spans="1:16" x14ac:dyDescent="0.2">
      <c r="A957" t="s">
        <v>99</v>
      </c>
      <c r="B957">
        <v>156</v>
      </c>
      <c r="C957">
        <v>172</v>
      </c>
      <c r="D957" t="s">
        <v>126</v>
      </c>
      <c r="G957">
        <v>15</v>
      </c>
      <c r="H957">
        <v>1874.8344</v>
      </c>
      <c r="I957" t="s">
        <v>22</v>
      </c>
      <c r="J957">
        <v>5.0000000000000001E-3</v>
      </c>
      <c r="K957">
        <v>1878.3795009999999</v>
      </c>
      <c r="L957">
        <v>0.121381</v>
      </c>
      <c r="M957">
        <v>2.4831020000000001</v>
      </c>
      <c r="N957">
        <v>0.121381</v>
      </c>
      <c r="O957">
        <v>7.25678</v>
      </c>
      <c r="P957">
        <v>5.0350000000000004E-3</v>
      </c>
    </row>
    <row r="958" spans="1:16" x14ac:dyDescent="0.2">
      <c r="A958" t="s">
        <v>99</v>
      </c>
      <c r="B958">
        <v>156</v>
      </c>
      <c r="C958">
        <v>172</v>
      </c>
      <c r="D958" t="s">
        <v>126</v>
      </c>
      <c r="G958">
        <v>15</v>
      </c>
      <c r="H958">
        <v>1874.8344</v>
      </c>
      <c r="I958" t="s">
        <v>22</v>
      </c>
      <c r="J958">
        <v>0.05</v>
      </c>
      <c r="K958">
        <v>1879.103077</v>
      </c>
      <c r="L958">
        <v>0</v>
      </c>
      <c r="M958">
        <v>3.2066780000000001</v>
      </c>
      <c r="N958">
        <v>0</v>
      </c>
      <c r="O958">
        <v>7.2758779999999996</v>
      </c>
      <c r="P958">
        <v>0</v>
      </c>
    </row>
    <row r="959" spans="1:16" x14ac:dyDescent="0.2">
      <c r="A959" t="s">
        <v>99</v>
      </c>
      <c r="B959">
        <v>156</v>
      </c>
      <c r="C959">
        <v>172</v>
      </c>
      <c r="D959" t="s">
        <v>126</v>
      </c>
      <c r="G959">
        <v>15</v>
      </c>
      <c r="H959">
        <v>1874.8344</v>
      </c>
      <c r="I959" t="s">
        <v>22</v>
      </c>
      <c r="J959">
        <v>0.5</v>
      </c>
      <c r="K959">
        <v>1879.280015</v>
      </c>
      <c r="L959">
        <v>3.5895999999999997E-2</v>
      </c>
      <c r="M959">
        <v>3.3836170000000001</v>
      </c>
      <c r="N959">
        <v>3.5895999999999997E-2</v>
      </c>
      <c r="O959">
        <v>7.2662639999999996</v>
      </c>
      <c r="P959">
        <v>1.0421E-2</v>
      </c>
    </row>
    <row r="960" spans="1:16" x14ac:dyDescent="0.2">
      <c r="A960" t="s">
        <v>99</v>
      </c>
      <c r="B960">
        <v>156</v>
      </c>
      <c r="C960">
        <v>172</v>
      </c>
      <c r="D960" t="s">
        <v>126</v>
      </c>
      <c r="G960">
        <v>15</v>
      </c>
      <c r="H960">
        <v>1874.8344</v>
      </c>
      <c r="I960" t="s">
        <v>22</v>
      </c>
      <c r="J960">
        <v>5</v>
      </c>
      <c r="K960">
        <v>1880.047671</v>
      </c>
      <c r="L960">
        <v>0.154395</v>
      </c>
      <c r="M960">
        <v>4.1512719999999996</v>
      </c>
      <c r="N960">
        <v>0.154395</v>
      </c>
      <c r="O960">
        <v>7.276605</v>
      </c>
      <c r="P960">
        <v>4.8989999999999997E-3</v>
      </c>
    </row>
    <row r="961" spans="1:16" x14ac:dyDescent="0.2">
      <c r="A961" t="s">
        <v>99</v>
      </c>
      <c r="B961">
        <v>156</v>
      </c>
      <c r="C961">
        <v>172</v>
      </c>
      <c r="D961" t="s">
        <v>126</v>
      </c>
      <c r="G961">
        <v>15</v>
      </c>
      <c r="H961">
        <v>1874.8344</v>
      </c>
      <c r="I961" t="s">
        <v>22</v>
      </c>
      <c r="J961">
        <v>50.000003999999997</v>
      </c>
      <c r="K961">
        <v>1880.3901530000001</v>
      </c>
      <c r="L961">
        <v>0.23583699999999999</v>
      </c>
      <c r="M961">
        <v>4.493754</v>
      </c>
      <c r="N961">
        <v>0.23583699999999999</v>
      </c>
      <c r="O961">
        <v>7.2819310000000002</v>
      </c>
      <c r="P961">
        <v>4.627E-3</v>
      </c>
    </row>
    <row r="962" spans="1:16" x14ac:dyDescent="0.2">
      <c r="A962" t="s">
        <v>99</v>
      </c>
      <c r="B962">
        <v>166</v>
      </c>
      <c r="C962">
        <v>184</v>
      </c>
      <c r="D962" t="s">
        <v>127</v>
      </c>
      <c r="G962">
        <v>18</v>
      </c>
      <c r="H962">
        <v>2219.1455000000001</v>
      </c>
      <c r="I962" t="s">
        <v>20</v>
      </c>
      <c r="J962">
        <v>0</v>
      </c>
      <c r="K962">
        <v>2220.528014</v>
      </c>
      <c r="L962">
        <v>0.141425</v>
      </c>
      <c r="M962">
        <v>0</v>
      </c>
      <c r="N962">
        <v>0</v>
      </c>
      <c r="O962">
        <v>5.4686380000000003</v>
      </c>
      <c r="P962">
        <v>3.578E-3</v>
      </c>
    </row>
    <row r="963" spans="1:16" x14ac:dyDescent="0.2">
      <c r="A963" t="s">
        <v>99</v>
      </c>
      <c r="B963">
        <v>166</v>
      </c>
      <c r="C963">
        <v>184</v>
      </c>
      <c r="D963" t="s">
        <v>127</v>
      </c>
      <c r="G963">
        <v>18</v>
      </c>
      <c r="H963">
        <v>2219.1455000000001</v>
      </c>
      <c r="I963" t="s">
        <v>20</v>
      </c>
      <c r="J963">
        <v>5.0000000000000001E-3</v>
      </c>
      <c r="K963">
        <v>2221.8088950000001</v>
      </c>
      <c r="L963">
        <v>8.4194000000000005E-2</v>
      </c>
      <c r="M963">
        <v>1.28088</v>
      </c>
      <c r="N963">
        <v>0.16458900000000001</v>
      </c>
      <c r="O963">
        <v>5.4874749999999999</v>
      </c>
      <c r="P963">
        <v>1.3537E-2</v>
      </c>
    </row>
    <row r="964" spans="1:16" x14ac:dyDescent="0.2">
      <c r="A964" t="s">
        <v>99</v>
      </c>
      <c r="B964">
        <v>166</v>
      </c>
      <c r="C964">
        <v>184</v>
      </c>
      <c r="D964" t="s">
        <v>127</v>
      </c>
      <c r="G964">
        <v>18</v>
      </c>
      <c r="H964">
        <v>2219.1455000000001</v>
      </c>
      <c r="I964" t="s">
        <v>20</v>
      </c>
      <c r="J964">
        <v>0.05</v>
      </c>
      <c r="K964">
        <v>2222.1577130000001</v>
      </c>
      <c r="L964">
        <v>3.4556000000000003E-2</v>
      </c>
      <c r="M964">
        <v>1.629699</v>
      </c>
      <c r="N964">
        <v>0.14558499999999999</v>
      </c>
      <c r="O964">
        <v>5.4971870000000003</v>
      </c>
      <c r="P964">
        <v>4.4140000000000004E-3</v>
      </c>
    </row>
    <row r="965" spans="1:16" x14ac:dyDescent="0.2">
      <c r="A965" t="s">
        <v>99</v>
      </c>
      <c r="B965">
        <v>166</v>
      </c>
      <c r="C965">
        <v>184</v>
      </c>
      <c r="D965" t="s">
        <v>127</v>
      </c>
      <c r="G965">
        <v>18</v>
      </c>
      <c r="H965">
        <v>2219.1455000000001</v>
      </c>
      <c r="I965" t="s">
        <v>20</v>
      </c>
      <c r="J965">
        <v>0.5</v>
      </c>
      <c r="K965">
        <v>2222.3573350000001</v>
      </c>
      <c r="L965">
        <v>4.7570000000000001E-2</v>
      </c>
      <c r="M965">
        <v>1.829321</v>
      </c>
      <c r="N965">
        <v>0.14921100000000001</v>
      </c>
      <c r="O965">
        <v>5.5002110000000002</v>
      </c>
      <c r="P965">
        <v>6.515E-3</v>
      </c>
    </row>
    <row r="966" spans="1:16" x14ac:dyDescent="0.2">
      <c r="A966" t="s">
        <v>99</v>
      </c>
      <c r="B966">
        <v>166</v>
      </c>
      <c r="C966">
        <v>184</v>
      </c>
      <c r="D966" t="s">
        <v>127</v>
      </c>
      <c r="G966">
        <v>18</v>
      </c>
      <c r="H966">
        <v>2219.1455000000001</v>
      </c>
      <c r="I966" t="s">
        <v>20</v>
      </c>
      <c r="J966">
        <v>5</v>
      </c>
      <c r="K966">
        <v>2222.5039710000001</v>
      </c>
      <c r="L966">
        <v>8.6787000000000003E-2</v>
      </c>
      <c r="M966">
        <v>1.975956</v>
      </c>
      <c r="N966">
        <v>0.16592999999999999</v>
      </c>
      <c r="O966">
        <v>5.5305229999999996</v>
      </c>
      <c r="P966">
        <v>7.953E-3</v>
      </c>
    </row>
    <row r="967" spans="1:16" x14ac:dyDescent="0.2">
      <c r="A967" t="s">
        <v>99</v>
      </c>
      <c r="B967">
        <v>166</v>
      </c>
      <c r="C967">
        <v>184</v>
      </c>
      <c r="D967" t="s">
        <v>127</v>
      </c>
      <c r="G967">
        <v>18</v>
      </c>
      <c r="H967">
        <v>2219.1455000000001</v>
      </c>
      <c r="I967" t="s">
        <v>20</v>
      </c>
      <c r="J967">
        <v>50.000003999999997</v>
      </c>
      <c r="K967">
        <v>2222.6594329999998</v>
      </c>
      <c r="L967">
        <v>0.109065</v>
      </c>
      <c r="M967">
        <v>2.1314190000000002</v>
      </c>
      <c r="N967">
        <v>0.178595</v>
      </c>
      <c r="O967">
        <v>5.5509300000000001</v>
      </c>
      <c r="P967">
        <v>1.0442E-2</v>
      </c>
    </row>
    <row r="968" spans="1:16" x14ac:dyDescent="0.2">
      <c r="A968" t="s">
        <v>99</v>
      </c>
      <c r="B968">
        <v>166</v>
      </c>
      <c r="C968">
        <v>184</v>
      </c>
      <c r="D968" t="s">
        <v>127</v>
      </c>
      <c r="G968">
        <v>18</v>
      </c>
      <c r="H968">
        <v>2219.1455000000001</v>
      </c>
      <c r="I968" t="s">
        <v>22</v>
      </c>
      <c r="J968">
        <v>0</v>
      </c>
      <c r="K968">
        <v>2220.528014</v>
      </c>
      <c r="L968">
        <v>0.141425</v>
      </c>
      <c r="M968">
        <v>0</v>
      </c>
      <c r="N968">
        <v>0</v>
      </c>
      <c r="O968">
        <v>5.4686380000000003</v>
      </c>
      <c r="P968">
        <v>3.578E-3</v>
      </c>
    </row>
    <row r="969" spans="1:16" x14ac:dyDescent="0.2">
      <c r="A969" t="s">
        <v>99</v>
      </c>
      <c r="B969">
        <v>166</v>
      </c>
      <c r="C969">
        <v>184</v>
      </c>
      <c r="D969" t="s">
        <v>127</v>
      </c>
      <c r="G969">
        <v>18</v>
      </c>
      <c r="H969">
        <v>2219.1455000000001</v>
      </c>
      <c r="I969" t="s">
        <v>22</v>
      </c>
      <c r="J969">
        <v>5.0000000000000001E-3</v>
      </c>
      <c r="K969">
        <v>2221.9008610000001</v>
      </c>
      <c r="L969">
        <v>9.7628000000000006E-2</v>
      </c>
      <c r="M969">
        <v>1.372846</v>
      </c>
      <c r="N969">
        <v>0.171849</v>
      </c>
      <c r="O969">
        <v>5.499606</v>
      </c>
      <c r="P969">
        <v>1.1833E-2</v>
      </c>
    </row>
    <row r="970" spans="1:16" x14ac:dyDescent="0.2">
      <c r="A970" t="s">
        <v>99</v>
      </c>
      <c r="B970">
        <v>166</v>
      </c>
      <c r="C970">
        <v>184</v>
      </c>
      <c r="D970" t="s">
        <v>127</v>
      </c>
      <c r="G970">
        <v>18</v>
      </c>
      <c r="H970">
        <v>2219.1455000000001</v>
      </c>
      <c r="I970" t="s">
        <v>22</v>
      </c>
      <c r="J970">
        <v>0.05</v>
      </c>
      <c r="K970">
        <v>2222.0937050000002</v>
      </c>
      <c r="L970">
        <v>3.1267000000000003E-2</v>
      </c>
      <c r="M970">
        <v>1.5656909999999999</v>
      </c>
      <c r="N970">
        <v>0.14484</v>
      </c>
      <c r="O970">
        <v>5.5041330000000004</v>
      </c>
      <c r="P970">
        <v>8.1759999999999992E-3</v>
      </c>
    </row>
    <row r="971" spans="1:16" x14ac:dyDescent="0.2">
      <c r="A971" t="s">
        <v>99</v>
      </c>
      <c r="B971">
        <v>166</v>
      </c>
      <c r="C971">
        <v>184</v>
      </c>
      <c r="D971" t="s">
        <v>127</v>
      </c>
      <c r="G971">
        <v>18</v>
      </c>
      <c r="H971">
        <v>2219.1455000000001</v>
      </c>
      <c r="I971" t="s">
        <v>22</v>
      </c>
      <c r="J971">
        <v>0.5</v>
      </c>
      <c r="K971">
        <v>2222.448613</v>
      </c>
      <c r="L971">
        <v>6.7823999999999995E-2</v>
      </c>
      <c r="M971">
        <v>1.920598</v>
      </c>
      <c r="N971">
        <v>0.15684699999999999</v>
      </c>
      <c r="O971">
        <v>5.5321170000000004</v>
      </c>
      <c r="P971">
        <v>5.6299999999999996E-3</v>
      </c>
    </row>
    <row r="972" spans="1:16" x14ac:dyDescent="0.2">
      <c r="A972" t="s">
        <v>99</v>
      </c>
      <c r="B972">
        <v>166</v>
      </c>
      <c r="C972">
        <v>184</v>
      </c>
      <c r="D972" t="s">
        <v>127</v>
      </c>
      <c r="G972">
        <v>18</v>
      </c>
      <c r="H972">
        <v>2219.1455000000001</v>
      </c>
      <c r="I972" t="s">
        <v>22</v>
      </c>
      <c r="J972">
        <v>5</v>
      </c>
      <c r="K972">
        <v>2222.5037069999998</v>
      </c>
      <c r="L972">
        <v>4.8585000000000003E-2</v>
      </c>
      <c r="M972">
        <v>1.975692</v>
      </c>
      <c r="N972">
        <v>0.149537</v>
      </c>
      <c r="O972">
        <v>5.5614850000000002</v>
      </c>
      <c r="P972">
        <v>1.2893E-2</v>
      </c>
    </row>
    <row r="973" spans="1:16" x14ac:dyDescent="0.2">
      <c r="A973" t="s">
        <v>99</v>
      </c>
      <c r="B973">
        <v>166</v>
      </c>
      <c r="C973">
        <v>184</v>
      </c>
      <c r="D973" t="s">
        <v>127</v>
      </c>
      <c r="G973">
        <v>18</v>
      </c>
      <c r="H973">
        <v>2219.1455000000001</v>
      </c>
      <c r="I973" t="s">
        <v>22</v>
      </c>
      <c r="J973">
        <v>50.000003999999997</v>
      </c>
      <c r="K973">
        <v>2222.7254549999998</v>
      </c>
      <c r="L973">
        <v>6.7692000000000002E-2</v>
      </c>
      <c r="M973">
        <v>2.197441</v>
      </c>
      <c r="N973">
        <v>0.15679000000000001</v>
      </c>
      <c r="O973">
        <v>5.5838749999999999</v>
      </c>
      <c r="P973">
        <v>7.8949999999999992E-3</v>
      </c>
    </row>
    <row r="974" spans="1:16" x14ac:dyDescent="0.2">
      <c r="A974" t="s">
        <v>99</v>
      </c>
      <c r="B974">
        <v>180</v>
      </c>
      <c r="C974">
        <v>186</v>
      </c>
      <c r="D974" t="s">
        <v>128</v>
      </c>
      <c r="G974">
        <v>6</v>
      </c>
      <c r="H974">
        <v>819.36649999999997</v>
      </c>
      <c r="I974" t="s">
        <v>20</v>
      </c>
      <c r="J974">
        <v>0</v>
      </c>
      <c r="K974">
        <v>819.75793699999997</v>
      </c>
      <c r="L974">
        <v>0</v>
      </c>
      <c r="M974">
        <v>0</v>
      </c>
      <c r="N974">
        <v>0</v>
      </c>
      <c r="O974">
        <v>7.3505289999999999</v>
      </c>
      <c r="P974">
        <v>0</v>
      </c>
    </row>
    <row r="975" spans="1:16" x14ac:dyDescent="0.2">
      <c r="A975" t="s">
        <v>99</v>
      </c>
      <c r="B975">
        <v>180</v>
      </c>
      <c r="C975">
        <v>186</v>
      </c>
      <c r="D975" t="s">
        <v>128</v>
      </c>
      <c r="G975">
        <v>6</v>
      </c>
      <c r="H975">
        <v>819.36649999999997</v>
      </c>
      <c r="I975" t="s">
        <v>20</v>
      </c>
      <c r="J975">
        <v>5.0000000000000001E-3</v>
      </c>
      <c r="K975">
        <v>821.62420399999996</v>
      </c>
      <c r="L975">
        <v>2.8729999999999999E-2</v>
      </c>
      <c r="M975">
        <v>1.866266</v>
      </c>
      <c r="N975">
        <v>2.8729999999999999E-2</v>
      </c>
      <c r="O975">
        <v>7.354565</v>
      </c>
      <c r="P975">
        <v>1.0226000000000001E-2</v>
      </c>
    </row>
    <row r="976" spans="1:16" x14ac:dyDescent="0.2">
      <c r="A976" t="s">
        <v>99</v>
      </c>
      <c r="B976">
        <v>180</v>
      </c>
      <c r="C976">
        <v>186</v>
      </c>
      <c r="D976" t="s">
        <v>128</v>
      </c>
      <c r="G976">
        <v>6</v>
      </c>
      <c r="H976">
        <v>819.36649999999997</v>
      </c>
      <c r="I976" t="s">
        <v>20</v>
      </c>
      <c r="J976">
        <v>0.05</v>
      </c>
      <c r="K976">
        <v>822.39260400000001</v>
      </c>
      <c r="L976">
        <v>2.7727000000000002E-2</v>
      </c>
      <c r="M976">
        <v>2.6346660000000002</v>
      </c>
      <c r="N976">
        <v>2.7727000000000002E-2</v>
      </c>
      <c r="O976">
        <v>7.3533540000000004</v>
      </c>
      <c r="P976">
        <v>4.3959999999999997E-3</v>
      </c>
    </row>
    <row r="977" spans="1:16" x14ac:dyDescent="0.2">
      <c r="A977" t="s">
        <v>99</v>
      </c>
      <c r="B977">
        <v>180</v>
      </c>
      <c r="C977">
        <v>186</v>
      </c>
      <c r="D977" t="s">
        <v>128</v>
      </c>
      <c r="G977">
        <v>6</v>
      </c>
      <c r="H977">
        <v>819.36649999999997</v>
      </c>
      <c r="I977" t="s">
        <v>20</v>
      </c>
      <c r="J977">
        <v>0.5</v>
      </c>
      <c r="K977">
        <v>822.52549999999997</v>
      </c>
      <c r="L977">
        <v>1.6534E-2</v>
      </c>
      <c r="M977">
        <v>2.7675619999999999</v>
      </c>
      <c r="N977">
        <v>1.6534E-2</v>
      </c>
      <c r="O977">
        <v>7.3538160000000001</v>
      </c>
      <c r="P977">
        <v>3.686E-3</v>
      </c>
    </row>
    <row r="978" spans="1:16" x14ac:dyDescent="0.2">
      <c r="A978" t="s">
        <v>99</v>
      </c>
      <c r="B978">
        <v>180</v>
      </c>
      <c r="C978">
        <v>186</v>
      </c>
      <c r="D978" t="s">
        <v>128</v>
      </c>
      <c r="G978">
        <v>6</v>
      </c>
      <c r="H978">
        <v>819.36649999999997</v>
      </c>
      <c r="I978" t="s">
        <v>20</v>
      </c>
      <c r="J978">
        <v>5</v>
      </c>
      <c r="K978">
        <v>822.52841799999999</v>
      </c>
      <c r="L978">
        <v>2.9162E-2</v>
      </c>
      <c r="M978">
        <v>2.7704800000000001</v>
      </c>
      <c r="N978">
        <v>2.9162E-2</v>
      </c>
      <c r="O978">
        <v>7.3650589999999996</v>
      </c>
      <c r="P978">
        <v>4.2589999999999998E-3</v>
      </c>
    </row>
    <row r="979" spans="1:16" x14ac:dyDescent="0.2">
      <c r="A979" t="s">
        <v>99</v>
      </c>
      <c r="B979">
        <v>180</v>
      </c>
      <c r="C979">
        <v>186</v>
      </c>
      <c r="D979" t="s">
        <v>128</v>
      </c>
      <c r="G979">
        <v>6</v>
      </c>
      <c r="H979">
        <v>819.36649999999997</v>
      </c>
      <c r="I979" t="s">
        <v>20</v>
      </c>
      <c r="J979">
        <v>50.000003999999997</v>
      </c>
      <c r="K979">
        <v>822.53344300000003</v>
      </c>
      <c r="L979">
        <v>3.2080999999999998E-2</v>
      </c>
      <c r="M979">
        <v>2.7755049999999999</v>
      </c>
      <c r="N979">
        <v>3.2080999999999998E-2</v>
      </c>
      <c r="O979">
        <v>7.3687779999999998</v>
      </c>
      <c r="P979">
        <v>1.3569999999999999E-3</v>
      </c>
    </row>
    <row r="980" spans="1:16" x14ac:dyDescent="0.2">
      <c r="A980" t="s">
        <v>99</v>
      </c>
      <c r="B980">
        <v>180</v>
      </c>
      <c r="C980">
        <v>186</v>
      </c>
      <c r="D980" t="s">
        <v>128</v>
      </c>
      <c r="G980">
        <v>6</v>
      </c>
      <c r="H980">
        <v>819.36649999999997</v>
      </c>
      <c r="I980" t="s">
        <v>22</v>
      </c>
      <c r="J980">
        <v>0</v>
      </c>
      <c r="K980">
        <v>819.75793699999997</v>
      </c>
      <c r="L980">
        <v>0</v>
      </c>
      <c r="M980">
        <v>0</v>
      </c>
      <c r="N980">
        <v>0</v>
      </c>
      <c r="O980">
        <v>7.3505289999999999</v>
      </c>
      <c r="P980">
        <v>0</v>
      </c>
    </row>
    <row r="981" spans="1:16" x14ac:dyDescent="0.2">
      <c r="A981" t="s">
        <v>99</v>
      </c>
      <c r="B981">
        <v>180</v>
      </c>
      <c r="C981">
        <v>186</v>
      </c>
      <c r="D981" t="s">
        <v>128</v>
      </c>
      <c r="G981">
        <v>6</v>
      </c>
      <c r="H981">
        <v>819.36649999999997</v>
      </c>
      <c r="I981" t="s">
        <v>22</v>
      </c>
      <c r="J981">
        <v>5.0000000000000001E-3</v>
      </c>
      <c r="K981">
        <v>821.57039399999996</v>
      </c>
      <c r="L981">
        <v>2.8287E-2</v>
      </c>
      <c r="M981">
        <v>1.8124560000000001</v>
      </c>
      <c r="N981">
        <v>2.8287E-2</v>
      </c>
      <c r="O981">
        <v>7.3630820000000003</v>
      </c>
      <c r="P981">
        <v>5.2400000000000005E-4</v>
      </c>
    </row>
    <row r="982" spans="1:16" x14ac:dyDescent="0.2">
      <c r="A982" t="s">
        <v>99</v>
      </c>
      <c r="B982">
        <v>180</v>
      </c>
      <c r="C982">
        <v>186</v>
      </c>
      <c r="D982" t="s">
        <v>128</v>
      </c>
      <c r="G982">
        <v>6</v>
      </c>
      <c r="H982">
        <v>819.36649999999997</v>
      </c>
      <c r="I982" t="s">
        <v>22</v>
      </c>
      <c r="J982">
        <v>0.05</v>
      </c>
      <c r="K982">
        <v>822.42381</v>
      </c>
      <c r="L982">
        <v>2.8965000000000001E-2</v>
      </c>
      <c r="M982">
        <v>2.6658719999999998</v>
      </c>
      <c r="N982">
        <v>2.8965000000000001E-2</v>
      </c>
      <c r="O982">
        <v>7.3608729999999998</v>
      </c>
      <c r="P982">
        <v>3.96E-3</v>
      </c>
    </row>
    <row r="983" spans="1:16" x14ac:dyDescent="0.2">
      <c r="A983" t="s">
        <v>99</v>
      </c>
      <c r="B983">
        <v>180</v>
      </c>
      <c r="C983">
        <v>186</v>
      </c>
      <c r="D983" t="s">
        <v>128</v>
      </c>
      <c r="G983">
        <v>6</v>
      </c>
      <c r="H983">
        <v>819.36649999999997</v>
      </c>
      <c r="I983" t="s">
        <v>22</v>
      </c>
      <c r="J983">
        <v>0.5</v>
      </c>
      <c r="K983">
        <v>822.55724899999996</v>
      </c>
      <c r="L983">
        <v>2.1304E-2</v>
      </c>
      <c r="M983">
        <v>2.799312</v>
      </c>
      <c r="N983">
        <v>2.1304E-2</v>
      </c>
      <c r="O983">
        <v>7.3637519999999999</v>
      </c>
      <c r="P983">
        <v>8.2030000000000002E-3</v>
      </c>
    </row>
    <row r="984" spans="1:16" x14ac:dyDescent="0.2">
      <c r="A984" t="s">
        <v>99</v>
      </c>
      <c r="B984">
        <v>180</v>
      </c>
      <c r="C984">
        <v>186</v>
      </c>
      <c r="D984" t="s">
        <v>128</v>
      </c>
      <c r="G984">
        <v>6</v>
      </c>
      <c r="H984">
        <v>819.36649999999997</v>
      </c>
      <c r="I984" t="s">
        <v>22</v>
      </c>
      <c r="J984">
        <v>5</v>
      </c>
      <c r="K984">
        <v>822.60006599999997</v>
      </c>
      <c r="L984">
        <v>5.3176000000000001E-2</v>
      </c>
      <c r="M984">
        <v>2.8421280000000002</v>
      </c>
      <c r="N984">
        <v>5.3176000000000001E-2</v>
      </c>
      <c r="O984">
        <v>7.3712429999999998</v>
      </c>
      <c r="P984">
        <v>3.552E-3</v>
      </c>
    </row>
    <row r="985" spans="1:16" x14ac:dyDescent="0.2">
      <c r="A985" t="s">
        <v>99</v>
      </c>
      <c r="B985">
        <v>180</v>
      </c>
      <c r="C985">
        <v>186</v>
      </c>
      <c r="D985" t="s">
        <v>128</v>
      </c>
      <c r="G985">
        <v>6</v>
      </c>
      <c r="H985">
        <v>819.36649999999997</v>
      </c>
      <c r="I985" t="s">
        <v>22</v>
      </c>
      <c r="J985">
        <v>50.000003999999997</v>
      </c>
      <c r="K985">
        <v>822.59917099999996</v>
      </c>
      <c r="L985">
        <v>3.022E-2</v>
      </c>
      <c r="M985">
        <v>2.8412329999999999</v>
      </c>
      <c r="N985">
        <v>3.022E-2</v>
      </c>
      <c r="O985">
        <v>7.3690709999999999</v>
      </c>
      <c r="P985">
        <v>1.284E-3</v>
      </c>
    </row>
    <row r="986" spans="1:16" x14ac:dyDescent="0.2">
      <c r="A986" t="s">
        <v>99</v>
      </c>
      <c r="B986">
        <v>181</v>
      </c>
      <c r="C986">
        <v>194</v>
      </c>
      <c r="D986" t="s">
        <v>129</v>
      </c>
      <c r="G986">
        <v>13</v>
      </c>
      <c r="H986">
        <v>1686.7539999999999</v>
      </c>
      <c r="I986" t="s">
        <v>20</v>
      </c>
      <c r="J986">
        <v>0</v>
      </c>
      <c r="K986">
        <v>1687.6910949999999</v>
      </c>
      <c r="L986">
        <v>0</v>
      </c>
      <c r="M986">
        <v>0</v>
      </c>
      <c r="N986">
        <v>0</v>
      </c>
      <c r="O986">
        <v>10.674707</v>
      </c>
      <c r="P986">
        <v>0</v>
      </c>
    </row>
    <row r="987" spans="1:16" x14ac:dyDescent="0.2">
      <c r="A987" t="s">
        <v>99</v>
      </c>
      <c r="B987">
        <v>181</v>
      </c>
      <c r="C987">
        <v>194</v>
      </c>
      <c r="D987" t="s">
        <v>129</v>
      </c>
      <c r="G987">
        <v>13</v>
      </c>
      <c r="H987">
        <v>1686.7539999999999</v>
      </c>
      <c r="I987" t="s">
        <v>20</v>
      </c>
      <c r="J987">
        <v>5.0000000000000001E-3</v>
      </c>
      <c r="K987">
        <v>1689.5431599999999</v>
      </c>
      <c r="L987">
        <v>4.0211999999999998E-2</v>
      </c>
      <c r="M987">
        <v>1.8520650000000001</v>
      </c>
      <c r="N987">
        <v>4.0211999999999998E-2</v>
      </c>
      <c r="O987">
        <v>10.707395</v>
      </c>
      <c r="P987">
        <v>9.7859999999999996E-3</v>
      </c>
    </row>
    <row r="988" spans="1:16" x14ac:dyDescent="0.2">
      <c r="A988" t="s">
        <v>99</v>
      </c>
      <c r="B988">
        <v>181</v>
      </c>
      <c r="C988">
        <v>194</v>
      </c>
      <c r="D988" t="s">
        <v>129</v>
      </c>
      <c r="G988">
        <v>13</v>
      </c>
      <c r="H988">
        <v>1686.7539999999999</v>
      </c>
      <c r="I988" t="s">
        <v>20</v>
      </c>
      <c r="J988">
        <v>0.05</v>
      </c>
      <c r="K988">
        <v>1690.451857</v>
      </c>
      <c r="L988">
        <v>2.1857999999999999E-2</v>
      </c>
      <c r="M988">
        <v>2.7607620000000002</v>
      </c>
      <c r="N988">
        <v>2.1857999999999999E-2</v>
      </c>
      <c r="O988">
        <v>10.693559</v>
      </c>
      <c r="P988">
        <v>4.7060000000000001E-3</v>
      </c>
    </row>
    <row r="989" spans="1:16" x14ac:dyDescent="0.2">
      <c r="A989" t="s">
        <v>99</v>
      </c>
      <c r="B989">
        <v>181</v>
      </c>
      <c r="C989">
        <v>194</v>
      </c>
      <c r="D989" t="s">
        <v>129</v>
      </c>
      <c r="G989">
        <v>13</v>
      </c>
      <c r="H989">
        <v>1686.7539999999999</v>
      </c>
      <c r="I989" t="s">
        <v>20</v>
      </c>
      <c r="J989">
        <v>0.5</v>
      </c>
      <c r="K989">
        <v>1690.842478</v>
      </c>
      <c r="L989">
        <v>7.3028999999999997E-2</v>
      </c>
      <c r="M989">
        <v>3.151383</v>
      </c>
      <c r="N989">
        <v>7.3028999999999997E-2</v>
      </c>
      <c r="O989">
        <v>10.701597</v>
      </c>
      <c r="P989">
        <v>6.4409999999999997E-3</v>
      </c>
    </row>
    <row r="990" spans="1:16" x14ac:dyDescent="0.2">
      <c r="A990" t="s">
        <v>99</v>
      </c>
      <c r="B990">
        <v>181</v>
      </c>
      <c r="C990">
        <v>194</v>
      </c>
      <c r="D990" t="s">
        <v>129</v>
      </c>
      <c r="G990">
        <v>13</v>
      </c>
      <c r="H990">
        <v>1686.7539999999999</v>
      </c>
      <c r="I990" t="s">
        <v>20</v>
      </c>
      <c r="J990">
        <v>5</v>
      </c>
      <c r="K990">
        <v>1691.7036109999999</v>
      </c>
      <c r="L990">
        <v>8.0791000000000002E-2</v>
      </c>
      <c r="M990">
        <v>4.0125169999999999</v>
      </c>
      <c r="N990">
        <v>8.0791000000000002E-2</v>
      </c>
      <c r="O990">
        <v>10.73625</v>
      </c>
      <c r="P990">
        <v>1.6167999999999998E-2</v>
      </c>
    </row>
    <row r="991" spans="1:16" x14ac:dyDescent="0.2">
      <c r="A991" t="s">
        <v>99</v>
      </c>
      <c r="B991">
        <v>181</v>
      </c>
      <c r="C991">
        <v>194</v>
      </c>
      <c r="D991" t="s">
        <v>129</v>
      </c>
      <c r="G991">
        <v>13</v>
      </c>
      <c r="H991">
        <v>1686.7539999999999</v>
      </c>
      <c r="I991" t="s">
        <v>20</v>
      </c>
      <c r="J991">
        <v>50.000003999999997</v>
      </c>
      <c r="K991">
        <v>1692.5127299999999</v>
      </c>
      <c r="L991">
        <v>5.9508999999999999E-2</v>
      </c>
      <c r="M991">
        <v>4.8216349999999997</v>
      </c>
      <c r="N991">
        <v>5.9508999999999999E-2</v>
      </c>
      <c r="O991">
        <v>10.737622</v>
      </c>
      <c r="P991">
        <v>1.108E-3</v>
      </c>
    </row>
    <row r="992" spans="1:16" x14ac:dyDescent="0.2">
      <c r="A992" t="s">
        <v>99</v>
      </c>
      <c r="B992">
        <v>181</v>
      </c>
      <c r="C992">
        <v>194</v>
      </c>
      <c r="D992" t="s">
        <v>129</v>
      </c>
      <c r="G992">
        <v>13</v>
      </c>
      <c r="H992">
        <v>1686.7539999999999</v>
      </c>
      <c r="I992" t="s">
        <v>22</v>
      </c>
      <c r="J992">
        <v>0</v>
      </c>
      <c r="K992">
        <v>1687.6910949999999</v>
      </c>
      <c r="L992">
        <v>0</v>
      </c>
      <c r="M992">
        <v>0</v>
      </c>
      <c r="N992">
        <v>0</v>
      </c>
      <c r="O992">
        <v>10.674707</v>
      </c>
      <c r="P992">
        <v>0</v>
      </c>
    </row>
    <row r="993" spans="1:16" x14ac:dyDescent="0.2">
      <c r="A993" t="s">
        <v>99</v>
      </c>
      <c r="B993">
        <v>181</v>
      </c>
      <c r="C993">
        <v>194</v>
      </c>
      <c r="D993" t="s">
        <v>129</v>
      </c>
      <c r="G993">
        <v>13</v>
      </c>
      <c r="H993">
        <v>1686.7539999999999</v>
      </c>
      <c r="I993" t="s">
        <v>22</v>
      </c>
      <c r="J993">
        <v>5.0000000000000001E-3</v>
      </c>
      <c r="K993">
        <v>1689.546728</v>
      </c>
      <c r="L993">
        <v>5.4690000000000003E-2</v>
      </c>
      <c r="M993">
        <v>1.8556330000000001</v>
      </c>
      <c r="N993">
        <v>5.4690000000000003E-2</v>
      </c>
      <c r="O993">
        <v>10.704274</v>
      </c>
      <c r="P993">
        <v>3.003E-3</v>
      </c>
    </row>
    <row r="994" spans="1:16" x14ac:dyDescent="0.2">
      <c r="A994" t="s">
        <v>99</v>
      </c>
      <c r="B994">
        <v>181</v>
      </c>
      <c r="C994">
        <v>194</v>
      </c>
      <c r="D994" t="s">
        <v>129</v>
      </c>
      <c r="G994">
        <v>13</v>
      </c>
      <c r="H994">
        <v>1686.7539999999999</v>
      </c>
      <c r="I994" t="s">
        <v>22</v>
      </c>
      <c r="J994">
        <v>0.05</v>
      </c>
      <c r="K994">
        <v>1690.5491179999999</v>
      </c>
      <c r="L994">
        <v>0</v>
      </c>
      <c r="M994">
        <v>2.8580239999999999</v>
      </c>
      <c r="N994">
        <v>0</v>
      </c>
      <c r="O994">
        <v>10.724373</v>
      </c>
      <c r="P994">
        <v>0</v>
      </c>
    </row>
    <row r="995" spans="1:16" x14ac:dyDescent="0.2">
      <c r="A995" t="s">
        <v>99</v>
      </c>
      <c r="B995">
        <v>181</v>
      </c>
      <c r="C995">
        <v>194</v>
      </c>
      <c r="D995" t="s">
        <v>129</v>
      </c>
      <c r="G995">
        <v>13</v>
      </c>
      <c r="H995">
        <v>1686.7539999999999</v>
      </c>
      <c r="I995" t="s">
        <v>22</v>
      </c>
      <c r="J995">
        <v>0.5</v>
      </c>
      <c r="K995">
        <v>1690.991235</v>
      </c>
      <c r="L995">
        <v>0</v>
      </c>
      <c r="M995">
        <v>3.3001399999999999</v>
      </c>
      <c r="N995">
        <v>0</v>
      </c>
      <c r="O995">
        <v>10.721333</v>
      </c>
      <c r="P995">
        <v>0</v>
      </c>
    </row>
    <row r="996" spans="1:16" x14ac:dyDescent="0.2">
      <c r="A996" t="s">
        <v>99</v>
      </c>
      <c r="B996">
        <v>181</v>
      </c>
      <c r="C996">
        <v>194</v>
      </c>
      <c r="D996" t="s">
        <v>129</v>
      </c>
      <c r="G996">
        <v>13</v>
      </c>
      <c r="H996">
        <v>1686.7539999999999</v>
      </c>
      <c r="I996" t="s">
        <v>22</v>
      </c>
      <c r="J996">
        <v>5</v>
      </c>
      <c r="K996">
        <v>1691.758834</v>
      </c>
      <c r="L996">
        <v>0</v>
      </c>
      <c r="M996">
        <v>4.0677390000000004</v>
      </c>
      <c r="N996">
        <v>0</v>
      </c>
      <c r="O996">
        <v>10.736723</v>
      </c>
      <c r="P996">
        <v>0</v>
      </c>
    </row>
    <row r="997" spans="1:16" x14ac:dyDescent="0.2">
      <c r="A997" t="s">
        <v>99</v>
      </c>
      <c r="B997">
        <v>181</v>
      </c>
      <c r="C997">
        <v>194</v>
      </c>
      <c r="D997" t="s">
        <v>129</v>
      </c>
      <c r="G997">
        <v>13</v>
      </c>
      <c r="H997">
        <v>1686.7539999999999</v>
      </c>
      <c r="I997" t="s">
        <v>22</v>
      </c>
      <c r="J997">
        <v>50.000003999999997</v>
      </c>
      <c r="K997">
        <v>1692.609414</v>
      </c>
      <c r="L997">
        <v>0</v>
      </c>
      <c r="M997">
        <v>4.9183190000000003</v>
      </c>
      <c r="N997">
        <v>0</v>
      </c>
      <c r="O997">
        <v>10.744469</v>
      </c>
      <c r="P997">
        <v>0</v>
      </c>
    </row>
    <row r="998" spans="1:16" x14ac:dyDescent="0.2">
      <c r="A998" t="s">
        <v>99</v>
      </c>
      <c r="B998">
        <v>195</v>
      </c>
      <c r="C998">
        <v>204</v>
      </c>
      <c r="D998" t="s">
        <v>130</v>
      </c>
      <c r="G998">
        <v>9</v>
      </c>
      <c r="H998">
        <v>1196.6681000000001</v>
      </c>
      <c r="I998" t="s">
        <v>20</v>
      </c>
      <c r="J998">
        <v>0</v>
      </c>
      <c r="K998">
        <v>1197.1147370000001</v>
      </c>
      <c r="L998">
        <v>2.9017000000000001E-2</v>
      </c>
      <c r="M998">
        <v>0</v>
      </c>
      <c r="N998">
        <v>0</v>
      </c>
      <c r="O998">
        <v>7.0505240000000002</v>
      </c>
      <c r="P998">
        <v>2.134E-3</v>
      </c>
    </row>
    <row r="999" spans="1:16" x14ac:dyDescent="0.2">
      <c r="A999" t="s">
        <v>99</v>
      </c>
      <c r="B999">
        <v>195</v>
      </c>
      <c r="C999">
        <v>204</v>
      </c>
      <c r="D999" t="s">
        <v>130</v>
      </c>
      <c r="G999">
        <v>9</v>
      </c>
      <c r="H999">
        <v>1196.6681000000001</v>
      </c>
      <c r="I999" t="s">
        <v>20</v>
      </c>
      <c r="J999">
        <v>5.0000000000000001E-3</v>
      </c>
      <c r="K999">
        <v>1197.5345239999999</v>
      </c>
      <c r="L999">
        <v>0.11482000000000001</v>
      </c>
      <c r="M999">
        <v>0.41978599999999999</v>
      </c>
      <c r="N999">
        <v>0.11842999999999999</v>
      </c>
      <c r="O999">
        <v>7.0966259999999997</v>
      </c>
      <c r="P999">
        <v>1.5348000000000001E-2</v>
      </c>
    </row>
    <row r="1000" spans="1:16" x14ac:dyDescent="0.2">
      <c r="A1000" t="s">
        <v>99</v>
      </c>
      <c r="B1000">
        <v>195</v>
      </c>
      <c r="C1000">
        <v>204</v>
      </c>
      <c r="D1000" t="s">
        <v>130</v>
      </c>
      <c r="G1000">
        <v>9</v>
      </c>
      <c r="H1000">
        <v>1196.6681000000001</v>
      </c>
      <c r="I1000" t="s">
        <v>20</v>
      </c>
      <c r="J1000">
        <v>0.05</v>
      </c>
      <c r="K1000">
        <v>1197.499339</v>
      </c>
      <c r="L1000">
        <v>8.6773000000000003E-2</v>
      </c>
      <c r="M1000">
        <v>0.384602</v>
      </c>
      <c r="N1000">
        <v>9.1495999999999994E-2</v>
      </c>
      <c r="O1000">
        <v>7.0953799999999996</v>
      </c>
      <c r="P1000">
        <v>4.7670000000000004E-3</v>
      </c>
    </row>
    <row r="1001" spans="1:16" x14ac:dyDescent="0.2">
      <c r="A1001" t="s">
        <v>99</v>
      </c>
      <c r="B1001">
        <v>195</v>
      </c>
      <c r="C1001">
        <v>204</v>
      </c>
      <c r="D1001" t="s">
        <v>130</v>
      </c>
      <c r="G1001">
        <v>9</v>
      </c>
      <c r="H1001">
        <v>1196.6681000000001</v>
      </c>
      <c r="I1001" t="s">
        <v>20</v>
      </c>
      <c r="J1001">
        <v>0.5</v>
      </c>
      <c r="K1001">
        <v>1197.4497180000001</v>
      </c>
      <c r="L1001">
        <v>8.6772000000000002E-2</v>
      </c>
      <c r="M1001">
        <v>0.33498</v>
      </c>
      <c r="N1001">
        <v>9.1495999999999994E-2</v>
      </c>
      <c r="O1001">
        <v>7.0976710000000001</v>
      </c>
      <c r="P1001">
        <v>6.2529999999999999E-3</v>
      </c>
    </row>
    <row r="1002" spans="1:16" x14ac:dyDescent="0.2">
      <c r="A1002" t="s">
        <v>99</v>
      </c>
      <c r="B1002">
        <v>195</v>
      </c>
      <c r="C1002">
        <v>204</v>
      </c>
      <c r="D1002" t="s">
        <v>130</v>
      </c>
      <c r="G1002">
        <v>9</v>
      </c>
      <c r="H1002">
        <v>1196.6681000000001</v>
      </c>
      <c r="I1002" t="s">
        <v>20</v>
      </c>
      <c r="J1002">
        <v>5</v>
      </c>
      <c r="K1002">
        <v>1197.584427</v>
      </c>
      <c r="L1002">
        <v>0.102211</v>
      </c>
      <c r="M1002">
        <v>0.46968900000000002</v>
      </c>
      <c r="N1002">
        <v>0.10625</v>
      </c>
      <c r="O1002">
        <v>7.1297810000000004</v>
      </c>
      <c r="P1002">
        <v>6.5380000000000004E-3</v>
      </c>
    </row>
    <row r="1003" spans="1:16" x14ac:dyDescent="0.2">
      <c r="A1003" t="s">
        <v>99</v>
      </c>
      <c r="B1003">
        <v>195</v>
      </c>
      <c r="C1003">
        <v>204</v>
      </c>
      <c r="D1003" t="s">
        <v>130</v>
      </c>
      <c r="G1003">
        <v>9</v>
      </c>
      <c r="H1003">
        <v>1196.6681000000001</v>
      </c>
      <c r="I1003" t="s">
        <v>20</v>
      </c>
      <c r="J1003">
        <v>50.000003999999997</v>
      </c>
      <c r="K1003">
        <v>1197.8958660000001</v>
      </c>
      <c r="L1003">
        <v>9.8237000000000005E-2</v>
      </c>
      <c r="M1003">
        <v>0.78112800000000004</v>
      </c>
      <c r="N1003">
        <v>0.102433</v>
      </c>
      <c r="O1003">
        <v>7.1502090000000003</v>
      </c>
      <c r="P1003">
        <v>6.0679999999999996E-3</v>
      </c>
    </row>
    <row r="1004" spans="1:16" x14ac:dyDescent="0.2">
      <c r="A1004" t="s">
        <v>99</v>
      </c>
      <c r="B1004">
        <v>195</v>
      </c>
      <c r="C1004">
        <v>204</v>
      </c>
      <c r="D1004" t="s">
        <v>130</v>
      </c>
      <c r="G1004">
        <v>9</v>
      </c>
      <c r="H1004">
        <v>1196.6681000000001</v>
      </c>
      <c r="I1004" t="s">
        <v>22</v>
      </c>
      <c r="J1004">
        <v>0</v>
      </c>
      <c r="K1004">
        <v>1197.1147370000001</v>
      </c>
      <c r="L1004">
        <v>2.9017000000000001E-2</v>
      </c>
      <c r="M1004">
        <v>0</v>
      </c>
      <c r="N1004">
        <v>0</v>
      </c>
      <c r="O1004">
        <v>7.0505240000000002</v>
      </c>
      <c r="P1004">
        <v>2.134E-3</v>
      </c>
    </row>
    <row r="1005" spans="1:16" x14ac:dyDescent="0.2">
      <c r="A1005" t="s">
        <v>99</v>
      </c>
      <c r="B1005">
        <v>195</v>
      </c>
      <c r="C1005">
        <v>204</v>
      </c>
      <c r="D1005" t="s">
        <v>130</v>
      </c>
      <c r="G1005">
        <v>9</v>
      </c>
      <c r="H1005">
        <v>1196.6681000000001</v>
      </c>
      <c r="I1005" t="s">
        <v>22</v>
      </c>
      <c r="J1005">
        <v>5.0000000000000001E-3</v>
      </c>
      <c r="K1005">
        <v>1197.5590609999999</v>
      </c>
      <c r="L1005">
        <v>4.0441999999999999E-2</v>
      </c>
      <c r="M1005">
        <v>0.44432300000000002</v>
      </c>
      <c r="N1005">
        <v>4.9775E-2</v>
      </c>
      <c r="O1005">
        <v>7.1021359999999998</v>
      </c>
      <c r="P1005">
        <v>8.0009999999999994E-3</v>
      </c>
    </row>
    <row r="1006" spans="1:16" x14ac:dyDescent="0.2">
      <c r="A1006" t="s">
        <v>99</v>
      </c>
      <c r="B1006">
        <v>195</v>
      </c>
      <c r="C1006">
        <v>204</v>
      </c>
      <c r="D1006" t="s">
        <v>130</v>
      </c>
      <c r="G1006">
        <v>9</v>
      </c>
      <c r="H1006">
        <v>1196.6681000000001</v>
      </c>
      <c r="I1006" t="s">
        <v>22</v>
      </c>
      <c r="J1006">
        <v>0.05</v>
      </c>
      <c r="K1006">
        <v>1197.5966330000001</v>
      </c>
      <c r="L1006">
        <v>9.2849000000000001E-2</v>
      </c>
      <c r="M1006">
        <v>0.48189599999999999</v>
      </c>
      <c r="N1006">
        <v>9.7278000000000003E-2</v>
      </c>
      <c r="O1006">
        <v>7.1197150000000002</v>
      </c>
      <c r="P1006">
        <v>1.5771E-2</v>
      </c>
    </row>
    <row r="1007" spans="1:16" x14ac:dyDescent="0.2">
      <c r="A1007" t="s">
        <v>99</v>
      </c>
      <c r="B1007">
        <v>195</v>
      </c>
      <c r="C1007">
        <v>204</v>
      </c>
      <c r="D1007" t="s">
        <v>130</v>
      </c>
      <c r="G1007">
        <v>9</v>
      </c>
      <c r="H1007">
        <v>1196.6681000000001</v>
      </c>
      <c r="I1007" t="s">
        <v>22</v>
      </c>
      <c r="J1007">
        <v>0.5</v>
      </c>
      <c r="K1007">
        <v>1197.5786410000001</v>
      </c>
      <c r="L1007">
        <v>0.10095999999999999</v>
      </c>
      <c r="M1007">
        <v>0.46390399999999998</v>
      </c>
      <c r="N1007">
        <v>0.105047</v>
      </c>
      <c r="O1007">
        <v>7.1257339999999996</v>
      </c>
      <c r="P1007">
        <v>7.7790000000000003E-3</v>
      </c>
    </row>
    <row r="1008" spans="1:16" x14ac:dyDescent="0.2">
      <c r="A1008" t="s">
        <v>99</v>
      </c>
      <c r="B1008">
        <v>195</v>
      </c>
      <c r="C1008">
        <v>204</v>
      </c>
      <c r="D1008" t="s">
        <v>130</v>
      </c>
      <c r="G1008">
        <v>9</v>
      </c>
      <c r="H1008">
        <v>1196.6681000000001</v>
      </c>
      <c r="I1008" t="s">
        <v>22</v>
      </c>
      <c r="J1008">
        <v>5</v>
      </c>
      <c r="K1008">
        <v>1197.7284609999999</v>
      </c>
      <c r="L1008">
        <v>5.2391E-2</v>
      </c>
      <c r="M1008">
        <v>0.61372400000000005</v>
      </c>
      <c r="N1008">
        <v>5.9889999999999999E-2</v>
      </c>
      <c r="O1008">
        <v>7.1518759999999997</v>
      </c>
      <c r="P1008">
        <v>3.4680000000000002E-3</v>
      </c>
    </row>
    <row r="1009" spans="1:16" x14ac:dyDescent="0.2">
      <c r="A1009" t="s">
        <v>99</v>
      </c>
      <c r="B1009">
        <v>195</v>
      </c>
      <c r="C1009">
        <v>204</v>
      </c>
      <c r="D1009" t="s">
        <v>130</v>
      </c>
      <c r="G1009">
        <v>9</v>
      </c>
      <c r="H1009">
        <v>1196.6681000000001</v>
      </c>
      <c r="I1009" t="s">
        <v>22</v>
      </c>
      <c r="J1009">
        <v>50.000003999999997</v>
      </c>
      <c r="K1009">
        <v>1197.906592</v>
      </c>
      <c r="L1009">
        <v>8.0745999999999998E-2</v>
      </c>
      <c r="M1009">
        <v>0.79185399999999995</v>
      </c>
      <c r="N1009">
        <v>8.5802000000000003E-2</v>
      </c>
      <c r="O1009">
        <v>7.1736149999999999</v>
      </c>
      <c r="P1009">
        <v>6.2639999999999996E-3</v>
      </c>
    </row>
    <row r="1010" spans="1:16" x14ac:dyDescent="0.2">
      <c r="A1010" t="s">
        <v>99</v>
      </c>
      <c r="B1010">
        <v>195</v>
      </c>
      <c r="C1010">
        <v>205</v>
      </c>
      <c r="D1010" t="s">
        <v>131</v>
      </c>
      <c r="G1010">
        <v>10</v>
      </c>
      <c r="H1010">
        <v>1267.7052000000001</v>
      </c>
      <c r="I1010" t="s">
        <v>20</v>
      </c>
      <c r="J1010">
        <v>0</v>
      </c>
      <c r="K1010">
        <v>1268.2384489999999</v>
      </c>
      <c r="L1010">
        <v>7.4326000000000003E-2</v>
      </c>
      <c r="M1010">
        <v>0</v>
      </c>
      <c r="N1010">
        <v>0</v>
      </c>
      <c r="O1010">
        <v>6.984089</v>
      </c>
      <c r="P1010">
        <v>2.8779999999999999E-3</v>
      </c>
    </row>
    <row r="1011" spans="1:16" x14ac:dyDescent="0.2">
      <c r="A1011" t="s">
        <v>99</v>
      </c>
      <c r="B1011">
        <v>195</v>
      </c>
      <c r="C1011">
        <v>205</v>
      </c>
      <c r="D1011" t="s">
        <v>131</v>
      </c>
      <c r="G1011">
        <v>10</v>
      </c>
      <c r="H1011">
        <v>1267.7052000000001</v>
      </c>
      <c r="I1011" t="s">
        <v>20</v>
      </c>
      <c r="J1011">
        <v>5.0000000000000001E-3</v>
      </c>
      <c r="K1011">
        <v>1268.6161050000001</v>
      </c>
      <c r="L1011">
        <v>8.6388999999999994E-2</v>
      </c>
      <c r="M1011">
        <v>0.37765599999999999</v>
      </c>
      <c r="N1011">
        <v>0.11396199999999999</v>
      </c>
      <c r="O1011">
        <v>7.0088400000000002</v>
      </c>
      <c r="P1011">
        <v>1.5197E-2</v>
      </c>
    </row>
    <row r="1012" spans="1:16" x14ac:dyDescent="0.2">
      <c r="A1012" t="s">
        <v>99</v>
      </c>
      <c r="B1012">
        <v>195</v>
      </c>
      <c r="C1012">
        <v>205</v>
      </c>
      <c r="D1012" t="s">
        <v>131</v>
      </c>
      <c r="G1012">
        <v>10</v>
      </c>
      <c r="H1012">
        <v>1267.7052000000001</v>
      </c>
      <c r="I1012" t="s">
        <v>20</v>
      </c>
      <c r="J1012">
        <v>0.05</v>
      </c>
      <c r="K1012">
        <v>1268.855573</v>
      </c>
      <c r="L1012">
        <v>0.26627400000000001</v>
      </c>
      <c r="M1012">
        <v>0.61712400000000001</v>
      </c>
      <c r="N1012">
        <v>0.276453</v>
      </c>
      <c r="O1012">
        <v>7.0126249999999999</v>
      </c>
      <c r="P1012">
        <v>3.653E-3</v>
      </c>
    </row>
    <row r="1013" spans="1:16" x14ac:dyDescent="0.2">
      <c r="A1013" t="s">
        <v>99</v>
      </c>
      <c r="B1013">
        <v>195</v>
      </c>
      <c r="C1013">
        <v>205</v>
      </c>
      <c r="D1013" t="s">
        <v>131</v>
      </c>
      <c r="G1013">
        <v>10</v>
      </c>
      <c r="H1013">
        <v>1267.7052000000001</v>
      </c>
      <c r="I1013" t="s">
        <v>20</v>
      </c>
      <c r="J1013">
        <v>0.5</v>
      </c>
      <c r="K1013">
        <v>1268.674352</v>
      </c>
      <c r="L1013">
        <v>3.3070000000000002E-2</v>
      </c>
      <c r="M1013">
        <v>0.43590299999999998</v>
      </c>
      <c r="N1013">
        <v>8.1351000000000007E-2</v>
      </c>
      <c r="O1013">
        <v>7.0206980000000003</v>
      </c>
      <c r="P1013">
        <v>5.5859999999999998E-3</v>
      </c>
    </row>
    <row r="1014" spans="1:16" x14ac:dyDescent="0.2">
      <c r="A1014" t="s">
        <v>99</v>
      </c>
      <c r="B1014">
        <v>195</v>
      </c>
      <c r="C1014">
        <v>205</v>
      </c>
      <c r="D1014" t="s">
        <v>131</v>
      </c>
      <c r="G1014">
        <v>10</v>
      </c>
      <c r="H1014">
        <v>1267.7052000000001</v>
      </c>
      <c r="I1014" t="s">
        <v>20</v>
      </c>
      <c r="J1014">
        <v>5</v>
      </c>
      <c r="K1014">
        <v>1268.793909</v>
      </c>
      <c r="L1014">
        <v>6.5711000000000006E-2</v>
      </c>
      <c r="M1014">
        <v>0.55545900000000004</v>
      </c>
      <c r="N1014">
        <v>9.9209000000000006E-2</v>
      </c>
      <c r="O1014">
        <v>7.0502840000000004</v>
      </c>
      <c r="P1014">
        <v>8.7510000000000001E-3</v>
      </c>
    </row>
    <row r="1015" spans="1:16" x14ac:dyDescent="0.2">
      <c r="A1015" t="s">
        <v>99</v>
      </c>
      <c r="B1015">
        <v>195</v>
      </c>
      <c r="C1015">
        <v>205</v>
      </c>
      <c r="D1015" t="s">
        <v>131</v>
      </c>
      <c r="G1015">
        <v>10</v>
      </c>
      <c r="H1015">
        <v>1267.7052000000001</v>
      </c>
      <c r="I1015" t="s">
        <v>20</v>
      </c>
      <c r="J1015">
        <v>50.000003999999997</v>
      </c>
      <c r="K1015">
        <v>1269.301825</v>
      </c>
      <c r="L1015">
        <v>3.8956999999999999E-2</v>
      </c>
      <c r="M1015">
        <v>1.0633760000000001</v>
      </c>
      <c r="N1015">
        <v>8.3917000000000005E-2</v>
      </c>
      <c r="O1015">
        <v>7.0705080000000002</v>
      </c>
      <c r="P1015">
        <v>3.7239999999999999E-3</v>
      </c>
    </row>
    <row r="1016" spans="1:16" x14ac:dyDescent="0.2">
      <c r="A1016" t="s">
        <v>99</v>
      </c>
      <c r="B1016">
        <v>195</v>
      </c>
      <c r="C1016">
        <v>205</v>
      </c>
      <c r="D1016" t="s">
        <v>131</v>
      </c>
      <c r="G1016">
        <v>10</v>
      </c>
      <c r="H1016">
        <v>1267.7052000000001</v>
      </c>
      <c r="I1016" t="s">
        <v>22</v>
      </c>
      <c r="J1016">
        <v>0</v>
      </c>
      <c r="K1016">
        <v>1268.2384489999999</v>
      </c>
      <c r="L1016">
        <v>7.4326000000000003E-2</v>
      </c>
      <c r="M1016">
        <v>0</v>
      </c>
      <c r="N1016">
        <v>0</v>
      </c>
      <c r="O1016">
        <v>6.984089</v>
      </c>
      <c r="P1016">
        <v>2.8779999999999999E-3</v>
      </c>
    </row>
    <row r="1017" spans="1:16" x14ac:dyDescent="0.2">
      <c r="A1017" t="s">
        <v>99</v>
      </c>
      <c r="B1017">
        <v>195</v>
      </c>
      <c r="C1017">
        <v>205</v>
      </c>
      <c r="D1017" t="s">
        <v>131</v>
      </c>
      <c r="G1017">
        <v>10</v>
      </c>
      <c r="H1017">
        <v>1267.7052000000001</v>
      </c>
      <c r="I1017" t="s">
        <v>22</v>
      </c>
      <c r="J1017">
        <v>5.0000000000000001E-3</v>
      </c>
      <c r="K1017">
        <v>1268.647119</v>
      </c>
      <c r="L1017">
        <v>0.16020100000000001</v>
      </c>
      <c r="M1017">
        <v>0.40866999999999998</v>
      </c>
      <c r="N1017">
        <v>0.17660300000000001</v>
      </c>
      <c r="O1017">
        <v>7.0234310000000004</v>
      </c>
      <c r="P1017">
        <v>6.3039999999999997E-3</v>
      </c>
    </row>
    <row r="1018" spans="1:16" x14ac:dyDescent="0.2">
      <c r="A1018" t="s">
        <v>99</v>
      </c>
      <c r="B1018">
        <v>195</v>
      </c>
      <c r="C1018">
        <v>205</v>
      </c>
      <c r="D1018" t="s">
        <v>131</v>
      </c>
      <c r="G1018">
        <v>10</v>
      </c>
      <c r="H1018">
        <v>1267.7052000000001</v>
      </c>
      <c r="I1018" t="s">
        <v>22</v>
      </c>
      <c r="J1018">
        <v>0.05</v>
      </c>
      <c r="K1018">
        <v>1268.708895</v>
      </c>
      <c r="L1018">
        <v>3.6304000000000003E-2</v>
      </c>
      <c r="M1018">
        <v>0.470445</v>
      </c>
      <c r="N1018">
        <v>8.2719000000000001E-2</v>
      </c>
      <c r="O1018">
        <v>7.0247190000000002</v>
      </c>
      <c r="P1018">
        <v>1.016E-3</v>
      </c>
    </row>
    <row r="1019" spans="1:16" x14ac:dyDescent="0.2">
      <c r="A1019" t="s">
        <v>99</v>
      </c>
      <c r="B1019">
        <v>195</v>
      </c>
      <c r="C1019">
        <v>205</v>
      </c>
      <c r="D1019" t="s">
        <v>131</v>
      </c>
      <c r="G1019">
        <v>10</v>
      </c>
      <c r="H1019">
        <v>1267.7052000000001</v>
      </c>
      <c r="I1019" t="s">
        <v>22</v>
      </c>
      <c r="J1019">
        <v>0.5</v>
      </c>
      <c r="K1019">
        <v>1268.7061799999999</v>
      </c>
      <c r="L1019">
        <v>2.4188999999999999E-2</v>
      </c>
      <c r="M1019">
        <v>0.46772999999999998</v>
      </c>
      <c r="N1019">
        <v>7.8162999999999996E-2</v>
      </c>
      <c r="O1019">
        <v>7.0448490000000001</v>
      </c>
      <c r="P1019">
        <v>2.8630000000000001E-3</v>
      </c>
    </row>
    <row r="1020" spans="1:16" x14ac:dyDescent="0.2">
      <c r="A1020" t="s">
        <v>99</v>
      </c>
      <c r="B1020">
        <v>195</v>
      </c>
      <c r="C1020">
        <v>205</v>
      </c>
      <c r="D1020" t="s">
        <v>131</v>
      </c>
      <c r="G1020">
        <v>10</v>
      </c>
      <c r="H1020">
        <v>1267.7052000000001</v>
      </c>
      <c r="I1020" t="s">
        <v>22</v>
      </c>
      <c r="J1020">
        <v>5</v>
      </c>
      <c r="K1020">
        <v>1268.8233809999999</v>
      </c>
      <c r="L1020">
        <v>8.2046999999999995E-2</v>
      </c>
      <c r="M1020">
        <v>0.58493200000000001</v>
      </c>
      <c r="N1020">
        <v>0.110707</v>
      </c>
      <c r="O1020">
        <v>7.0639139999999996</v>
      </c>
      <c r="P1020">
        <v>5.4640000000000001E-3</v>
      </c>
    </row>
    <row r="1021" spans="1:16" x14ac:dyDescent="0.2">
      <c r="A1021" t="s">
        <v>99</v>
      </c>
      <c r="B1021">
        <v>195</v>
      </c>
      <c r="C1021">
        <v>205</v>
      </c>
      <c r="D1021" t="s">
        <v>131</v>
      </c>
      <c r="G1021">
        <v>10</v>
      </c>
      <c r="H1021">
        <v>1267.7052000000001</v>
      </c>
      <c r="I1021" t="s">
        <v>22</v>
      </c>
      <c r="J1021">
        <v>50.000003999999997</v>
      </c>
      <c r="K1021">
        <v>1269.3276530000001</v>
      </c>
      <c r="L1021">
        <v>7.3027999999999996E-2</v>
      </c>
      <c r="M1021">
        <v>1.0892040000000001</v>
      </c>
      <c r="N1021">
        <v>0.104199</v>
      </c>
      <c r="O1021">
        <v>7.0858290000000004</v>
      </c>
      <c r="P1021">
        <v>4.4219999999999997E-3</v>
      </c>
    </row>
    <row r="1022" spans="1:16" x14ac:dyDescent="0.2">
      <c r="A1022" t="s">
        <v>99</v>
      </c>
      <c r="B1022">
        <v>197</v>
      </c>
      <c r="C1022">
        <v>204</v>
      </c>
      <c r="D1022" t="s">
        <v>132</v>
      </c>
      <c r="G1022">
        <v>7</v>
      </c>
      <c r="H1022">
        <v>996.55200000000002</v>
      </c>
      <c r="I1022" t="s">
        <v>20</v>
      </c>
      <c r="J1022">
        <v>0</v>
      </c>
      <c r="K1022">
        <v>997.02958899999999</v>
      </c>
      <c r="L1022">
        <v>1.6289999999999999E-2</v>
      </c>
      <c r="M1022">
        <v>0</v>
      </c>
      <c r="N1022">
        <v>0</v>
      </c>
      <c r="O1022">
        <v>5.4270060000000004</v>
      </c>
      <c r="P1022">
        <v>6.1300000000000005E-4</v>
      </c>
    </row>
    <row r="1023" spans="1:16" x14ac:dyDescent="0.2">
      <c r="A1023" t="s">
        <v>99</v>
      </c>
      <c r="B1023">
        <v>197</v>
      </c>
      <c r="C1023">
        <v>204</v>
      </c>
      <c r="D1023" t="s">
        <v>132</v>
      </c>
      <c r="G1023">
        <v>7</v>
      </c>
      <c r="H1023">
        <v>996.55200000000002</v>
      </c>
      <c r="I1023" t="s">
        <v>20</v>
      </c>
      <c r="J1023">
        <v>5.0000000000000001E-3</v>
      </c>
      <c r="K1023">
        <v>997.21618599999999</v>
      </c>
      <c r="L1023">
        <v>6.8877999999999995E-2</v>
      </c>
      <c r="M1023">
        <v>0.18659700000000001</v>
      </c>
      <c r="N1023">
        <v>7.0777999999999994E-2</v>
      </c>
      <c r="O1023">
        <v>5.4339269999999997</v>
      </c>
      <c r="P1023">
        <v>7.4619999999999999E-3</v>
      </c>
    </row>
    <row r="1024" spans="1:16" x14ac:dyDescent="0.2">
      <c r="A1024" t="s">
        <v>99</v>
      </c>
      <c r="B1024">
        <v>197</v>
      </c>
      <c r="C1024">
        <v>204</v>
      </c>
      <c r="D1024" t="s">
        <v>132</v>
      </c>
      <c r="G1024">
        <v>7</v>
      </c>
      <c r="H1024">
        <v>996.55200000000002</v>
      </c>
      <c r="I1024" t="s">
        <v>20</v>
      </c>
      <c r="J1024">
        <v>0.05</v>
      </c>
      <c r="K1024">
        <v>997.24104399999999</v>
      </c>
      <c r="L1024">
        <v>4.9185E-2</v>
      </c>
      <c r="M1024">
        <v>0.211455</v>
      </c>
      <c r="N1024">
        <v>5.1812999999999998E-2</v>
      </c>
      <c r="O1024">
        <v>5.441662</v>
      </c>
      <c r="P1024">
        <v>2.232E-3</v>
      </c>
    </row>
    <row r="1025" spans="1:16" x14ac:dyDescent="0.2">
      <c r="A1025" t="s">
        <v>99</v>
      </c>
      <c r="B1025">
        <v>197</v>
      </c>
      <c r="C1025">
        <v>204</v>
      </c>
      <c r="D1025" t="s">
        <v>132</v>
      </c>
      <c r="G1025">
        <v>7</v>
      </c>
      <c r="H1025">
        <v>996.55200000000002</v>
      </c>
      <c r="I1025" t="s">
        <v>20</v>
      </c>
      <c r="J1025">
        <v>0.5</v>
      </c>
      <c r="K1025">
        <v>997.26110400000005</v>
      </c>
      <c r="L1025">
        <v>2.2620999999999999E-2</v>
      </c>
      <c r="M1025">
        <v>0.231516</v>
      </c>
      <c r="N1025">
        <v>2.7876000000000001E-2</v>
      </c>
      <c r="O1025">
        <v>5.4441829999999998</v>
      </c>
      <c r="P1025">
        <v>4.581E-3</v>
      </c>
    </row>
    <row r="1026" spans="1:16" x14ac:dyDescent="0.2">
      <c r="A1026" t="s">
        <v>99</v>
      </c>
      <c r="B1026">
        <v>197</v>
      </c>
      <c r="C1026">
        <v>204</v>
      </c>
      <c r="D1026" t="s">
        <v>132</v>
      </c>
      <c r="G1026">
        <v>7</v>
      </c>
      <c r="H1026">
        <v>996.55200000000002</v>
      </c>
      <c r="I1026" t="s">
        <v>20</v>
      </c>
      <c r="J1026">
        <v>5</v>
      </c>
      <c r="K1026">
        <v>997.31099600000005</v>
      </c>
      <c r="L1026">
        <v>3.0526999999999999E-2</v>
      </c>
      <c r="M1026">
        <v>0.28140799999999999</v>
      </c>
      <c r="N1026">
        <v>3.4601E-2</v>
      </c>
      <c r="O1026">
        <v>5.4641719999999996</v>
      </c>
      <c r="P1026">
        <v>8.3660000000000002E-3</v>
      </c>
    </row>
    <row r="1027" spans="1:16" x14ac:dyDescent="0.2">
      <c r="A1027" t="s">
        <v>99</v>
      </c>
      <c r="B1027">
        <v>197</v>
      </c>
      <c r="C1027">
        <v>204</v>
      </c>
      <c r="D1027" t="s">
        <v>132</v>
      </c>
      <c r="G1027">
        <v>7</v>
      </c>
      <c r="H1027">
        <v>996.55200000000002</v>
      </c>
      <c r="I1027" t="s">
        <v>20</v>
      </c>
      <c r="J1027">
        <v>50.000003999999997</v>
      </c>
      <c r="K1027">
        <v>997.55168700000002</v>
      </c>
      <c r="L1027">
        <v>3.1419000000000002E-2</v>
      </c>
      <c r="M1027">
        <v>0.52209799999999995</v>
      </c>
      <c r="N1027">
        <v>3.5390999999999999E-2</v>
      </c>
      <c r="O1027">
        <v>5.4737260000000001</v>
      </c>
      <c r="P1027">
        <v>3.2799999999999999E-3</v>
      </c>
    </row>
    <row r="1028" spans="1:16" x14ac:dyDescent="0.2">
      <c r="A1028" t="s">
        <v>99</v>
      </c>
      <c r="B1028">
        <v>197</v>
      </c>
      <c r="C1028">
        <v>204</v>
      </c>
      <c r="D1028" t="s">
        <v>132</v>
      </c>
      <c r="G1028">
        <v>7</v>
      </c>
      <c r="H1028">
        <v>996.55200000000002</v>
      </c>
      <c r="I1028" t="s">
        <v>22</v>
      </c>
      <c r="J1028">
        <v>0</v>
      </c>
      <c r="K1028">
        <v>997.02958899999999</v>
      </c>
      <c r="L1028">
        <v>1.6289999999999999E-2</v>
      </c>
      <c r="M1028">
        <v>0</v>
      </c>
      <c r="N1028">
        <v>0</v>
      </c>
      <c r="O1028">
        <v>5.4270060000000004</v>
      </c>
      <c r="P1028">
        <v>6.1300000000000005E-4</v>
      </c>
    </row>
    <row r="1029" spans="1:16" x14ac:dyDescent="0.2">
      <c r="A1029" t="s">
        <v>99</v>
      </c>
      <c r="B1029">
        <v>197</v>
      </c>
      <c r="C1029">
        <v>204</v>
      </c>
      <c r="D1029" t="s">
        <v>132</v>
      </c>
      <c r="G1029">
        <v>7</v>
      </c>
      <c r="H1029">
        <v>996.55200000000002</v>
      </c>
      <c r="I1029" t="s">
        <v>22</v>
      </c>
      <c r="J1029">
        <v>5.0000000000000001E-3</v>
      </c>
      <c r="K1029">
        <v>997.30224399999997</v>
      </c>
      <c r="L1029">
        <v>6.8255999999999997E-2</v>
      </c>
      <c r="M1029">
        <v>0.27265600000000001</v>
      </c>
      <c r="N1029">
        <v>7.0172999999999999E-2</v>
      </c>
      <c r="O1029">
        <v>5.4396769999999997</v>
      </c>
      <c r="P1029">
        <v>5.7920000000000003E-3</v>
      </c>
    </row>
    <row r="1030" spans="1:16" x14ac:dyDescent="0.2">
      <c r="A1030" t="s">
        <v>99</v>
      </c>
      <c r="B1030">
        <v>197</v>
      </c>
      <c r="C1030">
        <v>204</v>
      </c>
      <c r="D1030" t="s">
        <v>132</v>
      </c>
      <c r="G1030">
        <v>7</v>
      </c>
      <c r="H1030">
        <v>996.55200000000002</v>
      </c>
      <c r="I1030" t="s">
        <v>22</v>
      </c>
      <c r="J1030">
        <v>0.05</v>
      </c>
      <c r="K1030">
        <v>997.34800299999995</v>
      </c>
      <c r="L1030">
        <v>3.6523E-2</v>
      </c>
      <c r="M1030">
        <v>0.31841399999999997</v>
      </c>
      <c r="N1030">
        <v>3.9990999999999999E-2</v>
      </c>
      <c r="O1030">
        <v>5.4539590000000002</v>
      </c>
      <c r="P1030">
        <v>1.0288E-2</v>
      </c>
    </row>
    <row r="1031" spans="1:16" x14ac:dyDescent="0.2">
      <c r="A1031" t="s">
        <v>99</v>
      </c>
      <c r="B1031">
        <v>197</v>
      </c>
      <c r="C1031">
        <v>204</v>
      </c>
      <c r="D1031" t="s">
        <v>132</v>
      </c>
      <c r="G1031">
        <v>7</v>
      </c>
      <c r="H1031">
        <v>996.55200000000002</v>
      </c>
      <c r="I1031" t="s">
        <v>22</v>
      </c>
      <c r="J1031">
        <v>0.5</v>
      </c>
      <c r="K1031">
        <v>997.30928200000005</v>
      </c>
      <c r="L1031">
        <v>5.9851000000000001E-2</v>
      </c>
      <c r="M1031">
        <v>0.279694</v>
      </c>
      <c r="N1031">
        <v>6.2028E-2</v>
      </c>
      <c r="O1031">
        <v>5.4570449999999999</v>
      </c>
      <c r="P1031">
        <v>7.6340000000000002E-3</v>
      </c>
    </row>
    <row r="1032" spans="1:16" x14ac:dyDescent="0.2">
      <c r="A1032" t="s">
        <v>99</v>
      </c>
      <c r="B1032">
        <v>197</v>
      </c>
      <c r="C1032">
        <v>204</v>
      </c>
      <c r="D1032" t="s">
        <v>132</v>
      </c>
      <c r="G1032">
        <v>7</v>
      </c>
      <c r="H1032">
        <v>996.55200000000002</v>
      </c>
      <c r="I1032" t="s">
        <v>22</v>
      </c>
      <c r="J1032">
        <v>5</v>
      </c>
      <c r="K1032">
        <v>997.34626100000003</v>
      </c>
      <c r="L1032">
        <v>4.4850000000000001E-2</v>
      </c>
      <c r="M1032">
        <v>0.31667200000000001</v>
      </c>
      <c r="N1032">
        <v>4.7717000000000002E-2</v>
      </c>
      <c r="O1032">
        <v>5.4764059999999999</v>
      </c>
      <c r="P1032">
        <v>4.2370000000000003E-3</v>
      </c>
    </row>
    <row r="1033" spans="1:16" x14ac:dyDescent="0.2">
      <c r="A1033" t="s">
        <v>99</v>
      </c>
      <c r="B1033">
        <v>197</v>
      </c>
      <c r="C1033">
        <v>204</v>
      </c>
      <c r="D1033" t="s">
        <v>132</v>
      </c>
      <c r="G1033">
        <v>7</v>
      </c>
      <c r="H1033">
        <v>996.55200000000002</v>
      </c>
      <c r="I1033" t="s">
        <v>22</v>
      </c>
      <c r="J1033">
        <v>50.000003999999997</v>
      </c>
      <c r="K1033">
        <v>997.50135899999998</v>
      </c>
      <c r="L1033">
        <v>3.8693999999999999E-2</v>
      </c>
      <c r="M1033">
        <v>0.471771</v>
      </c>
      <c r="N1033">
        <v>4.1982999999999999E-2</v>
      </c>
      <c r="O1033">
        <v>5.4873620000000001</v>
      </c>
      <c r="P1033">
        <v>3.8070000000000001E-3</v>
      </c>
    </row>
    <row r="1034" spans="1:16" x14ac:dyDescent="0.2">
      <c r="A1034" t="s">
        <v>99</v>
      </c>
      <c r="B1034">
        <v>198</v>
      </c>
      <c r="C1034">
        <v>204</v>
      </c>
      <c r="D1034" t="s">
        <v>133</v>
      </c>
      <c r="G1034">
        <v>6</v>
      </c>
      <c r="H1034">
        <v>883.46789999999999</v>
      </c>
      <c r="I1034" t="s">
        <v>20</v>
      </c>
      <c r="J1034">
        <v>0</v>
      </c>
      <c r="K1034">
        <v>883.934665</v>
      </c>
      <c r="L1034">
        <v>1.136868E-13</v>
      </c>
      <c r="M1034">
        <v>0</v>
      </c>
      <c r="N1034">
        <v>0</v>
      </c>
      <c r="O1034">
        <v>4.4414400000000001</v>
      </c>
      <c r="P1034">
        <v>0</v>
      </c>
    </row>
    <row r="1035" spans="1:16" x14ac:dyDescent="0.2">
      <c r="A1035" t="s">
        <v>99</v>
      </c>
      <c r="B1035">
        <v>198</v>
      </c>
      <c r="C1035">
        <v>204</v>
      </c>
      <c r="D1035" t="s">
        <v>133</v>
      </c>
      <c r="G1035">
        <v>6</v>
      </c>
      <c r="H1035">
        <v>883.46789999999999</v>
      </c>
      <c r="I1035" t="s">
        <v>20</v>
      </c>
      <c r="J1035">
        <v>5.0000000000000001E-3</v>
      </c>
      <c r="K1035">
        <v>884.19063400000005</v>
      </c>
      <c r="L1035">
        <v>6.7653000000000005E-2</v>
      </c>
      <c r="M1035">
        <v>0.255969</v>
      </c>
      <c r="N1035">
        <v>6.7653000000000005E-2</v>
      </c>
      <c r="O1035">
        <v>4.4502069999999998</v>
      </c>
      <c r="P1035">
        <v>7.0080000000000003E-3</v>
      </c>
    </row>
    <row r="1036" spans="1:16" x14ac:dyDescent="0.2">
      <c r="A1036" t="s">
        <v>99</v>
      </c>
      <c r="B1036">
        <v>198</v>
      </c>
      <c r="C1036">
        <v>204</v>
      </c>
      <c r="D1036" t="s">
        <v>133</v>
      </c>
      <c r="G1036">
        <v>6</v>
      </c>
      <c r="H1036">
        <v>883.46789999999999</v>
      </c>
      <c r="I1036" t="s">
        <v>20</v>
      </c>
      <c r="J1036">
        <v>0.05</v>
      </c>
      <c r="K1036">
        <v>884.11821499999996</v>
      </c>
      <c r="L1036">
        <v>8.7257000000000001E-2</v>
      </c>
      <c r="M1036">
        <v>0.18354999999999999</v>
      </c>
      <c r="N1036">
        <v>8.7257000000000001E-2</v>
      </c>
      <c r="O1036">
        <v>4.4581749999999998</v>
      </c>
      <c r="P1036">
        <v>6.0549999999999996E-3</v>
      </c>
    </row>
    <row r="1037" spans="1:16" x14ac:dyDescent="0.2">
      <c r="A1037" t="s">
        <v>99</v>
      </c>
      <c r="B1037">
        <v>198</v>
      </c>
      <c r="C1037">
        <v>204</v>
      </c>
      <c r="D1037" t="s">
        <v>133</v>
      </c>
      <c r="G1037">
        <v>6</v>
      </c>
      <c r="H1037">
        <v>883.46789999999999</v>
      </c>
      <c r="I1037" t="s">
        <v>20</v>
      </c>
      <c r="J1037">
        <v>0.5</v>
      </c>
      <c r="K1037">
        <v>884.07954099999995</v>
      </c>
      <c r="L1037">
        <v>8.0837000000000006E-2</v>
      </c>
      <c r="M1037">
        <v>0.144876</v>
      </c>
      <c r="N1037">
        <v>8.0837000000000006E-2</v>
      </c>
      <c r="O1037">
        <v>4.4604020000000002</v>
      </c>
      <c r="P1037">
        <v>9.1769999999999994E-3</v>
      </c>
    </row>
    <row r="1038" spans="1:16" x14ac:dyDescent="0.2">
      <c r="A1038" t="s">
        <v>99</v>
      </c>
      <c r="B1038">
        <v>198</v>
      </c>
      <c r="C1038">
        <v>204</v>
      </c>
      <c r="D1038" t="s">
        <v>133</v>
      </c>
      <c r="G1038">
        <v>6</v>
      </c>
      <c r="H1038">
        <v>883.46789999999999</v>
      </c>
      <c r="I1038" t="s">
        <v>20</v>
      </c>
      <c r="J1038">
        <v>5</v>
      </c>
      <c r="K1038">
        <v>884.12852199999998</v>
      </c>
      <c r="L1038">
        <v>6.4866999999999994E-2</v>
      </c>
      <c r="M1038">
        <v>0.193856</v>
      </c>
      <c r="N1038">
        <v>6.4866999999999994E-2</v>
      </c>
      <c r="O1038">
        <v>4.4751830000000004</v>
      </c>
      <c r="P1038">
        <v>5.953E-3</v>
      </c>
    </row>
    <row r="1039" spans="1:16" x14ac:dyDescent="0.2">
      <c r="A1039" t="s">
        <v>99</v>
      </c>
      <c r="B1039">
        <v>198</v>
      </c>
      <c r="C1039">
        <v>204</v>
      </c>
      <c r="D1039" t="s">
        <v>133</v>
      </c>
      <c r="G1039">
        <v>6</v>
      </c>
      <c r="H1039">
        <v>883.46789999999999</v>
      </c>
      <c r="I1039" t="s">
        <v>20</v>
      </c>
      <c r="J1039">
        <v>50.000003999999997</v>
      </c>
      <c r="K1039">
        <v>884.33607199999994</v>
      </c>
      <c r="L1039">
        <v>2.7420000000000001E-3</v>
      </c>
      <c r="M1039">
        <v>0.40140700000000001</v>
      </c>
      <c r="N1039">
        <v>2.7420000000000001E-3</v>
      </c>
      <c r="O1039">
        <v>4.48142</v>
      </c>
      <c r="P1039">
        <v>1.1410000000000001E-3</v>
      </c>
    </row>
    <row r="1040" spans="1:16" x14ac:dyDescent="0.2">
      <c r="A1040" t="s">
        <v>99</v>
      </c>
      <c r="B1040">
        <v>198</v>
      </c>
      <c r="C1040">
        <v>204</v>
      </c>
      <c r="D1040" t="s">
        <v>133</v>
      </c>
      <c r="G1040">
        <v>6</v>
      </c>
      <c r="H1040">
        <v>883.46789999999999</v>
      </c>
      <c r="I1040" t="s">
        <v>22</v>
      </c>
      <c r="J1040">
        <v>0</v>
      </c>
      <c r="K1040">
        <v>883.934665</v>
      </c>
      <c r="L1040">
        <v>1.136868E-13</v>
      </c>
      <c r="M1040">
        <v>0</v>
      </c>
      <c r="N1040">
        <v>0</v>
      </c>
      <c r="O1040">
        <v>4.4414400000000001</v>
      </c>
      <c r="P1040">
        <v>0</v>
      </c>
    </row>
    <row r="1041" spans="1:16" x14ac:dyDescent="0.2">
      <c r="A1041" t="s">
        <v>99</v>
      </c>
      <c r="B1041">
        <v>198</v>
      </c>
      <c r="C1041">
        <v>204</v>
      </c>
      <c r="D1041" t="s">
        <v>133</v>
      </c>
      <c r="G1041">
        <v>6</v>
      </c>
      <c r="H1041">
        <v>883.46789999999999</v>
      </c>
      <c r="I1041" t="s">
        <v>22</v>
      </c>
      <c r="J1041">
        <v>5.0000000000000001E-3</v>
      </c>
      <c r="K1041">
        <v>884.15862100000004</v>
      </c>
      <c r="L1041">
        <v>7.4371000000000007E-2</v>
      </c>
      <c r="M1041">
        <v>0.22395599999999999</v>
      </c>
      <c r="N1041">
        <v>7.4371000000000007E-2</v>
      </c>
      <c r="O1041">
        <v>4.4528699999999999</v>
      </c>
      <c r="P1041">
        <v>6.8760000000000002E-3</v>
      </c>
    </row>
    <row r="1042" spans="1:16" x14ac:dyDescent="0.2">
      <c r="A1042" t="s">
        <v>99</v>
      </c>
      <c r="B1042">
        <v>198</v>
      </c>
      <c r="C1042">
        <v>204</v>
      </c>
      <c r="D1042" t="s">
        <v>133</v>
      </c>
      <c r="G1042">
        <v>6</v>
      </c>
      <c r="H1042">
        <v>883.46789999999999</v>
      </c>
      <c r="I1042" t="s">
        <v>22</v>
      </c>
      <c r="J1042">
        <v>0.05</v>
      </c>
      <c r="K1042">
        <v>884.15198799999996</v>
      </c>
      <c r="L1042">
        <v>5.3553999999999997E-2</v>
      </c>
      <c r="M1042">
        <v>0.21732299999999999</v>
      </c>
      <c r="N1042">
        <v>5.3553999999999997E-2</v>
      </c>
      <c r="O1042">
        <v>4.4657619999999998</v>
      </c>
      <c r="P1042">
        <v>7.7210000000000004E-3</v>
      </c>
    </row>
    <row r="1043" spans="1:16" x14ac:dyDescent="0.2">
      <c r="A1043" t="s">
        <v>99</v>
      </c>
      <c r="B1043">
        <v>198</v>
      </c>
      <c r="C1043">
        <v>204</v>
      </c>
      <c r="D1043" t="s">
        <v>133</v>
      </c>
      <c r="G1043">
        <v>6</v>
      </c>
      <c r="H1043">
        <v>883.46789999999999</v>
      </c>
      <c r="I1043" t="s">
        <v>22</v>
      </c>
      <c r="J1043">
        <v>0.5</v>
      </c>
      <c r="K1043">
        <v>884.09497299999998</v>
      </c>
      <c r="L1043">
        <v>2.2194999999999999E-2</v>
      </c>
      <c r="M1043">
        <v>0.16030800000000001</v>
      </c>
      <c r="N1043">
        <v>2.2194999999999999E-2</v>
      </c>
      <c r="O1043">
        <v>4.4794989999999997</v>
      </c>
      <c r="P1043">
        <v>3.9389999999999998E-3</v>
      </c>
    </row>
    <row r="1044" spans="1:16" x14ac:dyDescent="0.2">
      <c r="A1044" t="s">
        <v>99</v>
      </c>
      <c r="B1044">
        <v>198</v>
      </c>
      <c r="C1044">
        <v>204</v>
      </c>
      <c r="D1044" t="s">
        <v>133</v>
      </c>
      <c r="G1044">
        <v>6</v>
      </c>
      <c r="H1044">
        <v>883.46789999999999</v>
      </c>
      <c r="I1044" t="s">
        <v>22</v>
      </c>
      <c r="J1044">
        <v>5</v>
      </c>
      <c r="K1044">
        <v>884.16964599999994</v>
      </c>
      <c r="L1044">
        <v>5.0348999999999998E-2</v>
      </c>
      <c r="M1044">
        <v>0.234981</v>
      </c>
      <c r="N1044">
        <v>5.0348999999999998E-2</v>
      </c>
      <c r="O1044">
        <v>4.4854139999999996</v>
      </c>
      <c r="P1044">
        <v>1.011E-3</v>
      </c>
    </row>
    <row r="1045" spans="1:16" x14ac:dyDescent="0.2">
      <c r="A1045" t="s">
        <v>99</v>
      </c>
      <c r="B1045">
        <v>198</v>
      </c>
      <c r="C1045">
        <v>204</v>
      </c>
      <c r="D1045" t="s">
        <v>133</v>
      </c>
      <c r="G1045">
        <v>6</v>
      </c>
      <c r="H1045">
        <v>883.46789999999999</v>
      </c>
      <c r="I1045" t="s">
        <v>22</v>
      </c>
      <c r="J1045">
        <v>50.000003999999997</v>
      </c>
      <c r="K1045">
        <v>884.34149200000002</v>
      </c>
      <c r="L1045">
        <v>0.110902</v>
      </c>
      <c r="M1045">
        <v>0.40682600000000002</v>
      </c>
      <c r="N1045">
        <v>0.110902</v>
      </c>
      <c r="O1045">
        <v>4.4898759999999998</v>
      </c>
      <c r="P1045">
        <v>9.7199999999999999E-4</v>
      </c>
    </row>
    <row r="1046" spans="1:16" x14ac:dyDescent="0.2">
      <c r="A1046" t="s">
        <v>99</v>
      </c>
      <c r="B1046">
        <v>200</v>
      </c>
      <c r="C1046">
        <v>212</v>
      </c>
      <c r="D1046" t="s">
        <v>134</v>
      </c>
      <c r="G1046">
        <v>12</v>
      </c>
      <c r="H1046">
        <v>1483.7798</v>
      </c>
      <c r="I1046" t="s">
        <v>20</v>
      </c>
      <c r="J1046">
        <v>0</v>
      </c>
      <c r="K1046">
        <v>1484.529599</v>
      </c>
      <c r="L1046">
        <v>2.4426E-2</v>
      </c>
      <c r="M1046">
        <v>0</v>
      </c>
      <c r="N1046">
        <v>0</v>
      </c>
      <c r="O1046">
        <v>5.3785249999999998</v>
      </c>
      <c r="P1046">
        <v>7.9769999999999997E-3</v>
      </c>
    </row>
    <row r="1047" spans="1:16" x14ac:dyDescent="0.2">
      <c r="A1047" t="s">
        <v>99</v>
      </c>
      <c r="B1047">
        <v>200</v>
      </c>
      <c r="C1047">
        <v>212</v>
      </c>
      <c r="D1047" t="s">
        <v>134</v>
      </c>
      <c r="G1047">
        <v>12</v>
      </c>
      <c r="H1047">
        <v>1483.7798</v>
      </c>
      <c r="I1047" t="s">
        <v>20</v>
      </c>
      <c r="J1047">
        <v>5.0000000000000001E-3</v>
      </c>
      <c r="K1047">
        <v>1484.8717919999999</v>
      </c>
      <c r="L1047">
        <v>9.5561999999999994E-2</v>
      </c>
      <c r="M1047">
        <v>0.34219300000000002</v>
      </c>
      <c r="N1047">
        <v>9.8635E-2</v>
      </c>
      <c r="O1047">
        <v>5.3868780000000003</v>
      </c>
      <c r="P1047">
        <v>8.1320000000000003E-3</v>
      </c>
    </row>
    <row r="1048" spans="1:16" x14ac:dyDescent="0.2">
      <c r="A1048" t="s">
        <v>99</v>
      </c>
      <c r="B1048">
        <v>200</v>
      </c>
      <c r="C1048">
        <v>212</v>
      </c>
      <c r="D1048" t="s">
        <v>134</v>
      </c>
      <c r="G1048">
        <v>12</v>
      </c>
      <c r="H1048">
        <v>1483.7798</v>
      </c>
      <c r="I1048" t="s">
        <v>20</v>
      </c>
      <c r="J1048">
        <v>0.05</v>
      </c>
      <c r="K1048">
        <v>1485.059456</v>
      </c>
      <c r="L1048">
        <v>6.9002999999999995E-2</v>
      </c>
      <c r="M1048">
        <v>0.52985700000000002</v>
      </c>
      <c r="N1048">
        <v>7.3199E-2</v>
      </c>
      <c r="O1048">
        <v>5.393834</v>
      </c>
      <c r="P1048">
        <v>1.0070000000000001E-3</v>
      </c>
    </row>
    <row r="1049" spans="1:16" x14ac:dyDescent="0.2">
      <c r="A1049" t="s">
        <v>99</v>
      </c>
      <c r="B1049">
        <v>200</v>
      </c>
      <c r="C1049">
        <v>212</v>
      </c>
      <c r="D1049" t="s">
        <v>134</v>
      </c>
      <c r="G1049">
        <v>12</v>
      </c>
      <c r="H1049">
        <v>1483.7798</v>
      </c>
      <c r="I1049" t="s">
        <v>20</v>
      </c>
      <c r="J1049">
        <v>0.5</v>
      </c>
      <c r="K1049">
        <v>1485.049647</v>
      </c>
      <c r="L1049">
        <v>0.10491300000000001</v>
      </c>
      <c r="M1049">
        <v>0.52004799999999995</v>
      </c>
      <c r="N1049">
        <v>0.107719</v>
      </c>
      <c r="O1049">
        <v>5.3925809999999998</v>
      </c>
      <c r="P1049">
        <v>3.5040000000000002E-3</v>
      </c>
    </row>
    <row r="1050" spans="1:16" x14ac:dyDescent="0.2">
      <c r="A1050" t="s">
        <v>99</v>
      </c>
      <c r="B1050">
        <v>200</v>
      </c>
      <c r="C1050">
        <v>212</v>
      </c>
      <c r="D1050" t="s">
        <v>134</v>
      </c>
      <c r="G1050">
        <v>12</v>
      </c>
      <c r="H1050">
        <v>1483.7798</v>
      </c>
      <c r="I1050" t="s">
        <v>20</v>
      </c>
      <c r="J1050">
        <v>5</v>
      </c>
      <c r="K1050">
        <v>1485.6992769999999</v>
      </c>
      <c r="L1050">
        <v>0.12617900000000001</v>
      </c>
      <c r="M1050">
        <v>1.169678</v>
      </c>
      <c r="N1050">
        <v>0.128521</v>
      </c>
      <c r="O1050">
        <v>5.4053950000000004</v>
      </c>
      <c r="P1050">
        <v>7.1450000000000003E-3</v>
      </c>
    </row>
    <row r="1051" spans="1:16" x14ac:dyDescent="0.2">
      <c r="A1051" t="s">
        <v>99</v>
      </c>
      <c r="B1051">
        <v>200</v>
      </c>
      <c r="C1051">
        <v>212</v>
      </c>
      <c r="D1051" t="s">
        <v>134</v>
      </c>
      <c r="G1051">
        <v>12</v>
      </c>
      <c r="H1051">
        <v>1483.7798</v>
      </c>
      <c r="I1051" t="s">
        <v>20</v>
      </c>
      <c r="J1051">
        <v>50.000003999999997</v>
      </c>
      <c r="K1051">
        <v>1487.628954</v>
      </c>
      <c r="L1051">
        <v>0.17158899999999999</v>
      </c>
      <c r="M1051">
        <v>3.0993550000000001</v>
      </c>
      <c r="N1051">
        <v>0.173319</v>
      </c>
      <c r="O1051">
        <v>5.4012229999999999</v>
      </c>
      <c r="P1051">
        <v>6.6010000000000001E-3</v>
      </c>
    </row>
    <row r="1052" spans="1:16" x14ac:dyDescent="0.2">
      <c r="A1052" t="s">
        <v>99</v>
      </c>
      <c r="B1052">
        <v>200</v>
      </c>
      <c r="C1052">
        <v>212</v>
      </c>
      <c r="D1052" t="s">
        <v>134</v>
      </c>
      <c r="G1052">
        <v>12</v>
      </c>
      <c r="H1052">
        <v>1483.7798</v>
      </c>
      <c r="I1052" t="s">
        <v>22</v>
      </c>
      <c r="J1052">
        <v>0</v>
      </c>
      <c r="K1052">
        <v>1484.529599</v>
      </c>
      <c r="L1052">
        <v>2.4426E-2</v>
      </c>
      <c r="M1052">
        <v>0</v>
      </c>
      <c r="N1052">
        <v>0</v>
      </c>
      <c r="O1052">
        <v>5.3785249999999998</v>
      </c>
      <c r="P1052">
        <v>7.9769999999999997E-3</v>
      </c>
    </row>
    <row r="1053" spans="1:16" x14ac:dyDescent="0.2">
      <c r="A1053" t="s">
        <v>99</v>
      </c>
      <c r="B1053">
        <v>200</v>
      </c>
      <c r="C1053">
        <v>212</v>
      </c>
      <c r="D1053" t="s">
        <v>134</v>
      </c>
      <c r="G1053">
        <v>12</v>
      </c>
      <c r="H1053">
        <v>1483.7798</v>
      </c>
      <c r="I1053" t="s">
        <v>22</v>
      </c>
      <c r="J1053">
        <v>5.0000000000000001E-3</v>
      </c>
      <c r="K1053">
        <v>1484.919746</v>
      </c>
      <c r="L1053">
        <v>0.22914000000000001</v>
      </c>
      <c r="M1053">
        <v>0.39014599999999999</v>
      </c>
      <c r="N1053">
        <v>0.230438</v>
      </c>
      <c r="O1053">
        <v>5.390676</v>
      </c>
      <c r="P1053">
        <v>6.7539999999999996E-3</v>
      </c>
    </row>
    <row r="1054" spans="1:16" x14ac:dyDescent="0.2">
      <c r="A1054" t="s">
        <v>99</v>
      </c>
      <c r="B1054">
        <v>200</v>
      </c>
      <c r="C1054">
        <v>212</v>
      </c>
      <c r="D1054" t="s">
        <v>134</v>
      </c>
      <c r="G1054">
        <v>12</v>
      </c>
      <c r="H1054">
        <v>1483.7798</v>
      </c>
      <c r="I1054" t="s">
        <v>22</v>
      </c>
      <c r="J1054">
        <v>0.05</v>
      </c>
      <c r="K1054">
        <v>1484.891343</v>
      </c>
      <c r="L1054">
        <v>0.21562500000000001</v>
      </c>
      <c r="M1054">
        <v>0.36174400000000001</v>
      </c>
      <c r="N1054">
        <v>0.217004</v>
      </c>
      <c r="O1054">
        <v>5.3982479999999997</v>
      </c>
      <c r="P1054">
        <v>7.2389999999999998E-3</v>
      </c>
    </row>
    <row r="1055" spans="1:16" x14ac:dyDescent="0.2">
      <c r="A1055" t="s">
        <v>99</v>
      </c>
      <c r="B1055">
        <v>200</v>
      </c>
      <c r="C1055">
        <v>212</v>
      </c>
      <c r="D1055" t="s">
        <v>134</v>
      </c>
      <c r="G1055">
        <v>12</v>
      </c>
      <c r="H1055">
        <v>1483.7798</v>
      </c>
      <c r="I1055" t="s">
        <v>22</v>
      </c>
      <c r="J1055">
        <v>0.5</v>
      </c>
      <c r="K1055">
        <v>1485.0195980000001</v>
      </c>
      <c r="L1055">
        <v>7.3433999999999999E-2</v>
      </c>
      <c r="M1055">
        <v>0.48999799999999999</v>
      </c>
      <c r="N1055">
        <v>7.739E-2</v>
      </c>
      <c r="O1055">
        <v>5.4068160000000001</v>
      </c>
      <c r="P1055">
        <v>7.0569999999999999E-3</v>
      </c>
    </row>
    <row r="1056" spans="1:16" x14ac:dyDescent="0.2">
      <c r="A1056" t="s">
        <v>99</v>
      </c>
      <c r="B1056">
        <v>200</v>
      </c>
      <c r="C1056">
        <v>212</v>
      </c>
      <c r="D1056" t="s">
        <v>134</v>
      </c>
      <c r="G1056">
        <v>12</v>
      </c>
      <c r="H1056">
        <v>1483.7798</v>
      </c>
      <c r="I1056" t="s">
        <v>22</v>
      </c>
      <c r="J1056">
        <v>5</v>
      </c>
      <c r="K1056">
        <v>1485.7996479999999</v>
      </c>
      <c r="L1056">
        <v>0</v>
      </c>
      <c r="M1056">
        <v>1.270049</v>
      </c>
      <c r="N1056">
        <v>2.4426E-2</v>
      </c>
      <c r="O1056">
        <v>5.4082699999999999</v>
      </c>
      <c r="P1056">
        <v>0</v>
      </c>
    </row>
    <row r="1057" spans="1:16" x14ac:dyDescent="0.2">
      <c r="A1057" t="s">
        <v>99</v>
      </c>
      <c r="B1057">
        <v>200</v>
      </c>
      <c r="C1057">
        <v>212</v>
      </c>
      <c r="D1057" t="s">
        <v>134</v>
      </c>
      <c r="G1057">
        <v>12</v>
      </c>
      <c r="H1057">
        <v>1483.7798</v>
      </c>
      <c r="I1057" t="s">
        <v>22</v>
      </c>
      <c r="J1057">
        <v>50.000003999999997</v>
      </c>
      <c r="K1057">
        <v>1487.7376200000001</v>
      </c>
      <c r="L1057">
        <v>0.209033</v>
      </c>
      <c r="M1057">
        <v>3.208021</v>
      </c>
      <c r="N1057">
        <v>0.210455</v>
      </c>
      <c r="O1057">
        <v>5.4077080000000004</v>
      </c>
      <c r="P1057">
        <v>5.4039999999999999E-3</v>
      </c>
    </row>
    <row r="1058" spans="1:16" x14ac:dyDescent="0.2">
      <c r="A1058" t="s">
        <v>99</v>
      </c>
      <c r="B1058">
        <v>205</v>
      </c>
      <c r="C1058">
        <v>214</v>
      </c>
      <c r="D1058" t="s">
        <v>135</v>
      </c>
      <c r="G1058">
        <v>9</v>
      </c>
      <c r="H1058">
        <v>1115.6419000000001</v>
      </c>
      <c r="I1058" t="s">
        <v>20</v>
      </c>
      <c r="J1058">
        <v>0</v>
      </c>
      <c r="K1058">
        <v>1116.1456969999999</v>
      </c>
      <c r="L1058">
        <v>3.6628000000000001E-2</v>
      </c>
      <c r="M1058">
        <v>0</v>
      </c>
      <c r="N1058">
        <v>0</v>
      </c>
      <c r="O1058">
        <v>6.2127559999999997</v>
      </c>
      <c r="P1058">
        <v>5.0829999999999998E-3</v>
      </c>
    </row>
    <row r="1059" spans="1:16" x14ac:dyDescent="0.2">
      <c r="A1059" t="s">
        <v>99</v>
      </c>
      <c r="B1059">
        <v>205</v>
      </c>
      <c r="C1059">
        <v>214</v>
      </c>
      <c r="D1059" t="s">
        <v>135</v>
      </c>
      <c r="G1059">
        <v>9</v>
      </c>
      <c r="H1059">
        <v>1115.6419000000001</v>
      </c>
      <c r="I1059" t="s">
        <v>20</v>
      </c>
      <c r="J1059">
        <v>5.0000000000000001E-3</v>
      </c>
      <c r="K1059">
        <v>1116.4392439999999</v>
      </c>
      <c r="L1059">
        <v>7.5396000000000005E-2</v>
      </c>
      <c r="M1059">
        <v>0.293547</v>
      </c>
      <c r="N1059">
        <v>8.3821999999999994E-2</v>
      </c>
      <c r="O1059">
        <v>6.2214150000000004</v>
      </c>
      <c r="P1059">
        <v>4.5690000000000001E-3</v>
      </c>
    </row>
    <row r="1060" spans="1:16" x14ac:dyDescent="0.2">
      <c r="A1060" t="s">
        <v>99</v>
      </c>
      <c r="B1060">
        <v>205</v>
      </c>
      <c r="C1060">
        <v>214</v>
      </c>
      <c r="D1060" t="s">
        <v>135</v>
      </c>
      <c r="G1060">
        <v>9</v>
      </c>
      <c r="H1060">
        <v>1115.6419000000001</v>
      </c>
      <c r="I1060" t="s">
        <v>20</v>
      </c>
      <c r="J1060">
        <v>0.05</v>
      </c>
      <c r="K1060">
        <v>1116.4695750000001</v>
      </c>
      <c r="L1060">
        <v>9.5147999999999996E-2</v>
      </c>
      <c r="M1060">
        <v>0.323878</v>
      </c>
      <c r="N1060">
        <v>0.101954</v>
      </c>
      <c r="O1060">
        <v>6.2165169999999996</v>
      </c>
      <c r="P1060">
        <v>3.238E-3</v>
      </c>
    </row>
    <row r="1061" spans="1:16" x14ac:dyDescent="0.2">
      <c r="A1061" t="s">
        <v>99</v>
      </c>
      <c r="B1061">
        <v>205</v>
      </c>
      <c r="C1061">
        <v>214</v>
      </c>
      <c r="D1061" t="s">
        <v>135</v>
      </c>
      <c r="G1061">
        <v>9</v>
      </c>
      <c r="H1061">
        <v>1115.6419000000001</v>
      </c>
      <c r="I1061" t="s">
        <v>20</v>
      </c>
      <c r="J1061">
        <v>0.5</v>
      </c>
      <c r="K1061">
        <v>1116.5959319999999</v>
      </c>
      <c r="L1061">
        <v>0.100961</v>
      </c>
      <c r="M1061">
        <v>0.450235</v>
      </c>
      <c r="N1061">
        <v>0.1074</v>
      </c>
      <c r="O1061">
        <v>6.2190469999999998</v>
      </c>
      <c r="P1061">
        <v>5.0299999999999997E-3</v>
      </c>
    </row>
    <row r="1062" spans="1:16" x14ac:dyDescent="0.2">
      <c r="A1062" t="s">
        <v>99</v>
      </c>
      <c r="B1062">
        <v>205</v>
      </c>
      <c r="C1062">
        <v>214</v>
      </c>
      <c r="D1062" t="s">
        <v>135</v>
      </c>
      <c r="G1062">
        <v>9</v>
      </c>
      <c r="H1062">
        <v>1115.6419000000001</v>
      </c>
      <c r="I1062" t="s">
        <v>20</v>
      </c>
      <c r="J1062">
        <v>5</v>
      </c>
      <c r="K1062">
        <v>1117.2789700000001</v>
      </c>
      <c r="L1062">
        <v>3.2217000000000003E-2</v>
      </c>
      <c r="M1062">
        <v>1.133273</v>
      </c>
      <c r="N1062">
        <v>4.8779999999999997E-2</v>
      </c>
      <c r="O1062">
        <v>6.2240719999999996</v>
      </c>
      <c r="P1062">
        <v>2.532E-3</v>
      </c>
    </row>
    <row r="1063" spans="1:16" x14ac:dyDescent="0.2">
      <c r="A1063" t="s">
        <v>99</v>
      </c>
      <c r="B1063">
        <v>205</v>
      </c>
      <c r="C1063">
        <v>214</v>
      </c>
      <c r="D1063" t="s">
        <v>135</v>
      </c>
      <c r="G1063">
        <v>9</v>
      </c>
      <c r="H1063">
        <v>1115.6419000000001</v>
      </c>
      <c r="I1063" t="s">
        <v>20</v>
      </c>
      <c r="J1063">
        <v>50.000003999999997</v>
      </c>
      <c r="K1063">
        <v>1119.275261</v>
      </c>
      <c r="L1063">
        <v>9.3539999999999995E-3</v>
      </c>
      <c r="M1063">
        <v>3.1295639999999998</v>
      </c>
      <c r="N1063">
        <v>3.7803000000000003E-2</v>
      </c>
      <c r="O1063">
        <v>6.2326800000000002</v>
      </c>
      <c r="P1063">
        <v>6.9800000000000005E-4</v>
      </c>
    </row>
    <row r="1064" spans="1:16" x14ac:dyDescent="0.2">
      <c r="A1064" t="s">
        <v>99</v>
      </c>
      <c r="B1064">
        <v>205</v>
      </c>
      <c r="C1064">
        <v>214</v>
      </c>
      <c r="D1064" t="s">
        <v>135</v>
      </c>
      <c r="G1064">
        <v>9</v>
      </c>
      <c r="H1064">
        <v>1115.6419000000001</v>
      </c>
      <c r="I1064" t="s">
        <v>22</v>
      </c>
      <c r="J1064">
        <v>0</v>
      </c>
      <c r="K1064">
        <v>1116.1456969999999</v>
      </c>
      <c r="L1064">
        <v>3.6628000000000001E-2</v>
      </c>
      <c r="M1064">
        <v>0</v>
      </c>
      <c r="N1064">
        <v>0</v>
      </c>
      <c r="O1064">
        <v>6.2127559999999997</v>
      </c>
      <c r="P1064">
        <v>5.0829999999999998E-3</v>
      </c>
    </row>
    <row r="1065" spans="1:16" x14ac:dyDescent="0.2">
      <c r="A1065" t="s">
        <v>99</v>
      </c>
      <c r="B1065">
        <v>205</v>
      </c>
      <c r="C1065">
        <v>214</v>
      </c>
      <c r="D1065" t="s">
        <v>135</v>
      </c>
      <c r="G1065">
        <v>9</v>
      </c>
      <c r="H1065">
        <v>1115.6419000000001</v>
      </c>
      <c r="I1065" t="s">
        <v>22</v>
      </c>
      <c r="J1065">
        <v>5.0000000000000001E-3</v>
      </c>
      <c r="K1065">
        <v>1116.435148</v>
      </c>
      <c r="L1065">
        <v>7.2900000000000006E-2</v>
      </c>
      <c r="M1065">
        <v>0.28945100000000001</v>
      </c>
      <c r="N1065">
        <v>8.1584000000000004E-2</v>
      </c>
      <c r="O1065">
        <v>6.2191150000000004</v>
      </c>
      <c r="P1065">
        <v>6.4929999999999996E-3</v>
      </c>
    </row>
    <row r="1066" spans="1:16" x14ac:dyDescent="0.2">
      <c r="A1066" t="s">
        <v>99</v>
      </c>
      <c r="B1066">
        <v>205</v>
      </c>
      <c r="C1066">
        <v>214</v>
      </c>
      <c r="D1066" t="s">
        <v>135</v>
      </c>
      <c r="G1066">
        <v>9</v>
      </c>
      <c r="H1066">
        <v>1115.6419000000001</v>
      </c>
      <c r="I1066" t="s">
        <v>22</v>
      </c>
      <c r="J1066">
        <v>0.05</v>
      </c>
      <c r="K1066">
        <v>1116.494506</v>
      </c>
      <c r="L1066">
        <v>8.1294000000000005E-2</v>
      </c>
      <c r="M1066">
        <v>0.34880899999999998</v>
      </c>
      <c r="N1066">
        <v>8.9163999999999993E-2</v>
      </c>
      <c r="O1066">
        <v>6.2261839999999999</v>
      </c>
      <c r="P1066">
        <v>3.4499999999999998E-4</v>
      </c>
    </row>
    <row r="1067" spans="1:16" x14ac:dyDescent="0.2">
      <c r="A1067" t="s">
        <v>99</v>
      </c>
      <c r="B1067">
        <v>205</v>
      </c>
      <c r="C1067">
        <v>214</v>
      </c>
      <c r="D1067" t="s">
        <v>135</v>
      </c>
      <c r="G1067">
        <v>9</v>
      </c>
      <c r="H1067">
        <v>1115.6419000000001</v>
      </c>
      <c r="I1067" t="s">
        <v>22</v>
      </c>
      <c r="J1067">
        <v>0.5</v>
      </c>
      <c r="K1067">
        <v>1116.5208459999999</v>
      </c>
      <c r="L1067">
        <v>0</v>
      </c>
      <c r="M1067">
        <v>0.37514900000000001</v>
      </c>
      <c r="N1067">
        <v>3.6628000000000001E-2</v>
      </c>
      <c r="O1067">
        <v>6.2368759999999996</v>
      </c>
      <c r="P1067">
        <v>0</v>
      </c>
    </row>
    <row r="1068" spans="1:16" x14ac:dyDescent="0.2">
      <c r="A1068" t="s">
        <v>99</v>
      </c>
      <c r="B1068">
        <v>205</v>
      </c>
      <c r="C1068">
        <v>214</v>
      </c>
      <c r="D1068" t="s">
        <v>135</v>
      </c>
      <c r="G1068">
        <v>9</v>
      </c>
      <c r="H1068">
        <v>1115.6419000000001</v>
      </c>
      <c r="I1068" t="s">
        <v>22</v>
      </c>
      <c r="J1068">
        <v>5</v>
      </c>
      <c r="K1068">
        <v>1117.322975</v>
      </c>
      <c r="L1068">
        <v>4.6099999999999998E-4</v>
      </c>
      <c r="M1068">
        <v>1.1772769999999999</v>
      </c>
      <c r="N1068">
        <v>3.6630000000000003E-2</v>
      </c>
      <c r="O1068">
        <v>6.2378</v>
      </c>
      <c r="P1068">
        <v>2.5209999999999998E-3</v>
      </c>
    </row>
    <row r="1069" spans="1:16" x14ac:dyDescent="0.2">
      <c r="A1069" t="s">
        <v>99</v>
      </c>
      <c r="B1069">
        <v>205</v>
      </c>
      <c r="C1069">
        <v>214</v>
      </c>
      <c r="D1069" t="s">
        <v>135</v>
      </c>
      <c r="G1069">
        <v>9</v>
      </c>
      <c r="H1069">
        <v>1115.6419000000001</v>
      </c>
      <c r="I1069" t="s">
        <v>22</v>
      </c>
      <c r="J1069">
        <v>50.000003999999997</v>
      </c>
      <c r="K1069">
        <v>1119.2439830000001</v>
      </c>
      <c r="L1069">
        <v>5.2234000000000003E-2</v>
      </c>
      <c r="M1069">
        <v>3.0982859999999999</v>
      </c>
      <c r="N1069">
        <v>6.3796000000000005E-2</v>
      </c>
      <c r="O1069">
        <v>6.2333299999999996</v>
      </c>
      <c r="P1069">
        <v>1.944E-3</v>
      </c>
    </row>
    <row r="1070" spans="1:16" x14ac:dyDescent="0.2">
      <c r="A1070" t="s">
        <v>99</v>
      </c>
      <c r="B1070">
        <v>205</v>
      </c>
      <c r="C1070">
        <v>222</v>
      </c>
      <c r="D1070" t="s">
        <v>136</v>
      </c>
      <c r="G1070">
        <v>17</v>
      </c>
      <c r="H1070">
        <v>2042.1492000000001</v>
      </c>
      <c r="I1070" t="s">
        <v>20</v>
      </c>
      <c r="J1070">
        <v>0</v>
      </c>
      <c r="K1070">
        <v>2043.078424</v>
      </c>
      <c r="L1070">
        <v>3.7599E-2</v>
      </c>
      <c r="M1070">
        <v>0</v>
      </c>
      <c r="N1070">
        <v>0</v>
      </c>
      <c r="O1070">
        <v>8.4224709999999998</v>
      </c>
      <c r="P1070">
        <v>2.088E-3</v>
      </c>
    </row>
    <row r="1071" spans="1:16" x14ac:dyDescent="0.2">
      <c r="A1071" t="s">
        <v>99</v>
      </c>
      <c r="B1071">
        <v>205</v>
      </c>
      <c r="C1071">
        <v>222</v>
      </c>
      <c r="D1071" t="s">
        <v>136</v>
      </c>
      <c r="G1071">
        <v>17</v>
      </c>
      <c r="H1071">
        <v>2042.1492000000001</v>
      </c>
      <c r="I1071" t="s">
        <v>20</v>
      </c>
      <c r="J1071">
        <v>5.0000000000000001E-3</v>
      </c>
      <c r="K1071">
        <v>2043.7001130000001</v>
      </c>
      <c r="L1071">
        <v>0.12973699999999999</v>
      </c>
      <c r="M1071">
        <v>0.62168900000000005</v>
      </c>
      <c r="N1071">
        <v>0.135076</v>
      </c>
      <c r="O1071">
        <v>8.4361650000000008</v>
      </c>
      <c r="P1071">
        <v>1.6055E-2</v>
      </c>
    </row>
    <row r="1072" spans="1:16" x14ac:dyDescent="0.2">
      <c r="A1072" t="s">
        <v>99</v>
      </c>
      <c r="B1072">
        <v>205</v>
      </c>
      <c r="C1072">
        <v>222</v>
      </c>
      <c r="D1072" t="s">
        <v>136</v>
      </c>
      <c r="G1072">
        <v>17</v>
      </c>
      <c r="H1072">
        <v>2042.1492000000001</v>
      </c>
      <c r="I1072" t="s">
        <v>20</v>
      </c>
      <c r="J1072">
        <v>0.05</v>
      </c>
      <c r="K1072">
        <v>2043.83917</v>
      </c>
      <c r="L1072">
        <v>0.109878</v>
      </c>
      <c r="M1072">
        <v>0.76074600000000003</v>
      </c>
      <c r="N1072">
        <v>0.116133</v>
      </c>
      <c r="O1072">
        <v>8.4362840000000006</v>
      </c>
      <c r="P1072">
        <v>7.6189999999999999E-3</v>
      </c>
    </row>
    <row r="1073" spans="1:16" x14ac:dyDescent="0.2">
      <c r="A1073" t="s">
        <v>99</v>
      </c>
      <c r="B1073">
        <v>205</v>
      </c>
      <c r="C1073">
        <v>222</v>
      </c>
      <c r="D1073" t="s">
        <v>136</v>
      </c>
      <c r="G1073">
        <v>17</v>
      </c>
      <c r="H1073">
        <v>2042.1492000000001</v>
      </c>
      <c r="I1073" t="s">
        <v>20</v>
      </c>
      <c r="J1073">
        <v>0.5</v>
      </c>
      <c r="K1073">
        <v>2043.8597830000001</v>
      </c>
      <c r="L1073">
        <v>6.7928000000000002E-2</v>
      </c>
      <c r="M1073">
        <v>0.78135900000000003</v>
      </c>
      <c r="N1073">
        <v>7.7639E-2</v>
      </c>
      <c r="O1073">
        <v>8.4403520000000007</v>
      </c>
      <c r="P1073">
        <v>6.7089999999999997E-3</v>
      </c>
    </row>
    <row r="1074" spans="1:16" x14ac:dyDescent="0.2">
      <c r="A1074" t="s">
        <v>99</v>
      </c>
      <c r="B1074">
        <v>205</v>
      </c>
      <c r="C1074">
        <v>222</v>
      </c>
      <c r="D1074" t="s">
        <v>136</v>
      </c>
      <c r="G1074">
        <v>17</v>
      </c>
      <c r="H1074">
        <v>2042.1492000000001</v>
      </c>
      <c r="I1074" t="s">
        <v>20</v>
      </c>
      <c r="J1074">
        <v>5</v>
      </c>
      <c r="K1074">
        <v>2044.785052</v>
      </c>
      <c r="L1074">
        <v>1.1818E-2</v>
      </c>
      <c r="M1074">
        <v>1.706628</v>
      </c>
      <c r="N1074">
        <v>3.9412999999999997E-2</v>
      </c>
      <c r="O1074">
        <v>8.4544119999999996</v>
      </c>
      <c r="P1074">
        <v>1.0607999999999999E-2</v>
      </c>
    </row>
    <row r="1075" spans="1:16" x14ac:dyDescent="0.2">
      <c r="A1075" t="s">
        <v>99</v>
      </c>
      <c r="B1075">
        <v>205</v>
      </c>
      <c r="C1075">
        <v>222</v>
      </c>
      <c r="D1075" t="s">
        <v>136</v>
      </c>
      <c r="G1075">
        <v>17</v>
      </c>
      <c r="H1075">
        <v>2042.1492000000001</v>
      </c>
      <c r="I1075" t="s">
        <v>20</v>
      </c>
      <c r="J1075">
        <v>50.000003999999997</v>
      </c>
      <c r="K1075">
        <v>2047.8440210000001</v>
      </c>
      <c r="L1075">
        <v>0.188032</v>
      </c>
      <c r="M1075">
        <v>4.7655969999999996</v>
      </c>
      <c r="N1075">
        <v>0.19175400000000001</v>
      </c>
      <c r="O1075">
        <v>8.4418129999999998</v>
      </c>
      <c r="P1075">
        <v>5.6439999999999997E-3</v>
      </c>
    </row>
    <row r="1076" spans="1:16" x14ac:dyDescent="0.2">
      <c r="A1076" t="s">
        <v>99</v>
      </c>
      <c r="B1076">
        <v>205</v>
      </c>
      <c r="C1076">
        <v>222</v>
      </c>
      <c r="D1076" t="s">
        <v>136</v>
      </c>
      <c r="G1076">
        <v>17</v>
      </c>
      <c r="H1076">
        <v>2042.1492000000001</v>
      </c>
      <c r="I1076" t="s">
        <v>22</v>
      </c>
      <c r="J1076">
        <v>0</v>
      </c>
      <c r="K1076">
        <v>2043.078424</v>
      </c>
      <c r="L1076">
        <v>3.7599E-2</v>
      </c>
      <c r="M1076">
        <v>0</v>
      </c>
      <c r="N1076">
        <v>0</v>
      </c>
      <c r="O1076">
        <v>8.4224709999999998</v>
      </c>
      <c r="P1076">
        <v>2.088E-3</v>
      </c>
    </row>
    <row r="1077" spans="1:16" x14ac:dyDescent="0.2">
      <c r="A1077" t="s">
        <v>99</v>
      </c>
      <c r="B1077">
        <v>205</v>
      </c>
      <c r="C1077">
        <v>222</v>
      </c>
      <c r="D1077" t="s">
        <v>136</v>
      </c>
      <c r="G1077">
        <v>17</v>
      </c>
      <c r="H1077">
        <v>2042.1492000000001</v>
      </c>
      <c r="I1077" t="s">
        <v>22</v>
      </c>
      <c r="J1077">
        <v>5.0000000000000001E-3</v>
      </c>
      <c r="K1077">
        <v>2043.7203280000001</v>
      </c>
      <c r="L1077">
        <v>4.5943999999999999E-2</v>
      </c>
      <c r="M1077">
        <v>0.64190400000000003</v>
      </c>
      <c r="N1077">
        <v>5.9367999999999997E-2</v>
      </c>
      <c r="O1077">
        <v>8.4496479999999998</v>
      </c>
      <c r="P1077">
        <v>4.2909999999999997E-3</v>
      </c>
    </row>
    <row r="1078" spans="1:16" x14ac:dyDescent="0.2">
      <c r="A1078" t="s">
        <v>99</v>
      </c>
      <c r="B1078">
        <v>205</v>
      </c>
      <c r="C1078">
        <v>222</v>
      </c>
      <c r="D1078" t="s">
        <v>136</v>
      </c>
      <c r="G1078">
        <v>17</v>
      </c>
      <c r="H1078">
        <v>2042.1492000000001</v>
      </c>
      <c r="I1078" t="s">
        <v>22</v>
      </c>
      <c r="J1078">
        <v>0.05</v>
      </c>
      <c r="K1078">
        <v>2043.890312</v>
      </c>
      <c r="L1078">
        <v>3.5622000000000001E-2</v>
      </c>
      <c r="M1078">
        <v>0.81188800000000005</v>
      </c>
      <c r="N1078">
        <v>5.1794E-2</v>
      </c>
      <c r="O1078">
        <v>8.451943</v>
      </c>
      <c r="P1078">
        <v>5.9020000000000001E-3</v>
      </c>
    </row>
    <row r="1079" spans="1:16" x14ac:dyDescent="0.2">
      <c r="A1079" t="s">
        <v>99</v>
      </c>
      <c r="B1079">
        <v>205</v>
      </c>
      <c r="C1079">
        <v>222</v>
      </c>
      <c r="D1079" t="s">
        <v>136</v>
      </c>
      <c r="G1079">
        <v>17</v>
      </c>
      <c r="H1079">
        <v>2042.1492000000001</v>
      </c>
      <c r="I1079" t="s">
        <v>22</v>
      </c>
      <c r="J1079">
        <v>0.5</v>
      </c>
      <c r="K1079">
        <v>2043.9467669999999</v>
      </c>
      <c r="L1079">
        <v>0.10351399999999999</v>
      </c>
      <c r="M1079">
        <v>0.86834299999999998</v>
      </c>
      <c r="N1079">
        <v>0.11013100000000001</v>
      </c>
      <c r="O1079">
        <v>8.4570220000000003</v>
      </c>
      <c r="P1079">
        <v>8.4550000000000007E-3</v>
      </c>
    </row>
    <row r="1080" spans="1:16" x14ac:dyDescent="0.2">
      <c r="A1080" t="s">
        <v>99</v>
      </c>
      <c r="B1080">
        <v>205</v>
      </c>
      <c r="C1080">
        <v>222</v>
      </c>
      <c r="D1080" t="s">
        <v>136</v>
      </c>
      <c r="G1080">
        <v>17</v>
      </c>
      <c r="H1080">
        <v>2042.1492000000001</v>
      </c>
      <c r="I1080" t="s">
        <v>22</v>
      </c>
      <c r="J1080">
        <v>5</v>
      </c>
      <c r="K1080">
        <v>2044.822819</v>
      </c>
      <c r="L1080">
        <v>0.13032099999999999</v>
      </c>
      <c r="M1080">
        <v>1.7443949999999999</v>
      </c>
      <c r="N1080">
        <v>0.13563600000000001</v>
      </c>
      <c r="O1080">
        <v>8.4719870000000004</v>
      </c>
      <c r="P1080">
        <v>7.6750000000000004E-3</v>
      </c>
    </row>
    <row r="1081" spans="1:16" x14ac:dyDescent="0.2">
      <c r="A1081" t="s">
        <v>99</v>
      </c>
      <c r="B1081">
        <v>205</v>
      </c>
      <c r="C1081">
        <v>222</v>
      </c>
      <c r="D1081" t="s">
        <v>136</v>
      </c>
      <c r="G1081">
        <v>17</v>
      </c>
      <c r="H1081">
        <v>2042.1492000000001</v>
      </c>
      <c r="I1081" t="s">
        <v>22</v>
      </c>
      <c r="J1081">
        <v>50.000003999999997</v>
      </c>
      <c r="K1081">
        <v>2047.9653049999999</v>
      </c>
      <c r="L1081">
        <v>0.130441</v>
      </c>
      <c r="M1081">
        <v>4.8868809999999998</v>
      </c>
      <c r="N1081">
        <v>0.13575200000000001</v>
      </c>
      <c r="O1081">
        <v>8.4480039999999992</v>
      </c>
      <c r="P1081">
        <v>6.5399999999999998E-3</v>
      </c>
    </row>
    <row r="1082" spans="1:16" x14ac:dyDescent="0.2">
      <c r="A1082" t="s">
        <v>99</v>
      </c>
      <c r="B1082">
        <v>206</v>
      </c>
      <c r="C1082">
        <v>212</v>
      </c>
      <c r="D1082" t="s">
        <v>137</v>
      </c>
      <c r="G1082">
        <v>6</v>
      </c>
      <c r="H1082">
        <v>817.4778</v>
      </c>
      <c r="I1082" t="s">
        <v>20</v>
      </c>
      <c r="J1082">
        <v>0</v>
      </c>
      <c r="K1082">
        <v>817.80471699999998</v>
      </c>
      <c r="L1082">
        <v>3.3666000000000001E-2</v>
      </c>
      <c r="M1082">
        <v>0</v>
      </c>
      <c r="N1082">
        <v>0</v>
      </c>
      <c r="O1082">
        <v>5.2271859999999997</v>
      </c>
      <c r="P1082">
        <v>7.4799999999999997E-4</v>
      </c>
    </row>
    <row r="1083" spans="1:16" x14ac:dyDescent="0.2">
      <c r="A1083" t="s">
        <v>99</v>
      </c>
      <c r="B1083">
        <v>206</v>
      </c>
      <c r="C1083">
        <v>212</v>
      </c>
      <c r="D1083" t="s">
        <v>137</v>
      </c>
      <c r="G1083">
        <v>6</v>
      </c>
      <c r="H1083">
        <v>817.4778</v>
      </c>
      <c r="I1083" t="s">
        <v>20</v>
      </c>
      <c r="J1083">
        <v>5.0000000000000001E-3</v>
      </c>
      <c r="K1083">
        <v>818.01150299999995</v>
      </c>
      <c r="L1083">
        <v>6.9718000000000002E-2</v>
      </c>
      <c r="M1083">
        <v>0.206786</v>
      </c>
      <c r="N1083">
        <v>7.7421000000000004E-2</v>
      </c>
      <c r="O1083">
        <v>5.2247070000000004</v>
      </c>
      <c r="P1083">
        <v>3.9750000000000002E-3</v>
      </c>
    </row>
    <row r="1084" spans="1:16" x14ac:dyDescent="0.2">
      <c r="A1084" t="s">
        <v>99</v>
      </c>
      <c r="B1084">
        <v>206</v>
      </c>
      <c r="C1084">
        <v>212</v>
      </c>
      <c r="D1084" t="s">
        <v>137</v>
      </c>
      <c r="G1084">
        <v>6</v>
      </c>
      <c r="H1084">
        <v>817.4778</v>
      </c>
      <c r="I1084" t="s">
        <v>20</v>
      </c>
      <c r="J1084">
        <v>0.05</v>
      </c>
      <c r="K1084">
        <v>818.036024</v>
      </c>
      <c r="L1084">
        <v>4.2761E-2</v>
      </c>
      <c r="M1084">
        <v>0.23130700000000001</v>
      </c>
      <c r="N1084">
        <v>5.4424E-2</v>
      </c>
      <c r="O1084">
        <v>5.2277940000000003</v>
      </c>
      <c r="P1084">
        <v>2.9390000000000002E-3</v>
      </c>
    </row>
    <row r="1085" spans="1:16" x14ac:dyDescent="0.2">
      <c r="A1085" t="s">
        <v>99</v>
      </c>
      <c r="B1085">
        <v>206</v>
      </c>
      <c r="C1085">
        <v>212</v>
      </c>
      <c r="D1085" t="s">
        <v>137</v>
      </c>
      <c r="G1085">
        <v>6</v>
      </c>
      <c r="H1085">
        <v>817.4778</v>
      </c>
      <c r="I1085" t="s">
        <v>20</v>
      </c>
      <c r="J1085">
        <v>0.5</v>
      </c>
      <c r="K1085">
        <v>818.11959400000001</v>
      </c>
      <c r="L1085">
        <v>4.6977999999999999E-2</v>
      </c>
      <c r="M1085">
        <v>0.31487599999999999</v>
      </c>
      <c r="N1085">
        <v>5.7796E-2</v>
      </c>
      <c r="O1085">
        <v>5.226369</v>
      </c>
      <c r="P1085">
        <v>4.0879999999999996E-3</v>
      </c>
    </row>
    <row r="1086" spans="1:16" x14ac:dyDescent="0.2">
      <c r="A1086" t="s">
        <v>99</v>
      </c>
      <c r="B1086">
        <v>206</v>
      </c>
      <c r="C1086">
        <v>212</v>
      </c>
      <c r="D1086" t="s">
        <v>137</v>
      </c>
      <c r="G1086">
        <v>6</v>
      </c>
      <c r="H1086">
        <v>817.4778</v>
      </c>
      <c r="I1086" t="s">
        <v>20</v>
      </c>
      <c r="J1086">
        <v>5</v>
      </c>
      <c r="K1086">
        <v>818.71065699999997</v>
      </c>
      <c r="L1086">
        <v>0.15471799999999999</v>
      </c>
      <c r="M1086">
        <v>0.90593900000000005</v>
      </c>
      <c r="N1086">
        <v>0.15833900000000001</v>
      </c>
      <c r="O1086">
        <v>5.2336489999999998</v>
      </c>
      <c r="P1086">
        <v>5.934E-3</v>
      </c>
    </row>
    <row r="1087" spans="1:16" x14ac:dyDescent="0.2">
      <c r="A1087" t="s">
        <v>99</v>
      </c>
      <c r="B1087">
        <v>206</v>
      </c>
      <c r="C1087">
        <v>212</v>
      </c>
      <c r="D1087" t="s">
        <v>137</v>
      </c>
      <c r="G1087">
        <v>6</v>
      </c>
      <c r="H1087">
        <v>817.4778</v>
      </c>
      <c r="I1087" t="s">
        <v>20</v>
      </c>
      <c r="J1087">
        <v>50.000003999999997</v>
      </c>
      <c r="K1087">
        <v>820.06881299999998</v>
      </c>
      <c r="L1087">
        <v>0.161827</v>
      </c>
      <c r="M1087">
        <v>2.2640959999999999</v>
      </c>
      <c r="N1087">
        <v>0.16529199999999999</v>
      </c>
      <c r="O1087">
        <v>5.237006</v>
      </c>
      <c r="P1087">
        <v>1.934E-3</v>
      </c>
    </row>
    <row r="1088" spans="1:16" x14ac:dyDescent="0.2">
      <c r="A1088" t="s">
        <v>99</v>
      </c>
      <c r="B1088">
        <v>206</v>
      </c>
      <c r="C1088">
        <v>212</v>
      </c>
      <c r="D1088" t="s">
        <v>137</v>
      </c>
      <c r="G1088">
        <v>6</v>
      </c>
      <c r="H1088">
        <v>817.4778</v>
      </c>
      <c r="I1088" t="s">
        <v>22</v>
      </c>
      <c r="J1088">
        <v>0</v>
      </c>
      <c r="K1088">
        <v>817.80471699999998</v>
      </c>
      <c r="L1088">
        <v>3.3666000000000001E-2</v>
      </c>
      <c r="M1088">
        <v>0</v>
      </c>
      <c r="N1088">
        <v>0</v>
      </c>
      <c r="O1088">
        <v>5.2271859999999997</v>
      </c>
      <c r="P1088">
        <v>7.4799999999999997E-4</v>
      </c>
    </row>
    <row r="1089" spans="1:16" x14ac:dyDescent="0.2">
      <c r="A1089" t="s">
        <v>99</v>
      </c>
      <c r="B1089">
        <v>206</v>
      </c>
      <c r="C1089">
        <v>212</v>
      </c>
      <c r="D1089" t="s">
        <v>137</v>
      </c>
      <c r="G1089">
        <v>6</v>
      </c>
      <c r="H1089">
        <v>817.4778</v>
      </c>
      <c r="I1089" t="s">
        <v>22</v>
      </c>
      <c r="J1089">
        <v>5.0000000000000001E-3</v>
      </c>
      <c r="K1089">
        <v>818.01602400000002</v>
      </c>
      <c r="L1089">
        <v>5.5282999999999999E-2</v>
      </c>
      <c r="M1089">
        <v>0.21130699999999999</v>
      </c>
      <c r="N1089">
        <v>6.4727999999999994E-2</v>
      </c>
      <c r="O1089">
        <v>5.2248599999999996</v>
      </c>
      <c r="P1089">
        <v>1.3090000000000001E-3</v>
      </c>
    </row>
    <row r="1090" spans="1:16" x14ac:dyDescent="0.2">
      <c r="A1090" t="s">
        <v>99</v>
      </c>
      <c r="B1090">
        <v>206</v>
      </c>
      <c r="C1090">
        <v>212</v>
      </c>
      <c r="D1090" t="s">
        <v>137</v>
      </c>
      <c r="G1090">
        <v>6</v>
      </c>
      <c r="H1090">
        <v>817.4778</v>
      </c>
      <c r="I1090" t="s">
        <v>22</v>
      </c>
      <c r="J1090">
        <v>0.05</v>
      </c>
      <c r="K1090">
        <v>818.08417699999995</v>
      </c>
      <c r="L1090">
        <v>7.4321999999999999E-2</v>
      </c>
      <c r="M1090">
        <v>0.27945999999999999</v>
      </c>
      <c r="N1090">
        <v>8.1591999999999998E-2</v>
      </c>
      <c r="O1090">
        <v>5.2300969999999998</v>
      </c>
      <c r="P1090">
        <v>5.0480000000000004E-3</v>
      </c>
    </row>
    <row r="1091" spans="1:16" x14ac:dyDescent="0.2">
      <c r="A1091" t="s">
        <v>99</v>
      </c>
      <c r="B1091">
        <v>206</v>
      </c>
      <c r="C1091">
        <v>212</v>
      </c>
      <c r="D1091" t="s">
        <v>137</v>
      </c>
      <c r="G1091">
        <v>6</v>
      </c>
      <c r="H1091">
        <v>817.4778</v>
      </c>
      <c r="I1091" t="s">
        <v>22</v>
      </c>
      <c r="J1091">
        <v>0.5</v>
      </c>
      <c r="K1091">
        <v>818.12999600000001</v>
      </c>
      <c r="L1091">
        <v>0.10588500000000001</v>
      </c>
      <c r="M1091">
        <v>0.32527899999999998</v>
      </c>
      <c r="N1091">
        <v>0.111108</v>
      </c>
      <c r="O1091">
        <v>5.2365190000000004</v>
      </c>
      <c r="P1091">
        <v>4.2129999999999997E-3</v>
      </c>
    </row>
    <row r="1092" spans="1:16" x14ac:dyDescent="0.2">
      <c r="A1092" t="s">
        <v>99</v>
      </c>
      <c r="B1092">
        <v>206</v>
      </c>
      <c r="C1092">
        <v>212</v>
      </c>
      <c r="D1092" t="s">
        <v>137</v>
      </c>
      <c r="G1092">
        <v>6</v>
      </c>
      <c r="H1092">
        <v>817.4778</v>
      </c>
      <c r="I1092" t="s">
        <v>22</v>
      </c>
      <c r="J1092">
        <v>5</v>
      </c>
      <c r="K1092">
        <v>818.64862900000003</v>
      </c>
      <c r="L1092">
        <v>0.122643</v>
      </c>
      <c r="M1092">
        <v>0.843912</v>
      </c>
      <c r="N1092">
        <v>0.12717999999999999</v>
      </c>
      <c r="O1092">
        <v>5.2365570000000004</v>
      </c>
      <c r="P1092">
        <v>2.8939999999999999E-3</v>
      </c>
    </row>
    <row r="1093" spans="1:16" x14ac:dyDescent="0.2">
      <c r="A1093" t="s">
        <v>99</v>
      </c>
      <c r="B1093">
        <v>206</v>
      </c>
      <c r="C1093">
        <v>212</v>
      </c>
      <c r="D1093" t="s">
        <v>137</v>
      </c>
      <c r="G1093">
        <v>6</v>
      </c>
      <c r="H1093">
        <v>817.4778</v>
      </c>
      <c r="I1093" t="s">
        <v>22</v>
      </c>
      <c r="J1093">
        <v>50.000003999999997</v>
      </c>
      <c r="K1093">
        <v>820.10557600000004</v>
      </c>
      <c r="L1093">
        <v>0.140233</v>
      </c>
      <c r="M1093">
        <v>2.3008579999999998</v>
      </c>
      <c r="N1093">
        <v>0.14421800000000001</v>
      </c>
      <c r="O1093">
        <v>5.2356579999999999</v>
      </c>
      <c r="P1093">
        <v>3.3700000000000002E-3</v>
      </c>
    </row>
    <row r="1094" spans="1:16" x14ac:dyDescent="0.2">
      <c r="A1094" t="s">
        <v>99</v>
      </c>
      <c r="B1094">
        <v>211</v>
      </c>
      <c r="C1094">
        <v>222</v>
      </c>
      <c r="D1094" t="s">
        <v>138</v>
      </c>
      <c r="G1094">
        <v>11</v>
      </c>
      <c r="H1094">
        <v>1372.7682</v>
      </c>
      <c r="I1094" t="s">
        <v>20</v>
      </c>
      <c r="J1094">
        <v>0</v>
      </c>
      <c r="K1094">
        <v>1373.4911259999999</v>
      </c>
      <c r="L1094">
        <v>0</v>
      </c>
      <c r="M1094">
        <v>0</v>
      </c>
      <c r="N1094">
        <v>0</v>
      </c>
      <c r="O1094">
        <v>6.5112880000000004</v>
      </c>
      <c r="P1094">
        <v>0</v>
      </c>
    </row>
    <row r="1095" spans="1:16" x14ac:dyDescent="0.2">
      <c r="A1095" t="s">
        <v>99</v>
      </c>
      <c r="B1095">
        <v>211</v>
      </c>
      <c r="C1095">
        <v>222</v>
      </c>
      <c r="D1095" t="s">
        <v>138</v>
      </c>
      <c r="G1095">
        <v>11</v>
      </c>
      <c r="H1095">
        <v>1372.7682</v>
      </c>
      <c r="I1095" t="s">
        <v>20</v>
      </c>
      <c r="J1095">
        <v>5.0000000000000001E-3</v>
      </c>
      <c r="K1095">
        <v>1374.3029309999999</v>
      </c>
      <c r="L1095">
        <v>3.4916999999999997E-2</v>
      </c>
      <c r="M1095">
        <v>0.811805</v>
      </c>
      <c r="N1095">
        <v>3.4916999999999997E-2</v>
      </c>
      <c r="O1095">
        <v>6.5396809999999999</v>
      </c>
      <c r="P1095">
        <v>1.1348E-2</v>
      </c>
    </row>
    <row r="1096" spans="1:16" x14ac:dyDescent="0.2">
      <c r="A1096" t="s">
        <v>99</v>
      </c>
      <c r="B1096">
        <v>211</v>
      </c>
      <c r="C1096">
        <v>222</v>
      </c>
      <c r="D1096" t="s">
        <v>138</v>
      </c>
      <c r="G1096">
        <v>11</v>
      </c>
      <c r="H1096">
        <v>1372.7682</v>
      </c>
      <c r="I1096" t="s">
        <v>20</v>
      </c>
      <c r="J1096">
        <v>0.05</v>
      </c>
      <c r="K1096">
        <v>1374.937062</v>
      </c>
      <c r="L1096">
        <v>2.2328000000000001E-2</v>
      </c>
      <c r="M1096">
        <v>1.4459360000000001</v>
      </c>
      <c r="N1096">
        <v>2.2328000000000001E-2</v>
      </c>
      <c r="O1096">
        <v>6.5447379999999997</v>
      </c>
      <c r="P1096">
        <v>5.032E-3</v>
      </c>
    </row>
    <row r="1097" spans="1:16" x14ac:dyDescent="0.2">
      <c r="A1097" t="s">
        <v>99</v>
      </c>
      <c r="B1097">
        <v>211</v>
      </c>
      <c r="C1097">
        <v>222</v>
      </c>
      <c r="D1097" t="s">
        <v>138</v>
      </c>
      <c r="G1097">
        <v>11</v>
      </c>
      <c r="H1097">
        <v>1372.7682</v>
      </c>
      <c r="I1097" t="s">
        <v>20</v>
      </c>
      <c r="J1097">
        <v>0.5</v>
      </c>
      <c r="K1097">
        <v>1375.3529599999999</v>
      </c>
      <c r="L1097">
        <v>7.1499999999999994E-2</v>
      </c>
      <c r="M1097">
        <v>1.861834</v>
      </c>
      <c r="N1097">
        <v>7.1499999999999994E-2</v>
      </c>
      <c r="O1097">
        <v>6.544537</v>
      </c>
      <c r="P1097">
        <v>6.7710000000000001E-3</v>
      </c>
    </row>
    <row r="1098" spans="1:16" x14ac:dyDescent="0.2">
      <c r="A1098" t="s">
        <v>99</v>
      </c>
      <c r="B1098">
        <v>211</v>
      </c>
      <c r="C1098">
        <v>222</v>
      </c>
      <c r="D1098" t="s">
        <v>138</v>
      </c>
      <c r="G1098">
        <v>11</v>
      </c>
      <c r="H1098">
        <v>1372.7682</v>
      </c>
      <c r="I1098" t="s">
        <v>20</v>
      </c>
      <c r="J1098">
        <v>5</v>
      </c>
      <c r="K1098">
        <v>1375.7835700000001</v>
      </c>
      <c r="L1098">
        <v>3.2554E-2</v>
      </c>
      <c r="M1098">
        <v>2.2924440000000001</v>
      </c>
      <c r="N1098">
        <v>3.2554E-2</v>
      </c>
      <c r="O1098">
        <v>6.5709929999999996</v>
      </c>
      <c r="P1098">
        <v>1.4437E-2</v>
      </c>
    </row>
    <row r="1099" spans="1:16" x14ac:dyDescent="0.2">
      <c r="A1099" t="s">
        <v>99</v>
      </c>
      <c r="B1099">
        <v>211</v>
      </c>
      <c r="C1099">
        <v>222</v>
      </c>
      <c r="D1099" t="s">
        <v>138</v>
      </c>
      <c r="G1099">
        <v>11</v>
      </c>
      <c r="H1099">
        <v>1372.7682</v>
      </c>
      <c r="I1099" t="s">
        <v>20</v>
      </c>
      <c r="J1099">
        <v>50.000003999999997</v>
      </c>
      <c r="K1099">
        <v>1376.0236259999999</v>
      </c>
      <c r="L1099">
        <v>0.14412900000000001</v>
      </c>
      <c r="M1099">
        <v>2.5325000000000002</v>
      </c>
      <c r="N1099">
        <v>0.14412900000000001</v>
      </c>
      <c r="O1099">
        <v>6.5782679999999996</v>
      </c>
      <c r="P1099">
        <v>6.2040000000000003E-3</v>
      </c>
    </row>
    <row r="1100" spans="1:16" x14ac:dyDescent="0.2">
      <c r="A1100" t="s">
        <v>99</v>
      </c>
      <c r="B1100">
        <v>211</v>
      </c>
      <c r="C1100">
        <v>222</v>
      </c>
      <c r="D1100" t="s">
        <v>138</v>
      </c>
      <c r="G1100">
        <v>11</v>
      </c>
      <c r="H1100">
        <v>1372.7682</v>
      </c>
      <c r="I1100" t="s">
        <v>22</v>
      </c>
      <c r="J1100">
        <v>0</v>
      </c>
      <c r="K1100">
        <v>1373.4911259999999</v>
      </c>
      <c r="L1100">
        <v>0</v>
      </c>
      <c r="M1100">
        <v>0</v>
      </c>
      <c r="N1100">
        <v>0</v>
      </c>
      <c r="O1100">
        <v>6.5112880000000004</v>
      </c>
      <c r="P1100">
        <v>0</v>
      </c>
    </row>
    <row r="1101" spans="1:16" x14ac:dyDescent="0.2">
      <c r="A1101" t="s">
        <v>99</v>
      </c>
      <c r="B1101">
        <v>211</v>
      </c>
      <c r="C1101">
        <v>222</v>
      </c>
      <c r="D1101" t="s">
        <v>138</v>
      </c>
      <c r="G1101">
        <v>11</v>
      </c>
      <c r="H1101">
        <v>1372.7682</v>
      </c>
      <c r="I1101" t="s">
        <v>22</v>
      </c>
      <c r="J1101">
        <v>5.0000000000000001E-3</v>
      </c>
      <c r="K1101">
        <v>1374.357998</v>
      </c>
      <c r="L1101">
        <v>6.1441000000000003E-2</v>
      </c>
      <c r="M1101">
        <v>0.86687199999999998</v>
      </c>
      <c r="N1101">
        <v>6.1441000000000003E-2</v>
      </c>
      <c r="O1101">
        <v>6.5533770000000002</v>
      </c>
      <c r="P1101">
        <v>1.0266000000000001E-2</v>
      </c>
    </row>
    <row r="1102" spans="1:16" x14ac:dyDescent="0.2">
      <c r="A1102" t="s">
        <v>99</v>
      </c>
      <c r="B1102">
        <v>211</v>
      </c>
      <c r="C1102">
        <v>222</v>
      </c>
      <c r="D1102" t="s">
        <v>138</v>
      </c>
      <c r="G1102">
        <v>11</v>
      </c>
      <c r="H1102">
        <v>1372.7682</v>
      </c>
      <c r="I1102" t="s">
        <v>22</v>
      </c>
      <c r="J1102">
        <v>0.05</v>
      </c>
      <c r="K1102">
        <v>1374.9378899999999</v>
      </c>
      <c r="L1102">
        <v>7.6916999999999999E-2</v>
      </c>
      <c r="M1102">
        <v>1.4467639999999999</v>
      </c>
      <c r="N1102">
        <v>7.6916999999999999E-2</v>
      </c>
      <c r="O1102">
        <v>6.5558399999999999</v>
      </c>
      <c r="P1102">
        <v>5.6990000000000001E-3</v>
      </c>
    </row>
    <row r="1103" spans="1:16" x14ac:dyDescent="0.2">
      <c r="A1103" t="s">
        <v>99</v>
      </c>
      <c r="B1103">
        <v>211</v>
      </c>
      <c r="C1103">
        <v>222</v>
      </c>
      <c r="D1103" t="s">
        <v>138</v>
      </c>
      <c r="G1103">
        <v>11</v>
      </c>
      <c r="H1103">
        <v>1372.7682</v>
      </c>
      <c r="I1103" t="s">
        <v>22</v>
      </c>
      <c r="J1103">
        <v>0.5</v>
      </c>
      <c r="K1103">
        <v>1375.3228650000001</v>
      </c>
      <c r="L1103">
        <v>3.1008999999999998E-2</v>
      </c>
      <c r="M1103">
        <v>1.831739</v>
      </c>
      <c r="N1103">
        <v>3.1008999999999998E-2</v>
      </c>
      <c r="O1103">
        <v>6.5683309999999997</v>
      </c>
      <c r="P1103">
        <v>7.0369999999999999E-3</v>
      </c>
    </row>
    <row r="1104" spans="1:16" x14ac:dyDescent="0.2">
      <c r="A1104" t="s">
        <v>99</v>
      </c>
      <c r="B1104">
        <v>211</v>
      </c>
      <c r="C1104">
        <v>222</v>
      </c>
      <c r="D1104" t="s">
        <v>138</v>
      </c>
      <c r="G1104">
        <v>11</v>
      </c>
      <c r="H1104">
        <v>1372.7682</v>
      </c>
      <c r="I1104" t="s">
        <v>22</v>
      </c>
      <c r="J1104">
        <v>5</v>
      </c>
      <c r="K1104">
        <v>1375.8077209999999</v>
      </c>
      <c r="L1104">
        <v>8.8842000000000004E-2</v>
      </c>
      <c r="M1104">
        <v>2.316595</v>
      </c>
      <c r="N1104">
        <v>8.8842000000000004E-2</v>
      </c>
      <c r="O1104">
        <v>6.5885470000000002</v>
      </c>
      <c r="P1104">
        <v>6.7149999999999996E-3</v>
      </c>
    </row>
    <row r="1105" spans="1:16" x14ac:dyDescent="0.2">
      <c r="A1105" t="s">
        <v>99</v>
      </c>
      <c r="B1105">
        <v>211</v>
      </c>
      <c r="C1105">
        <v>222</v>
      </c>
      <c r="D1105" t="s">
        <v>138</v>
      </c>
      <c r="G1105">
        <v>11</v>
      </c>
      <c r="H1105">
        <v>1372.7682</v>
      </c>
      <c r="I1105" t="s">
        <v>22</v>
      </c>
      <c r="J1105">
        <v>50.000003999999997</v>
      </c>
      <c r="K1105">
        <v>1376.1640279999999</v>
      </c>
      <c r="L1105">
        <v>3.0578000000000001E-2</v>
      </c>
      <c r="M1105">
        <v>2.6729020000000001</v>
      </c>
      <c r="N1105">
        <v>3.0578000000000001E-2</v>
      </c>
      <c r="O1105">
        <v>6.5966170000000002</v>
      </c>
      <c r="P1105">
        <v>3.3149999999999998E-3</v>
      </c>
    </row>
    <row r="1106" spans="1:16" x14ac:dyDescent="0.2">
      <c r="A1106" t="s">
        <v>99</v>
      </c>
      <c r="B1106">
        <v>213</v>
      </c>
      <c r="C1106">
        <v>222</v>
      </c>
      <c r="D1106" t="s">
        <v>139</v>
      </c>
      <c r="G1106">
        <v>9</v>
      </c>
      <c r="H1106">
        <v>1172.6521</v>
      </c>
      <c r="I1106" t="s">
        <v>20</v>
      </c>
      <c r="J1106">
        <v>0</v>
      </c>
      <c r="K1106">
        <v>1173.3230490000001</v>
      </c>
      <c r="L1106">
        <v>7.1737999999999996E-2</v>
      </c>
      <c r="M1106">
        <v>0</v>
      </c>
      <c r="N1106">
        <v>0</v>
      </c>
      <c r="O1106">
        <v>6.4010259999999999</v>
      </c>
      <c r="P1106">
        <v>1.225E-3</v>
      </c>
    </row>
    <row r="1107" spans="1:16" x14ac:dyDescent="0.2">
      <c r="A1107" t="s">
        <v>99</v>
      </c>
      <c r="B1107">
        <v>213</v>
      </c>
      <c r="C1107">
        <v>222</v>
      </c>
      <c r="D1107" t="s">
        <v>139</v>
      </c>
      <c r="G1107">
        <v>9</v>
      </c>
      <c r="H1107">
        <v>1172.6521</v>
      </c>
      <c r="I1107" t="s">
        <v>20</v>
      </c>
      <c r="J1107">
        <v>5.0000000000000001E-3</v>
      </c>
      <c r="K1107">
        <v>1173.578154</v>
      </c>
      <c r="L1107">
        <v>6.7776000000000003E-2</v>
      </c>
      <c r="M1107">
        <v>0.255104</v>
      </c>
      <c r="N1107">
        <v>9.8691000000000001E-2</v>
      </c>
      <c r="O1107">
        <v>6.4138539999999997</v>
      </c>
      <c r="P1107">
        <v>4.6990000000000001E-3</v>
      </c>
    </row>
    <row r="1108" spans="1:16" x14ac:dyDescent="0.2">
      <c r="A1108" t="s">
        <v>99</v>
      </c>
      <c r="B1108">
        <v>213</v>
      </c>
      <c r="C1108">
        <v>222</v>
      </c>
      <c r="D1108" t="s">
        <v>139</v>
      </c>
      <c r="G1108">
        <v>9</v>
      </c>
      <c r="H1108">
        <v>1172.6521</v>
      </c>
      <c r="I1108" t="s">
        <v>20</v>
      </c>
      <c r="J1108">
        <v>0.05</v>
      </c>
      <c r="K1108">
        <v>1173.5068819999999</v>
      </c>
      <c r="L1108">
        <v>5.2281000000000001E-2</v>
      </c>
      <c r="M1108">
        <v>0.183832</v>
      </c>
      <c r="N1108">
        <v>8.8766999999999999E-2</v>
      </c>
      <c r="O1108">
        <v>6.4213719999999999</v>
      </c>
      <c r="P1108">
        <v>3.2369999999999999E-3</v>
      </c>
    </row>
    <row r="1109" spans="1:16" x14ac:dyDescent="0.2">
      <c r="A1109" t="s">
        <v>99</v>
      </c>
      <c r="B1109">
        <v>213</v>
      </c>
      <c r="C1109">
        <v>222</v>
      </c>
      <c r="D1109" t="s">
        <v>139</v>
      </c>
      <c r="G1109">
        <v>9</v>
      </c>
      <c r="H1109">
        <v>1172.6521</v>
      </c>
      <c r="I1109" t="s">
        <v>20</v>
      </c>
      <c r="J1109">
        <v>0.5</v>
      </c>
      <c r="K1109">
        <v>1173.471123</v>
      </c>
      <c r="L1109">
        <v>0.11094900000000001</v>
      </c>
      <c r="M1109">
        <v>0.14807400000000001</v>
      </c>
      <c r="N1109">
        <v>0.13212099999999999</v>
      </c>
      <c r="O1109">
        <v>6.4192590000000003</v>
      </c>
      <c r="P1109">
        <v>7.4060000000000003E-3</v>
      </c>
    </row>
    <row r="1110" spans="1:16" x14ac:dyDescent="0.2">
      <c r="A1110" t="s">
        <v>99</v>
      </c>
      <c r="B1110">
        <v>213</v>
      </c>
      <c r="C1110">
        <v>222</v>
      </c>
      <c r="D1110" t="s">
        <v>139</v>
      </c>
      <c r="G1110">
        <v>9</v>
      </c>
      <c r="H1110">
        <v>1172.6521</v>
      </c>
      <c r="I1110" t="s">
        <v>20</v>
      </c>
      <c r="J1110">
        <v>5</v>
      </c>
      <c r="K1110">
        <v>1173.8386190000001</v>
      </c>
      <c r="L1110">
        <v>7.3452000000000003E-2</v>
      </c>
      <c r="M1110">
        <v>0.51556999999999997</v>
      </c>
      <c r="N1110">
        <v>0.102671</v>
      </c>
      <c r="O1110">
        <v>6.436464</v>
      </c>
      <c r="P1110">
        <v>6.228E-3</v>
      </c>
    </row>
    <row r="1111" spans="1:16" x14ac:dyDescent="0.2">
      <c r="A1111" t="s">
        <v>99</v>
      </c>
      <c r="B1111">
        <v>213</v>
      </c>
      <c r="C1111">
        <v>222</v>
      </c>
      <c r="D1111" t="s">
        <v>139</v>
      </c>
      <c r="G1111">
        <v>9</v>
      </c>
      <c r="H1111">
        <v>1172.6521</v>
      </c>
      <c r="I1111" t="s">
        <v>20</v>
      </c>
      <c r="J1111">
        <v>50.000003999999997</v>
      </c>
      <c r="K1111">
        <v>1174.688666</v>
      </c>
      <c r="L1111">
        <v>4.9610000000000001E-2</v>
      </c>
      <c r="M1111">
        <v>1.3656170000000001</v>
      </c>
      <c r="N1111">
        <v>8.7221000000000007E-2</v>
      </c>
      <c r="O1111">
        <v>6.4428070000000002</v>
      </c>
      <c r="P1111">
        <v>2.366E-3</v>
      </c>
    </row>
    <row r="1112" spans="1:16" x14ac:dyDescent="0.2">
      <c r="A1112" t="s">
        <v>99</v>
      </c>
      <c r="B1112">
        <v>213</v>
      </c>
      <c r="C1112">
        <v>222</v>
      </c>
      <c r="D1112" t="s">
        <v>139</v>
      </c>
      <c r="G1112">
        <v>9</v>
      </c>
      <c r="H1112">
        <v>1172.6521</v>
      </c>
      <c r="I1112" t="s">
        <v>22</v>
      </c>
      <c r="J1112">
        <v>0</v>
      </c>
      <c r="K1112">
        <v>1173.3230490000001</v>
      </c>
      <c r="L1112">
        <v>7.1737999999999996E-2</v>
      </c>
      <c r="M1112">
        <v>0</v>
      </c>
      <c r="N1112">
        <v>0</v>
      </c>
      <c r="O1112">
        <v>6.4010259999999999</v>
      </c>
      <c r="P1112">
        <v>1.225E-3</v>
      </c>
    </row>
    <row r="1113" spans="1:16" x14ac:dyDescent="0.2">
      <c r="A1113" t="s">
        <v>99</v>
      </c>
      <c r="B1113">
        <v>213</v>
      </c>
      <c r="C1113">
        <v>222</v>
      </c>
      <c r="D1113" t="s">
        <v>139</v>
      </c>
      <c r="G1113">
        <v>9</v>
      </c>
      <c r="H1113">
        <v>1172.6521</v>
      </c>
      <c r="I1113" t="s">
        <v>22</v>
      </c>
      <c r="J1113">
        <v>5.0000000000000001E-3</v>
      </c>
      <c r="K1113">
        <v>1173.595728</v>
      </c>
      <c r="L1113">
        <v>6.5793000000000004E-2</v>
      </c>
      <c r="M1113">
        <v>0.27267799999999998</v>
      </c>
      <c r="N1113">
        <v>9.7339999999999996E-2</v>
      </c>
      <c r="O1113">
        <v>6.424779</v>
      </c>
      <c r="P1113">
        <v>7.7120000000000001E-3</v>
      </c>
    </row>
    <row r="1114" spans="1:16" x14ac:dyDescent="0.2">
      <c r="A1114" t="s">
        <v>99</v>
      </c>
      <c r="B1114">
        <v>213</v>
      </c>
      <c r="C1114">
        <v>222</v>
      </c>
      <c r="D1114" t="s">
        <v>139</v>
      </c>
      <c r="G1114">
        <v>9</v>
      </c>
      <c r="H1114">
        <v>1172.6521</v>
      </c>
      <c r="I1114" t="s">
        <v>22</v>
      </c>
      <c r="J1114">
        <v>0.05</v>
      </c>
      <c r="K1114">
        <v>1173.5817489999999</v>
      </c>
      <c r="L1114">
        <v>7.2941000000000006E-2</v>
      </c>
      <c r="M1114">
        <v>0.25869999999999999</v>
      </c>
      <c r="N1114">
        <v>0.10230599999999999</v>
      </c>
      <c r="O1114">
        <v>6.4300449999999998</v>
      </c>
      <c r="P1114">
        <v>5.3870000000000003E-3</v>
      </c>
    </row>
    <row r="1115" spans="1:16" x14ac:dyDescent="0.2">
      <c r="A1115" t="s">
        <v>99</v>
      </c>
      <c r="B1115">
        <v>213</v>
      </c>
      <c r="C1115">
        <v>222</v>
      </c>
      <c r="D1115" t="s">
        <v>139</v>
      </c>
      <c r="G1115">
        <v>9</v>
      </c>
      <c r="H1115">
        <v>1172.6521</v>
      </c>
      <c r="I1115" t="s">
        <v>22</v>
      </c>
      <c r="J1115">
        <v>0.5</v>
      </c>
      <c r="K1115">
        <v>1173.562778</v>
      </c>
      <c r="L1115">
        <v>8.5656999999999997E-2</v>
      </c>
      <c r="M1115">
        <v>0.239729</v>
      </c>
      <c r="N1115">
        <v>0.11172899999999999</v>
      </c>
      <c r="O1115">
        <v>6.4019830000000004</v>
      </c>
      <c r="P1115">
        <v>4.9070000000000003E-2</v>
      </c>
    </row>
    <row r="1116" spans="1:16" x14ac:dyDescent="0.2">
      <c r="A1116" t="s">
        <v>99</v>
      </c>
      <c r="B1116">
        <v>213</v>
      </c>
      <c r="C1116">
        <v>222</v>
      </c>
      <c r="D1116" t="s">
        <v>139</v>
      </c>
      <c r="G1116">
        <v>9</v>
      </c>
      <c r="H1116">
        <v>1172.6521</v>
      </c>
      <c r="I1116" t="s">
        <v>22</v>
      </c>
      <c r="J1116">
        <v>5</v>
      </c>
      <c r="K1116">
        <v>1173.836796</v>
      </c>
      <c r="L1116">
        <v>7.9305E-2</v>
      </c>
      <c r="M1116">
        <v>0.51374600000000004</v>
      </c>
      <c r="N1116">
        <v>0.106937</v>
      </c>
      <c r="O1116">
        <v>6.4432539999999996</v>
      </c>
      <c r="P1116">
        <v>2.5569999999999998E-3</v>
      </c>
    </row>
    <row r="1117" spans="1:16" x14ac:dyDescent="0.2">
      <c r="A1117" t="s">
        <v>99</v>
      </c>
      <c r="B1117">
        <v>213</v>
      </c>
      <c r="C1117">
        <v>222</v>
      </c>
      <c r="D1117" t="s">
        <v>139</v>
      </c>
      <c r="G1117">
        <v>9</v>
      </c>
      <c r="H1117">
        <v>1172.6521</v>
      </c>
      <c r="I1117" t="s">
        <v>22</v>
      </c>
      <c r="J1117">
        <v>50.000003999999997</v>
      </c>
      <c r="K1117">
        <v>1174.743645</v>
      </c>
      <c r="L1117">
        <v>2.0740000000000001E-2</v>
      </c>
      <c r="M1117">
        <v>1.420596</v>
      </c>
      <c r="N1117">
        <v>7.4676000000000006E-2</v>
      </c>
      <c r="O1117">
        <v>6.4469989999999999</v>
      </c>
      <c r="P1117">
        <v>3.8400000000000001E-3</v>
      </c>
    </row>
    <row r="1118" spans="1:16" x14ac:dyDescent="0.2">
      <c r="A1118" t="s">
        <v>99</v>
      </c>
      <c r="B1118">
        <v>223</v>
      </c>
      <c r="C1118">
        <v>232</v>
      </c>
      <c r="D1118" t="s">
        <v>140</v>
      </c>
      <c r="G1118">
        <v>9</v>
      </c>
      <c r="H1118">
        <v>1148.627</v>
      </c>
      <c r="I1118" t="s">
        <v>20</v>
      </c>
      <c r="J1118">
        <v>0</v>
      </c>
      <c r="K1118">
        <v>1149.1481229999999</v>
      </c>
      <c r="L1118">
        <v>0</v>
      </c>
      <c r="M1118">
        <v>0</v>
      </c>
      <c r="N1118">
        <v>0</v>
      </c>
      <c r="O1118">
        <v>6.094989</v>
      </c>
      <c r="P1118">
        <v>0</v>
      </c>
    </row>
    <row r="1119" spans="1:16" x14ac:dyDescent="0.2">
      <c r="A1119" t="s">
        <v>99</v>
      </c>
      <c r="B1119">
        <v>223</v>
      </c>
      <c r="C1119">
        <v>232</v>
      </c>
      <c r="D1119" t="s">
        <v>140</v>
      </c>
      <c r="G1119">
        <v>9</v>
      </c>
      <c r="H1119">
        <v>1148.627</v>
      </c>
      <c r="I1119" t="s">
        <v>20</v>
      </c>
      <c r="J1119">
        <v>5.0000000000000001E-3</v>
      </c>
      <c r="K1119">
        <v>1152.0244949999999</v>
      </c>
      <c r="L1119">
        <v>1.5161000000000001E-2</v>
      </c>
      <c r="M1119">
        <v>2.8763719999999999</v>
      </c>
      <c r="N1119">
        <v>1.5161000000000001E-2</v>
      </c>
      <c r="O1119">
        <v>6.1080610000000002</v>
      </c>
      <c r="P1119">
        <v>8.5470000000000008E-3</v>
      </c>
    </row>
    <row r="1120" spans="1:16" x14ac:dyDescent="0.2">
      <c r="A1120" t="s">
        <v>99</v>
      </c>
      <c r="B1120">
        <v>223</v>
      </c>
      <c r="C1120">
        <v>232</v>
      </c>
      <c r="D1120" t="s">
        <v>140</v>
      </c>
      <c r="G1120">
        <v>9</v>
      </c>
      <c r="H1120">
        <v>1148.627</v>
      </c>
      <c r="I1120" t="s">
        <v>20</v>
      </c>
      <c r="J1120">
        <v>0.05</v>
      </c>
      <c r="K1120">
        <v>1152.460092</v>
      </c>
      <c r="L1120">
        <v>3.9278E-2</v>
      </c>
      <c r="M1120">
        <v>3.3119700000000001</v>
      </c>
      <c r="N1120">
        <v>3.9278E-2</v>
      </c>
      <c r="O1120">
        <v>6.1065870000000002</v>
      </c>
      <c r="P1120">
        <v>3.6670000000000001E-3</v>
      </c>
    </row>
    <row r="1121" spans="1:16" x14ac:dyDescent="0.2">
      <c r="A1121" t="s">
        <v>99</v>
      </c>
      <c r="B1121">
        <v>223</v>
      </c>
      <c r="C1121">
        <v>232</v>
      </c>
      <c r="D1121" t="s">
        <v>140</v>
      </c>
      <c r="G1121">
        <v>9</v>
      </c>
      <c r="H1121">
        <v>1148.627</v>
      </c>
      <c r="I1121" t="s">
        <v>20</v>
      </c>
      <c r="J1121">
        <v>0.5</v>
      </c>
      <c r="K1121">
        <v>1152.5588540000001</v>
      </c>
      <c r="L1121">
        <v>8.8445999999999997E-2</v>
      </c>
      <c r="M1121">
        <v>3.4107319999999999</v>
      </c>
      <c r="N1121">
        <v>8.8445999999999997E-2</v>
      </c>
      <c r="O1121">
        <v>6.1070440000000001</v>
      </c>
      <c r="P1121">
        <v>5.8650000000000004E-3</v>
      </c>
    </row>
    <row r="1122" spans="1:16" x14ac:dyDescent="0.2">
      <c r="A1122" t="s">
        <v>99</v>
      </c>
      <c r="B1122">
        <v>223</v>
      </c>
      <c r="C1122">
        <v>232</v>
      </c>
      <c r="D1122" t="s">
        <v>140</v>
      </c>
      <c r="G1122">
        <v>9</v>
      </c>
      <c r="H1122">
        <v>1148.627</v>
      </c>
      <c r="I1122" t="s">
        <v>20</v>
      </c>
      <c r="J1122">
        <v>5</v>
      </c>
      <c r="K1122">
        <v>1152.9122179999999</v>
      </c>
      <c r="L1122">
        <v>3.2109999999999999E-3</v>
      </c>
      <c r="M1122">
        <v>3.7640959999999999</v>
      </c>
      <c r="N1122">
        <v>3.2109999999999999E-3</v>
      </c>
      <c r="O1122">
        <v>6.1229550000000001</v>
      </c>
      <c r="P1122">
        <v>1.0208E-2</v>
      </c>
    </row>
    <row r="1123" spans="1:16" x14ac:dyDescent="0.2">
      <c r="A1123" t="s">
        <v>99</v>
      </c>
      <c r="B1123">
        <v>223</v>
      </c>
      <c r="C1123">
        <v>232</v>
      </c>
      <c r="D1123" t="s">
        <v>140</v>
      </c>
      <c r="G1123">
        <v>9</v>
      </c>
      <c r="H1123">
        <v>1148.627</v>
      </c>
      <c r="I1123" t="s">
        <v>20</v>
      </c>
      <c r="J1123">
        <v>50.000003999999997</v>
      </c>
      <c r="K1123">
        <v>1152.930472</v>
      </c>
      <c r="L1123">
        <v>6.2129999999999998E-2</v>
      </c>
      <c r="M1123">
        <v>3.7823500000000001</v>
      </c>
      <c r="N1123">
        <v>6.2129999999999998E-2</v>
      </c>
      <c r="O1123">
        <v>6.1344209999999997</v>
      </c>
      <c r="P1123">
        <v>3.0400000000000002E-3</v>
      </c>
    </row>
    <row r="1124" spans="1:16" x14ac:dyDescent="0.2">
      <c r="A1124" t="s">
        <v>99</v>
      </c>
      <c r="B1124">
        <v>223</v>
      </c>
      <c r="C1124">
        <v>232</v>
      </c>
      <c r="D1124" t="s">
        <v>140</v>
      </c>
      <c r="G1124">
        <v>9</v>
      </c>
      <c r="H1124">
        <v>1148.627</v>
      </c>
      <c r="I1124" t="s">
        <v>22</v>
      </c>
      <c r="J1124">
        <v>0</v>
      </c>
      <c r="K1124">
        <v>1149.1481229999999</v>
      </c>
      <c r="L1124">
        <v>0</v>
      </c>
      <c r="M1124">
        <v>0</v>
      </c>
      <c r="N1124">
        <v>0</v>
      </c>
      <c r="O1124">
        <v>6.094989</v>
      </c>
      <c r="P1124">
        <v>0</v>
      </c>
    </row>
    <row r="1125" spans="1:16" x14ac:dyDescent="0.2">
      <c r="A1125" t="s">
        <v>99</v>
      </c>
      <c r="B1125">
        <v>223</v>
      </c>
      <c r="C1125">
        <v>232</v>
      </c>
      <c r="D1125" t="s">
        <v>140</v>
      </c>
      <c r="G1125">
        <v>9</v>
      </c>
      <c r="H1125">
        <v>1148.627</v>
      </c>
      <c r="I1125" t="s">
        <v>22</v>
      </c>
      <c r="J1125">
        <v>5.0000000000000001E-3</v>
      </c>
      <c r="K1125">
        <v>1151.935751</v>
      </c>
      <c r="L1125">
        <v>0.139846</v>
      </c>
      <c r="M1125">
        <v>2.7876289999999999</v>
      </c>
      <c r="N1125">
        <v>0.139846</v>
      </c>
      <c r="O1125">
        <v>6.11477</v>
      </c>
      <c r="P1125">
        <v>3.2590000000000002E-3</v>
      </c>
    </row>
    <row r="1126" spans="1:16" x14ac:dyDescent="0.2">
      <c r="A1126" t="s">
        <v>99</v>
      </c>
      <c r="B1126">
        <v>223</v>
      </c>
      <c r="C1126">
        <v>232</v>
      </c>
      <c r="D1126" t="s">
        <v>140</v>
      </c>
      <c r="G1126">
        <v>9</v>
      </c>
      <c r="H1126">
        <v>1148.627</v>
      </c>
      <c r="I1126" t="s">
        <v>22</v>
      </c>
      <c r="J1126">
        <v>0.05</v>
      </c>
      <c r="K1126">
        <v>1152.4770559999999</v>
      </c>
      <c r="L1126">
        <v>8.1622E-2</v>
      </c>
      <c r="M1126">
        <v>3.3289330000000001</v>
      </c>
      <c r="N1126">
        <v>8.1622E-2</v>
      </c>
      <c r="O1126">
        <v>6.1154450000000002</v>
      </c>
      <c r="P1126">
        <v>6.927E-3</v>
      </c>
    </row>
    <row r="1127" spans="1:16" x14ac:dyDescent="0.2">
      <c r="A1127" t="s">
        <v>99</v>
      </c>
      <c r="B1127">
        <v>223</v>
      </c>
      <c r="C1127">
        <v>232</v>
      </c>
      <c r="D1127" t="s">
        <v>140</v>
      </c>
      <c r="G1127">
        <v>9</v>
      </c>
      <c r="H1127">
        <v>1148.627</v>
      </c>
      <c r="I1127" t="s">
        <v>22</v>
      </c>
      <c r="J1127">
        <v>0.5</v>
      </c>
      <c r="K1127">
        <v>1152.6064510000001</v>
      </c>
      <c r="L1127">
        <v>9.4032000000000004E-2</v>
      </c>
      <c r="M1127">
        <v>3.4583279999999998</v>
      </c>
      <c r="N1127">
        <v>9.4032000000000004E-2</v>
      </c>
      <c r="O1127">
        <v>6.1219380000000001</v>
      </c>
      <c r="P1127">
        <v>8.7010000000000004E-3</v>
      </c>
    </row>
    <row r="1128" spans="1:16" x14ac:dyDescent="0.2">
      <c r="A1128" t="s">
        <v>99</v>
      </c>
      <c r="B1128">
        <v>223</v>
      </c>
      <c r="C1128">
        <v>232</v>
      </c>
      <c r="D1128" t="s">
        <v>140</v>
      </c>
      <c r="G1128">
        <v>9</v>
      </c>
      <c r="H1128">
        <v>1148.627</v>
      </c>
      <c r="I1128" t="s">
        <v>22</v>
      </c>
      <c r="J1128">
        <v>5</v>
      </c>
      <c r="K1128">
        <v>1153.033461</v>
      </c>
      <c r="L1128">
        <v>3.9593999999999997E-2</v>
      </c>
      <c r="M1128">
        <v>3.8853390000000001</v>
      </c>
      <c r="N1128">
        <v>3.9593999999999997E-2</v>
      </c>
      <c r="O1128">
        <v>6.1349429999999998</v>
      </c>
      <c r="P1128">
        <v>1.9849999999999998E-3</v>
      </c>
    </row>
    <row r="1129" spans="1:16" x14ac:dyDescent="0.2">
      <c r="A1129" t="s">
        <v>99</v>
      </c>
      <c r="B1129">
        <v>223</v>
      </c>
      <c r="C1129">
        <v>232</v>
      </c>
      <c r="D1129" t="s">
        <v>140</v>
      </c>
      <c r="G1129">
        <v>9</v>
      </c>
      <c r="H1129">
        <v>1148.627</v>
      </c>
      <c r="I1129" t="s">
        <v>22</v>
      </c>
      <c r="J1129">
        <v>50.000003999999997</v>
      </c>
      <c r="K1129">
        <v>1153.007705</v>
      </c>
      <c r="L1129">
        <v>5.9866999999999997E-2</v>
      </c>
      <c r="M1129">
        <v>3.8595820000000001</v>
      </c>
      <c r="N1129">
        <v>5.9866999999999997E-2</v>
      </c>
      <c r="O1129">
        <v>6.1408880000000003</v>
      </c>
      <c r="P1129">
        <v>3.7799999999999999E-3</v>
      </c>
    </row>
    <row r="1130" spans="1:16" x14ac:dyDescent="0.2">
      <c r="A1130" t="s">
        <v>99</v>
      </c>
      <c r="B1130">
        <v>227</v>
      </c>
      <c r="C1130">
        <v>239</v>
      </c>
      <c r="D1130" t="s">
        <v>141</v>
      </c>
      <c r="G1130">
        <v>12</v>
      </c>
      <c r="H1130">
        <v>1454.7155</v>
      </c>
      <c r="I1130" t="s">
        <v>20</v>
      </c>
      <c r="J1130">
        <v>0</v>
      </c>
      <c r="K1130">
        <v>1455.5456670000001</v>
      </c>
      <c r="L1130">
        <v>2.4461E-2</v>
      </c>
      <c r="M1130">
        <v>0</v>
      </c>
      <c r="N1130">
        <v>0</v>
      </c>
      <c r="O1130">
        <v>5.1551150000000003</v>
      </c>
      <c r="P1130">
        <v>4.79E-3</v>
      </c>
    </row>
    <row r="1131" spans="1:16" x14ac:dyDescent="0.2">
      <c r="A1131" t="s">
        <v>99</v>
      </c>
      <c r="B1131">
        <v>227</v>
      </c>
      <c r="C1131">
        <v>239</v>
      </c>
      <c r="D1131" t="s">
        <v>141</v>
      </c>
      <c r="G1131">
        <v>12</v>
      </c>
      <c r="H1131">
        <v>1454.7155</v>
      </c>
      <c r="I1131" t="s">
        <v>20</v>
      </c>
      <c r="J1131">
        <v>5.0000000000000001E-3</v>
      </c>
      <c r="K1131">
        <v>1457.051968</v>
      </c>
      <c r="L1131">
        <v>2.4538999999999998E-2</v>
      </c>
      <c r="M1131">
        <v>1.5063009999999999</v>
      </c>
      <c r="N1131">
        <v>3.4647999999999998E-2</v>
      </c>
      <c r="O1131">
        <v>5.15252</v>
      </c>
      <c r="P1131">
        <v>1.025E-2</v>
      </c>
    </row>
    <row r="1132" spans="1:16" x14ac:dyDescent="0.2">
      <c r="A1132" t="s">
        <v>99</v>
      </c>
      <c r="B1132">
        <v>227</v>
      </c>
      <c r="C1132">
        <v>239</v>
      </c>
      <c r="D1132" t="s">
        <v>141</v>
      </c>
      <c r="G1132">
        <v>12</v>
      </c>
      <c r="H1132">
        <v>1454.7155</v>
      </c>
      <c r="I1132" t="s">
        <v>20</v>
      </c>
      <c r="J1132">
        <v>0.05</v>
      </c>
      <c r="K1132">
        <v>1457.6308079999999</v>
      </c>
      <c r="L1132">
        <v>5.0016999999999999E-2</v>
      </c>
      <c r="M1132">
        <v>2.08514</v>
      </c>
      <c r="N1132">
        <v>5.5677999999999998E-2</v>
      </c>
      <c r="O1132">
        <v>5.1533879999999996</v>
      </c>
      <c r="P1132">
        <v>5.8939999999999999E-3</v>
      </c>
    </row>
    <row r="1133" spans="1:16" x14ac:dyDescent="0.2">
      <c r="A1133" t="s">
        <v>99</v>
      </c>
      <c r="B1133">
        <v>227</v>
      </c>
      <c r="C1133">
        <v>239</v>
      </c>
      <c r="D1133" t="s">
        <v>141</v>
      </c>
      <c r="G1133">
        <v>12</v>
      </c>
      <c r="H1133">
        <v>1454.7155</v>
      </c>
      <c r="I1133" t="s">
        <v>20</v>
      </c>
      <c r="J1133">
        <v>0.5</v>
      </c>
      <c r="K1133">
        <v>1458.1626269999999</v>
      </c>
      <c r="L1133">
        <v>7.6504000000000003E-2</v>
      </c>
      <c r="M1133">
        <v>2.6169600000000002</v>
      </c>
      <c r="N1133">
        <v>8.0319000000000002E-2</v>
      </c>
      <c r="O1133">
        <v>5.1504779999999997</v>
      </c>
      <c r="P1133">
        <v>6.3699999999999998E-3</v>
      </c>
    </row>
    <row r="1134" spans="1:16" x14ac:dyDescent="0.2">
      <c r="A1134" t="s">
        <v>99</v>
      </c>
      <c r="B1134">
        <v>227</v>
      </c>
      <c r="C1134">
        <v>239</v>
      </c>
      <c r="D1134" t="s">
        <v>141</v>
      </c>
      <c r="G1134">
        <v>12</v>
      </c>
      <c r="H1134">
        <v>1454.7155</v>
      </c>
      <c r="I1134" t="s">
        <v>20</v>
      </c>
      <c r="J1134">
        <v>5</v>
      </c>
      <c r="K1134">
        <v>1459.448226</v>
      </c>
      <c r="L1134">
        <v>5.8522999999999999E-2</v>
      </c>
      <c r="M1134">
        <v>3.9025590000000001</v>
      </c>
      <c r="N1134">
        <v>6.3428999999999999E-2</v>
      </c>
      <c r="O1134">
        <v>5.1582410000000003</v>
      </c>
      <c r="P1134">
        <v>5.3600000000000002E-3</v>
      </c>
    </row>
    <row r="1135" spans="1:16" x14ac:dyDescent="0.2">
      <c r="A1135" t="s">
        <v>99</v>
      </c>
      <c r="B1135">
        <v>227</v>
      </c>
      <c r="C1135">
        <v>239</v>
      </c>
      <c r="D1135" t="s">
        <v>141</v>
      </c>
      <c r="G1135">
        <v>12</v>
      </c>
      <c r="H1135">
        <v>1454.7155</v>
      </c>
      <c r="I1135" t="s">
        <v>20</v>
      </c>
      <c r="J1135">
        <v>50.000003999999997</v>
      </c>
      <c r="K1135">
        <v>1460.5169269999999</v>
      </c>
      <c r="L1135">
        <v>0.12793199999999999</v>
      </c>
      <c r="M1135">
        <v>4.97126</v>
      </c>
      <c r="N1135">
        <v>0.130249</v>
      </c>
      <c r="O1135">
        <v>5.1522360000000003</v>
      </c>
      <c r="P1135">
        <v>1.6819999999999999E-3</v>
      </c>
    </row>
    <row r="1136" spans="1:16" x14ac:dyDescent="0.2">
      <c r="A1136" t="s">
        <v>99</v>
      </c>
      <c r="B1136">
        <v>227</v>
      </c>
      <c r="C1136">
        <v>239</v>
      </c>
      <c r="D1136" t="s">
        <v>141</v>
      </c>
      <c r="G1136">
        <v>12</v>
      </c>
      <c r="H1136">
        <v>1454.7155</v>
      </c>
      <c r="I1136" t="s">
        <v>22</v>
      </c>
      <c r="J1136">
        <v>0</v>
      </c>
      <c r="K1136">
        <v>1455.5456670000001</v>
      </c>
      <c r="L1136">
        <v>2.4461E-2</v>
      </c>
      <c r="M1136">
        <v>0</v>
      </c>
      <c r="N1136">
        <v>0</v>
      </c>
      <c r="O1136">
        <v>5.1551150000000003</v>
      </c>
      <c r="P1136">
        <v>4.79E-3</v>
      </c>
    </row>
    <row r="1137" spans="1:16" x14ac:dyDescent="0.2">
      <c r="A1137" t="s">
        <v>99</v>
      </c>
      <c r="B1137">
        <v>227</v>
      </c>
      <c r="C1137">
        <v>239</v>
      </c>
      <c r="D1137" t="s">
        <v>141</v>
      </c>
      <c r="G1137">
        <v>12</v>
      </c>
      <c r="H1137">
        <v>1454.7155</v>
      </c>
      <c r="I1137" t="s">
        <v>22</v>
      </c>
      <c r="J1137">
        <v>5.0000000000000001E-3</v>
      </c>
      <c r="K1137">
        <v>1457.050099</v>
      </c>
      <c r="L1137">
        <v>5.2627E-2</v>
      </c>
      <c r="M1137">
        <v>1.5044310000000001</v>
      </c>
      <c r="N1137">
        <v>5.8034000000000002E-2</v>
      </c>
      <c r="O1137">
        <v>5.1561139999999996</v>
      </c>
      <c r="P1137">
        <v>5.7070000000000003E-3</v>
      </c>
    </row>
    <row r="1138" spans="1:16" x14ac:dyDescent="0.2">
      <c r="A1138" t="s">
        <v>99</v>
      </c>
      <c r="B1138">
        <v>227</v>
      </c>
      <c r="C1138">
        <v>239</v>
      </c>
      <c r="D1138" t="s">
        <v>141</v>
      </c>
      <c r="G1138">
        <v>12</v>
      </c>
      <c r="H1138">
        <v>1454.7155</v>
      </c>
      <c r="I1138" t="s">
        <v>22</v>
      </c>
      <c r="J1138">
        <v>0.05</v>
      </c>
      <c r="K1138">
        <v>1457.7036989999999</v>
      </c>
      <c r="L1138">
        <v>0.105451</v>
      </c>
      <c r="M1138">
        <v>2.158032</v>
      </c>
      <c r="N1138">
        <v>0.10825</v>
      </c>
      <c r="O1138">
        <v>5.1643439999999998</v>
      </c>
      <c r="P1138">
        <v>4.9199999999999999E-3</v>
      </c>
    </row>
    <row r="1139" spans="1:16" x14ac:dyDescent="0.2">
      <c r="A1139" t="s">
        <v>99</v>
      </c>
      <c r="B1139">
        <v>227</v>
      </c>
      <c r="C1139">
        <v>239</v>
      </c>
      <c r="D1139" t="s">
        <v>141</v>
      </c>
      <c r="G1139">
        <v>12</v>
      </c>
      <c r="H1139">
        <v>1454.7155</v>
      </c>
      <c r="I1139" t="s">
        <v>22</v>
      </c>
      <c r="J1139">
        <v>0.5</v>
      </c>
      <c r="K1139">
        <v>1458.1859469999999</v>
      </c>
      <c r="L1139">
        <v>0.1066</v>
      </c>
      <c r="M1139">
        <v>2.6402800000000002</v>
      </c>
      <c r="N1139">
        <v>0.10936999999999999</v>
      </c>
      <c r="O1139">
        <v>5.1607399999999997</v>
      </c>
      <c r="P1139">
        <v>4.7390000000000002E-3</v>
      </c>
    </row>
    <row r="1140" spans="1:16" x14ac:dyDescent="0.2">
      <c r="A1140" t="s">
        <v>99</v>
      </c>
      <c r="B1140">
        <v>227</v>
      </c>
      <c r="C1140">
        <v>239</v>
      </c>
      <c r="D1140" t="s">
        <v>141</v>
      </c>
      <c r="G1140">
        <v>12</v>
      </c>
      <c r="H1140">
        <v>1454.7155</v>
      </c>
      <c r="I1140" t="s">
        <v>22</v>
      </c>
      <c r="J1140">
        <v>5</v>
      </c>
      <c r="K1140">
        <v>1459.53577</v>
      </c>
      <c r="L1140">
        <v>8.5646E-2</v>
      </c>
      <c r="M1140">
        <v>3.990103</v>
      </c>
      <c r="N1140">
        <v>8.9069999999999996E-2</v>
      </c>
      <c r="O1140">
        <v>5.1573019999999996</v>
      </c>
      <c r="P1140">
        <v>2.2799999999999999E-3</v>
      </c>
    </row>
    <row r="1141" spans="1:16" x14ac:dyDescent="0.2">
      <c r="A1141" t="s">
        <v>99</v>
      </c>
      <c r="B1141">
        <v>227</v>
      </c>
      <c r="C1141">
        <v>239</v>
      </c>
      <c r="D1141" t="s">
        <v>141</v>
      </c>
      <c r="G1141">
        <v>12</v>
      </c>
      <c r="H1141">
        <v>1454.7155</v>
      </c>
      <c r="I1141" t="s">
        <v>22</v>
      </c>
      <c r="J1141">
        <v>50.000003999999997</v>
      </c>
      <c r="K1141">
        <v>1460.5773039999999</v>
      </c>
      <c r="L1141">
        <v>0.13156699999999999</v>
      </c>
      <c r="M1141">
        <v>5.0316369999999999</v>
      </c>
      <c r="N1141">
        <v>0.133822</v>
      </c>
      <c r="O1141">
        <v>5.1508770000000004</v>
      </c>
      <c r="P1141">
        <v>2.2769999999999999E-3</v>
      </c>
    </row>
    <row r="1142" spans="1:16" x14ac:dyDescent="0.2">
      <c r="A1142" t="s">
        <v>99</v>
      </c>
      <c r="B1142">
        <v>227</v>
      </c>
      <c r="C1142">
        <v>241</v>
      </c>
      <c r="D1142" t="s">
        <v>142</v>
      </c>
      <c r="G1142">
        <v>14</v>
      </c>
      <c r="H1142">
        <v>1695.8581999999999</v>
      </c>
      <c r="I1142" t="s">
        <v>20</v>
      </c>
      <c r="J1142">
        <v>0</v>
      </c>
      <c r="K1142">
        <v>1696.7751129999999</v>
      </c>
      <c r="L1142">
        <v>5.5979999999999997E-3</v>
      </c>
      <c r="M1142">
        <v>0</v>
      </c>
      <c r="N1142">
        <v>0</v>
      </c>
      <c r="O1142">
        <v>6.4821140000000002</v>
      </c>
      <c r="P1142">
        <v>3.3899999999999998E-3</v>
      </c>
    </row>
    <row r="1143" spans="1:16" x14ac:dyDescent="0.2">
      <c r="A1143" t="s">
        <v>99</v>
      </c>
      <c r="B1143">
        <v>227</v>
      </c>
      <c r="C1143">
        <v>241</v>
      </c>
      <c r="D1143" t="s">
        <v>142</v>
      </c>
      <c r="G1143">
        <v>14</v>
      </c>
      <c r="H1143">
        <v>1695.8581999999999</v>
      </c>
      <c r="I1143" t="s">
        <v>20</v>
      </c>
      <c r="J1143">
        <v>5.0000000000000001E-3</v>
      </c>
      <c r="K1143">
        <v>1698.3214929999999</v>
      </c>
      <c r="L1143">
        <v>9.7031000000000006E-2</v>
      </c>
      <c r="M1143">
        <v>1.5463800000000001</v>
      </c>
      <c r="N1143">
        <v>9.7192000000000001E-2</v>
      </c>
      <c r="O1143">
        <v>6.4929649999999999</v>
      </c>
      <c r="P1143">
        <v>5.9199999999999999E-3</v>
      </c>
    </row>
    <row r="1144" spans="1:16" x14ac:dyDescent="0.2">
      <c r="A1144" t="s">
        <v>99</v>
      </c>
      <c r="B1144">
        <v>227</v>
      </c>
      <c r="C1144">
        <v>241</v>
      </c>
      <c r="D1144" t="s">
        <v>142</v>
      </c>
      <c r="G1144">
        <v>14</v>
      </c>
      <c r="H1144">
        <v>1695.8581999999999</v>
      </c>
      <c r="I1144" t="s">
        <v>20</v>
      </c>
      <c r="J1144">
        <v>0.05</v>
      </c>
      <c r="K1144">
        <v>1698.8676660000001</v>
      </c>
      <c r="L1144">
        <v>0.15487699999999999</v>
      </c>
      <c r="M1144">
        <v>2.0925530000000001</v>
      </c>
      <c r="N1144">
        <v>0.154978</v>
      </c>
      <c r="O1144">
        <v>6.4920309999999999</v>
      </c>
      <c r="P1144">
        <v>4.4260000000000002E-3</v>
      </c>
    </row>
    <row r="1145" spans="1:16" x14ac:dyDescent="0.2">
      <c r="A1145" t="s">
        <v>99</v>
      </c>
      <c r="B1145">
        <v>227</v>
      </c>
      <c r="C1145">
        <v>241</v>
      </c>
      <c r="D1145" t="s">
        <v>142</v>
      </c>
      <c r="G1145">
        <v>14</v>
      </c>
      <c r="H1145">
        <v>1695.8581999999999</v>
      </c>
      <c r="I1145" t="s">
        <v>20</v>
      </c>
      <c r="J1145">
        <v>0.5</v>
      </c>
      <c r="K1145">
        <v>1699.4229230000001</v>
      </c>
      <c r="L1145">
        <v>0.10331899999999999</v>
      </c>
      <c r="M1145">
        <v>2.6478100000000002</v>
      </c>
      <c r="N1145">
        <v>0.10347000000000001</v>
      </c>
      <c r="O1145">
        <v>6.4760169999999997</v>
      </c>
      <c r="P1145">
        <v>4.7949999999999998E-3</v>
      </c>
    </row>
    <row r="1146" spans="1:16" x14ac:dyDescent="0.2">
      <c r="A1146" t="s">
        <v>99</v>
      </c>
      <c r="B1146">
        <v>227</v>
      </c>
      <c r="C1146">
        <v>241</v>
      </c>
      <c r="D1146" t="s">
        <v>142</v>
      </c>
      <c r="G1146">
        <v>14</v>
      </c>
      <c r="H1146">
        <v>1695.8581999999999</v>
      </c>
      <c r="I1146" t="s">
        <v>20</v>
      </c>
      <c r="J1146">
        <v>5</v>
      </c>
      <c r="K1146">
        <v>1700.901116</v>
      </c>
      <c r="L1146">
        <v>0.123683</v>
      </c>
      <c r="M1146">
        <v>4.1260029999999999</v>
      </c>
      <c r="N1146">
        <v>0.12381</v>
      </c>
      <c r="O1146">
        <v>6.487393</v>
      </c>
      <c r="P1146">
        <v>1.542E-3</v>
      </c>
    </row>
    <row r="1147" spans="1:16" x14ac:dyDescent="0.2">
      <c r="A1147" t="s">
        <v>99</v>
      </c>
      <c r="B1147">
        <v>227</v>
      </c>
      <c r="C1147">
        <v>241</v>
      </c>
      <c r="D1147" t="s">
        <v>142</v>
      </c>
      <c r="G1147">
        <v>14</v>
      </c>
      <c r="H1147">
        <v>1695.8581999999999</v>
      </c>
      <c r="I1147" t="s">
        <v>20</v>
      </c>
      <c r="J1147">
        <v>50.000003999999997</v>
      </c>
      <c r="K1147">
        <v>1702.7751390000001</v>
      </c>
      <c r="L1147">
        <v>0.13086900000000001</v>
      </c>
      <c r="M1147">
        <v>6.0000270000000002</v>
      </c>
      <c r="N1147">
        <v>0.13098899999999999</v>
      </c>
      <c r="O1147">
        <v>6.4856490000000004</v>
      </c>
      <c r="P1147">
        <v>2.32E-3</v>
      </c>
    </row>
    <row r="1148" spans="1:16" x14ac:dyDescent="0.2">
      <c r="A1148" t="s">
        <v>99</v>
      </c>
      <c r="B1148">
        <v>227</v>
      </c>
      <c r="C1148">
        <v>241</v>
      </c>
      <c r="D1148" t="s">
        <v>142</v>
      </c>
      <c r="G1148">
        <v>14</v>
      </c>
      <c r="H1148">
        <v>1695.8581999999999</v>
      </c>
      <c r="I1148" t="s">
        <v>22</v>
      </c>
      <c r="J1148">
        <v>0</v>
      </c>
      <c r="K1148">
        <v>1696.7751129999999</v>
      </c>
      <c r="L1148">
        <v>5.5979999999999997E-3</v>
      </c>
      <c r="M1148">
        <v>0</v>
      </c>
      <c r="N1148">
        <v>0</v>
      </c>
      <c r="O1148">
        <v>6.4821140000000002</v>
      </c>
      <c r="P1148">
        <v>3.3899999999999998E-3</v>
      </c>
    </row>
    <row r="1149" spans="1:16" x14ac:dyDescent="0.2">
      <c r="A1149" t="s">
        <v>99</v>
      </c>
      <c r="B1149">
        <v>227</v>
      </c>
      <c r="C1149">
        <v>241</v>
      </c>
      <c r="D1149" t="s">
        <v>142</v>
      </c>
      <c r="G1149">
        <v>14</v>
      </c>
      <c r="H1149">
        <v>1695.8581999999999</v>
      </c>
      <c r="I1149" t="s">
        <v>22</v>
      </c>
      <c r="J1149">
        <v>5.0000000000000001E-3</v>
      </c>
      <c r="K1149">
        <v>1698.2550490000001</v>
      </c>
      <c r="L1149">
        <v>9.7113000000000005E-2</v>
      </c>
      <c r="M1149">
        <v>1.4799359999999999</v>
      </c>
      <c r="N1149">
        <v>9.7273999999999999E-2</v>
      </c>
      <c r="O1149">
        <v>6.4978439999999997</v>
      </c>
      <c r="P1149">
        <v>8.9549999999999994E-3</v>
      </c>
    </row>
    <row r="1150" spans="1:16" x14ac:dyDescent="0.2">
      <c r="A1150" t="s">
        <v>99</v>
      </c>
      <c r="B1150">
        <v>227</v>
      </c>
      <c r="C1150">
        <v>241</v>
      </c>
      <c r="D1150" t="s">
        <v>142</v>
      </c>
      <c r="G1150">
        <v>14</v>
      </c>
      <c r="H1150">
        <v>1695.8581999999999</v>
      </c>
      <c r="I1150" t="s">
        <v>22</v>
      </c>
      <c r="J1150">
        <v>0.05</v>
      </c>
      <c r="K1150">
        <v>1698.8401269999999</v>
      </c>
      <c r="L1150">
        <v>0.15190100000000001</v>
      </c>
      <c r="M1150">
        <v>2.0650140000000001</v>
      </c>
      <c r="N1150">
        <v>0.152004</v>
      </c>
      <c r="O1150">
        <v>6.4943819999999999</v>
      </c>
      <c r="P1150">
        <v>3.431E-3</v>
      </c>
    </row>
    <row r="1151" spans="1:16" x14ac:dyDescent="0.2">
      <c r="A1151" t="s">
        <v>99</v>
      </c>
      <c r="B1151">
        <v>227</v>
      </c>
      <c r="C1151">
        <v>241</v>
      </c>
      <c r="D1151" t="s">
        <v>142</v>
      </c>
      <c r="G1151">
        <v>14</v>
      </c>
      <c r="H1151">
        <v>1695.8581999999999</v>
      </c>
      <c r="I1151" t="s">
        <v>22</v>
      </c>
      <c r="J1151">
        <v>0.5</v>
      </c>
      <c r="K1151">
        <v>1699.5599769999999</v>
      </c>
      <c r="L1151">
        <v>1.5561E-2</v>
      </c>
      <c r="M1151">
        <v>2.7848639999999998</v>
      </c>
      <c r="N1151">
        <v>1.6537E-2</v>
      </c>
      <c r="O1151">
        <v>6.5027840000000001</v>
      </c>
      <c r="P1151">
        <v>5.8500000000000002E-4</v>
      </c>
    </row>
    <row r="1152" spans="1:16" x14ac:dyDescent="0.2">
      <c r="A1152" t="s">
        <v>99</v>
      </c>
      <c r="B1152">
        <v>227</v>
      </c>
      <c r="C1152">
        <v>241</v>
      </c>
      <c r="D1152" t="s">
        <v>142</v>
      </c>
      <c r="G1152">
        <v>14</v>
      </c>
      <c r="H1152">
        <v>1695.8581999999999</v>
      </c>
      <c r="I1152" t="s">
        <v>22</v>
      </c>
      <c r="J1152">
        <v>5</v>
      </c>
      <c r="K1152">
        <v>1700.958719</v>
      </c>
      <c r="L1152">
        <v>0.119793</v>
      </c>
      <c r="M1152">
        <v>4.1836060000000002</v>
      </c>
      <c r="N1152">
        <v>0.119924</v>
      </c>
      <c r="O1152">
        <v>6.4988760000000001</v>
      </c>
      <c r="P1152">
        <v>5.0569999999999999E-3</v>
      </c>
    </row>
    <row r="1153" spans="1:16" x14ac:dyDescent="0.2">
      <c r="A1153" t="s">
        <v>99</v>
      </c>
      <c r="B1153">
        <v>227</v>
      </c>
      <c r="C1153">
        <v>241</v>
      </c>
      <c r="D1153" t="s">
        <v>142</v>
      </c>
      <c r="G1153">
        <v>14</v>
      </c>
      <c r="H1153">
        <v>1695.8581999999999</v>
      </c>
      <c r="I1153" t="s">
        <v>22</v>
      </c>
      <c r="J1153">
        <v>50.000003999999997</v>
      </c>
      <c r="K1153">
        <v>1702.700251</v>
      </c>
      <c r="L1153">
        <v>0.12489500000000001</v>
      </c>
      <c r="M1153">
        <v>5.9251379999999996</v>
      </c>
      <c r="N1153">
        <v>0.12502099999999999</v>
      </c>
      <c r="O1153">
        <v>6.4897790000000004</v>
      </c>
      <c r="P1153">
        <v>1.732E-3</v>
      </c>
    </row>
    <row r="1154" spans="1:16" x14ac:dyDescent="0.2">
      <c r="A1154" t="s">
        <v>99</v>
      </c>
      <c r="B1154">
        <v>228</v>
      </c>
      <c r="C1154">
        <v>239</v>
      </c>
      <c r="D1154" t="s">
        <v>143</v>
      </c>
      <c r="G1154">
        <v>11</v>
      </c>
      <c r="H1154">
        <v>1353.6678999999999</v>
      </c>
      <c r="I1154" t="s">
        <v>20</v>
      </c>
      <c r="J1154">
        <v>0</v>
      </c>
      <c r="K1154">
        <v>1354.3547100000001</v>
      </c>
      <c r="L1154">
        <v>0</v>
      </c>
      <c r="M1154">
        <v>0</v>
      </c>
      <c r="N1154">
        <v>0</v>
      </c>
      <c r="O1154">
        <v>5.1618620000000002</v>
      </c>
      <c r="P1154">
        <v>0</v>
      </c>
    </row>
    <row r="1155" spans="1:16" x14ac:dyDescent="0.2">
      <c r="A1155" t="s">
        <v>99</v>
      </c>
      <c r="B1155">
        <v>228</v>
      </c>
      <c r="C1155">
        <v>239</v>
      </c>
      <c r="D1155" t="s">
        <v>143</v>
      </c>
      <c r="G1155">
        <v>11</v>
      </c>
      <c r="H1155">
        <v>1353.6678999999999</v>
      </c>
      <c r="I1155" t="s">
        <v>20</v>
      </c>
      <c r="J1155">
        <v>5.0000000000000001E-3</v>
      </c>
      <c r="K1155">
        <v>1355.8391590000001</v>
      </c>
      <c r="L1155">
        <v>5.3828000000000001E-2</v>
      </c>
      <c r="M1155">
        <v>1.4844489999999999</v>
      </c>
      <c r="N1155">
        <v>5.3828000000000001E-2</v>
      </c>
      <c r="O1155">
        <v>5.1531650000000004</v>
      </c>
      <c r="P1155">
        <v>2.3640000000000002E-3</v>
      </c>
    </row>
    <row r="1156" spans="1:16" x14ac:dyDescent="0.2">
      <c r="A1156" t="s">
        <v>99</v>
      </c>
      <c r="B1156">
        <v>228</v>
      </c>
      <c r="C1156">
        <v>239</v>
      </c>
      <c r="D1156" t="s">
        <v>143</v>
      </c>
      <c r="G1156">
        <v>11</v>
      </c>
      <c r="H1156">
        <v>1353.6678999999999</v>
      </c>
      <c r="I1156" t="s">
        <v>20</v>
      </c>
      <c r="J1156">
        <v>0.05</v>
      </c>
      <c r="K1156">
        <v>1356.3538679999999</v>
      </c>
      <c r="L1156">
        <v>6.2734999999999999E-2</v>
      </c>
      <c r="M1156">
        <v>1.9991570000000001</v>
      </c>
      <c r="N1156">
        <v>6.2734999999999999E-2</v>
      </c>
      <c r="O1156">
        <v>5.15564</v>
      </c>
      <c r="P1156">
        <v>1.3309999999999999E-3</v>
      </c>
    </row>
    <row r="1157" spans="1:16" x14ac:dyDescent="0.2">
      <c r="A1157" t="s">
        <v>99</v>
      </c>
      <c r="B1157">
        <v>228</v>
      </c>
      <c r="C1157">
        <v>239</v>
      </c>
      <c r="D1157" t="s">
        <v>143</v>
      </c>
      <c r="G1157">
        <v>11</v>
      </c>
      <c r="H1157">
        <v>1353.6678999999999</v>
      </c>
      <c r="I1157" t="s">
        <v>20</v>
      </c>
      <c r="J1157">
        <v>0.5</v>
      </c>
      <c r="K1157">
        <v>1356.9322790000001</v>
      </c>
      <c r="L1157">
        <v>1.7732999999999999E-2</v>
      </c>
      <c r="M1157">
        <v>2.577569</v>
      </c>
      <c r="N1157">
        <v>1.7732999999999999E-2</v>
      </c>
      <c r="O1157">
        <v>5.1521400000000002</v>
      </c>
      <c r="P1157">
        <v>4.6709999999999998E-3</v>
      </c>
    </row>
    <row r="1158" spans="1:16" x14ac:dyDescent="0.2">
      <c r="A1158" t="s">
        <v>99</v>
      </c>
      <c r="B1158">
        <v>228</v>
      </c>
      <c r="C1158">
        <v>239</v>
      </c>
      <c r="D1158" t="s">
        <v>143</v>
      </c>
      <c r="G1158">
        <v>11</v>
      </c>
      <c r="H1158">
        <v>1353.6678999999999</v>
      </c>
      <c r="I1158" t="s">
        <v>20</v>
      </c>
      <c r="J1158">
        <v>5</v>
      </c>
      <c r="K1158">
        <v>1358.2092479999999</v>
      </c>
      <c r="L1158">
        <v>1.1006E-2</v>
      </c>
      <c r="M1158">
        <v>3.8545379999999998</v>
      </c>
      <c r="N1158">
        <v>1.1006E-2</v>
      </c>
      <c r="O1158">
        <v>5.1556899999999999</v>
      </c>
      <c r="P1158">
        <v>4.9670000000000001E-3</v>
      </c>
    </row>
    <row r="1159" spans="1:16" x14ac:dyDescent="0.2">
      <c r="A1159" t="s">
        <v>99</v>
      </c>
      <c r="B1159">
        <v>228</v>
      </c>
      <c r="C1159">
        <v>239</v>
      </c>
      <c r="D1159" t="s">
        <v>143</v>
      </c>
      <c r="G1159">
        <v>11</v>
      </c>
      <c r="H1159">
        <v>1353.6678999999999</v>
      </c>
      <c r="I1159" t="s">
        <v>20</v>
      </c>
      <c r="J1159">
        <v>50.000003999999997</v>
      </c>
      <c r="K1159">
        <v>1359.1629539999999</v>
      </c>
      <c r="L1159">
        <v>3.6766E-2</v>
      </c>
      <c r="M1159">
        <v>4.808243</v>
      </c>
      <c r="N1159">
        <v>3.6766E-2</v>
      </c>
      <c r="O1159">
        <v>5.1521460000000001</v>
      </c>
      <c r="P1159">
        <v>6.8499999999999995E-4</v>
      </c>
    </row>
    <row r="1160" spans="1:16" x14ac:dyDescent="0.2">
      <c r="A1160" t="s">
        <v>99</v>
      </c>
      <c r="B1160">
        <v>228</v>
      </c>
      <c r="C1160">
        <v>239</v>
      </c>
      <c r="D1160" t="s">
        <v>143</v>
      </c>
      <c r="G1160">
        <v>11</v>
      </c>
      <c r="H1160">
        <v>1353.6678999999999</v>
      </c>
      <c r="I1160" t="s">
        <v>22</v>
      </c>
      <c r="J1160">
        <v>0</v>
      </c>
      <c r="K1160">
        <v>1354.3547100000001</v>
      </c>
      <c r="L1160">
        <v>0</v>
      </c>
      <c r="M1160">
        <v>0</v>
      </c>
      <c r="N1160">
        <v>0</v>
      </c>
      <c r="O1160">
        <v>5.1618620000000002</v>
      </c>
      <c r="P1160">
        <v>0</v>
      </c>
    </row>
    <row r="1161" spans="1:16" x14ac:dyDescent="0.2">
      <c r="A1161" t="s">
        <v>99</v>
      </c>
      <c r="B1161">
        <v>228</v>
      </c>
      <c r="C1161">
        <v>239</v>
      </c>
      <c r="D1161" t="s">
        <v>143</v>
      </c>
      <c r="G1161">
        <v>11</v>
      </c>
      <c r="H1161">
        <v>1353.6678999999999</v>
      </c>
      <c r="I1161" t="s">
        <v>22</v>
      </c>
      <c r="J1161">
        <v>5.0000000000000001E-3</v>
      </c>
      <c r="K1161">
        <v>1355.8559499999999</v>
      </c>
      <c r="L1161">
        <v>0.102075</v>
      </c>
      <c r="M1161">
        <v>1.501239</v>
      </c>
      <c r="N1161">
        <v>0.102075</v>
      </c>
      <c r="O1161">
        <v>5.1571069999999999</v>
      </c>
      <c r="P1161">
        <v>1.735E-3</v>
      </c>
    </row>
    <row r="1162" spans="1:16" x14ac:dyDescent="0.2">
      <c r="A1162" t="s">
        <v>99</v>
      </c>
      <c r="B1162">
        <v>228</v>
      </c>
      <c r="C1162">
        <v>239</v>
      </c>
      <c r="D1162" t="s">
        <v>143</v>
      </c>
      <c r="G1162">
        <v>11</v>
      </c>
      <c r="H1162">
        <v>1353.6678999999999</v>
      </c>
      <c r="I1162" t="s">
        <v>22</v>
      </c>
      <c r="J1162">
        <v>0.05</v>
      </c>
      <c r="K1162">
        <v>1356.395777</v>
      </c>
      <c r="L1162">
        <v>8.5412000000000002E-2</v>
      </c>
      <c r="M1162">
        <v>2.041067</v>
      </c>
      <c r="N1162">
        <v>8.5412000000000002E-2</v>
      </c>
      <c r="O1162">
        <v>5.1594759999999997</v>
      </c>
      <c r="P1162">
        <v>4.0740000000000004E-3</v>
      </c>
    </row>
    <row r="1163" spans="1:16" x14ac:dyDescent="0.2">
      <c r="A1163" t="s">
        <v>99</v>
      </c>
      <c r="B1163">
        <v>228</v>
      </c>
      <c r="C1163">
        <v>239</v>
      </c>
      <c r="D1163" t="s">
        <v>143</v>
      </c>
      <c r="G1163">
        <v>11</v>
      </c>
      <c r="H1163">
        <v>1353.6678999999999</v>
      </c>
      <c r="I1163" t="s">
        <v>22</v>
      </c>
      <c r="J1163">
        <v>0.5</v>
      </c>
      <c r="K1163">
        <v>1356.9406779999999</v>
      </c>
      <c r="L1163">
        <v>5.6579999999999998E-3</v>
      </c>
      <c r="M1163">
        <v>2.5859670000000001</v>
      </c>
      <c r="N1163">
        <v>5.6579999999999998E-3</v>
      </c>
      <c r="O1163">
        <v>5.1630180000000001</v>
      </c>
      <c r="P1163">
        <v>4.7320000000000001E-3</v>
      </c>
    </row>
    <row r="1164" spans="1:16" x14ac:dyDescent="0.2">
      <c r="A1164" t="s">
        <v>99</v>
      </c>
      <c r="B1164">
        <v>228</v>
      </c>
      <c r="C1164">
        <v>239</v>
      </c>
      <c r="D1164" t="s">
        <v>143</v>
      </c>
      <c r="G1164">
        <v>11</v>
      </c>
      <c r="H1164">
        <v>1353.6678999999999</v>
      </c>
      <c r="I1164" t="s">
        <v>22</v>
      </c>
      <c r="J1164">
        <v>5</v>
      </c>
      <c r="K1164">
        <v>1358.268472</v>
      </c>
      <c r="L1164">
        <v>8.3720000000000003E-2</v>
      </c>
      <c r="M1164">
        <v>3.913761</v>
      </c>
      <c r="N1164">
        <v>8.3720000000000003E-2</v>
      </c>
      <c r="O1164">
        <v>5.1570790000000004</v>
      </c>
      <c r="P1164">
        <v>1.663E-3</v>
      </c>
    </row>
    <row r="1165" spans="1:16" x14ac:dyDescent="0.2">
      <c r="A1165" t="s">
        <v>99</v>
      </c>
      <c r="B1165">
        <v>228</v>
      </c>
      <c r="C1165">
        <v>239</v>
      </c>
      <c r="D1165" t="s">
        <v>143</v>
      </c>
      <c r="G1165">
        <v>11</v>
      </c>
      <c r="H1165">
        <v>1353.6678999999999</v>
      </c>
      <c r="I1165" t="s">
        <v>22</v>
      </c>
      <c r="J1165">
        <v>50.000003999999997</v>
      </c>
      <c r="K1165">
        <v>1359.3073340000001</v>
      </c>
      <c r="L1165">
        <v>2.4136999999999999E-2</v>
      </c>
      <c r="M1165">
        <v>4.952623</v>
      </c>
      <c r="N1165">
        <v>2.4136999999999999E-2</v>
      </c>
      <c r="O1165">
        <v>5.1528109999999998</v>
      </c>
      <c r="P1165">
        <v>2.1180000000000001E-3</v>
      </c>
    </row>
    <row r="1166" spans="1:16" x14ac:dyDescent="0.2">
      <c r="A1166" t="s">
        <v>99</v>
      </c>
      <c r="B1166">
        <v>237</v>
      </c>
      <c r="C1166">
        <v>246</v>
      </c>
      <c r="D1166" t="s">
        <v>144</v>
      </c>
      <c r="G1166">
        <v>9</v>
      </c>
      <c r="H1166">
        <v>1145.6599000000001</v>
      </c>
      <c r="I1166" t="s">
        <v>20</v>
      </c>
      <c r="J1166">
        <v>0</v>
      </c>
      <c r="K1166">
        <v>1145.8773060000001</v>
      </c>
      <c r="L1166">
        <v>1.2383E-2</v>
      </c>
      <c r="M1166">
        <v>0</v>
      </c>
      <c r="N1166">
        <v>0</v>
      </c>
      <c r="O1166">
        <v>7.1111449999999996</v>
      </c>
      <c r="P1166">
        <v>4.1279999999999997E-3</v>
      </c>
    </row>
    <row r="1167" spans="1:16" x14ac:dyDescent="0.2">
      <c r="A1167" t="s">
        <v>99</v>
      </c>
      <c r="B1167">
        <v>237</v>
      </c>
      <c r="C1167">
        <v>246</v>
      </c>
      <c r="D1167" t="s">
        <v>144</v>
      </c>
      <c r="G1167">
        <v>9</v>
      </c>
      <c r="H1167">
        <v>1145.6599000000001</v>
      </c>
      <c r="I1167" t="s">
        <v>20</v>
      </c>
      <c r="J1167">
        <v>5.0000000000000001E-3</v>
      </c>
      <c r="K1167">
        <v>1146.5984149999999</v>
      </c>
      <c r="L1167">
        <v>8.1230999999999998E-2</v>
      </c>
      <c r="M1167">
        <v>0.721109</v>
      </c>
      <c r="N1167">
        <v>8.2169000000000006E-2</v>
      </c>
      <c r="O1167">
        <v>7.1249149999999997</v>
      </c>
      <c r="P1167">
        <v>1.9934E-2</v>
      </c>
    </row>
    <row r="1168" spans="1:16" x14ac:dyDescent="0.2">
      <c r="A1168" t="s">
        <v>99</v>
      </c>
      <c r="B1168">
        <v>237</v>
      </c>
      <c r="C1168">
        <v>246</v>
      </c>
      <c r="D1168" t="s">
        <v>144</v>
      </c>
      <c r="G1168">
        <v>9</v>
      </c>
      <c r="H1168">
        <v>1145.6599000000001</v>
      </c>
      <c r="I1168" t="s">
        <v>20</v>
      </c>
      <c r="J1168">
        <v>0.05</v>
      </c>
      <c r="K1168">
        <v>1146.678901</v>
      </c>
      <c r="L1168">
        <v>6.1101000000000003E-2</v>
      </c>
      <c r="M1168">
        <v>0.80159499999999995</v>
      </c>
      <c r="N1168">
        <v>6.2343999999999997E-2</v>
      </c>
      <c r="O1168">
        <v>7.1218579999999996</v>
      </c>
      <c r="P1168">
        <v>2.2790000000000002E-3</v>
      </c>
    </row>
    <row r="1169" spans="1:16" x14ac:dyDescent="0.2">
      <c r="A1169" t="s">
        <v>99</v>
      </c>
      <c r="B1169">
        <v>237</v>
      </c>
      <c r="C1169">
        <v>246</v>
      </c>
      <c r="D1169" t="s">
        <v>144</v>
      </c>
      <c r="G1169">
        <v>9</v>
      </c>
      <c r="H1169">
        <v>1145.6599000000001</v>
      </c>
      <c r="I1169" t="s">
        <v>20</v>
      </c>
      <c r="J1169">
        <v>0.5</v>
      </c>
      <c r="K1169">
        <v>1146.8155770000001</v>
      </c>
      <c r="L1169">
        <v>3.7963999999999998E-2</v>
      </c>
      <c r="M1169">
        <v>0.93827099999999997</v>
      </c>
      <c r="N1169">
        <v>3.9933000000000003E-2</v>
      </c>
      <c r="O1169">
        <v>7.1288419999999997</v>
      </c>
      <c r="P1169">
        <v>7.156E-3</v>
      </c>
    </row>
    <row r="1170" spans="1:16" x14ac:dyDescent="0.2">
      <c r="A1170" t="s">
        <v>99</v>
      </c>
      <c r="B1170">
        <v>237</v>
      </c>
      <c r="C1170">
        <v>246</v>
      </c>
      <c r="D1170" t="s">
        <v>144</v>
      </c>
      <c r="G1170">
        <v>9</v>
      </c>
      <c r="H1170">
        <v>1145.6599000000001</v>
      </c>
      <c r="I1170" t="s">
        <v>20</v>
      </c>
      <c r="J1170">
        <v>5</v>
      </c>
      <c r="K1170">
        <v>1146.9312709999999</v>
      </c>
      <c r="L1170">
        <v>7.7129000000000003E-2</v>
      </c>
      <c r="M1170">
        <v>1.053965</v>
      </c>
      <c r="N1170">
        <v>7.8117000000000006E-2</v>
      </c>
      <c r="O1170">
        <v>7.1610560000000003</v>
      </c>
      <c r="P1170">
        <v>7.9740000000000002E-3</v>
      </c>
    </row>
    <row r="1171" spans="1:16" x14ac:dyDescent="0.2">
      <c r="A1171" t="s">
        <v>99</v>
      </c>
      <c r="B1171">
        <v>237</v>
      </c>
      <c r="C1171">
        <v>246</v>
      </c>
      <c r="D1171" t="s">
        <v>144</v>
      </c>
      <c r="G1171">
        <v>9</v>
      </c>
      <c r="H1171">
        <v>1145.6599000000001</v>
      </c>
      <c r="I1171" t="s">
        <v>20</v>
      </c>
      <c r="J1171">
        <v>50.000003999999997</v>
      </c>
      <c r="K1171">
        <v>1147.087258</v>
      </c>
      <c r="L1171">
        <v>8.6609000000000005E-2</v>
      </c>
      <c r="M1171">
        <v>1.2099519999999999</v>
      </c>
      <c r="N1171">
        <v>8.7489999999999998E-2</v>
      </c>
      <c r="O1171">
        <v>7.1773309999999997</v>
      </c>
      <c r="P1171">
        <v>9.5589999999999998E-3</v>
      </c>
    </row>
    <row r="1172" spans="1:16" x14ac:dyDescent="0.2">
      <c r="A1172" t="s">
        <v>99</v>
      </c>
      <c r="B1172">
        <v>237</v>
      </c>
      <c r="C1172">
        <v>246</v>
      </c>
      <c r="D1172" t="s">
        <v>144</v>
      </c>
      <c r="G1172">
        <v>9</v>
      </c>
      <c r="H1172">
        <v>1145.6599000000001</v>
      </c>
      <c r="I1172" t="s">
        <v>22</v>
      </c>
      <c r="J1172">
        <v>0</v>
      </c>
      <c r="K1172">
        <v>1145.8773060000001</v>
      </c>
      <c r="L1172">
        <v>1.2383E-2</v>
      </c>
      <c r="M1172">
        <v>0</v>
      </c>
      <c r="N1172">
        <v>0</v>
      </c>
      <c r="O1172">
        <v>7.1111449999999996</v>
      </c>
      <c r="P1172">
        <v>4.1279999999999997E-3</v>
      </c>
    </row>
    <row r="1173" spans="1:16" x14ac:dyDescent="0.2">
      <c r="A1173" t="s">
        <v>99</v>
      </c>
      <c r="B1173">
        <v>237</v>
      </c>
      <c r="C1173">
        <v>246</v>
      </c>
      <c r="D1173" t="s">
        <v>144</v>
      </c>
      <c r="G1173">
        <v>9</v>
      </c>
      <c r="H1173">
        <v>1145.6599000000001</v>
      </c>
      <c r="I1173" t="s">
        <v>22</v>
      </c>
      <c r="J1173">
        <v>5.0000000000000001E-3</v>
      </c>
      <c r="K1173">
        <v>1146.547249</v>
      </c>
      <c r="L1173">
        <v>6.8239999999999995E-2</v>
      </c>
      <c r="M1173">
        <v>0.66994299999999996</v>
      </c>
      <c r="N1173">
        <v>6.9355E-2</v>
      </c>
      <c r="O1173">
        <v>7.1427430000000003</v>
      </c>
      <c r="P1173">
        <v>6.2290000000000002E-3</v>
      </c>
    </row>
    <row r="1174" spans="1:16" x14ac:dyDescent="0.2">
      <c r="A1174" t="s">
        <v>99</v>
      </c>
      <c r="B1174">
        <v>237</v>
      </c>
      <c r="C1174">
        <v>246</v>
      </c>
      <c r="D1174" t="s">
        <v>144</v>
      </c>
      <c r="G1174">
        <v>9</v>
      </c>
      <c r="H1174">
        <v>1145.6599000000001</v>
      </c>
      <c r="I1174" t="s">
        <v>22</v>
      </c>
      <c r="J1174">
        <v>0.05</v>
      </c>
      <c r="K1174">
        <v>1146.723436</v>
      </c>
      <c r="L1174">
        <v>3.8058000000000002E-2</v>
      </c>
      <c r="M1174">
        <v>0.84613099999999997</v>
      </c>
      <c r="N1174">
        <v>4.0022000000000002E-2</v>
      </c>
      <c r="O1174">
        <v>7.1512789999999997</v>
      </c>
      <c r="P1174">
        <v>8.0960000000000008E-3</v>
      </c>
    </row>
    <row r="1175" spans="1:16" x14ac:dyDescent="0.2">
      <c r="A1175" t="s">
        <v>99</v>
      </c>
      <c r="B1175">
        <v>237</v>
      </c>
      <c r="C1175">
        <v>246</v>
      </c>
      <c r="D1175" t="s">
        <v>144</v>
      </c>
      <c r="G1175">
        <v>9</v>
      </c>
      <c r="H1175">
        <v>1145.6599000000001</v>
      </c>
      <c r="I1175" t="s">
        <v>22</v>
      </c>
      <c r="J1175">
        <v>0.5</v>
      </c>
      <c r="K1175">
        <v>1146.8506669999999</v>
      </c>
      <c r="L1175">
        <v>4.0079999999999998E-2</v>
      </c>
      <c r="M1175">
        <v>0.97336100000000003</v>
      </c>
      <c r="N1175">
        <v>4.1950000000000001E-2</v>
      </c>
      <c r="O1175">
        <v>7.1577010000000003</v>
      </c>
      <c r="P1175">
        <v>8.6099999999999996E-3</v>
      </c>
    </row>
    <row r="1176" spans="1:16" x14ac:dyDescent="0.2">
      <c r="A1176" t="s">
        <v>99</v>
      </c>
      <c r="B1176">
        <v>237</v>
      </c>
      <c r="C1176">
        <v>246</v>
      </c>
      <c r="D1176" t="s">
        <v>144</v>
      </c>
      <c r="G1176">
        <v>9</v>
      </c>
      <c r="H1176">
        <v>1145.6599000000001</v>
      </c>
      <c r="I1176" t="s">
        <v>22</v>
      </c>
      <c r="J1176">
        <v>5</v>
      </c>
      <c r="K1176">
        <v>1146.972745</v>
      </c>
      <c r="L1176">
        <v>8.0837999999999993E-2</v>
      </c>
      <c r="M1176">
        <v>1.0954390000000001</v>
      </c>
      <c r="N1176">
        <v>8.1781000000000006E-2</v>
      </c>
      <c r="O1176">
        <v>7.1779270000000004</v>
      </c>
      <c r="P1176">
        <v>8.9429999999999996E-3</v>
      </c>
    </row>
    <row r="1177" spans="1:16" x14ac:dyDescent="0.2">
      <c r="A1177" t="s">
        <v>99</v>
      </c>
      <c r="B1177">
        <v>237</v>
      </c>
      <c r="C1177">
        <v>246</v>
      </c>
      <c r="D1177" t="s">
        <v>144</v>
      </c>
      <c r="G1177">
        <v>9</v>
      </c>
      <c r="H1177">
        <v>1145.6599000000001</v>
      </c>
      <c r="I1177" t="s">
        <v>22</v>
      </c>
      <c r="J1177">
        <v>50.000003999999997</v>
      </c>
      <c r="K1177">
        <v>1147.0518649999999</v>
      </c>
      <c r="L1177">
        <v>6.7033999999999996E-2</v>
      </c>
      <c r="M1177">
        <v>1.1745589999999999</v>
      </c>
      <c r="N1177">
        <v>6.8168000000000006E-2</v>
      </c>
      <c r="O1177">
        <v>7.2037839999999997</v>
      </c>
      <c r="P1177">
        <v>6.4520000000000003E-3</v>
      </c>
    </row>
    <row r="1178" spans="1:16" x14ac:dyDescent="0.2">
      <c r="A1178" t="s">
        <v>99</v>
      </c>
      <c r="B1178">
        <v>245</v>
      </c>
      <c r="C1178">
        <v>251</v>
      </c>
      <c r="D1178" t="s">
        <v>145</v>
      </c>
      <c r="G1178">
        <v>6</v>
      </c>
      <c r="H1178">
        <v>828.48249999999996</v>
      </c>
      <c r="I1178" t="s">
        <v>20</v>
      </c>
      <c r="J1178">
        <v>0</v>
      </c>
      <c r="K1178">
        <v>828.89815299999998</v>
      </c>
      <c r="L1178">
        <v>0</v>
      </c>
      <c r="M1178">
        <v>0</v>
      </c>
      <c r="N1178">
        <v>0</v>
      </c>
      <c r="O1178">
        <v>10.591405</v>
      </c>
      <c r="P1178">
        <v>0</v>
      </c>
    </row>
    <row r="1179" spans="1:16" x14ac:dyDescent="0.2">
      <c r="A1179" t="s">
        <v>99</v>
      </c>
      <c r="B1179">
        <v>245</v>
      </c>
      <c r="C1179">
        <v>251</v>
      </c>
      <c r="D1179" t="s">
        <v>145</v>
      </c>
      <c r="G1179">
        <v>6</v>
      </c>
      <c r="H1179">
        <v>828.48249999999996</v>
      </c>
      <c r="I1179" t="s">
        <v>20</v>
      </c>
      <c r="J1179">
        <v>5.0000000000000001E-3</v>
      </c>
      <c r="K1179">
        <v>828.95930699999997</v>
      </c>
      <c r="L1179">
        <v>7.9959999999999996E-3</v>
      </c>
      <c r="M1179">
        <v>6.1154E-2</v>
      </c>
      <c r="N1179">
        <v>7.9959999999999996E-3</v>
      </c>
      <c r="O1179">
        <v>10.618973</v>
      </c>
      <c r="P1179">
        <v>9.1179999999999994E-3</v>
      </c>
    </row>
    <row r="1180" spans="1:16" x14ac:dyDescent="0.2">
      <c r="A1180" t="s">
        <v>99</v>
      </c>
      <c r="B1180">
        <v>245</v>
      </c>
      <c r="C1180">
        <v>251</v>
      </c>
      <c r="D1180" t="s">
        <v>145</v>
      </c>
      <c r="G1180">
        <v>6</v>
      </c>
      <c r="H1180">
        <v>828.48249999999996</v>
      </c>
      <c r="I1180" t="s">
        <v>20</v>
      </c>
      <c r="J1180">
        <v>0.05</v>
      </c>
      <c r="K1180">
        <v>829.00177299999996</v>
      </c>
      <c r="L1180">
        <v>7.574E-3</v>
      </c>
      <c r="M1180">
        <v>0.103621</v>
      </c>
      <c r="N1180">
        <v>7.574E-3</v>
      </c>
      <c r="O1180">
        <v>10.606764999999999</v>
      </c>
      <c r="P1180">
        <v>2.6870000000000002E-3</v>
      </c>
    </row>
    <row r="1181" spans="1:16" x14ac:dyDescent="0.2">
      <c r="A1181" t="s">
        <v>99</v>
      </c>
      <c r="B1181">
        <v>245</v>
      </c>
      <c r="C1181">
        <v>251</v>
      </c>
      <c r="D1181" t="s">
        <v>145</v>
      </c>
      <c r="G1181">
        <v>6</v>
      </c>
      <c r="H1181">
        <v>828.48249999999996</v>
      </c>
      <c r="I1181" t="s">
        <v>20</v>
      </c>
      <c r="J1181">
        <v>0.5</v>
      </c>
      <c r="K1181">
        <v>829.204341</v>
      </c>
      <c r="L1181">
        <v>6.0000000000000001E-3</v>
      </c>
      <c r="M1181">
        <v>0.30618899999999999</v>
      </c>
      <c r="N1181">
        <v>6.0000000000000001E-3</v>
      </c>
      <c r="O1181">
        <v>10.611649</v>
      </c>
      <c r="P1181">
        <v>1.204E-3</v>
      </c>
    </row>
    <row r="1182" spans="1:16" x14ac:dyDescent="0.2">
      <c r="A1182" t="s">
        <v>99</v>
      </c>
      <c r="B1182">
        <v>245</v>
      </c>
      <c r="C1182">
        <v>251</v>
      </c>
      <c r="D1182" t="s">
        <v>145</v>
      </c>
      <c r="G1182">
        <v>6</v>
      </c>
      <c r="H1182">
        <v>828.48249999999996</v>
      </c>
      <c r="I1182" t="s">
        <v>20</v>
      </c>
      <c r="J1182">
        <v>5</v>
      </c>
      <c r="K1182">
        <v>829.54261799999995</v>
      </c>
      <c r="L1182">
        <v>5.3245000000000001E-2</v>
      </c>
      <c r="M1182">
        <v>0.64446499999999995</v>
      </c>
      <c r="N1182">
        <v>5.3245000000000001E-2</v>
      </c>
      <c r="O1182">
        <v>10.631271</v>
      </c>
      <c r="P1182">
        <v>8.7019999999999997E-3</v>
      </c>
    </row>
    <row r="1183" spans="1:16" x14ac:dyDescent="0.2">
      <c r="A1183" t="s">
        <v>99</v>
      </c>
      <c r="B1183">
        <v>245</v>
      </c>
      <c r="C1183">
        <v>251</v>
      </c>
      <c r="D1183" t="s">
        <v>145</v>
      </c>
      <c r="G1183">
        <v>6</v>
      </c>
      <c r="H1183">
        <v>828.48249999999996</v>
      </c>
      <c r="I1183" t="s">
        <v>20</v>
      </c>
      <c r="J1183">
        <v>50.000003999999997</v>
      </c>
      <c r="K1183">
        <v>829.896794</v>
      </c>
      <c r="L1183">
        <v>1.2645999999999999E-2</v>
      </c>
      <c r="M1183">
        <v>0.998641</v>
      </c>
      <c r="N1183">
        <v>1.2645999999999999E-2</v>
      </c>
      <c r="O1183">
        <v>10.637700000000001</v>
      </c>
      <c r="P1183">
        <v>1.395E-3</v>
      </c>
    </row>
    <row r="1184" spans="1:16" x14ac:dyDescent="0.2">
      <c r="A1184" t="s">
        <v>99</v>
      </c>
      <c r="B1184">
        <v>245</v>
      </c>
      <c r="C1184">
        <v>251</v>
      </c>
      <c r="D1184" t="s">
        <v>145</v>
      </c>
      <c r="G1184">
        <v>6</v>
      </c>
      <c r="H1184">
        <v>828.48249999999996</v>
      </c>
      <c r="I1184" t="s">
        <v>22</v>
      </c>
      <c r="J1184">
        <v>0</v>
      </c>
      <c r="K1184">
        <v>828.89815299999998</v>
      </c>
      <c r="L1184">
        <v>0</v>
      </c>
      <c r="M1184">
        <v>0</v>
      </c>
      <c r="N1184">
        <v>0</v>
      </c>
      <c r="O1184">
        <v>10.591405</v>
      </c>
      <c r="P1184">
        <v>0</v>
      </c>
    </row>
    <row r="1185" spans="1:16" x14ac:dyDescent="0.2">
      <c r="A1185" t="s">
        <v>99</v>
      </c>
      <c r="B1185">
        <v>245</v>
      </c>
      <c r="C1185">
        <v>251</v>
      </c>
      <c r="D1185" t="s">
        <v>145</v>
      </c>
      <c r="G1185">
        <v>6</v>
      </c>
      <c r="H1185">
        <v>828.48249999999996</v>
      </c>
      <c r="I1185" t="s">
        <v>22</v>
      </c>
      <c r="J1185">
        <v>5.0000000000000001E-3</v>
      </c>
      <c r="K1185">
        <v>828.94060500000001</v>
      </c>
      <c r="L1185">
        <v>2.4500000000000001E-2</v>
      </c>
      <c r="M1185">
        <v>4.2451999999999997E-2</v>
      </c>
      <c r="N1185">
        <v>2.4500000000000001E-2</v>
      </c>
      <c r="O1185">
        <v>10.619337</v>
      </c>
      <c r="P1185">
        <v>6.1910000000000003E-3</v>
      </c>
    </row>
    <row r="1186" spans="1:16" x14ac:dyDescent="0.2">
      <c r="A1186" t="s">
        <v>99</v>
      </c>
      <c r="B1186">
        <v>245</v>
      </c>
      <c r="C1186">
        <v>251</v>
      </c>
      <c r="D1186" t="s">
        <v>145</v>
      </c>
      <c r="G1186">
        <v>6</v>
      </c>
      <c r="H1186">
        <v>828.48249999999996</v>
      </c>
      <c r="I1186" t="s">
        <v>22</v>
      </c>
      <c r="J1186">
        <v>0.05</v>
      </c>
      <c r="K1186">
        <v>828.99068699999998</v>
      </c>
      <c r="L1186">
        <v>1.6636000000000001E-2</v>
      </c>
      <c r="M1186">
        <v>9.2534000000000005E-2</v>
      </c>
      <c r="N1186">
        <v>1.6636000000000001E-2</v>
      </c>
      <c r="O1186">
        <v>10.622271</v>
      </c>
      <c r="P1186">
        <v>4.8710000000000003E-3</v>
      </c>
    </row>
    <row r="1187" spans="1:16" x14ac:dyDescent="0.2">
      <c r="A1187" t="s">
        <v>99</v>
      </c>
      <c r="B1187">
        <v>245</v>
      </c>
      <c r="C1187">
        <v>251</v>
      </c>
      <c r="D1187" t="s">
        <v>145</v>
      </c>
      <c r="G1187">
        <v>6</v>
      </c>
      <c r="H1187">
        <v>828.48249999999996</v>
      </c>
      <c r="I1187" t="s">
        <v>22</v>
      </c>
      <c r="J1187">
        <v>0.5</v>
      </c>
      <c r="K1187">
        <v>829.23594300000002</v>
      </c>
      <c r="L1187">
        <v>2.4702999999999999E-2</v>
      </c>
      <c r="M1187">
        <v>0.33779100000000001</v>
      </c>
      <c r="N1187">
        <v>2.4702999999999999E-2</v>
      </c>
      <c r="O1187">
        <v>10.627770999999999</v>
      </c>
      <c r="P1187">
        <v>3.1389999999999999E-3</v>
      </c>
    </row>
    <row r="1188" spans="1:16" x14ac:dyDescent="0.2">
      <c r="A1188" t="s">
        <v>99</v>
      </c>
      <c r="B1188">
        <v>245</v>
      </c>
      <c r="C1188">
        <v>251</v>
      </c>
      <c r="D1188" t="s">
        <v>145</v>
      </c>
      <c r="G1188">
        <v>6</v>
      </c>
      <c r="H1188">
        <v>828.48249999999996</v>
      </c>
      <c r="I1188" t="s">
        <v>22</v>
      </c>
      <c r="J1188">
        <v>5</v>
      </c>
      <c r="K1188">
        <v>829.59321699999998</v>
      </c>
      <c r="L1188">
        <v>1.9911000000000002E-2</v>
      </c>
      <c r="M1188">
        <v>0.69506400000000002</v>
      </c>
      <c r="N1188">
        <v>1.9911000000000002E-2</v>
      </c>
      <c r="O1188">
        <v>10.641264</v>
      </c>
      <c r="P1188">
        <v>3.8570000000000002E-3</v>
      </c>
    </row>
    <row r="1189" spans="1:16" x14ac:dyDescent="0.2">
      <c r="A1189" t="s">
        <v>99</v>
      </c>
      <c r="B1189">
        <v>245</v>
      </c>
      <c r="C1189">
        <v>251</v>
      </c>
      <c r="D1189" t="s">
        <v>145</v>
      </c>
      <c r="G1189">
        <v>6</v>
      </c>
      <c r="H1189">
        <v>828.48249999999996</v>
      </c>
      <c r="I1189" t="s">
        <v>22</v>
      </c>
      <c r="J1189">
        <v>50.000003999999997</v>
      </c>
      <c r="K1189">
        <v>829.93951800000002</v>
      </c>
      <c r="L1189">
        <v>5.4489999999999999E-3</v>
      </c>
      <c r="M1189">
        <v>1.0413650000000001</v>
      </c>
      <c r="N1189">
        <v>5.4489999999999999E-3</v>
      </c>
      <c r="O1189">
        <v>10.646856</v>
      </c>
      <c r="P1189">
        <v>4.2680000000000001E-3</v>
      </c>
    </row>
    <row r="1190" spans="1:16" x14ac:dyDescent="0.2">
      <c r="A1190" t="s">
        <v>99</v>
      </c>
      <c r="B1190">
        <v>252</v>
      </c>
      <c r="C1190">
        <v>263</v>
      </c>
      <c r="D1190" t="s">
        <v>146</v>
      </c>
      <c r="G1190">
        <v>11</v>
      </c>
      <c r="H1190">
        <v>1384.8018999999999</v>
      </c>
      <c r="I1190" t="s">
        <v>20</v>
      </c>
      <c r="J1190">
        <v>0</v>
      </c>
      <c r="K1190">
        <v>1385.4599149999999</v>
      </c>
      <c r="L1190">
        <v>3.3582000000000001E-2</v>
      </c>
      <c r="M1190">
        <v>0</v>
      </c>
      <c r="N1190">
        <v>0</v>
      </c>
      <c r="O1190">
        <v>4.9069690000000001</v>
      </c>
      <c r="P1190">
        <v>6.5600000000000001E-4</v>
      </c>
    </row>
    <row r="1191" spans="1:16" x14ac:dyDescent="0.2">
      <c r="A1191" t="s">
        <v>99</v>
      </c>
      <c r="B1191">
        <v>252</v>
      </c>
      <c r="C1191">
        <v>263</v>
      </c>
      <c r="D1191" t="s">
        <v>146</v>
      </c>
      <c r="G1191">
        <v>11</v>
      </c>
      <c r="H1191">
        <v>1384.8018999999999</v>
      </c>
      <c r="I1191" t="s">
        <v>20</v>
      </c>
      <c r="J1191">
        <v>5.0000000000000001E-3</v>
      </c>
      <c r="K1191">
        <v>1385.7211560000001</v>
      </c>
      <c r="L1191">
        <v>8.6372000000000004E-2</v>
      </c>
      <c r="M1191">
        <v>0.261241</v>
      </c>
      <c r="N1191">
        <v>9.2671000000000003E-2</v>
      </c>
      <c r="O1191">
        <v>4.9112869999999997</v>
      </c>
      <c r="P1191">
        <v>5.1580000000000003E-3</v>
      </c>
    </row>
    <row r="1192" spans="1:16" x14ac:dyDescent="0.2">
      <c r="A1192" t="s">
        <v>99</v>
      </c>
      <c r="B1192">
        <v>252</v>
      </c>
      <c r="C1192">
        <v>263</v>
      </c>
      <c r="D1192" t="s">
        <v>146</v>
      </c>
      <c r="G1192">
        <v>11</v>
      </c>
      <c r="H1192">
        <v>1384.8018999999999</v>
      </c>
      <c r="I1192" t="s">
        <v>20</v>
      </c>
      <c r="J1192">
        <v>0.05</v>
      </c>
      <c r="K1192">
        <v>1385.7537139999999</v>
      </c>
      <c r="L1192">
        <v>0.10488699999999999</v>
      </c>
      <c r="M1192">
        <v>0.293798</v>
      </c>
      <c r="N1192">
        <v>0.11013199999999999</v>
      </c>
      <c r="O1192">
        <v>4.9158790000000003</v>
      </c>
      <c r="P1192">
        <v>3.225E-3</v>
      </c>
    </row>
    <row r="1193" spans="1:16" x14ac:dyDescent="0.2">
      <c r="A1193" t="s">
        <v>99</v>
      </c>
      <c r="B1193">
        <v>252</v>
      </c>
      <c r="C1193">
        <v>263</v>
      </c>
      <c r="D1193" t="s">
        <v>146</v>
      </c>
      <c r="G1193">
        <v>11</v>
      </c>
      <c r="H1193">
        <v>1384.8018999999999</v>
      </c>
      <c r="I1193" t="s">
        <v>20</v>
      </c>
      <c r="J1193">
        <v>0.5</v>
      </c>
      <c r="K1193">
        <v>1385.829115</v>
      </c>
      <c r="L1193">
        <v>5.2637999999999997E-2</v>
      </c>
      <c r="M1193">
        <v>0.36919999999999997</v>
      </c>
      <c r="N1193">
        <v>6.2438E-2</v>
      </c>
      <c r="O1193">
        <v>4.9162790000000003</v>
      </c>
      <c r="P1193">
        <v>3.5409999999999999E-3</v>
      </c>
    </row>
    <row r="1194" spans="1:16" x14ac:dyDescent="0.2">
      <c r="A1194" t="s">
        <v>99</v>
      </c>
      <c r="B1194">
        <v>252</v>
      </c>
      <c r="C1194">
        <v>263</v>
      </c>
      <c r="D1194" t="s">
        <v>146</v>
      </c>
      <c r="G1194">
        <v>11</v>
      </c>
      <c r="H1194">
        <v>1384.8018999999999</v>
      </c>
      <c r="I1194" t="s">
        <v>20</v>
      </c>
      <c r="J1194">
        <v>5</v>
      </c>
      <c r="K1194">
        <v>1386.2478699999999</v>
      </c>
      <c r="L1194">
        <v>5.4413000000000003E-2</v>
      </c>
      <c r="M1194">
        <v>0.78795499999999996</v>
      </c>
      <c r="N1194">
        <v>6.3940999999999998E-2</v>
      </c>
      <c r="O1194">
        <v>4.9274009999999997</v>
      </c>
      <c r="P1194">
        <v>6.4089999999999998E-3</v>
      </c>
    </row>
    <row r="1195" spans="1:16" x14ac:dyDescent="0.2">
      <c r="A1195" t="s">
        <v>99</v>
      </c>
      <c r="B1195">
        <v>252</v>
      </c>
      <c r="C1195">
        <v>263</v>
      </c>
      <c r="D1195" t="s">
        <v>146</v>
      </c>
      <c r="G1195">
        <v>11</v>
      </c>
      <c r="H1195">
        <v>1384.8018999999999</v>
      </c>
      <c r="I1195" t="s">
        <v>20</v>
      </c>
      <c r="J1195">
        <v>50.000003999999997</v>
      </c>
      <c r="K1195">
        <v>1387.5651310000001</v>
      </c>
      <c r="L1195">
        <v>0.15159800000000001</v>
      </c>
      <c r="M1195">
        <v>2.105216</v>
      </c>
      <c r="N1195">
        <v>0.15527299999999999</v>
      </c>
      <c r="O1195">
        <v>4.9273210000000001</v>
      </c>
      <c r="P1195">
        <v>3.4619999999999998E-3</v>
      </c>
    </row>
    <row r="1196" spans="1:16" x14ac:dyDescent="0.2">
      <c r="A1196" t="s">
        <v>99</v>
      </c>
      <c r="B1196">
        <v>252</v>
      </c>
      <c r="C1196">
        <v>263</v>
      </c>
      <c r="D1196" t="s">
        <v>146</v>
      </c>
      <c r="G1196">
        <v>11</v>
      </c>
      <c r="H1196">
        <v>1384.8018999999999</v>
      </c>
      <c r="I1196" t="s">
        <v>22</v>
      </c>
      <c r="J1196">
        <v>0</v>
      </c>
      <c r="K1196">
        <v>1385.4599149999999</v>
      </c>
      <c r="L1196">
        <v>3.3582000000000001E-2</v>
      </c>
      <c r="M1196">
        <v>0</v>
      </c>
      <c r="N1196">
        <v>0</v>
      </c>
      <c r="O1196">
        <v>4.9069690000000001</v>
      </c>
      <c r="P1196">
        <v>6.5600000000000001E-4</v>
      </c>
    </row>
    <row r="1197" spans="1:16" x14ac:dyDescent="0.2">
      <c r="A1197" t="s">
        <v>99</v>
      </c>
      <c r="B1197">
        <v>252</v>
      </c>
      <c r="C1197">
        <v>263</v>
      </c>
      <c r="D1197" t="s">
        <v>146</v>
      </c>
      <c r="G1197">
        <v>11</v>
      </c>
      <c r="H1197">
        <v>1384.8018999999999</v>
      </c>
      <c r="I1197" t="s">
        <v>22</v>
      </c>
      <c r="J1197">
        <v>5.0000000000000001E-3</v>
      </c>
      <c r="K1197">
        <v>1385.705972</v>
      </c>
      <c r="L1197">
        <v>6.1740999999999997E-2</v>
      </c>
      <c r="M1197">
        <v>0.246056</v>
      </c>
      <c r="N1197">
        <v>7.0282999999999998E-2</v>
      </c>
      <c r="O1197">
        <v>4.9133639999999996</v>
      </c>
      <c r="P1197">
        <v>3.7339999999999999E-3</v>
      </c>
    </row>
    <row r="1198" spans="1:16" x14ac:dyDescent="0.2">
      <c r="A1198" t="s">
        <v>99</v>
      </c>
      <c r="B1198">
        <v>252</v>
      </c>
      <c r="C1198">
        <v>263</v>
      </c>
      <c r="D1198" t="s">
        <v>146</v>
      </c>
      <c r="G1198">
        <v>11</v>
      </c>
      <c r="H1198">
        <v>1384.8018999999999</v>
      </c>
      <c r="I1198" t="s">
        <v>22</v>
      </c>
      <c r="J1198">
        <v>0.05</v>
      </c>
      <c r="K1198">
        <v>1385.7507700000001</v>
      </c>
      <c r="L1198">
        <v>5.6240999999999999E-2</v>
      </c>
      <c r="M1198">
        <v>0.290854</v>
      </c>
      <c r="N1198">
        <v>6.5504000000000007E-2</v>
      </c>
      <c r="O1198">
        <v>4.9254100000000003</v>
      </c>
      <c r="P1198">
        <v>7.2719999999999998E-3</v>
      </c>
    </row>
    <row r="1199" spans="1:16" x14ac:dyDescent="0.2">
      <c r="A1199" t="s">
        <v>99</v>
      </c>
      <c r="B1199">
        <v>252</v>
      </c>
      <c r="C1199">
        <v>263</v>
      </c>
      <c r="D1199" t="s">
        <v>146</v>
      </c>
      <c r="G1199">
        <v>11</v>
      </c>
      <c r="H1199">
        <v>1384.8018999999999</v>
      </c>
      <c r="I1199" t="s">
        <v>22</v>
      </c>
      <c r="J1199">
        <v>0.5</v>
      </c>
      <c r="K1199">
        <v>1385.779268</v>
      </c>
      <c r="L1199">
        <v>0.12918299999999999</v>
      </c>
      <c r="M1199">
        <v>0.319353</v>
      </c>
      <c r="N1199">
        <v>0.13347700000000001</v>
      </c>
      <c r="O1199">
        <v>4.9277569999999997</v>
      </c>
      <c r="P1199">
        <v>4.1780000000000003E-3</v>
      </c>
    </row>
    <row r="1200" spans="1:16" x14ac:dyDescent="0.2">
      <c r="A1200" t="s">
        <v>99</v>
      </c>
      <c r="B1200">
        <v>252</v>
      </c>
      <c r="C1200">
        <v>263</v>
      </c>
      <c r="D1200" t="s">
        <v>146</v>
      </c>
      <c r="G1200">
        <v>11</v>
      </c>
      <c r="H1200">
        <v>1384.8018999999999</v>
      </c>
      <c r="I1200" t="s">
        <v>22</v>
      </c>
      <c r="J1200">
        <v>5</v>
      </c>
      <c r="K1200">
        <v>1386.203618</v>
      </c>
      <c r="L1200">
        <v>4.7724000000000003E-2</v>
      </c>
      <c r="M1200">
        <v>0.74370199999999997</v>
      </c>
      <c r="N1200">
        <v>5.8355999999999998E-2</v>
      </c>
      <c r="O1200">
        <v>4.9344060000000001</v>
      </c>
      <c r="P1200">
        <v>1.89E-3</v>
      </c>
    </row>
    <row r="1201" spans="1:16" x14ac:dyDescent="0.2">
      <c r="A1201" t="s">
        <v>99</v>
      </c>
      <c r="B1201">
        <v>252</v>
      </c>
      <c r="C1201">
        <v>263</v>
      </c>
      <c r="D1201" t="s">
        <v>146</v>
      </c>
      <c r="G1201">
        <v>11</v>
      </c>
      <c r="H1201">
        <v>1384.8018999999999</v>
      </c>
      <c r="I1201" t="s">
        <v>22</v>
      </c>
      <c r="J1201">
        <v>50.000003999999997</v>
      </c>
      <c r="K1201">
        <v>1387.592678</v>
      </c>
      <c r="L1201">
        <v>0.10459400000000001</v>
      </c>
      <c r="M1201">
        <v>2.1327630000000002</v>
      </c>
      <c r="N1201">
        <v>0.10985200000000001</v>
      </c>
      <c r="O1201">
        <v>4.9338559999999996</v>
      </c>
      <c r="P1201">
        <v>2.398E-3</v>
      </c>
    </row>
    <row r="1202" spans="1:16" x14ac:dyDescent="0.2">
      <c r="A1202" t="s">
        <v>99</v>
      </c>
      <c r="B1202">
        <v>252</v>
      </c>
      <c r="C1202">
        <v>264</v>
      </c>
      <c r="D1202" t="s">
        <v>147</v>
      </c>
      <c r="G1202">
        <v>12</v>
      </c>
      <c r="H1202">
        <v>1497.886</v>
      </c>
      <c r="I1202" t="s">
        <v>20</v>
      </c>
      <c r="J1202">
        <v>0</v>
      </c>
      <c r="K1202">
        <v>1498.680143</v>
      </c>
      <c r="L1202">
        <v>8.8730000000000007E-3</v>
      </c>
      <c r="M1202">
        <v>0</v>
      </c>
      <c r="N1202">
        <v>0</v>
      </c>
      <c r="O1202">
        <v>6.4551780000000001</v>
      </c>
      <c r="P1202">
        <v>7.76E-4</v>
      </c>
    </row>
    <row r="1203" spans="1:16" x14ac:dyDescent="0.2">
      <c r="A1203" t="s">
        <v>99</v>
      </c>
      <c r="B1203">
        <v>252</v>
      </c>
      <c r="C1203">
        <v>264</v>
      </c>
      <c r="D1203" t="s">
        <v>147</v>
      </c>
      <c r="G1203">
        <v>12</v>
      </c>
      <c r="H1203">
        <v>1497.886</v>
      </c>
      <c r="I1203" t="s">
        <v>20</v>
      </c>
      <c r="J1203">
        <v>5.0000000000000001E-3</v>
      </c>
      <c r="K1203">
        <v>1498.9112720000001</v>
      </c>
      <c r="L1203">
        <v>6.6485000000000002E-2</v>
      </c>
      <c r="M1203">
        <v>0.231129</v>
      </c>
      <c r="N1203">
        <v>6.7074999999999996E-2</v>
      </c>
      <c r="O1203">
        <v>6.4874260000000001</v>
      </c>
      <c r="P1203">
        <v>9.5230000000000002E-3</v>
      </c>
    </row>
    <row r="1204" spans="1:16" x14ac:dyDescent="0.2">
      <c r="A1204" t="s">
        <v>99</v>
      </c>
      <c r="B1204">
        <v>252</v>
      </c>
      <c r="C1204">
        <v>264</v>
      </c>
      <c r="D1204" t="s">
        <v>147</v>
      </c>
      <c r="G1204">
        <v>12</v>
      </c>
      <c r="H1204">
        <v>1497.886</v>
      </c>
      <c r="I1204" t="s">
        <v>20</v>
      </c>
      <c r="J1204">
        <v>0.05</v>
      </c>
      <c r="K1204">
        <v>1498.934078</v>
      </c>
      <c r="L1204">
        <v>1.9286999999999999E-2</v>
      </c>
      <c r="M1204">
        <v>0.25393399999999999</v>
      </c>
      <c r="N1204">
        <v>2.1229999999999999E-2</v>
      </c>
      <c r="O1204">
        <v>6.4927700000000002</v>
      </c>
      <c r="P1204">
        <v>6.4089999999999998E-3</v>
      </c>
    </row>
    <row r="1205" spans="1:16" x14ac:dyDescent="0.2">
      <c r="A1205" t="s">
        <v>99</v>
      </c>
      <c r="B1205">
        <v>252</v>
      </c>
      <c r="C1205">
        <v>264</v>
      </c>
      <c r="D1205" t="s">
        <v>147</v>
      </c>
      <c r="G1205">
        <v>12</v>
      </c>
      <c r="H1205">
        <v>1497.886</v>
      </c>
      <c r="I1205" t="s">
        <v>20</v>
      </c>
      <c r="J1205">
        <v>0.5</v>
      </c>
      <c r="K1205">
        <v>1498.9594219999999</v>
      </c>
      <c r="L1205">
        <v>1.7885999999999999E-2</v>
      </c>
      <c r="M1205">
        <v>0.279279</v>
      </c>
      <c r="N1205">
        <v>1.9966000000000001E-2</v>
      </c>
      <c r="O1205">
        <v>6.4892799999999999</v>
      </c>
      <c r="P1205">
        <v>6.7999999999999996E-3</v>
      </c>
    </row>
    <row r="1206" spans="1:16" x14ac:dyDescent="0.2">
      <c r="A1206" t="s">
        <v>99</v>
      </c>
      <c r="B1206">
        <v>252</v>
      </c>
      <c r="C1206">
        <v>264</v>
      </c>
      <c r="D1206" t="s">
        <v>147</v>
      </c>
      <c r="G1206">
        <v>12</v>
      </c>
      <c r="H1206">
        <v>1497.886</v>
      </c>
      <c r="I1206" t="s">
        <v>20</v>
      </c>
      <c r="J1206">
        <v>5</v>
      </c>
      <c r="K1206">
        <v>1499.491581</v>
      </c>
      <c r="L1206">
        <v>4.9717999999999998E-2</v>
      </c>
      <c r="M1206">
        <v>0.81143799999999999</v>
      </c>
      <c r="N1206">
        <v>5.0504E-2</v>
      </c>
      <c r="O1206">
        <v>6.5169350000000001</v>
      </c>
      <c r="P1206">
        <v>1.0296E-2</v>
      </c>
    </row>
    <row r="1207" spans="1:16" x14ac:dyDescent="0.2">
      <c r="A1207" t="s">
        <v>99</v>
      </c>
      <c r="B1207">
        <v>252</v>
      </c>
      <c r="C1207">
        <v>264</v>
      </c>
      <c r="D1207" t="s">
        <v>147</v>
      </c>
      <c r="G1207">
        <v>12</v>
      </c>
      <c r="H1207">
        <v>1497.886</v>
      </c>
      <c r="I1207" t="s">
        <v>20</v>
      </c>
      <c r="J1207">
        <v>50.000003999999997</v>
      </c>
      <c r="K1207">
        <v>1500.9029089999999</v>
      </c>
      <c r="L1207">
        <v>1.6081999999999999E-2</v>
      </c>
      <c r="M1207">
        <v>2.222766</v>
      </c>
      <c r="N1207">
        <v>1.8367999999999999E-2</v>
      </c>
      <c r="O1207">
        <v>6.5264530000000001</v>
      </c>
      <c r="P1207">
        <v>6.2890000000000003E-3</v>
      </c>
    </row>
    <row r="1208" spans="1:16" x14ac:dyDescent="0.2">
      <c r="A1208" t="s">
        <v>99</v>
      </c>
      <c r="B1208">
        <v>252</v>
      </c>
      <c r="C1208">
        <v>264</v>
      </c>
      <c r="D1208" t="s">
        <v>147</v>
      </c>
      <c r="G1208">
        <v>12</v>
      </c>
      <c r="H1208">
        <v>1497.886</v>
      </c>
      <c r="I1208" t="s">
        <v>22</v>
      </c>
      <c r="J1208">
        <v>0</v>
      </c>
      <c r="K1208">
        <v>1498.680143</v>
      </c>
      <c r="L1208">
        <v>8.8730000000000007E-3</v>
      </c>
      <c r="M1208">
        <v>0</v>
      </c>
      <c r="N1208">
        <v>0</v>
      </c>
      <c r="O1208">
        <v>6.4551780000000001</v>
      </c>
      <c r="P1208">
        <v>7.76E-4</v>
      </c>
    </row>
    <row r="1209" spans="1:16" x14ac:dyDescent="0.2">
      <c r="A1209" t="s">
        <v>99</v>
      </c>
      <c r="B1209">
        <v>252</v>
      </c>
      <c r="C1209">
        <v>264</v>
      </c>
      <c r="D1209" t="s">
        <v>147</v>
      </c>
      <c r="G1209">
        <v>12</v>
      </c>
      <c r="H1209">
        <v>1497.886</v>
      </c>
      <c r="I1209" t="s">
        <v>22</v>
      </c>
      <c r="J1209">
        <v>5.0000000000000001E-3</v>
      </c>
      <c r="K1209">
        <v>1498.9948380000001</v>
      </c>
      <c r="L1209">
        <v>7.1607000000000004E-2</v>
      </c>
      <c r="M1209">
        <v>0.314695</v>
      </c>
      <c r="N1209">
        <v>7.2154999999999997E-2</v>
      </c>
      <c r="O1209">
        <v>6.4957330000000004</v>
      </c>
      <c r="P1209">
        <v>1.4766E-2</v>
      </c>
    </row>
    <row r="1210" spans="1:16" x14ac:dyDescent="0.2">
      <c r="A1210" t="s">
        <v>99</v>
      </c>
      <c r="B1210">
        <v>252</v>
      </c>
      <c r="C1210">
        <v>264</v>
      </c>
      <c r="D1210" t="s">
        <v>147</v>
      </c>
      <c r="G1210">
        <v>12</v>
      </c>
      <c r="H1210">
        <v>1497.886</v>
      </c>
      <c r="I1210" t="s">
        <v>22</v>
      </c>
      <c r="J1210">
        <v>0.05</v>
      </c>
      <c r="K1210">
        <v>1498.937302</v>
      </c>
      <c r="L1210">
        <v>6.2993999999999994E-2</v>
      </c>
      <c r="M1210">
        <v>0.25715900000000003</v>
      </c>
      <c r="N1210">
        <v>6.3616000000000006E-2</v>
      </c>
      <c r="O1210">
        <v>6.5041159999999998</v>
      </c>
      <c r="P1210">
        <v>6.7279999999999996E-3</v>
      </c>
    </row>
    <row r="1211" spans="1:16" x14ac:dyDescent="0.2">
      <c r="A1211" t="s">
        <v>99</v>
      </c>
      <c r="B1211">
        <v>252</v>
      </c>
      <c r="C1211">
        <v>264</v>
      </c>
      <c r="D1211" t="s">
        <v>147</v>
      </c>
      <c r="G1211">
        <v>12</v>
      </c>
      <c r="H1211">
        <v>1497.886</v>
      </c>
      <c r="I1211" t="s">
        <v>22</v>
      </c>
      <c r="J1211">
        <v>0.5</v>
      </c>
      <c r="K1211">
        <v>1499.012999</v>
      </c>
      <c r="L1211">
        <v>4.1599999999999998E-2</v>
      </c>
      <c r="M1211">
        <v>0.33285599999999999</v>
      </c>
      <c r="N1211">
        <v>4.2535000000000003E-2</v>
      </c>
      <c r="O1211">
        <v>6.5145299999999997</v>
      </c>
      <c r="P1211">
        <v>6.77E-3</v>
      </c>
    </row>
    <row r="1212" spans="1:16" x14ac:dyDescent="0.2">
      <c r="A1212" t="s">
        <v>99</v>
      </c>
      <c r="B1212">
        <v>252</v>
      </c>
      <c r="C1212">
        <v>264</v>
      </c>
      <c r="D1212" t="s">
        <v>147</v>
      </c>
      <c r="G1212">
        <v>12</v>
      </c>
      <c r="H1212">
        <v>1497.886</v>
      </c>
      <c r="I1212" t="s">
        <v>22</v>
      </c>
      <c r="J1212">
        <v>5</v>
      </c>
      <c r="K1212">
        <v>1499.5341699999999</v>
      </c>
      <c r="L1212">
        <v>4.9602E-2</v>
      </c>
      <c r="M1212">
        <v>0.85402599999999995</v>
      </c>
      <c r="N1212">
        <v>5.0389999999999997E-2</v>
      </c>
      <c r="O1212">
        <v>6.5306100000000002</v>
      </c>
      <c r="P1212">
        <v>6.5409999999999999E-3</v>
      </c>
    </row>
    <row r="1213" spans="1:16" x14ac:dyDescent="0.2">
      <c r="A1213" t="s">
        <v>99</v>
      </c>
      <c r="B1213">
        <v>252</v>
      </c>
      <c r="C1213">
        <v>264</v>
      </c>
      <c r="D1213" t="s">
        <v>147</v>
      </c>
      <c r="G1213">
        <v>12</v>
      </c>
      <c r="H1213">
        <v>1497.886</v>
      </c>
      <c r="I1213" t="s">
        <v>22</v>
      </c>
      <c r="J1213">
        <v>50.000003999999997</v>
      </c>
      <c r="K1213">
        <v>1500.946179</v>
      </c>
      <c r="L1213">
        <v>4.6441000000000003E-2</v>
      </c>
      <c r="M1213">
        <v>2.266035</v>
      </c>
      <c r="N1213">
        <v>4.7280999999999997E-2</v>
      </c>
      <c r="O1213">
        <v>6.5422419999999999</v>
      </c>
      <c r="P1213">
        <v>6.0639999999999999E-3</v>
      </c>
    </row>
    <row r="1214" spans="1:16" x14ac:dyDescent="0.2">
      <c r="A1214" t="s">
        <v>99</v>
      </c>
      <c r="B1214">
        <v>262</v>
      </c>
      <c r="C1214">
        <v>271</v>
      </c>
      <c r="D1214" t="s">
        <v>148</v>
      </c>
      <c r="G1214">
        <v>9</v>
      </c>
      <c r="H1214">
        <v>1120.6837</v>
      </c>
      <c r="I1214" t="s">
        <v>20</v>
      </c>
      <c r="J1214">
        <v>0</v>
      </c>
      <c r="K1214">
        <v>1121.2562829999999</v>
      </c>
      <c r="L1214">
        <v>0</v>
      </c>
      <c r="M1214">
        <v>0</v>
      </c>
      <c r="N1214">
        <v>0</v>
      </c>
      <c r="O1214">
        <v>7.102036</v>
      </c>
      <c r="P1214">
        <v>0</v>
      </c>
    </row>
    <row r="1215" spans="1:16" x14ac:dyDescent="0.2">
      <c r="A1215" t="s">
        <v>99</v>
      </c>
      <c r="B1215">
        <v>262</v>
      </c>
      <c r="C1215">
        <v>271</v>
      </c>
      <c r="D1215" t="s">
        <v>148</v>
      </c>
      <c r="G1215">
        <v>9</v>
      </c>
      <c r="H1215">
        <v>1120.6837</v>
      </c>
      <c r="I1215" t="s">
        <v>20</v>
      </c>
      <c r="J1215">
        <v>5.0000000000000001E-3</v>
      </c>
      <c r="K1215">
        <v>1121.397991</v>
      </c>
      <c r="L1215">
        <v>8.8225999999999999E-2</v>
      </c>
      <c r="M1215">
        <v>0.141707</v>
      </c>
      <c r="N1215">
        <v>8.8225999999999999E-2</v>
      </c>
      <c r="O1215">
        <v>7.1295669999999998</v>
      </c>
      <c r="P1215">
        <v>1.4285000000000001E-2</v>
      </c>
    </row>
    <row r="1216" spans="1:16" x14ac:dyDescent="0.2">
      <c r="A1216" t="s">
        <v>99</v>
      </c>
      <c r="B1216">
        <v>262</v>
      </c>
      <c r="C1216">
        <v>271</v>
      </c>
      <c r="D1216" t="s">
        <v>148</v>
      </c>
      <c r="G1216">
        <v>9</v>
      </c>
      <c r="H1216">
        <v>1120.6837</v>
      </c>
      <c r="I1216" t="s">
        <v>20</v>
      </c>
      <c r="J1216">
        <v>0.05</v>
      </c>
      <c r="K1216">
        <v>1121.4342610000001</v>
      </c>
      <c r="L1216">
        <v>2.0213999999999999E-2</v>
      </c>
      <c r="M1216">
        <v>0.177978</v>
      </c>
      <c r="N1216">
        <v>2.0213999999999999E-2</v>
      </c>
      <c r="O1216">
        <v>7.1292819999999999</v>
      </c>
      <c r="P1216">
        <v>5.0920000000000002E-3</v>
      </c>
    </row>
    <row r="1217" spans="1:16" x14ac:dyDescent="0.2">
      <c r="A1217" t="s">
        <v>99</v>
      </c>
      <c r="B1217">
        <v>262</v>
      </c>
      <c r="C1217">
        <v>271</v>
      </c>
      <c r="D1217" t="s">
        <v>148</v>
      </c>
      <c r="G1217">
        <v>9</v>
      </c>
      <c r="H1217">
        <v>1120.6837</v>
      </c>
      <c r="I1217" t="s">
        <v>20</v>
      </c>
      <c r="J1217">
        <v>0.5</v>
      </c>
      <c r="K1217">
        <v>1121.462763</v>
      </c>
      <c r="L1217">
        <v>6.4517000000000005E-2</v>
      </c>
      <c r="M1217">
        <v>0.20648</v>
      </c>
      <c r="N1217">
        <v>6.4517000000000005E-2</v>
      </c>
      <c r="O1217">
        <v>7.1327360000000004</v>
      </c>
      <c r="P1217">
        <v>6.2119999999999996E-3</v>
      </c>
    </row>
    <row r="1218" spans="1:16" x14ac:dyDescent="0.2">
      <c r="A1218" t="s">
        <v>99</v>
      </c>
      <c r="B1218">
        <v>262</v>
      </c>
      <c r="C1218">
        <v>271</v>
      </c>
      <c r="D1218" t="s">
        <v>148</v>
      </c>
      <c r="G1218">
        <v>9</v>
      </c>
      <c r="H1218">
        <v>1120.6837</v>
      </c>
      <c r="I1218" t="s">
        <v>20</v>
      </c>
      <c r="J1218">
        <v>5</v>
      </c>
      <c r="K1218">
        <v>1121.902523</v>
      </c>
      <c r="L1218">
        <v>0.12606100000000001</v>
      </c>
      <c r="M1218">
        <v>0.64623900000000001</v>
      </c>
      <c r="N1218">
        <v>0.12606100000000001</v>
      </c>
      <c r="O1218">
        <v>7.1542820000000003</v>
      </c>
      <c r="P1218">
        <v>4.0730000000000002E-3</v>
      </c>
    </row>
    <row r="1219" spans="1:16" x14ac:dyDescent="0.2">
      <c r="A1219" t="s">
        <v>99</v>
      </c>
      <c r="B1219">
        <v>262</v>
      </c>
      <c r="C1219">
        <v>271</v>
      </c>
      <c r="D1219" t="s">
        <v>148</v>
      </c>
      <c r="G1219">
        <v>9</v>
      </c>
      <c r="H1219">
        <v>1120.6837</v>
      </c>
      <c r="I1219" t="s">
        <v>20</v>
      </c>
      <c r="J1219">
        <v>50.000003999999997</v>
      </c>
      <c r="K1219">
        <v>1123.6214500000001</v>
      </c>
      <c r="L1219">
        <v>0.207063</v>
      </c>
      <c r="M1219">
        <v>2.365167</v>
      </c>
      <c r="N1219">
        <v>0.207063</v>
      </c>
      <c r="O1219">
        <v>7.1612939999999998</v>
      </c>
      <c r="P1219">
        <v>7.0800000000000004E-3</v>
      </c>
    </row>
    <row r="1220" spans="1:16" x14ac:dyDescent="0.2">
      <c r="A1220" t="s">
        <v>99</v>
      </c>
      <c r="B1220">
        <v>262</v>
      </c>
      <c r="C1220">
        <v>271</v>
      </c>
      <c r="D1220" t="s">
        <v>148</v>
      </c>
      <c r="G1220">
        <v>9</v>
      </c>
      <c r="H1220">
        <v>1120.6837</v>
      </c>
      <c r="I1220" t="s">
        <v>22</v>
      </c>
      <c r="J1220">
        <v>0</v>
      </c>
      <c r="K1220">
        <v>1121.2562829999999</v>
      </c>
      <c r="L1220">
        <v>0</v>
      </c>
      <c r="M1220">
        <v>0</v>
      </c>
      <c r="N1220">
        <v>0</v>
      </c>
      <c r="O1220">
        <v>7.102036</v>
      </c>
      <c r="P1220">
        <v>0</v>
      </c>
    </row>
    <row r="1221" spans="1:16" x14ac:dyDescent="0.2">
      <c r="A1221" t="s">
        <v>99</v>
      </c>
      <c r="B1221">
        <v>262</v>
      </c>
      <c r="C1221">
        <v>271</v>
      </c>
      <c r="D1221" t="s">
        <v>148</v>
      </c>
      <c r="G1221">
        <v>9</v>
      </c>
      <c r="H1221">
        <v>1120.6837</v>
      </c>
      <c r="I1221" t="s">
        <v>22</v>
      </c>
      <c r="J1221">
        <v>5.0000000000000001E-3</v>
      </c>
      <c r="K1221">
        <v>1121.473696</v>
      </c>
      <c r="L1221">
        <v>1.4574999999999999E-2</v>
      </c>
      <c r="M1221">
        <v>0.217413</v>
      </c>
      <c r="N1221">
        <v>1.4574999999999999E-2</v>
      </c>
      <c r="O1221">
        <v>7.1369930000000004</v>
      </c>
      <c r="P1221">
        <v>5.5500000000000002E-3</v>
      </c>
    </row>
    <row r="1222" spans="1:16" x14ac:dyDescent="0.2">
      <c r="A1222" t="s">
        <v>99</v>
      </c>
      <c r="B1222">
        <v>262</v>
      </c>
      <c r="C1222">
        <v>271</v>
      </c>
      <c r="D1222" t="s">
        <v>148</v>
      </c>
      <c r="G1222">
        <v>9</v>
      </c>
      <c r="H1222">
        <v>1120.6837</v>
      </c>
      <c r="I1222" t="s">
        <v>22</v>
      </c>
      <c r="J1222">
        <v>0.05</v>
      </c>
      <c r="K1222">
        <v>1121.4894429999999</v>
      </c>
      <c r="L1222">
        <v>3.9409E-2</v>
      </c>
      <c r="M1222">
        <v>0.23316000000000001</v>
      </c>
      <c r="N1222">
        <v>3.9409E-2</v>
      </c>
      <c r="O1222">
        <v>7.1418889999999999</v>
      </c>
      <c r="P1222">
        <v>7.6519999999999999E-3</v>
      </c>
    </row>
    <row r="1223" spans="1:16" x14ac:dyDescent="0.2">
      <c r="A1223" t="s">
        <v>99</v>
      </c>
      <c r="B1223">
        <v>262</v>
      </c>
      <c r="C1223">
        <v>271</v>
      </c>
      <c r="D1223" t="s">
        <v>148</v>
      </c>
      <c r="G1223">
        <v>9</v>
      </c>
      <c r="H1223">
        <v>1120.6837</v>
      </c>
      <c r="I1223" t="s">
        <v>22</v>
      </c>
      <c r="J1223">
        <v>0.5</v>
      </c>
      <c r="K1223">
        <v>1121.5486189999999</v>
      </c>
      <c r="L1223">
        <v>1.4911000000000001E-2</v>
      </c>
      <c r="M1223">
        <v>0.29233599999999998</v>
      </c>
      <c r="N1223">
        <v>1.4911000000000001E-2</v>
      </c>
      <c r="O1223">
        <v>7.1469760000000004</v>
      </c>
      <c r="P1223">
        <v>9.2499999999999995E-3</v>
      </c>
    </row>
    <row r="1224" spans="1:16" x14ac:dyDescent="0.2">
      <c r="A1224" t="s">
        <v>99</v>
      </c>
      <c r="B1224">
        <v>262</v>
      </c>
      <c r="C1224">
        <v>271</v>
      </c>
      <c r="D1224" t="s">
        <v>148</v>
      </c>
      <c r="G1224">
        <v>9</v>
      </c>
      <c r="H1224">
        <v>1120.6837</v>
      </c>
      <c r="I1224" t="s">
        <v>22</v>
      </c>
      <c r="J1224">
        <v>5</v>
      </c>
      <c r="K1224">
        <v>1121.8765149999999</v>
      </c>
      <c r="L1224">
        <v>1.7649000000000001E-2</v>
      </c>
      <c r="M1224">
        <v>0.62023200000000001</v>
      </c>
      <c r="N1224">
        <v>1.7649000000000001E-2</v>
      </c>
      <c r="O1224">
        <v>7.1663870000000003</v>
      </c>
      <c r="P1224">
        <v>4.0899999999999999E-3</v>
      </c>
    </row>
    <row r="1225" spans="1:16" x14ac:dyDescent="0.2">
      <c r="A1225" t="s">
        <v>99</v>
      </c>
      <c r="B1225">
        <v>262</v>
      </c>
      <c r="C1225">
        <v>271</v>
      </c>
      <c r="D1225" t="s">
        <v>148</v>
      </c>
      <c r="G1225">
        <v>9</v>
      </c>
      <c r="H1225">
        <v>1120.6837</v>
      </c>
      <c r="I1225" t="s">
        <v>22</v>
      </c>
      <c r="J1225">
        <v>50.000003999999997</v>
      </c>
      <c r="K1225">
        <v>1123.596262</v>
      </c>
      <c r="L1225">
        <v>7.0288000000000003E-2</v>
      </c>
      <c r="M1225">
        <v>2.339979</v>
      </c>
      <c r="N1225">
        <v>7.0288000000000003E-2</v>
      </c>
      <c r="O1225">
        <v>7.1705969999999999</v>
      </c>
      <c r="P1225">
        <v>3.3999999999999998E-3</v>
      </c>
    </row>
    <row r="1226" spans="1:16" x14ac:dyDescent="0.2">
      <c r="A1226" t="s">
        <v>99</v>
      </c>
      <c r="B1226">
        <v>262</v>
      </c>
      <c r="C1226">
        <v>279</v>
      </c>
      <c r="D1226" t="s">
        <v>149</v>
      </c>
      <c r="G1226">
        <v>17</v>
      </c>
      <c r="H1226">
        <v>1967.1072999999999</v>
      </c>
      <c r="I1226" t="s">
        <v>20</v>
      </c>
      <c r="J1226">
        <v>0</v>
      </c>
      <c r="K1226">
        <v>1968.130733</v>
      </c>
      <c r="L1226">
        <v>8.3503999999999995E-2</v>
      </c>
      <c r="M1226">
        <v>0</v>
      </c>
      <c r="N1226">
        <v>0</v>
      </c>
      <c r="O1226">
        <v>8.6573650000000004</v>
      </c>
      <c r="P1226">
        <v>2.5539999999999998E-3</v>
      </c>
    </row>
    <row r="1227" spans="1:16" x14ac:dyDescent="0.2">
      <c r="A1227" t="s">
        <v>99</v>
      </c>
      <c r="B1227">
        <v>262</v>
      </c>
      <c r="C1227">
        <v>279</v>
      </c>
      <c r="D1227" t="s">
        <v>149</v>
      </c>
      <c r="G1227">
        <v>17</v>
      </c>
      <c r="H1227">
        <v>1967.1072999999999</v>
      </c>
      <c r="I1227" t="s">
        <v>20</v>
      </c>
      <c r="J1227">
        <v>5.0000000000000001E-3</v>
      </c>
      <c r="K1227">
        <v>1968.817704</v>
      </c>
      <c r="L1227">
        <v>4.7863999999999997E-2</v>
      </c>
      <c r="M1227">
        <v>0.686971</v>
      </c>
      <c r="N1227">
        <v>9.6249000000000001E-2</v>
      </c>
      <c r="O1227">
        <v>8.6567860000000003</v>
      </c>
      <c r="P1227">
        <v>1.4515999999999999E-2</v>
      </c>
    </row>
    <row r="1228" spans="1:16" x14ac:dyDescent="0.2">
      <c r="A1228" t="s">
        <v>99</v>
      </c>
      <c r="B1228">
        <v>262</v>
      </c>
      <c r="C1228">
        <v>279</v>
      </c>
      <c r="D1228" t="s">
        <v>149</v>
      </c>
      <c r="G1228">
        <v>17</v>
      </c>
      <c r="H1228">
        <v>1967.1072999999999</v>
      </c>
      <c r="I1228" t="s">
        <v>20</v>
      </c>
      <c r="J1228">
        <v>0.05</v>
      </c>
      <c r="K1228">
        <v>1969.534122</v>
      </c>
      <c r="L1228">
        <v>9.5420000000000005E-2</v>
      </c>
      <c r="M1228">
        <v>1.4033880000000001</v>
      </c>
      <c r="N1228">
        <v>0.126799</v>
      </c>
      <c r="O1228">
        <v>8.6902830000000009</v>
      </c>
      <c r="P1228">
        <v>2.4359999999999998E-3</v>
      </c>
    </row>
    <row r="1229" spans="1:16" x14ac:dyDescent="0.2">
      <c r="A1229" t="s">
        <v>99</v>
      </c>
      <c r="B1229">
        <v>262</v>
      </c>
      <c r="C1229">
        <v>279</v>
      </c>
      <c r="D1229" t="s">
        <v>149</v>
      </c>
      <c r="G1229">
        <v>17</v>
      </c>
      <c r="H1229">
        <v>1967.1072999999999</v>
      </c>
      <c r="I1229" t="s">
        <v>20</v>
      </c>
      <c r="J1229">
        <v>0.5</v>
      </c>
      <c r="K1229">
        <v>1970.3862099999999</v>
      </c>
      <c r="L1229">
        <v>0.20266899999999999</v>
      </c>
      <c r="M1229">
        <v>2.255477</v>
      </c>
      <c r="N1229">
        <v>0.219197</v>
      </c>
      <c r="O1229">
        <v>8.646706</v>
      </c>
      <c r="P1229">
        <v>5.8125999999999997E-2</v>
      </c>
    </row>
    <row r="1230" spans="1:16" x14ac:dyDescent="0.2">
      <c r="A1230" t="s">
        <v>99</v>
      </c>
      <c r="B1230">
        <v>262</v>
      </c>
      <c r="C1230">
        <v>279</v>
      </c>
      <c r="D1230" t="s">
        <v>149</v>
      </c>
      <c r="G1230">
        <v>17</v>
      </c>
      <c r="H1230">
        <v>1967.1072999999999</v>
      </c>
      <c r="I1230" t="s">
        <v>20</v>
      </c>
      <c r="J1230">
        <v>5</v>
      </c>
      <c r="K1230">
        <v>1971.8284229999999</v>
      </c>
      <c r="L1230">
        <v>0.12890199999999999</v>
      </c>
      <c r="M1230">
        <v>3.697689</v>
      </c>
      <c r="N1230">
        <v>0.153586</v>
      </c>
      <c r="O1230">
        <v>8.7100939999999998</v>
      </c>
      <c r="P1230">
        <v>3.7109999999999997E-2</v>
      </c>
    </row>
    <row r="1231" spans="1:16" x14ac:dyDescent="0.2">
      <c r="A1231" t="s">
        <v>99</v>
      </c>
      <c r="B1231">
        <v>262</v>
      </c>
      <c r="C1231">
        <v>279</v>
      </c>
      <c r="D1231" t="s">
        <v>149</v>
      </c>
      <c r="G1231">
        <v>17</v>
      </c>
      <c r="H1231">
        <v>1967.1072999999999</v>
      </c>
      <c r="I1231" t="s">
        <v>20</v>
      </c>
      <c r="J1231">
        <v>50.000003999999997</v>
      </c>
      <c r="K1231">
        <v>1973.892981</v>
      </c>
      <c r="L1231">
        <v>0.23818700000000001</v>
      </c>
      <c r="M1231">
        <v>5.7622479999999996</v>
      </c>
      <c r="N1231">
        <v>0.25240000000000001</v>
      </c>
      <c r="O1231">
        <v>8.7258999999999993</v>
      </c>
      <c r="P1231">
        <v>5.646E-3</v>
      </c>
    </row>
    <row r="1232" spans="1:16" x14ac:dyDescent="0.2">
      <c r="A1232" t="s">
        <v>99</v>
      </c>
      <c r="B1232">
        <v>262</v>
      </c>
      <c r="C1232">
        <v>279</v>
      </c>
      <c r="D1232" t="s">
        <v>149</v>
      </c>
      <c r="G1232">
        <v>17</v>
      </c>
      <c r="H1232">
        <v>1967.1072999999999</v>
      </c>
      <c r="I1232" t="s">
        <v>22</v>
      </c>
      <c r="J1232">
        <v>0</v>
      </c>
      <c r="K1232">
        <v>1968.130733</v>
      </c>
      <c r="L1232">
        <v>8.3503999999999995E-2</v>
      </c>
      <c r="M1232">
        <v>0</v>
      </c>
      <c r="N1232">
        <v>0</v>
      </c>
      <c r="O1232">
        <v>8.6573650000000004</v>
      </c>
      <c r="P1232">
        <v>2.5539999999999998E-3</v>
      </c>
    </row>
    <row r="1233" spans="1:16" x14ac:dyDescent="0.2">
      <c r="A1233" t="s">
        <v>99</v>
      </c>
      <c r="B1233">
        <v>262</v>
      </c>
      <c r="C1233">
        <v>279</v>
      </c>
      <c r="D1233" t="s">
        <v>149</v>
      </c>
      <c r="G1233">
        <v>17</v>
      </c>
      <c r="H1233">
        <v>1967.1072999999999</v>
      </c>
      <c r="I1233" t="s">
        <v>22</v>
      </c>
      <c r="J1233">
        <v>5.0000000000000001E-3</v>
      </c>
      <c r="K1233">
        <v>1968.972532</v>
      </c>
      <c r="L1233">
        <v>0.167156</v>
      </c>
      <c r="M1233">
        <v>0.84179899999999996</v>
      </c>
      <c r="N1233">
        <v>0.18685299999999999</v>
      </c>
      <c r="O1233">
        <v>8.6935319999999994</v>
      </c>
      <c r="P1233">
        <v>2.5131000000000001E-2</v>
      </c>
    </row>
    <row r="1234" spans="1:16" x14ac:dyDescent="0.2">
      <c r="A1234" t="s">
        <v>99</v>
      </c>
      <c r="B1234">
        <v>262</v>
      </c>
      <c r="C1234">
        <v>279</v>
      </c>
      <c r="D1234" t="s">
        <v>149</v>
      </c>
      <c r="G1234">
        <v>17</v>
      </c>
      <c r="H1234">
        <v>1967.1072999999999</v>
      </c>
      <c r="I1234" t="s">
        <v>22</v>
      </c>
      <c r="J1234">
        <v>0.05</v>
      </c>
      <c r="K1234">
        <v>1969.54556</v>
      </c>
      <c r="L1234">
        <v>3.1697999999999997E-2</v>
      </c>
      <c r="M1234">
        <v>1.4148270000000001</v>
      </c>
      <c r="N1234">
        <v>8.9317999999999995E-2</v>
      </c>
      <c r="O1234">
        <v>8.6715370000000007</v>
      </c>
      <c r="P1234">
        <v>5.0241000000000001E-2</v>
      </c>
    </row>
    <row r="1235" spans="1:16" x14ac:dyDescent="0.2">
      <c r="A1235" t="s">
        <v>99</v>
      </c>
      <c r="B1235">
        <v>262</v>
      </c>
      <c r="C1235">
        <v>279</v>
      </c>
      <c r="D1235" t="s">
        <v>149</v>
      </c>
      <c r="G1235">
        <v>17</v>
      </c>
      <c r="H1235">
        <v>1967.1072999999999</v>
      </c>
      <c r="I1235" t="s">
        <v>22</v>
      </c>
      <c r="J1235">
        <v>0.5</v>
      </c>
      <c r="K1235">
        <v>1970.5502819999999</v>
      </c>
      <c r="L1235">
        <v>0.12803700000000001</v>
      </c>
      <c r="M1235">
        <v>2.4195489999999999</v>
      </c>
      <c r="N1235">
        <v>0.152861</v>
      </c>
      <c r="O1235">
        <v>8.6891780000000001</v>
      </c>
      <c r="P1235">
        <v>2.9142000000000001E-2</v>
      </c>
    </row>
    <row r="1236" spans="1:16" x14ac:dyDescent="0.2">
      <c r="A1236" t="s">
        <v>99</v>
      </c>
      <c r="B1236">
        <v>262</v>
      </c>
      <c r="C1236">
        <v>279</v>
      </c>
      <c r="D1236" t="s">
        <v>149</v>
      </c>
      <c r="G1236">
        <v>17</v>
      </c>
      <c r="H1236">
        <v>1967.1072999999999</v>
      </c>
      <c r="I1236" t="s">
        <v>22</v>
      </c>
      <c r="J1236">
        <v>5</v>
      </c>
      <c r="K1236">
        <v>1971.9312219999999</v>
      </c>
      <c r="L1236">
        <v>0</v>
      </c>
      <c r="M1236">
        <v>3.8004889999999998</v>
      </c>
      <c r="N1236">
        <v>8.3503999999999995E-2</v>
      </c>
      <c r="O1236">
        <v>8.6744990000000008</v>
      </c>
      <c r="P1236">
        <v>0</v>
      </c>
    </row>
    <row r="1237" spans="1:16" x14ac:dyDescent="0.2">
      <c r="A1237" t="s">
        <v>99</v>
      </c>
      <c r="B1237">
        <v>262</v>
      </c>
      <c r="C1237">
        <v>279</v>
      </c>
      <c r="D1237" t="s">
        <v>149</v>
      </c>
      <c r="G1237">
        <v>17</v>
      </c>
      <c r="H1237">
        <v>1967.1072999999999</v>
      </c>
      <c r="I1237" t="s">
        <v>22</v>
      </c>
      <c r="J1237">
        <v>50.000003999999997</v>
      </c>
      <c r="K1237">
        <v>1974.058313</v>
      </c>
      <c r="L1237">
        <v>0.24420900000000001</v>
      </c>
      <c r="M1237">
        <v>5.9275799999999998</v>
      </c>
      <c r="N1237">
        <v>0.25809100000000001</v>
      </c>
      <c r="O1237">
        <v>8.7476400000000005</v>
      </c>
      <c r="P1237">
        <v>7.2129999999999998E-3</v>
      </c>
    </row>
    <row r="1238" spans="1:16" x14ac:dyDescent="0.2">
      <c r="A1238" t="s">
        <v>99</v>
      </c>
      <c r="B1238">
        <v>264</v>
      </c>
      <c r="C1238">
        <v>271</v>
      </c>
      <c r="D1238" t="s">
        <v>150</v>
      </c>
      <c r="G1238">
        <v>7</v>
      </c>
      <c r="H1238">
        <v>950.57820000000004</v>
      </c>
      <c r="I1238" t="s">
        <v>20</v>
      </c>
      <c r="J1238">
        <v>0</v>
      </c>
      <c r="K1238">
        <v>950.794085</v>
      </c>
      <c r="L1238">
        <v>0</v>
      </c>
      <c r="M1238">
        <v>0</v>
      </c>
      <c r="N1238">
        <v>0</v>
      </c>
      <c r="O1238">
        <v>7.0078420000000001</v>
      </c>
      <c r="P1238">
        <v>0</v>
      </c>
    </row>
    <row r="1239" spans="1:16" x14ac:dyDescent="0.2">
      <c r="A1239" t="s">
        <v>99</v>
      </c>
      <c r="B1239">
        <v>264</v>
      </c>
      <c r="C1239">
        <v>271</v>
      </c>
      <c r="D1239" t="s">
        <v>150</v>
      </c>
      <c r="G1239">
        <v>7</v>
      </c>
      <c r="H1239">
        <v>950.57820000000004</v>
      </c>
      <c r="I1239" t="s">
        <v>20</v>
      </c>
      <c r="J1239">
        <v>5.0000000000000001E-3</v>
      </c>
      <c r="K1239">
        <v>951.49915699999997</v>
      </c>
      <c r="L1239">
        <v>0.24223900000000001</v>
      </c>
      <c r="M1239">
        <v>0.70507200000000003</v>
      </c>
      <c r="N1239">
        <v>0.24223900000000001</v>
      </c>
      <c r="O1239">
        <v>7.0291220000000001</v>
      </c>
      <c r="P1239">
        <v>1.2387E-2</v>
      </c>
    </row>
    <row r="1240" spans="1:16" x14ac:dyDescent="0.2">
      <c r="A1240" t="s">
        <v>99</v>
      </c>
      <c r="B1240">
        <v>264</v>
      </c>
      <c r="C1240">
        <v>271</v>
      </c>
      <c r="D1240" t="s">
        <v>150</v>
      </c>
      <c r="G1240">
        <v>7</v>
      </c>
      <c r="H1240">
        <v>950.57820000000004</v>
      </c>
      <c r="I1240" t="s">
        <v>20</v>
      </c>
      <c r="J1240">
        <v>0.05</v>
      </c>
      <c r="K1240">
        <v>951.64360299999998</v>
      </c>
      <c r="L1240">
        <v>6.3737000000000002E-2</v>
      </c>
      <c r="M1240">
        <v>0.849518</v>
      </c>
      <c r="N1240">
        <v>6.3737000000000002E-2</v>
      </c>
      <c r="O1240">
        <v>7.0294080000000001</v>
      </c>
      <c r="P1240">
        <v>8.1440000000000002E-3</v>
      </c>
    </row>
    <row r="1241" spans="1:16" x14ac:dyDescent="0.2">
      <c r="A1241" t="s">
        <v>99</v>
      </c>
      <c r="B1241">
        <v>264</v>
      </c>
      <c r="C1241">
        <v>271</v>
      </c>
      <c r="D1241" t="s">
        <v>150</v>
      </c>
      <c r="G1241">
        <v>7</v>
      </c>
      <c r="H1241">
        <v>950.57820000000004</v>
      </c>
      <c r="I1241" t="s">
        <v>20</v>
      </c>
      <c r="J1241">
        <v>0.5</v>
      </c>
      <c r="K1241">
        <v>951.62228700000003</v>
      </c>
      <c r="L1241">
        <v>6.5151000000000001E-2</v>
      </c>
      <c r="M1241">
        <v>0.82820300000000002</v>
      </c>
      <c r="N1241">
        <v>6.5151000000000001E-2</v>
      </c>
      <c r="O1241">
        <v>7.0353789999999998</v>
      </c>
      <c r="P1241">
        <v>3.4640000000000001E-3</v>
      </c>
    </row>
    <row r="1242" spans="1:16" x14ac:dyDescent="0.2">
      <c r="A1242" t="s">
        <v>99</v>
      </c>
      <c r="B1242">
        <v>264</v>
      </c>
      <c r="C1242">
        <v>271</v>
      </c>
      <c r="D1242" t="s">
        <v>150</v>
      </c>
      <c r="G1242">
        <v>7</v>
      </c>
      <c r="H1242">
        <v>950.57820000000004</v>
      </c>
      <c r="I1242" t="s">
        <v>20</v>
      </c>
      <c r="J1242">
        <v>5</v>
      </c>
      <c r="K1242">
        <v>951.66683399999999</v>
      </c>
      <c r="L1242">
        <v>8.9330000000000007E-2</v>
      </c>
      <c r="M1242">
        <v>0.87275000000000003</v>
      </c>
      <c r="N1242">
        <v>8.9330000000000007E-2</v>
      </c>
      <c r="O1242">
        <v>7.0578310000000002</v>
      </c>
      <c r="P1242">
        <v>9.5989999999999999E-3</v>
      </c>
    </row>
    <row r="1243" spans="1:16" x14ac:dyDescent="0.2">
      <c r="A1243" t="s">
        <v>99</v>
      </c>
      <c r="B1243">
        <v>264</v>
      </c>
      <c r="C1243">
        <v>271</v>
      </c>
      <c r="D1243" t="s">
        <v>150</v>
      </c>
      <c r="G1243">
        <v>7</v>
      </c>
      <c r="H1243">
        <v>950.57820000000004</v>
      </c>
      <c r="I1243" t="s">
        <v>20</v>
      </c>
      <c r="J1243">
        <v>50.000003999999997</v>
      </c>
      <c r="K1243">
        <v>951.64959399999998</v>
      </c>
      <c r="L1243">
        <v>0.10798000000000001</v>
      </c>
      <c r="M1243">
        <v>0.85550899999999996</v>
      </c>
      <c r="N1243">
        <v>0.10798000000000001</v>
      </c>
      <c r="O1243">
        <v>7.0718439999999996</v>
      </c>
      <c r="P1243">
        <v>3.617E-3</v>
      </c>
    </row>
    <row r="1244" spans="1:16" x14ac:dyDescent="0.2">
      <c r="A1244" t="s">
        <v>99</v>
      </c>
      <c r="B1244">
        <v>264</v>
      </c>
      <c r="C1244">
        <v>271</v>
      </c>
      <c r="D1244" t="s">
        <v>150</v>
      </c>
      <c r="G1244">
        <v>7</v>
      </c>
      <c r="H1244">
        <v>950.57820000000004</v>
      </c>
      <c r="I1244" t="s">
        <v>22</v>
      </c>
      <c r="J1244">
        <v>0</v>
      </c>
      <c r="K1244">
        <v>950.794085</v>
      </c>
      <c r="L1244">
        <v>0</v>
      </c>
      <c r="M1244">
        <v>0</v>
      </c>
      <c r="N1244">
        <v>0</v>
      </c>
      <c r="O1244">
        <v>7.0078420000000001</v>
      </c>
      <c r="P1244">
        <v>0</v>
      </c>
    </row>
    <row r="1245" spans="1:16" x14ac:dyDescent="0.2">
      <c r="A1245" t="s">
        <v>99</v>
      </c>
      <c r="B1245">
        <v>264</v>
      </c>
      <c r="C1245">
        <v>271</v>
      </c>
      <c r="D1245" t="s">
        <v>150</v>
      </c>
      <c r="G1245">
        <v>7</v>
      </c>
      <c r="H1245">
        <v>950.57820000000004</v>
      </c>
      <c r="I1245" t="s">
        <v>22</v>
      </c>
      <c r="J1245">
        <v>5.0000000000000001E-3</v>
      </c>
      <c r="K1245">
        <v>951.62997199999995</v>
      </c>
      <c r="L1245">
        <v>9.5770999999999995E-2</v>
      </c>
      <c r="M1245">
        <v>0.83588700000000005</v>
      </c>
      <c r="N1245">
        <v>9.5770999999999995E-2</v>
      </c>
      <c r="O1245">
        <v>7.0418710000000004</v>
      </c>
      <c r="P1245">
        <v>1.2437999999999999E-2</v>
      </c>
    </row>
    <row r="1246" spans="1:16" x14ac:dyDescent="0.2">
      <c r="A1246" t="s">
        <v>99</v>
      </c>
      <c r="B1246">
        <v>264</v>
      </c>
      <c r="C1246">
        <v>271</v>
      </c>
      <c r="D1246" t="s">
        <v>150</v>
      </c>
      <c r="G1246">
        <v>7</v>
      </c>
      <c r="H1246">
        <v>950.57820000000004</v>
      </c>
      <c r="I1246" t="s">
        <v>22</v>
      </c>
      <c r="J1246">
        <v>0.05</v>
      </c>
      <c r="K1246">
        <v>951.66611999999998</v>
      </c>
      <c r="L1246">
        <v>6.0490000000000002E-2</v>
      </c>
      <c r="M1246">
        <v>0.872035</v>
      </c>
      <c r="N1246">
        <v>6.0490000000000002E-2</v>
      </c>
      <c r="O1246">
        <v>7.048394</v>
      </c>
      <c r="P1246">
        <v>6.9449999999999998E-3</v>
      </c>
    </row>
    <row r="1247" spans="1:16" x14ac:dyDescent="0.2">
      <c r="A1247" t="s">
        <v>99</v>
      </c>
      <c r="B1247">
        <v>264</v>
      </c>
      <c r="C1247">
        <v>271</v>
      </c>
      <c r="D1247" t="s">
        <v>150</v>
      </c>
      <c r="G1247">
        <v>7</v>
      </c>
      <c r="H1247">
        <v>950.57820000000004</v>
      </c>
      <c r="I1247" t="s">
        <v>22</v>
      </c>
      <c r="J1247">
        <v>0.5</v>
      </c>
      <c r="K1247">
        <v>951.65134599999999</v>
      </c>
      <c r="L1247">
        <v>9.0972999999999998E-2</v>
      </c>
      <c r="M1247">
        <v>0.85726199999999997</v>
      </c>
      <c r="N1247">
        <v>9.0972999999999998E-2</v>
      </c>
      <c r="O1247">
        <v>7.0569629999999997</v>
      </c>
      <c r="P1247">
        <v>8.2100000000000003E-3</v>
      </c>
    </row>
    <row r="1248" spans="1:16" x14ac:dyDescent="0.2">
      <c r="A1248" t="s">
        <v>99</v>
      </c>
      <c r="B1248">
        <v>264</v>
      </c>
      <c r="C1248">
        <v>271</v>
      </c>
      <c r="D1248" t="s">
        <v>150</v>
      </c>
      <c r="G1248">
        <v>7</v>
      </c>
      <c r="H1248">
        <v>950.57820000000004</v>
      </c>
      <c r="I1248" t="s">
        <v>22</v>
      </c>
      <c r="J1248">
        <v>5</v>
      </c>
      <c r="K1248">
        <v>951.65305000000001</v>
      </c>
      <c r="L1248">
        <v>7.2277999999999995E-2</v>
      </c>
      <c r="M1248">
        <v>0.85896600000000001</v>
      </c>
      <c r="N1248">
        <v>7.2277999999999995E-2</v>
      </c>
      <c r="O1248">
        <v>7.0745250000000004</v>
      </c>
      <c r="P1248">
        <v>3.5690000000000001E-3</v>
      </c>
    </row>
    <row r="1249" spans="1:16" x14ac:dyDescent="0.2">
      <c r="A1249" t="s">
        <v>99</v>
      </c>
      <c r="B1249">
        <v>264</v>
      </c>
      <c r="C1249">
        <v>271</v>
      </c>
      <c r="D1249" t="s">
        <v>150</v>
      </c>
      <c r="G1249">
        <v>7</v>
      </c>
      <c r="H1249">
        <v>950.57820000000004</v>
      </c>
      <c r="I1249" t="s">
        <v>22</v>
      </c>
      <c r="J1249">
        <v>50.000003999999997</v>
      </c>
      <c r="K1249">
        <v>951.66576499999996</v>
      </c>
      <c r="L1249">
        <v>5.4960000000000002E-2</v>
      </c>
      <c r="M1249">
        <v>0.87168100000000004</v>
      </c>
      <c r="N1249">
        <v>5.4960000000000002E-2</v>
      </c>
      <c r="O1249">
        <v>7.0820480000000003</v>
      </c>
      <c r="P1249">
        <v>2.1900000000000001E-3</v>
      </c>
    </row>
    <row r="1250" spans="1:16" x14ac:dyDescent="0.2">
      <c r="A1250" t="s">
        <v>99</v>
      </c>
      <c r="B1250">
        <v>265</v>
      </c>
      <c r="C1250">
        <v>272</v>
      </c>
      <c r="D1250" t="s">
        <v>151</v>
      </c>
      <c r="G1250">
        <v>7</v>
      </c>
      <c r="H1250">
        <v>950.57820000000004</v>
      </c>
      <c r="I1250" t="s">
        <v>20</v>
      </c>
      <c r="J1250">
        <v>0</v>
      </c>
      <c r="K1250">
        <v>950.85802999999999</v>
      </c>
      <c r="L1250">
        <v>5.7814999999999998E-2</v>
      </c>
      <c r="M1250">
        <v>0</v>
      </c>
      <c r="N1250">
        <v>0</v>
      </c>
      <c r="O1250">
        <v>7.5185310000000003</v>
      </c>
      <c r="P1250">
        <v>1.451E-3</v>
      </c>
    </row>
    <row r="1251" spans="1:16" x14ac:dyDescent="0.2">
      <c r="A1251" t="s">
        <v>99</v>
      </c>
      <c r="B1251">
        <v>265</v>
      </c>
      <c r="C1251">
        <v>272</v>
      </c>
      <c r="D1251" t="s">
        <v>151</v>
      </c>
      <c r="G1251">
        <v>7</v>
      </c>
      <c r="H1251">
        <v>950.57820000000004</v>
      </c>
      <c r="I1251" t="s">
        <v>20</v>
      </c>
      <c r="J1251">
        <v>5.0000000000000001E-3</v>
      </c>
      <c r="K1251">
        <v>951.01621599999999</v>
      </c>
      <c r="L1251">
        <v>5.9395999999999997E-2</v>
      </c>
      <c r="M1251">
        <v>0.15818599999999999</v>
      </c>
      <c r="N1251">
        <v>8.2888000000000003E-2</v>
      </c>
      <c r="O1251">
        <v>7.549385</v>
      </c>
      <c r="P1251">
        <v>1.8785E-2</v>
      </c>
    </row>
    <row r="1252" spans="1:16" x14ac:dyDescent="0.2">
      <c r="A1252" t="s">
        <v>99</v>
      </c>
      <c r="B1252">
        <v>265</v>
      </c>
      <c r="C1252">
        <v>272</v>
      </c>
      <c r="D1252" t="s">
        <v>151</v>
      </c>
      <c r="G1252">
        <v>7</v>
      </c>
      <c r="H1252">
        <v>950.57820000000004</v>
      </c>
      <c r="I1252" t="s">
        <v>20</v>
      </c>
      <c r="J1252">
        <v>0.05</v>
      </c>
      <c r="K1252">
        <v>950.95009300000004</v>
      </c>
      <c r="L1252">
        <v>6.9147E-2</v>
      </c>
      <c r="M1252">
        <v>9.2063000000000006E-2</v>
      </c>
      <c r="N1252">
        <v>9.0133000000000005E-2</v>
      </c>
      <c r="O1252">
        <v>7.5475190000000003</v>
      </c>
      <c r="P1252">
        <v>7.9869999999999993E-3</v>
      </c>
    </row>
    <row r="1253" spans="1:16" x14ac:dyDescent="0.2">
      <c r="A1253" t="s">
        <v>99</v>
      </c>
      <c r="B1253">
        <v>265</v>
      </c>
      <c r="C1253">
        <v>272</v>
      </c>
      <c r="D1253" t="s">
        <v>151</v>
      </c>
      <c r="G1253">
        <v>7</v>
      </c>
      <c r="H1253">
        <v>950.57820000000004</v>
      </c>
      <c r="I1253" t="s">
        <v>20</v>
      </c>
      <c r="J1253">
        <v>0.5</v>
      </c>
      <c r="K1253">
        <v>951.07232599999998</v>
      </c>
      <c r="L1253">
        <v>9.7502000000000005E-2</v>
      </c>
      <c r="M1253">
        <v>0.21429599999999999</v>
      </c>
      <c r="N1253">
        <v>0.113355</v>
      </c>
      <c r="O1253">
        <v>7.5533659999999996</v>
      </c>
      <c r="P1253">
        <v>7.1139999999999997E-3</v>
      </c>
    </row>
    <row r="1254" spans="1:16" x14ac:dyDescent="0.2">
      <c r="A1254" t="s">
        <v>99</v>
      </c>
      <c r="B1254">
        <v>265</v>
      </c>
      <c r="C1254">
        <v>272</v>
      </c>
      <c r="D1254" t="s">
        <v>151</v>
      </c>
      <c r="G1254">
        <v>7</v>
      </c>
      <c r="H1254">
        <v>950.57820000000004</v>
      </c>
      <c r="I1254" t="s">
        <v>20</v>
      </c>
      <c r="J1254">
        <v>5</v>
      </c>
      <c r="K1254">
        <v>951.36164499999995</v>
      </c>
      <c r="L1254">
        <v>7.3913000000000006E-2</v>
      </c>
      <c r="M1254">
        <v>0.50361500000000003</v>
      </c>
      <c r="N1254">
        <v>9.3839000000000006E-2</v>
      </c>
      <c r="O1254">
        <v>7.5783259999999997</v>
      </c>
      <c r="P1254">
        <v>1.1547E-2</v>
      </c>
    </row>
    <row r="1255" spans="1:16" x14ac:dyDescent="0.2">
      <c r="A1255" t="s">
        <v>99</v>
      </c>
      <c r="B1255">
        <v>265</v>
      </c>
      <c r="C1255">
        <v>272</v>
      </c>
      <c r="D1255" t="s">
        <v>151</v>
      </c>
      <c r="G1255">
        <v>7</v>
      </c>
      <c r="H1255">
        <v>950.57820000000004</v>
      </c>
      <c r="I1255" t="s">
        <v>20</v>
      </c>
      <c r="J1255">
        <v>50.000003999999997</v>
      </c>
      <c r="K1255">
        <v>952.75843099999997</v>
      </c>
      <c r="L1255">
        <v>0.212253</v>
      </c>
      <c r="M1255">
        <v>1.900401</v>
      </c>
      <c r="N1255">
        <v>0.21998599999999999</v>
      </c>
      <c r="O1255">
        <v>7.5895619999999999</v>
      </c>
      <c r="P1255">
        <v>3.0300000000000001E-3</v>
      </c>
    </row>
    <row r="1256" spans="1:16" x14ac:dyDescent="0.2">
      <c r="A1256" t="s">
        <v>99</v>
      </c>
      <c r="B1256">
        <v>265</v>
      </c>
      <c r="C1256">
        <v>272</v>
      </c>
      <c r="D1256" t="s">
        <v>151</v>
      </c>
      <c r="G1256">
        <v>7</v>
      </c>
      <c r="H1256">
        <v>950.57820000000004</v>
      </c>
      <c r="I1256" t="s">
        <v>22</v>
      </c>
      <c r="J1256">
        <v>0</v>
      </c>
      <c r="K1256">
        <v>950.85802999999999</v>
      </c>
      <c r="L1256">
        <v>5.7814999999999998E-2</v>
      </c>
      <c r="M1256">
        <v>0</v>
      </c>
      <c r="N1256">
        <v>0</v>
      </c>
      <c r="O1256">
        <v>7.5185310000000003</v>
      </c>
      <c r="P1256">
        <v>1.451E-3</v>
      </c>
    </row>
    <row r="1257" spans="1:16" x14ac:dyDescent="0.2">
      <c r="A1257" t="s">
        <v>99</v>
      </c>
      <c r="B1257">
        <v>265</v>
      </c>
      <c r="C1257">
        <v>272</v>
      </c>
      <c r="D1257" t="s">
        <v>151</v>
      </c>
      <c r="G1257">
        <v>7</v>
      </c>
      <c r="H1257">
        <v>950.57820000000004</v>
      </c>
      <c r="I1257" t="s">
        <v>22</v>
      </c>
      <c r="J1257">
        <v>5.0000000000000001E-3</v>
      </c>
      <c r="K1257">
        <v>951.08178399999997</v>
      </c>
      <c r="L1257">
        <v>2.9139999999999999E-2</v>
      </c>
      <c r="M1257">
        <v>0.22375400000000001</v>
      </c>
      <c r="N1257">
        <v>6.4743999999999996E-2</v>
      </c>
      <c r="O1257">
        <v>7.5627630000000003</v>
      </c>
      <c r="P1257">
        <v>9.5029999999999993E-3</v>
      </c>
    </row>
    <row r="1258" spans="1:16" x14ac:dyDescent="0.2">
      <c r="A1258" t="s">
        <v>99</v>
      </c>
      <c r="B1258">
        <v>265</v>
      </c>
      <c r="C1258">
        <v>272</v>
      </c>
      <c r="D1258" t="s">
        <v>151</v>
      </c>
      <c r="G1258">
        <v>7</v>
      </c>
      <c r="H1258">
        <v>950.57820000000004</v>
      </c>
      <c r="I1258" t="s">
        <v>22</v>
      </c>
      <c r="J1258">
        <v>0.05</v>
      </c>
      <c r="K1258">
        <v>951.05615699999998</v>
      </c>
      <c r="L1258">
        <v>9.4275999999999999E-2</v>
      </c>
      <c r="M1258">
        <v>0.198127</v>
      </c>
      <c r="N1258">
        <v>0.110592</v>
      </c>
      <c r="O1258">
        <v>7.5674669999999997</v>
      </c>
      <c r="P1258">
        <v>6.8960000000000002E-3</v>
      </c>
    </row>
    <row r="1259" spans="1:16" x14ac:dyDescent="0.2">
      <c r="A1259" t="s">
        <v>99</v>
      </c>
      <c r="B1259">
        <v>265</v>
      </c>
      <c r="C1259">
        <v>272</v>
      </c>
      <c r="D1259" t="s">
        <v>151</v>
      </c>
      <c r="G1259">
        <v>7</v>
      </c>
      <c r="H1259">
        <v>950.57820000000004</v>
      </c>
      <c r="I1259" t="s">
        <v>22</v>
      </c>
      <c r="J1259">
        <v>0.5</v>
      </c>
      <c r="K1259">
        <v>951.11760600000002</v>
      </c>
      <c r="L1259">
        <v>2.6318000000000001E-2</v>
      </c>
      <c r="M1259">
        <v>0.25957599999999997</v>
      </c>
      <c r="N1259">
        <v>6.3523999999999997E-2</v>
      </c>
      <c r="O1259">
        <v>7.5789520000000001</v>
      </c>
      <c r="P1259">
        <v>8.9149999999999993E-3</v>
      </c>
    </row>
    <row r="1260" spans="1:16" x14ac:dyDescent="0.2">
      <c r="A1260" t="s">
        <v>99</v>
      </c>
      <c r="B1260">
        <v>265</v>
      </c>
      <c r="C1260">
        <v>272</v>
      </c>
      <c r="D1260" t="s">
        <v>151</v>
      </c>
      <c r="G1260">
        <v>7</v>
      </c>
      <c r="H1260">
        <v>950.57820000000004</v>
      </c>
      <c r="I1260" t="s">
        <v>22</v>
      </c>
      <c r="J1260">
        <v>5</v>
      </c>
      <c r="K1260">
        <v>951.44414900000004</v>
      </c>
      <c r="L1260">
        <v>7.8382999999999994E-2</v>
      </c>
      <c r="M1260">
        <v>0.58611800000000003</v>
      </c>
      <c r="N1260">
        <v>9.7398999999999999E-2</v>
      </c>
      <c r="O1260">
        <v>7.5940380000000003</v>
      </c>
      <c r="P1260">
        <v>6.3049999999999998E-3</v>
      </c>
    </row>
    <row r="1261" spans="1:16" x14ac:dyDescent="0.2">
      <c r="A1261" t="s">
        <v>99</v>
      </c>
      <c r="B1261">
        <v>265</v>
      </c>
      <c r="C1261">
        <v>272</v>
      </c>
      <c r="D1261" t="s">
        <v>151</v>
      </c>
      <c r="G1261">
        <v>7</v>
      </c>
      <c r="H1261">
        <v>950.57820000000004</v>
      </c>
      <c r="I1261" t="s">
        <v>22</v>
      </c>
      <c r="J1261">
        <v>50.000003999999997</v>
      </c>
      <c r="K1261">
        <v>952.858159</v>
      </c>
      <c r="L1261">
        <v>0.132637</v>
      </c>
      <c r="M1261">
        <v>2.0001289999999998</v>
      </c>
      <c r="N1261">
        <v>0.14469000000000001</v>
      </c>
      <c r="O1261">
        <v>7.601737</v>
      </c>
      <c r="P1261">
        <v>3.4380000000000001E-3</v>
      </c>
    </row>
    <row r="1262" spans="1:16" x14ac:dyDescent="0.2">
      <c r="A1262" t="s">
        <v>99</v>
      </c>
      <c r="B1262">
        <v>265</v>
      </c>
      <c r="C1262">
        <v>279</v>
      </c>
      <c r="D1262" t="s">
        <v>152</v>
      </c>
      <c r="G1262">
        <v>14</v>
      </c>
      <c r="H1262">
        <v>1683.9177</v>
      </c>
      <c r="I1262" t="s">
        <v>20</v>
      </c>
      <c r="J1262">
        <v>0</v>
      </c>
      <c r="K1262">
        <v>1684.6683379999999</v>
      </c>
      <c r="L1262">
        <v>1.2937000000000001E-2</v>
      </c>
      <c r="M1262">
        <v>0</v>
      </c>
      <c r="N1262">
        <v>0</v>
      </c>
      <c r="O1262">
        <v>7.6543710000000003</v>
      </c>
      <c r="P1262">
        <v>2.8519999999999999E-3</v>
      </c>
    </row>
    <row r="1263" spans="1:16" x14ac:dyDescent="0.2">
      <c r="A1263" t="s">
        <v>99</v>
      </c>
      <c r="B1263">
        <v>265</v>
      </c>
      <c r="C1263">
        <v>279</v>
      </c>
      <c r="D1263" t="s">
        <v>152</v>
      </c>
      <c r="G1263">
        <v>14</v>
      </c>
      <c r="H1263">
        <v>1683.9177</v>
      </c>
      <c r="I1263" t="s">
        <v>20</v>
      </c>
      <c r="J1263">
        <v>5.0000000000000001E-3</v>
      </c>
      <c r="K1263">
        <v>1685.490035</v>
      </c>
      <c r="L1263">
        <v>4.0703999999999997E-2</v>
      </c>
      <c r="M1263">
        <v>0.82169700000000001</v>
      </c>
      <c r="N1263">
        <v>4.2709999999999998E-2</v>
      </c>
      <c r="O1263">
        <v>7.6883290000000004</v>
      </c>
      <c r="P1263">
        <v>1.6992E-2</v>
      </c>
    </row>
    <row r="1264" spans="1:16" x14ac:dyDescent="0.2">
      <c r="A1264" t="s">
        <v>99</v>
      </c>
      <c r="B1264">
        <v>265</v>
      </c>
      <c r="C1264">
        <v>279</v>
      </c>
      <c r="D1264" t="s">
        <v>152</v>
      </c>
      <c r="G1264">
        <v>14</v>
      </c>
      <c r="H1264">
        <v>1683.9177</v>
      </c>
      <c r="I1264" t="s">
        <v>20</v>
      </c>
      <c r="J1264">
        <v>0.05</v>
      </c>
      <c r="K1264">
        <v>1686.149234</v>
      </c>
      <c r="L1264">
        <v>9.1582999999999998E-2</v>
      </c>
      <c r="M1264">
        <v>1.480896</v>
      </c>
      <c r="N1264">
        <v>9.2493000000000006E-2</v>
      </c>
      <c r="O1264">
        <v>7.6947429999999999</v>
      </c>
      <c r="P1264">
        <v>1.9719999999999998E-3</v>
      </c>
    </row>
    <row r="1265" spans="1:16" x14ac:dyDescent="0.2">
      <c r="A1265" t="s">
        <v>99</v>
      </c>
      <c r="B1265">
        <v>265</v>
      </c>
      <c r="C1265">
        <v>279</v>
      </c>
      <c r="D1265" t="s">
        <v>152</v>
      </c>
      <c r="G1265">
        <v>14</v>
      </c>
      <c r="H1265">
        <v>1683.9177</v>
      </c>
      <c r="I1265" t="s">
        <v>20</v>
      </c>
      <c r="J1265">
        <v>0.5</v>
      </c>
      <c r="K1265">
        <v>1686.936101</v>
      </c>
      <c r="L1265">
        <v>7.2551000000000004E-2</v>
      </c>
      <c r="M1265">
        <v>2.267763</v>
      </c>
      <c r="N1265">
        <v>7.3694999999999997E-2</v>
      </c>
      <c r="O1265">
        <v>7.696834</v>
      </c>
      <c r="P1265">
        <v>7.1599999999999997E-3</v>
      </c>
    </row>
    <row r="1266" spans="1:16" x14ac:dyDescent="0.2">
      <c r="A1266" t="s">
        <v>99</v>
      </c>
      <c r="B1266">
        <v>265</v>
      </c>
      <c r="C1266">
        <v>279</v>
      </c>
      <c r="D1266" t="s">
        <v>152</v>
      </c>
      <c r="G1266">
        <v>14</v>
      </c>
      <c r="H1266">
        <v>1683.9177</v>
      </c>
      <c r="I1266" t="s">
        <v>20</v>
      </c>
      <c r="J1266">
        <v>5</v>
      </c>
      <c r="K1266">
        <v>1688.1740930000001</v>
      </c>
      <c r="L1266">
        <v>6.6624000000000003E-2</v>
      </c>
      <c r="M1266">
        <v>3.5057550000000002</v>
      </c>
      <c r="N1266">
        <v>6.7867999999999998E-2</v>
      </c>
      <c r="O1266">
        <v>7.7204959999999998</v>
      </c>
      <c r="P1266">
        <v>9.3179999999999999E-3</v>
      </c>
    </row>
    <row r="1267" spans="1:16" x14ac:dyDescent="0.2">
      <c r="A1267" t="s">
        <v>99</v>
      </c>
      <c r="B1267">
        <v>265</v>
      </c>
      <c r="C1267">
        <v>279</v>
      </c>
      <c r="D1267" t="s">
        <v>152</v>
      </c>
      <c r="G1267">
        <v>14</v>
      </c>
      <c r="H1267">
        <v>1683.9177</v>
      </c>
      <c r="I1267" t="s">
        <v>20</v>
      </c>
      <c r="J1267">
        <v>50.000003999999997</v>
      </c>
      <c r="K1267">
        <v>1689.7469550000001</v>
      </c>
      <c r="L1267">
        <v>8.4280999999999995E-2</v>
      </c>
      <c r="M1267">
        <v>5.0786170000000004</v>
      </c>
      <c r="N1267">
        <v>8.5267999999999997E-2</v>
      </c>
      <c r="O1267">
        <v>7.7300909999999998</v>
      </c>
      <c r="P1267">
        <v>6.3579999999999999E-3</v>
      </c>
    </row>
    <row r="1268" spans="1:16" x14ac:dyDescent="0.2">
      <c r="A1268" t="s">
        <v>99</v>
      </c>
      <c r="B1268">
        <v>265</v>
      </c>
      <c r="C1268">
        <v>279</v>
      </c>
      <c r="D1268" t="s">
        <v>152</v>
      </c>
      <c r="G1268">
        <v>14</v>
      </c>
      <c r="H1268">
        <v>1683.9177</v>
      </c>
      <c r="I1268" t="s">
        <v>22</v>
      </c>
      <c r="J1268">
        <v>0</v>
      </c>
      <c r="K1268">
        <v>1684.6683379999999</v>
      </c>
      <c r="L1268">
        <v>1.2937000000000001E-2</v>
      </c>
      <c r="M1268">
        <v>0</v>
      </c>
      <c r="N1268">
        <v>0</v>
      </c>
      <c r="O1268">
        <v>7.6543710000000003</v>
      </c>
      <c r="P1268">
        <v>2.8519999999999999E-3</v>
      </c>
    </row>
    <row r="1269" spans="1:16" x14ac:dyDescent="0.2">
      <c r="A1269" t="s">
        <v>99</v>
      </c>
      <c r="B1269">
        <v>265</v>
      </c>
      <c r="C1269">
        <v>279</v>
      </c>
      <c r="D1269" t="s">
        <v>152</v>
      </c>
      <c r="G1269">
        <v>14</v>
      </c>
      <c r="H1269">
        <v>1683.9177</v>
      </c>
      <c r="I1269" t="s">
        <v>22</v>
      </c>
      <c r="J1269">
        <v>5.0000000000000001E-3</v>
      </c>
      <c r="K1269">
        <v>1685.497155</v>
      </c>
      <c r="L1269">
        <v>5.1318000000000003E-2</v>
      </c>
      <c r="M1269">
        <v>0.82881700000000003</v>
      </c>
      <c r="N1269">
        <v>5.2923999999999999E-2</v>
      </c>
      <c r="O1269">
        <v>7.7105119999999996</v>
      </c>
      <c r="P1269">
        <v>4.4180000000000001E-3</v>
      </c>
    </row>
    <row r="1270" spans="1:16" x14ac:dyDescent="0.2">
      <c r="A1270" t="s">
        <v>99</v>
      </c>
      <c r="B1270">
        <v>265</v>
      </c>
      <c r="C1270">
        <v>279</v>
      </c>
      <c r="D1270" t="s">
        <v>152</v>
      </c>
      <c r="G1270">
        <v>14</v>
      </c>
      <c r="H1270">
        <v>1683.9177</v>
      </c>
      <c r="I1270" t="s">
        <v>22</v>
      </c>
      <c r="J1270">
        <v>0.05</v>
      </c>
      <c r="K1270">
        <v>1686.1730970000001</v>
      </c>
      <c r="L1270">
        <v>4.0725999999999998E-2</v>
      </c>
      <c r="M1270">
        <v>1.504759</v>
      </c>
      <c r="N1270">
        <v>4.2730999999999998E-2</v>
      </c>
      <c r="O1270">
        <v>7.7078990000000003</v>
      </c>
      <c r="P1270">
        <v>4.9509999999999997E-3</v>
      </c>
    </row>
    <row r="1271" spans="1:16" x14ac:dyDescent="0.2">
      <c r="A1271" t="s">
        <v>99</v>
      </c>
      <c r="B1271">
        <v>265</v>
      </c>
      <c r="C1271">
        <v>279</v>
      </c>
      <c r="D1271" t="s">
        <v>152</v>
      </c>
      <c r="G1271">
        <v>14</v>
      </c>
      <c r="H1271">
        <v>1683.9177</v>
      </c>
      <c r="I1271" t="s">
        <v>22</v>
      </c>
      <c r="J1271">
        <v>0.5</v>
      </c>
      <c r="K1271">
        <v>1687.0730060000001</v>
      </c>
      <c r="L1271">
        <v>1.9314999999999999E-2</v>
      </c>
      <c r="M1271">
        <v>2.404668</v>
      </c>
      <c r="N1271">
        <v>2.3247E-2</v>
      </c>
      <c r="O1271">
        <v>7.7173819999999997</v>
      </c>
      <c r="P1271">
        <v>8.3054100000000002E-5</v>
      </c>
    </row>
    <row r="1272" spans="1:16" x14ac:dyDescent="0.2">
      <c r="A1272" t="s">
        <v>99</v>
      </c>
      <c r="B1272">
        <v>265</v>
      </c>
      <c r="C1272">
        <v>279</v>
      </c>
      <c r="D1272" t="s">
        <v>152</v>
      </c>
      <c r="G1272">
        <v>14</v>
      </c>
      <c r="H1272">
        <v>1683.9177</v>
      </c>
      <c r="I1272" t="s">
        <v>22</v>
      </c>
      <c r="J1272">
        <v>5</v>
      </c>
      <c r="K1272">
        <v>1688.2268799999999</v>
      </c>
      <c r="L1272">
        <v>3.6042999999999999E-2</v>
      </c>
      <c r="M1272">
        <v>3.5585420000000001</v>
      </c>
      <c r="N1272">
        <v>3.8294000000000002E-2</v>
      </c>
      <c r="O1272">
        <v>7.7281339999999998</v>
      </c>
      <c r="P1272">
        <v>2.6419999999999998E-3</v>
      </c>
    </row>
    <row r="1273" spans="1:16" x14ac:dyDescent="0.2">
      <c r="A1273" t="s">
        <v>99</v>
      </c>
      <c r="B1273">
        <v>265</v>
      </c>
      <c r="C1273">
        <v>279</v>
      </c>
      <c r="D1273" t="s">
        <v>152</v>
      </c>
      <c r="G1273">
        <v>14</v>
      </c>
      <c r="H1273">
        <v>1683.9177</v>
      </c>
      <c r="I1273" t="s">
        <v>22</v>
      </c>
      <c r="J1273">
        <v>50.000003999999997</v>
      </c>
      <c r="K1273">
        <v>1689.9069340000001</v>
      </c>
      <c r="L1273">
        <v>4.3603999999999997E-2</v>
      </c>
      <c r="M1273">
        <v>5.2385960000000003</v>
      </c>
      <c r="N1273">
        <v>4.5483000000000003E-2</v>
      </c>
      <c r="O1273">
        <v>7.7343140000000004</v>
      </c>
      <c r="P1273">
        <v>4.5640000000000003E-3</v>
      </c>
    </row>
    <row r="1274" spans="1:16" x14ac:dyDescent="0.2">
      <c r="A1274" t="s">
        <v>99</v>
      </c>
      <c r="B1274">
        <v>266</v>
      </c>
      <c r="C1274">
        <v>278</v>
      </c>
      <c r="D1274" t="s">
        <v>153</v>
      </c>
      <c r="G1274">
        <v>12</v>
      </c>
      <c r="H1274">
        <v>1423.7652</v>
      </c>
      <c r="I1274" t="s">
        <v>20</v>
      </c>
      <c r="J1274">
        <v>0</v>
      </c>
      <c r="K1274">
        <v>1424.3705110000001</v>
      </c>
      <c r="L1274">
        <v>5.9550000000000002E-3</v>
      </c>
      <c r="M1274">
        <v>0</v>
      </c>
      <c r="N1274">
        <v>0</v>
      </c>
      <c r="O1274">
        <v>5.4911370000000002</v>
      </c>
      <c r="P1274">
        <v>1.35E-4</v>
      </c>
    </row>
    <row r="1275" spans="1:16" x14ac:dyDescent="0.2">
      <c r="A1275" t="s">
        <v>99</v>
      </c>
      <c r="B1275">
        <v>266</v>
      </c>
      <c r="C1275">
        <v>278</v>
      </c>
      <c r="D1275" t="s">
        <v>153</v>
      </c>
      <c r="G1275">
        <v>12</v>
      </c>
      <c r="H1275">
        <v>1423.7652</v>
      </c>
      <c r="I1275" t="s">
        <v>20</v>
      </c>
      <c r="J1275">
        <v>5.0000000000000001E-3</v>
      </c>
      <c r="K1275">
        <v>1425.0510859999999</v>
      </c>
      <c r="L1275">
        <v>3.6538000000000001E-2</v>
      </c>
      <c r="M1275">
        <v>0.68057400000000001</v>
      </c>
      <c r="N1275">
        <v>3.7019999999999997E-2</v>
      </c>
      <c r="O1275">
        <v>5.4950140000000003</v>
      </c>
      <c r="P1275">
        <v>6.2750000000000002E-3</v>
      </c>
    </row>
    <row r="1276" spans="1:16" x14ac:dyDescent="0.2">
      <c r="A1276" t="s">
        <v>99</v>
      </c>
      <c r="B1276">
        <v>266</v>
      </c>
      <c r="C1276">
        <v>278</v>
      </c>
      <c r="D1276" t="s">
        <v>153</v>
      </c>
      <c r="G1276">
        <v>12</v>
      </c>
      <c r="H1276">
        <v>1423.7652</v>
      </c>
      <c r="I1276" t="s">
        <v>20</v>
      </c>
      <c r="J1276">
        <v>0.05</v>
      </c>
      <c r="K1276">
        <v>1425.715046</v>
      </c>
      <c r="L1276">
        <v>5.6461999999999998E-2</v>
      </c>
      <c r="M1276">
        <v>1.344535</v>
      </c>
      <c r="N1276">
        <v>5.6776E-2</v>
      </c>
      <c r="O1276">
        <v>5.4981330000000002</v>
      </c>
      <c r="P1276">
        <v>3.2820000000000002E-3</v>
      </c>
    </row>
    <row r="1277" spans="1:16" x14ac:dyDescent="0.2">
      <c r="A1277" t="s">
        <v>99</v>
      </c>
      <c r="B1277">
        <v>266</v>
      </c>
      <c r="C1277">
        <v>278</v>
      </c>
      <c r="D1277" t="s">
        <v>153</v>
      </c>
      <c r="G1277">
        <v>12</v>
      </c>
      <c r="H1277">
        <v>1423.7652</v>
      </c>
      <c r="I1277" t="s">
        <v>20</v>
      </c>
      <c r="J1277">
        <v>0.5</v>
      </c>
      <c r="K1277">
        <v>1426.3693370000001</v>
      </c>
      <c r="L1277">
        <v>0.100048</v>
      </c>
      <c r="M1277">
        <v>1.998826</v>
      </c>
      <c r="N1277">
        <v>0.10022499999999999</v>
      </c>
      <c r="O1277">
        <v>5.4979940000000003</v>
      </c>
      <c r="P1277">
        <v>7.2290000000000002E-3</v>
      </c>
    </row>
    <row r="1278" spans="1:16" x14ac:dyDescent="0.2">
      <c r="A1278" t="s">
        <v>99</v>
      </c>
      <c r="B1278">
        <v>266</v>
      </c>
      <c r="C1278">
        <v>278</v>
      </c>
      <c r="D1278" t="s">
        <v>153</v>
      </c>
      <c r="G1278">
        <v>12</v>
      </c>
      <c r="H1278">
        <v>1423.7652</v>
      </c>
      <c r="I1278" t="s">
        <v>20</v>
      </c>
      <c r="J1278">
        <v>5</v>
      </c>
      <c r="K1278">
        <v>1427.265909</v>
      </c>
      <c r="L1278">
        <v>0.15162700000000001</v>
      </c>
      <c r="M1278">
        <v>2.8953980000000001</v>
      </c>
      <c r="N1278">
        <v>0.15174399999999999</v>
      </c>
      <c r="O1278">
        <v>5.509468</v>
      </c>
      <c r="P1278">
        <v>5.8500000000000002E-3</v>
      </c>
    </row>
    <row r="1279" spans="1:16" x14ac:dyDescent="0.2">
      <c r="A1279" t="s">
        <v>99</v>
      </c>
      <c r="B1279">
        <v>266</v>
      </c>
      <c r="C1279">
        <v>278</v>
      </c>
      <c r="D1279" t="s">
        <v>153</v>
      </c>
      <c r="G1279">
        <v>12</v>
      </c>
      <c r="H1279">
        <v>1423.7652</v>
      </c>
      <c r="I1279" t="s">
        <v>20</v>
      </c>
      <c r="J1279">
        <v>50.000003999999997</v>
      </c>
      <c r="K1279">
        <v>1428.863073</v>
      </c>
      <c r="L1279">
        <v>0.18567500000000001</v>
      </c>
      <c r="M1279">
        <v>4.4925620000000004</v>
      </c>
      <c r="N1279">
        <v>0.18576999999999999</v>
      </c>
      <c r="O1279">
        <v>5.5081930000000003</v>
      </c>
      <c r="P1279">
        <v>3.7520000000000001E-3</v>
      </c>
    </row>
    <row r="1280" spans="1:16" x14ac:dyDescent="0.2">
      <c r="A1280" t="s">
        <v>99</v>
      </c>
      <c r="B1280">
        <v>266</v>
      </c>
      <c r="C1280">
        <v>278</v>
      </c>
      <c r="D1280" t="s">
        <v>153</v>
      </c>
      <c r="G1280">
        <v>12</v>
      </c>
      <c r="H1280">
        <v>1423.7652</v>
      </c>
      <c r="I1280" t="s">
        <v>22</v>
      </c>
      <c r="J1280">
        <v>0</v>
      </c>
      <c r="K1280">
        <v>1424.3705110000001</v>
      </c>
      <c r="L1280">
        <v>5.9550000000000002E-3</v>
      </c>
      <c r="M1280">
        <v>0</v>
      </c>
      <c r="N1280">
        <v>0</v>
      </c>
      <c r="O1280">
        <v>5.4911370000000002</v>
      </c>
      <c r="P1280">
        <v>1.35E-4</v>
      </c>
    </row>
    <row r="1281" spans="1:16" x14ac:dyDescent="0.2">
      <c r="A1281" t="s">
        <v>99</v>
      </c>
      <c r="B1281">
        <v>266</v>
      </c>
      <c r="C1281">
        <v>278</v>
      </c>
      <c r="D1281" t="s">
        <v>153</v>
      </c>
      <c r="G1281">
        <v>12</v>
      </c>
      <c r="H1281">
        <v>1423.7652</v>
      </c>
      <c r="I1281" t="s">
        <v>22</v>
      </c>
      <c r="J1281">
        <v>5.0000000000000001E-3</v>
      </c>
      <c r="K1281">
        <v>1425.109547</v>
      </c>
      <c r="L1281">
        <v>9.1618000000000005E-2</v>
      </c>
      <c r="M1281">
        <v>0.73903600000000003</v>
      </c>
      <c r="N1281">
        <v>9.1811000000000004E-2</v>
      </c>
      <c r="O1281">
        <v>5.5007529999999996</v>
      </c>
      <c r="P1281">
        <v>8.012E-3</v>
      </c>
    </row>
    <row r="1282" spans="1:16" x14ac:dyDescent="0.2">
      <c r="A1282" t="s">
        <v>99</v>
      </c>
      <c r="B1282">
        <v>266</v>
      </c>
      <c r="C1282">
        <v>278</v>
      </c>
      <c r="D1282" t="s">
        <v>153</v>
      </c>
      <c r="G1282">
        <v>12</v>
      </c>
      <c r="H1282">
        <v>1423.7652</v>
      </c>
      <c r="I1282" t="s">
        <v>22</v>
      </c>
      <c r="J1282">
        <v>0.05</v>
      </c>
      <c r="K1282">
        <v>1425.6778509999999</v>
      </c>
      <c r="L1282">
        <v>9.1604000000000005E-2</v>
      </c>
      <c r="M1282">
        <v>1.3073399999999999</v>
      </c>
      <c r="N1282">
        <v>9.1798000000000005E-2</v>
      </c>
      <c r="O1282">
        <v>5.5042059999999999</v>
      </c>
      <c r="P1282">
        <v>4.6080000000000001E-3</v>
      </c>
    </row>
    <row r="1283" spans="1:16" x14ac:dyDescent="0.2">
      <c r="A1283" t="s">
        <v>99</v>
      </c>
      <c r="B1283">
        <v>266</v>
      </c>
      <c r="C1283">
        <v>278</v>
      </c>
      <c r="D1283" t="s">
        <v>153</v>
      </c>
      <c r="G1283">
        <v>12</v>
      </c>
      <c r="H1283">
        <v>1423.7652</v>
      </c>
      <c r="I1283" t="s">
        <v>22</v>
      </c>
      <c r="J1283">
        <v>0.5</v>
      </c>
      <c r="K1283">
        <v>1426.4155229999999</v>
      </c>
      <c r="L1283">
        <v>0.119008</v>
      </c>
      <c r="M1283">
        <v>2.0450119999999998</v>
      </c>
      <c r="N1283">
        <v>0.119157</v>
      </c>
      <c r="O1283">
        <v>5.5086899999999996</v>
      </c>
      <c r="P1283">
        <v>5.1989999999999996E-3</v>
      </c>
    </row>
    <row r="1284" spans="1:16" x14ac:dyDescent="0.2">
      <c r="A1284" t="s">
        <v>99</v>
      </c>
      <c r="B1284">
        <v>266</v>
      </c>
      <c r="C1284">
        <v>278</v>
      </c>
      <c r="D1284" t="s">
        <v>153</v>
      </c>
      <c r="G1284">
        <v>12</v>
      </c>
      <c r="H1284">
        <v>1423.7652</v>
      </c>
      <c r="I1284" t="s">
        <v>22</v>
      </c>
      <c r="J1284">
        <v>5</v>
      </c>
      <c r="K1284">
        <v>1427.3043359999999</v>
      </c>
      <c r="L1284">
        <v>0.17285200000000001</v>
      </c>
      <c r="M1284">
        <v>2.9338250000000001</v>
      </c>
      <c r="N1284">
        <v>0.172954</v>
      </c>
      <c r="O1284">
        <v>5.5127459999999999</v>
      </c>
      <c r="P1284">
        <v>3.6229999999999999E-3</v>
      </c>
    </row>
    <row r="1285" spans="1:16" x14ac:dyDescent="0.2">
      <c r="A1285" t="s">
        <v>99</v>
      </c>
      <c r="B1285">
        <v>266</v>
      </c>
      <c r="C1285">
        <v>278</v>
      </c>
      <c r="D1285" t="s">
        <v>153</v>
      </c>
      <c r="G1285">
        <v>12</v>
      </c>
      <c r="H1285">
        <v>1423.7652</v>
      </c>
      <c r="I1285" t="s">
        <v>22</v>
      </c>
      <c r="J1285">
        <v>50.000003999999997</v>
      </c>
      <c r="K1285">
        <v>1428.9473869999999</v>
      </c>
      <c r="L1285">
        <v>0.122599</v>
      </c>
      <c r="M1285">
        <v>4.5768760000000004</v>
      </c>
      <c r="N1285">
        <v>0.12274400000000001</v>
      </c>
      <c r="O1285">
        <v>5.5139050000000003</v>
      </c>
      <c r="P1285">
        <v>4.0699999999999998E-3</v>
      </c>
    </row>
    <row r="1286" spans="1:16" x14ac:dyDescent="0.2">
      <c r="A1286" t="s">
        <v>99</v>
      </c>
      <c r="B1286">
        <v>266</v>
      </c>
      <c r="C1286">
        <v>279</v>
      </c>
      <c r="D1286" t="s">
        <v>154</v>
      </c>
      <c r="G1286">
        <v>13</v>
      </c>
      <c r="H1286">
        <v>1570.8335999999999</v>
      </c>
      <c r="I1286" t="s">
        <v>20</v>
      </c>
      <c r="J1286">
        <v>0</v>
      </c>
      <c r="K1286">
        <v>1571.5620670000001</v>
      </c>
      <c r="L1286">
        <v>5.4066000000000003E-2</v>
      </c>
      <c r="M1286">
        <v>0</v>
      </c>
      <c r="N1286">
        <v>0</v>
      </c>
      <c r="O1286">
        <v>7.4622609999999998</v>
      </c>
      <c r="P1286">
        <v>6.117E-3</v>
      </c>
    </row>
    <row r="1287" spans="1:16" x14ac:dyDescent="0.2">
      <c r="A1287" t="s">
        <v>99</v>
      </c>
      <c r="B1287">
        <v>266</v>
      </c>
      <c r="C1287">
        <v>279</v>
      </c>
      <c r="D1287" t="s">
        <v>154</v>
      </c>
      <c r="G1287">
        <v>13</v>
      </c>
      <c r="H1287">
        <v>1570.8335999999999</v>
      </c>
      <c r="I1287" t="s">
        <v>20</v>
      </c>
      <c r="J1287">
        <v>5.0000000000000001E-3</v>
      </c>
      <c r="K1287">
        <v>1572.2396000000001</v>
      </c>
      <c r="L1287">
        <v>0.119878</v>
      </c>
      <c r="M1287">
        <v>0.67753300000000005</v>
      </c>
      <c r="N1287">
        <v>0.13150600000000001</v>
      </c>
      <c r="O1287">
        <v>7.4722359999999997</v>
      </c>
      <c r="P1287">
        <v>1.8442E-2</v>
      </c>
    </row>
    <row r="1288" spans="1:16" x14ac:dyDescent="0.2">
      <c r="A1288" t="s">
        <v>99</v>
      </c>
      <c r="B1288">
        <v>266</v>
      </c>
      <c r="C1288">
        <v>279</v>
      </c>
      <c r="D1288" t="s">
        <v>154</v>
      </c>
      <c r="G1288">
        <v>13</v>
      </c>
      <c r="H1288">
        <v>1570.8335999999999</v>
      </c>
      <c r="I1288" t="s">
        <v>20</v>
      </c>
      <c r="J1288">
        <v>0.05</v>
      </c>
      <c r="K1288">
        <v>1572.999673</v>
      </c>
      <c r="L1288">
        <v>5.5114000000000003E-2</v>
      </c>
      <c r="M1288">
        <v>1.437605</v>
      </c>
      <c r="N1288">
        <v>7.7205999999999997E-2</v>
      </c>
      <c r="O1288">
        <v>7.4856369999999997</v>
      </c>
      <c r="P1288">
        <v>4.3150000000000003E-3</v>
      </c>
    </row>
    <row r="1289" spans="1:16" x14ac:dyDescent="0.2">
      <c r="A1289" t="s">
        <v>99</v>
      </c>
      <c r="B1289">
        <v>266</v>
      </c>
      <c r="C1289">
        <v>279</v>
      </c>
      <c r="D1289" t="s">
        <v>154</v>
      </c>
      <c r="G1289">
        <v>13</v>
      </c>
      <c r="H1289">
        <v>1570.8335999999999</v>
      </c>
      <c r="I1289" t="s">
        <v>20</v>
      </c>
      <c r="J1289">
        <v>0.5</v>
      </c>
      <c r="K1289">
        <v>1573.8400160000001</v>
      </c>
      <c r="L1289">
        <v>4.9938000000000003E-2</v>
      </c>
      <c r="M1289">
        <v>2.277949</v>
      </c>
      <c r="N1289">
        <v>7.3599999999999999E-2</v>
      </c>
      <c r="O1289">
        <v>7.4909889999999999</v>
      </c>
      <c r="P1289">
        <v>4.398E-3</v>
      </c>
    </row>
    <row r="1290" spans="1:16" x14ac:dyDescent="0.2">
      <c r="A1290" t="s">
        <v>99</v>
      </c>
      <c r="B1290">
        <v>266</v>
      </c>
      <c r="C1290">
        <v>279</v>
      </c>
      <c r="D1290" t="s">
        <v>154</v>
      </c>
      <c r="G1290">
        <v>13</v>
      </c>
      <c r="H1290">
        <v>1570.8335999999999</v>
      </c>
      <c r="I1290" t="s">
        <v>20</v>
      </c>
      <c r="J1290">
        <v>5</v>
      </c>
      <c r="K1290">
        <v>1574.9912380000001</v>
      </c>
      <c r="L1290">
        <v>0.114852</v>
      </c>
      <c r="M1290">
        <v>3.4291710000000002</v>
      </c>
      <c r="N1290">
        <v>0.126941</v>
      </c>
      <c r="O1290">
        <v>7.5182380000000002</v>
      </c>
      <c r="P1290">
        <v>1.0296E-2</v>
      </c>
    </row>
    <row r="1291" spans="1:16" x14ac:dyDescent="0.2">
      <c r="A1291" t="s">
        <v>99</v>
      </c>
      <c r="B1291">
        <v>266</v>
      </c>
      <c r="C1291">
        <v>279</v>
      </c>
      <c r="D1291" t="s">
        <v>154</v>
      </c>
      <c r="G1291">
        <v>13</v>
      </c>
      <c r="H1291">
        <v>1570.8335999999999</v>
      </c>
      <c r="I1291" t="s">
        <v>20</v>
      </c>
      <c r="J1291">
        <v>50.000003999999997</v>
      </c>
      <c r="K1291">
        <v>1576.508536</v>
      </c>
      <c r="L1291">
        <v>0.12751699999999999</v>
      </c>
      <c r="M1291">
        <v>4.9464680000000003</v>
      </c>
      <c r="N1291">
        <v>0.13850499999999999</v>
      </c>
      <c r="O1291">
        <v>7.5164460000000002</v>
      </c>
      <c r="P1291">
        <v>5.2259999999999997E-3</v>
      </c>
    </row>
    <row r="1292" spans="1:16" x14ac:dyDescent="0.2">
      <c r="A1292" t="s">
        <v>99</v>
      </c>
      <c r="B1292">
        <v>266</v>
      </c>
      <c r="C1292">
        <v>279</v>
      </c>
      <c r="D1292" t="s">
        <v>154</v>
      </c>
      <c r="G1292">
        <v>13</v>
      </c>
      <c r="H1292">
        <v>1570.8335999999999</v>
      </c>
      <c r="I1292" t="s">
        <v>22</v>
      </c>
      <c r="J1292">
        <v>0</v>
      </c>
      <c r="K1292">
        <v>1571.5620670000001</v>
      </c>
      <c r="L1292">
        <v>5.4066000000000003E-2</v>
      </c>
      <c r="M1292">
        <v>0</v>
      </c>
      <c r="N1292">
        <v>0</v>
      </c>
      <c r="O1292">
        <v>7.4622609999999998</v>
      </c>
      <c r="P1292">
        <v>6.117E-3</v>
      </c>
    </row>
    <row r="1293" spans="1:16" x14ac:dyDescent="0.2">
      <c r="A1293" t="s">
        <v>99</v>
      </c>
      <c r="B1293">
        <v>266</v>
      </c>
      <c r="C1293">
        <v>279</v>
      </c>
      <c r="D1293" t="s">
        <v>154</v>
      </c>
      <c r="G1293">
        <v>13</v>
      </c>
      <c r="H1293">
        <v>1570.8335999999999</v>
      </c>
      <c r="I1293" t="s">
        <v>22</v>
      </c>
      <c r="J1293">
        <v>5.0000000000000001E-3</v>
      </c>
      <c r="K1293">
        <v>1572.312803</v>
      </c>
      <c r="L1293">
        <v>7.2077000000000002E-2</v>
      </c>
      <c r="M1293">
        <v>0.75073500000000004</v>
      </c>
      <c r="N1293">
        <v>9.0102000000000002E-2</v>
      </c>
      <c r="O1293">
        <v>7.5012169999999996</v>
      </c>
      <c r="P1293">
        <v>8.5909999999999997E-3</v>
      </c>
    </row>
    <row r="1294" spans="1:16" x14ac:dyDescent="0.2">
      <c r="A1294" t="s">
        <v>99</v>
      </c>
      <c r="B1294">
        <v>266</v>
      </c>
      <c r="C1294">
        <v>279</v>
      </c>
      <c r="D1294" t="s">
        <v>154</v>
      </c>
      <c r="G1294">
        <v>13</v>
      </c>
      <c r="H1294">
        <v>1570.8335999999999</v>
      </c>
      <c r="I1294" t="s">
        <v>22</v>
      </c>
      <c r="J1294">
        <v>0.05</v>
      </c>
      <c r="K1294">
        <v>1573.030739</v>
      </c>
      <c r="L1294">
        <v>7.9625000000000001E-2</v>
      </c>
      <c r="M1294">
        <v>1.4686710000000001</v>
      </c>
      <c r="N1294">
        <v>9.6245999999999998E-2</v>
      </c>
      <c r="O1294">
        <v>7.5077780000000001</v>
      </c>
      <c r="P1294">
        <v>4.2370000000000003E-3</v>
      </c>
    </row>
    <row r="1295" spans="1:16" x14ac:dyDescent="0.2">
      <c r="A1295" t="s">
        <v>99</v>
      </c>
      <c r="B1295">
        <v>266</v>
      </c>
      <c r="C1295">
        <v>279</v>
      </c>
      <c r="D1295" t="s">
        <v>154</v>
      </c>
      <c r="G1295">
        <v>13</v>
      </c>
      <c r="H1295">
        <v>1570.8335999999999</v>
      </c>
      <c r="I1295" t="s">
        <v>22</v>
      </c>
      <c r="J1295">
        <v>0.5</v>
      </c>
      <c r="K1295">
        <v>1573.8350840000001</v>
      </c>
      <c r="L1295">
        <v>2.1773000000000001E-2</v>
      </c>
      <c r="M1295">
        <v>2.2730160000000001</v>
      </c>
      <c r="N1295">
        <v>5.8285999999999998E-2</v>
      </c>
      <c r="O1295">
        <v>7.5233049999999997</v>
      </c>
      <c r="P1295">
        <v>1.4E-3</v>
      </c>
    </row>
    <row r="1296" spans="1:16" x14ac:dyDescent="0.2">
      <c r="A1296" t="s">
        <v>99</v>
      </c>
      <c r="B1296">
        <v>266</v>
      </c>
      <c r="C1296">
        <v>279</v>
      </c>
      <c r="D1296" t="s">
        <v>154</v>
      </c>
      <c r="G1296">
        <v>13</v>
      </c>
      <c r="H1296">
        <v>1570.8335999999999</v>
      </c>
      <c r="I1296" t="s">
        <v>22</v>
      </c>
      <c r="J1296">
        <v>5</v>
      </c>
      <c r="K1296">
        <v>1575.057227</v>
      </c>
      <c r="L1296">
        <v>4.0405000000000003E-2</v>
      </c>
      <c r="M1296">
        <v>3.4951590000000001</v>
      </c>
      <c r="N1296">
        <v>6.7496E-2</v>
      </c>
      <c r="O1296">
        <v>7.5224229999999999</v>
      </c>
      <c r="P1296">
        <v>5.3709999999999999E-3</v>
      </c>
    </row>
    <row r="1297" spans="1:16" x14ac:dyDescent="0.2">
      <c r="A1297" t="s">
        <v>99</v>
      </c>
      <c r="B1297">
        <v>266</v>
      </c>
      <c r="C1297">
        <v>279</v>
      </c>
      <c r="D1297" t="s">
        <v>154</v>
      </c>
      <c r="G1297">
        <v>13</v>
      </c>
      <c r="H1297">
        <v>1570.8335999999999</v>
      </c>
      <c r="I1297" t="s">
        <v>22</v>
      </c>
      <c r="J1297">
        <v>50.000003999999997</v>
      </c>
      <c r="K1297">
        <v>1576.529315</v>
      </c>
      <c r="L1297">
        <v>6.8975999999999996E-2</v>
      </c>
      <c r="M1297">
        <v>4.9672479999999997</v>
      </c>
      <c r="N1297">
        <v>8.7640999999999997E-2</v>
      </c>
      <c r="O1297">
        <v>7.5307320000000004</v>
      </c>
      <c r="P1297">
        <v>8.7799999999999996E-3</v>
      </c>
    </row>
    <row r="1298" spans="1:16" x14ac:dyDescent="0.2">
      <c r="A1298" t="s">
        <v>99</v>
      </c>
      <c r="B1298">
        <v>273</v>
      </c>
      <c r="C1298">
        <v>279</v>
      </c>
      <c r="D1298" t="s">
        <v>155</v>
      </c>
      <c r="G1298">
        <v>6</v>
      </c>
      <c r="H1298">
        <v>752.35730000000001</v>
      </c>
      <c r="I1298" t="s">
        <v>20</v>
      </c>
      <c r="J1298">
        <v>0</v>
      </c>
      <c r="K1298">
        <v>752.70291299999997</v>
      </c>
      <c r="L1298">
        <v>0</v>
      </c>
      <c r="M1298">
        <v>0</v>
      </c>
      <c r="N1298">
        <v>0</v>
      </c>
      <c r="O1298">
        <v>6.82606</v>
      </c>
      <c r="P1298">
        <v>0</v>
      </c>
    </row>
    <row r="1299" spans="1:16" x14ac:dyDescent="0.2">
      <c r="A1299" t="s">
        <v>99</v>
      </c>
      <c r="B1299">
        <v>273</v>
      </c>
      <c r="C1299">
        <v>279</v>
      </c>
      <c r="D1299" t="s">
        <v>155</v>
      </c>
      <c r="G1299">
        <v>6</v>
      </c>
      <c r="H1299">
        <v>752.35730000000001</v>
      </c>
      <c r="I1299" t="s">
        <v>20</v>
      </c>
      <c r="J1299">
        <v>5.0000000000000001E-3</v>
      </c>
      <c r="K1299">
        <v>753.18060800000001</v>
      </c>
      <c r="L1299">
        <v>2.8065E-2</v>
      </c>
      <c r="M1299">
        <v>0.47769499999999998</v>
      </c>
      <c r="N1299">
        <v>2.8065E-2</v>
      </c>
      <c r="O1299">
        <v>6.8514340000000002</v>
      </c>
      <c r="P1299">
        <v>1.1646999999999999E-2</v>
      </c>
    </row>
    <row r="1300" spans="1:16" x14ac:dyDescent="0.2">
      <c r="A1300" t="s">
        <v>99</v>
      </c>
      <c r="B1300">
        <v>273</v>
      </c>
      <c r="C1300">
        <v>279</v>
      </c>
      <c r="D1300" t="s">
        <v>155</v>
      </c>
      <c r="G1300">
        <v>6</v>
      </c>
      <c r="H1300">
        <v>752.35730000000001</v>
      </c>
      <c r="I1300" t="s">
        <v>20</v>
      </c>
      <c r="J1300">
        <v>0.05</v>
      </c>
      <c r="K1300">
        <v>753.74203699999998</v>
      </c>
      <c r="L1300">
        <v>2.1177999999999999E-2</v>
      </c>
      <c r="M1300">
        <v>1.0391250000000001</v>
      </c>
      <c r="N1300">
        <v>2.1177999999999999E-2</v>
      </c>
      <c r="O1300">
        <v>6.8597929999999998</v>
      </c>
      <c r="P1300">
        <v>5.0860000000000002E-3</v>
      </c>
    </row>
    <row r="1301" spans="1:16" x14ac:dyDescent="0.2">
      <c r="A1301" t="s">
        <v>99</v>
      </c>
      <c r="B1301">
        <v>273</v>
      </c>
      <c r="C1301">
        <v>279</v>
      </c>
      <c r="D1301" t="s">
        <v>155</v>
      </c>
      <c r="G1301">
        <v>6</v>
      </c>
      <c r="H1301">
        <v>752.35730000000001</v>
      </c>
      <c r="I1301" t="s">
        <v>20</v>
      </c>
      <c r="J1301">
        <v>0.5</v>
      </c>
      <c r="K1301">
        <v>754.34525599999995</v>
      </c>
      <c r="L1301">
        <v>2.3737999999999999E-2</v>
      </c>
      <c r="M1301">
        <v>1.6423430000000001</v>
      </c>
      <c r="N1301">
        <v>2.3737999999999999E-2</v>
      </c>
      <c r="O1301">
        <v>6.8494010000000003</v>
      </c>
      <c r="P1301">
        <v>1.2024E-2</v>
      </c>
    </row>
    <row r="1302" spans="1:16" x14ac:dyDescent="0.2">
      <c r="A1302" t="s">
        <v>99</v>
      </c>
      <c r="B1302">
        <v>273</v>
      </c>
      <c r="C1302">
        <v>279</v>
      </c>
      <c r="D1302" t="s">
        <v>155</v>
      </c>
      <c r="G1302">
        <v>6</v>
      </c>
      <c r="H1302">
        <v>752.35730000000001</v>
      </c>
      <c r="I1302" t="s">
        <v>20</v>
      </c>
      <c r="J1302">
        <v>5</v>
      </c>
      <c r="K1302">
        <v>754.783501</v>
      </c>
      <c r="L1302">
        <v>3.4510000000000001E-3</v>
      </c>
      <c r="M1302">
        <v>2.0805880000000001</v>
      </c>
      <c r="N1302">
        <v>3.4510000000000001E-3</v>
      </c>
      <c r="O1302">
        <v>6.8797870000000003</v>
      </c>
      <c r="P1302">
        <v>8.9049999999999997E-3</v>
      </c>
    </row>
    <row r="1303" spans="1:16" x14ac:dyDescent="0.2">
      <c r="A1303" t="s">
        <v>99</v>
      </c>
      <c r="B1303">
        <v>273</v>
      </c>
      <c r="C1303">
        <v>279</v>
      </c>
      <c r="D1303" t="s">
        <v>155</v>
      </c>
      <c r="G1303">
        <v>6</v>
      </c>
      <c r="H1303">
        <v>752.35730000000001</v>
      </c>
      <c r="I1303" t="s">
        <v>20</v>
      </c>
      <c r="J1303">
        <v>50.000003999999997</v>
      </c>
      <c r="K1303">
        <v>754.74399800000003</v>
      </c>
      <c r="L1303">
        <v>4.4659999999999998E-2</v>
      </c>
      <c r="M1303">
        <v>2.0410849999999998</v>
      </c>
      <c r="N1303">
        <v>4.4659999999999998E-2</v>
      </c>
      <c r="O1303">
        <v>6.8889050000000003</v>
      </c>
      <c r="P1303">
        <v>4.411E-3</v>
      </c>
    </row>
    <row r="1304" spans="1:16" x14ac:dyDescent="0.2">
      <c r="A1304" t="s">
        <v>99</v>
      </c>
      <c r="B1304">
        <v>273</v>
      </c>
      <c r="C1304">
        <v>279</v>
      </c>
      <c r="D1304" t="s">
        <v>155</v>
      </c>
      <c r="G1304">
        <v>6</v>
      </c>
      <c r="H1304">
        <v>752.35730000000001</v>
      </c>
      <c r="I1304" t="s">
        <v>22</v>
      </c>
      <c r="J1304">
        <v>0</v>
      </c>
      <c r="K1304">
        <v>752.70291299999997</v>
      </c>
      <c r="L1304">
        <v>0</v>
      </c>
      <c r="M1304">
        <v>0</v>
      </c>
      <c r="N1304">
        <v>0</v>
      </c>
      <c r="O1304">
        <v>6.82606</v>
      </c>
      <c r="P1304">
        <v>0</v>
      </c>
    </row>
    <row r="1305" spans="1:16" x14ac:dyDescent="0.2">
      <c r="A1305" t="s">
        <v>99</v>
      </c>
      <c r="B1305">
        <v>273</v>
      </c>
      <c r="C1305">
        <v>279</v>
      </c>
      <c r="D1305" t="s">
        <v>155</v>
      </c>
      <c r="G1305">
        <v>6</v>
      </c>
      <c r="H1305">
        <v>752.35730000000001</v>
      </c>
      <c r="I1305" t="s">
        <v>22</v>
      </c>
      <c r="J1305">
        <v>5.0000000000000001E-3</v>
      </c>
      <c r="K1305">
        <v>753.16776600000003</v>
      </c>
      <c r="L1305">
        <v>1.5694E-2</v>
      </c>
      <c r="M1305">
        <v>0.46485300000000002</v>
      </c>
      <c r="N1305">
        <v>1.5694E-2</v>
      </c>
      <c r="O1305">
        <v>6.8370009999999999</v>
      </c>
      <c r="P1305">
        <v>5.0020000000000002E-2</v>
      </c>
    </row>
    <row r="1306" spans="1:16" x14ac:dyDescent="0.2">
      <c r="A1306" t="s">
        <v>99</v>
      </c>
      <c r="B1306">
        <v>273</v>
      </c>
      <c r="C1306">
        <v>279</v>
      </c>
      <c r="D1306" t="s">
        <v>155</v>
      </c>
      <c r="G1306">
        <v>6</v>
      </c>
      <c r="H1306">
        <v>752.35730000000001</v>
      </c>
      <c r="I1306" t="s">
        <v>22</v>
      </c>
      <c r="J1306">
        <v>0.05</v>
      </c>
      <c r="K1306">
        <v>753.72456899999997</v>
      </c>
      <c r="L1306">
        <v>2.0011999999999999E-2</v>
      </c>
      <c r="M1306">
        <v>1.0216559999999999</v>
      </c>
      <c r="N1306">
        <v>2.0011999999999999E-2</v>
      </c>
      <c r="O1306">
        <v>6.8661430000000001</v>
      </c>
      <c r="P1306">
        <v>1.018E-3</v>
      </c>
    </row>
    <row r="1307" spans="1:16" x14ac:dyDescent="0.2">
      <c r="A1307" t="s">
        <v>99</v>
      </c>
      <c r="B1307">
        <v>273</v>
      </c>
      <c r="C1307">
        <v>279</v>
      </c>
      <c r="D1307" t="s">
        <v>155</v>
      </c>
      <c r="G1307">
        <v>6</v>
      </c>
      <c r="H1307">
        <v>752.35730000000001</v>
      </c>
      <c r="I1307" t="s">
        <v>22</v>
      </c>
      <c r="J1307">
        <v>0.5</v>
      </c>
      <c r="K1307">
        <v>754.34594000000004</v>
      </c>
      <c r="L1307">
        <v>2.8347000000000001E-2</v>
      </c>
      <c r="M1307">
        <v>1.643027</v>
      </c>
      <c r="N1307">
        <v>2.8347000000000001E-2</v>
      </c>
      <c r="O1307">
        <v>6.8777889999999999</v>
      </c>
      <c r="P1307">
        <v>5.6969999999999998E-3</v>
      </c>
    </row>
    <row r="1308" spans="1:16" x14ac:dyDescent="0.2">
      <c r="A1308" t="s">
        <v>99</v>
      </c>
      <c r="B1308">
        <v>273</v>
      </c>
      <c r="C1308">
        <v>279</v>
      </c>
      <c r="D1308" t="s">
        <v>155</v>
      </c>
      <c r="G1308">
        <v>6</v>
      </c>
      <c r="H1308">
        <v>752.35730000000001</v>
      </c>
      <c r="I1308" t="s">
        <v>22</v>
      </c>
      <c r="J1308">
        <v>5</v>
      </c>
      <c r="K1308">
        <v>754.76944300000002</v>
      </c>
      <c r="L1308">
        <v>4.9730999999999997E-2</v>
      </c>
      <c r="M1308">
        <v>2.0665300000000002</v>
      </c>
      <c r="N1308">
        <v>4.9730999999999997E-2</v>
      </c>
      <c r="O1308">
        <v>6.8924310000000002</v>
      </c>
      <c r="P1308">
        <v>2.2820000000000002E-3</v>
      </c>
    </row>
    <row r="1309" spans="1:16" x14ac:dyDescent="0.2">
      <c r="A1309" t="s">
        <v>99</v>
      </c>
      <c r="B1309">
        <v>273</v>
      </c>
      <c r="C1309">
        <v>279</v>
      </c>
      <c r="D1309" t="s">
        <v>155</v>
      </c>
      <c r="G1309">
        <v>6</v>
      </c>
      <c r="H1309">
        <v>752.35730000000001</v>
      </c>
      <c r="I1309" t="s">
        <v>22</v>
      </c>
      <c r="J1309">
        <v>50.000003999999997</v>
      </c>
      <c r="K1309">
        <v>754.78911900000003</v>
      </c>
      <c r="L1309">
        <v>2.9440999999999998E-2</v>
      </c>
      <c r="M1309">
        <v>2.0862059999999998</v>
      </c>
      <c r="N1309">
        <v>2.9440999999999998E-2</v>
      </c>
      <c r="O1309">
        <v>6.8992420000000001</v>
      </c>
      <c r="P1309">
        <v>1.781E-3</v>
      </c>
    </row>
    <row r="1310" spans="1:16" x14ac:dyDescent="0.2">
      <c r="A1310" t="s">
        <v>99</v>
      </c>
      <c r="B1310">
        <v>276</v>
      </c>
      <c r="C1310">
        <v>283</v>
      </c>
      <c r="D1310" t="s">
        <v>156</v>
      </c>
      <c r="G1310">
        <v>7</v>
      </c>
      <c r="H1310">
        <v>805.34749999999997</v>
      </c>
      <c r="I1310" t="s">
        <v>20</v>
      </c>
      <c r="J1310">
        <v>0</v>
      </c>
      <c r="K1310">
        <v>805.83340599999997</v>
      </c>
      <c r="L1310">
        <v>3.8753999999999997E-2</v>
      </c>
      <c r="M1310">
        <v>0</v>
      </c>
      <c r="N1310">
        <v>0</v>
      </c>
      <c r="O1310">
        <v>4.9084810000000001</v>
      </c>
      <c r="P1310">
        <v>2.2369999999999998E-3</v>
      </c>
    </row>
    <row r="1311" spans="1:16" x14ac:dyDescent="0.2">
      <c r="A1311" t="s">
        <v>99</v>
      </c>
      <c r="B1311">
        <v>276</v>
      </c>
      <c r="C1311">
        <v>283</v>
      </c>
      <c r="D1311" t="s">
        <v>156</v>
      </c>
      <c r="G1311">
        <v>7</v>
      </c>
      <c r="H1311">
        <v>805.34749999999997</v>
      </c>
      <c r="I1311" t="s">
        <v>20</v>
      </c>
      <c r="J1311">
        <v>5.0000000000000001E-3</v>
      </c>
      <c r="K1311">
        <v>805.871624</v>
      </c>
      <c r="L1311">
        <v>3.4488999999999999E-2</v>
      </c>
      <c r="M1311">
        <v>3.8218000000000002E-2</v>
      </c>
      <c r="N1311">
        <v>5.1878000000000001E-2</v>
      </c>
      <c r="O1311">
        <v>4.9115320000000002</v>
      </c>
      <c r="P1311">
        <v>4.4489999999999998E-3</v>
      </c>
    </row>
    <row r="1312" spans="1:16" x14ac:dyDescent="0.2">
      <c r="A1312" t="s">
        <v>99</v>
      </c>
      <c r="B1312">
        <v>276</v>
      </c>
      <c r="C1312">
        <v>283</v>
      </c>
      <c r="D1312" t="s">
        <v>156</v>
      </c>
      <c r="G1312">
        <v>7</v>
      </c>
      <c r="H1312">
        <v>805.34749999999997</v>
      </c>
      <c r="I1312" t="s">
        <v>20</v>
      </c>
      <c r="J1312">
        <v>0.05</v>
      </c>
      <c r="K1312">
        <v>806.02585299999998</v>
      </c>
      <c r="L1312">
        <v>3.5442000000000001E-2</v>
      </c>
      <c r="M1312">
        <v>0.19244700000000001</v>
      </c>
      <c r="N1312">
        <v>5.2517000000000001E-2</v>
      </c>
      <c r="O1312">
        <v>4.9179349999999999</v>
      </c>
      <c r="P1312">
        <v>1.6479999999999999E-3</v>
      </c>
    </row>
    <row r="1313" spans="1:16" x14ac:dyDescent="0.2">
      <c r="A1313" t="s">
        <v>99</v>
      </c>
      <c r="B1313">
        <v>276</v>
      </c>
      <c r="C1313">
        <v>283</v>
      </c>
      <c r="D1313" t="s">
        <v>156</v>
      </c>
      <c r="G1313">
        <v>7</v>
      </c>
      <c r="H1313">
        <v>805.34749999999997</v>
      </c>
      <c r="I1313" t="s">
        <v>20</v>
      </c>
      <c r="J1313">
        <v>0.5</v>
      </c>
      <c r="K1313">
        <v>806.12647200000004</v>
      </c>
      <c r="L1313">
        <v>3.1690000000000003E-2</v>
      </c>
      <c r="M1313">
        <v>0.29306599999999999</v>
      </c>
      <c r="N1313">
        <v>5.0061000000000001E-2</v>
      </c>
      <c r="O1313">
        <v>4.91859</v>
      </c>
      <c r="P1313">
        <v>5.4650000000000002E-3</v>
      </c>
    </row>
    <row r="1314" spans="1:16" x14ac:dyDescent="0.2">
      <c r="A1314" t="s">
        <v>99</v>
      </c>
      <c r="B1314">
        <v>276</v>
      </c>
      <c r="C1314">
        <v>283</v>
      </c>
      <c r="D1314" t="s">
        <v>156</v>
      </c>
      <c r="G1314">
        <v>7</v>
      </c>
      <c r="H1314">
        <v>805.34749999999997</v>
      </c>
      <c r="I1314" t="s">
        <v>20</v>
      </c>
      <c r="J1314">
        <v>5</v>
      </c>
      <c r="K1314">
        <v>806.14737200000002</v>
      </c>
      <c r="L1314">
        <v>1.8803E-2</v>
      </c>
      <c r="M1314">
        <v>0.31396600000000002</v>
      </c>
      <c r="N1314">
        <v>4.3074000000000001E-2</v>
      </c>
      <c r="O1314">
        <v>4.9336279999999997</v>
      </c>
      <c r="P1314">
        <v>8.626E-3</v>
      </c>
    </row>
    <row r="1315" spans="1:16" x14ac:dyDescent="0.2">
      <c r="A1315" t="s">
        <v>99</v>
      </c>
      <c r="B1315">
        <v>276</v>
      </c>
      <c r="C1315">
        <v>283</v>
      </c>
      <c r="D1315" t="s">
        <v>156</v>
      </c>
      <c r="G1315">
        <v>7</v>
      </c>
      <c r="H1315">
        <v>805.34749999999997</v>
      </c>
      <c r="I1315" t="s">
        <v>20</v>
      </c>
      <c r="J1315">
        <v>50.000003999999997</v>
      </c>
      <c r="K1315">
        <v>806.57643099999996</v>
      </c>
      <c r="L1315">
        <v>5.4800000000000001E-2</v>
      </c>
      <c r="M1315">
        <v>0.74302599999999996</v>
      </c>
      <c r="N1315">
        <v>6.7117999999999997E-2</v>
      </c>
      <c r="O1315">
        <v>4.9380559999999996</v>
      </c>
      <c r="P1315">
        <v>3.0249999999999999E-3</v>
      </c>
    </row>
    <row r="1316" spans="1:16" x14ac:dyDescent="0.2">
      <c r="A1316" t="s">
        <v>99</v>
      </c>
      <c r="B1316">
        <v>276</v>
      </c>
      <c r="C1316">
        <v>283</v>
      </c>
      <c r="D1316" t="s">
        <v>156</v>
      </c>
      <c r="G1316">
        <v>7</v>
      </c>
      <c r="H1316">
        <v>805.34749999999997</v>
      </c>
      <c r="I1316" t="s">
        <v>22</v>
      </c>
      <c r="J1316">
        <v>0</v>
      </c>
      <c r="K1316">
        <v>805.83340599999997</v>
      </c>
      <c r="L1316">
        <v>3.8753999999999997E-2</v>
      </c>
      <c r="M1316">
        <v>0</v>
      </c>
      <c r="N1316">
        <v>0</v>
      </c>
      <c r="O1316">
        <v>4.9084810000000001</v>
      </c>
      <c r="P1316">
        <v>2.2369999999999998E-3</v>
      </c>
    </row>
    <row r="1317" spans="1:16" x14ac:dyDescent="0.2">
      <c r="A1317" t="s">
        <v>99</v>
      </c>
      <c r="B1317">
        <v>276</v>
      </c>
      <c r="C1317">
        <v>283</v>
      </c>
      <c r="D1317" t="s">
        <v>156</v>
      </c>
      <c r="G1317">
        <v>7</v>
      </c>
      <c r="H1317">
        <v>805.34749999999997</v>
      </c>
      <c r="I1317" t="s">
        <v>22</v>
      </c>
      <c r="J1317">
        <v>5.0000000000000001E-3</v>
      </c>
      <c r="K1317">
        <v>805.91152299999999</v>
      </c>
      <c r="L1317">
        <v>5.7442E-2</v>
      </c>
      <c r="M1317">
        <v>7.8117000000000006E-2</v>
      </c>
      <c r="N1317">
        <v>6.9292000000000006E-2</v>
      </c>
      <c r="O1317">
        <v>4.916029</v>
      </c>
      <c r="P1317">
        <v>4.2509999999999996E-3</v>
      </c>
    </row>
    <row r="1318" spans="1:16" x14ac:dyDescent="0.2">
      <c r="A1318" t="s">
        <v>99</v>
      </c>
      <c r="B1318">
        <v>276</v>
      </c>
      <c r="C1318">
        <v>283</v>
      </c>
      <c r="D1318" t="s">
        <v>156</v>
      </c>
      <c r="G1318">
        <v>7</v>
      </c>
      <c r="H1318">
        <v>805.34749999999997</v>
      </c>
      <c r="I1318" t="s">
        <v>22</v>
      </c>
      <c r="J1318">
        <v>0.05</v>
      </c>
      <c r="K1318">
        <v>806.10219300000006</v>
      </c>
      <c r="L1318">
        <v>5.3742999999999999E-2</v>
      </c>
      <c r="M1318">
        <v>0.268787</v>
      </c>
      <c r="N1318">
        <v>6.6258999999999998E-2</v>
      </c>
      <c r="O1318">
        <v>4.9259339999999998</v>
      </c>
      <c r="P1318">
        <v>8.8599999999999998E-3</v>
      </c>
    </row>
    <row r="1319" spans="1:16" x14ac:dyDescent="0.2">
      <c r="A1319" t="s">
        <v>99</v>
      </c>
      <c r="B1319">
        <v>276</v>
      </c>
      <c r="C1319">
        <v>283</v>
      </c>
      <c r="D1319" t="s">
        <v>156</v>
      </c>
      <c r="G1319">
        <v>7</v>
      </c>
      <c r="H1319">
        <v>805.34749999999997</v>
      </c>
      <c r="I1319" t="s">
        <v>22</v>
      </c>
      <c r="J1319">
        <v>0.5</v>
      </c>
      <c r="K1319">
        <v>806.11876700000005</v>
      </c>
      <c r="L1319">
        <v>6.3078999999999996E-2</v>
      </c>
      <c r="M1319">
        <v>0.28536099999999998</v>
      </c>
      <c r="N1319">
        <v>7.4033000000000002E-2</v>
      </c>
      <c r="O1319">
        <v>4.9315319999999998</v>
      </c>
      <c r="P1319">
        <v>6.5329999999999997E-3</v>
      </c>
    </row>
    <row r="1320" spans="1:16" x14ac:dyDescent="0.2">
      <c r="A1320" t="s">
        <v>99</v>
      </c>
      <c r="B1320">
        <v>276</v>
      </c>
      <c r="C1320">
        <v>283</v>
      </c>
      <c r="D1320" t="s">
        <v>156</v>
      </c>
      <c r="G1320">
        <v>7</v>
      </c>
      <c r="H1320">
        <v>805.34749999999997</v>
      </c>
      <c r="I1320" t="s">
        <v>22</v>
      </c>
      <c r="J1320">
        <v>5</v>
      </c>
      <c r="K1320">
        <v>806.23397299999999</v>
      </c>
      <c r="L1320">
        <v>7.4746999999999994E-2</v>
      </c>
      <c r="M1320">
        <v>0.40056700000000001</v>
      </c>
      <c r="N1320">
        <v>8.4195999999999993E-2</v>
      </c>
      <c r="O1320">
        <v>4.9423279999999998</v>
      </c>
      <c r="P1320">
        <v>3.578E-3</v>
      </c>
    </row>
    <row r="1321" spans="1:16" x14ac:dyDescent="0.2">
      <c r="A1321" t="s">
        <v>99</v>
      </c>
      <c r="B1321">
        <v>276</v>
      </c>
      <c r="C1321">
        <v>283</v>
      </c>
      <c r="D1321" t="s">
        <v>156</v>
      </c>
      <c r="G1321">
        <v>7</v>
      </c>
      <c r="H1321">
        <v>805.34749999999997</v>
      </c>
      <c r="I1321" t="s">
        <v>22</v>
      </c>
      <c r="J1321">
        <v>50.000003999999997</v>
      </c>
      <c r="K1321">
        <v>806.57816700000001</v>
      </c>
      <c r="L1321">
        <v>4.0947999999999998E-2</v>
      </c>
      <c r="M1321">
        <v>0.74476100000000001</v>
      </c>
      <c r="N1321">
        <v>5.6378999999999999E-2</v>
      </c>
      <c r="O1321">
        <v>4.9416630000000001</v>
      </c>
      <c r="P1321">
        <v>2.66E-3</v>
      </c>
    </row>
    <row r="1322" spans="1:16" x14ac:dyDescent="0.2">
      <c r="A1322" t="s">
        <v>99</v>
      </c>
      <c r="B1322">
        <v>282</v>
      </c>
      <c r="C1322">
        <v>288</v>
      </c>
      <c r="D1322" t="s">
        <v>157</v>
      </c>
      <c r="G1322">
        <v>6</v>
      </c>
      <c r="H1322">
        <v>880.52509999999995</v>
      </c>
      <c r="I1322" t="s">
        <v>20</v>
      </c>
      <c r="J1322">
        <v>0</v>
      </c>
      <c r="K1322">
        <v>880.94530899999995</v>
      </c>
      <c r="L1322">
        <v>0</v>
      </c>
      <c r="M1322">
        <v>0</v>
      </c>
      <c r="N1322">
        <v>0</v>
      </c>
      <c r="O1322">
        <v>9.2441320000000005</v>
      </c>
      <c r="P1322">
        <v>0</v>
      </c>
    </row>
    <row r="1323" spans="1:16" x14ac:dyDescent="0.2">
      <c r="A1323" t="s">
        <v>99</v>
      </c>
      <c r="B1323">
        <v>282</v>
      </c>
      <c r="C1323">
        <v>288</v>
      </c>
      <c r="D1323" t="s">
        <v>157</v>
      </c>
      <c r="G1323">
        <v>6</v>
      </c>
      <c r="H1323">
        <v>880.52509999999995</v>
      </c>
      <c r="I1323" t="s">
        <v>20</v>
      </c>
      <c r="J1323">
        <v>5.0000000000000001E-3</v>
      </c>
      <c r="K1323">
        <v>881.15323899999999</v>
      </c>
      <c r="L1323">
        <v>1.7801000000000001E-2</v>
      </c>
      <c r="M1323">
        <v>0.20793</v>
      </c>
      <c r="N1323">
        <v>1.7801000000000001E-2</v>
      </c>
      <c r="O1323">
        <v>9.2744689999999999</v>
      </c>
      <c r="P1323">
        <v>1.6774000000000001E-2</v>
      </c>
    </row>
    <row r="1324" spans="1:16" x14ac:dyDescent="0.2">
      <c r="A1324" t="s">
        <v>99</v>
      </c>
      <c r="B1324">
        <v>282</v>
      </c>
      <c r="C1324">
        <v>288</v>
      </c>
      <c r="D1324" t="s">
        <v>157</v>
      </c>
      <c r="G1324">
        <v>6</v>
      </c>
      <c r="H1324">
        <v>880.52509999999995</v>
      </c>
      <c r="I1324" t="s">
        <v>20</v>
      </c>
      <c r="J1324">
        <v>0.05</v>
      </c>
      <c r="K1324">
        <v>881.72949100000005</v>
      </c>
      <c r="L1324">
        <v>2.6306E-2</v>
      </c>
      <c r="M1324">
        <v>0.78418200000000005</v>
      </c>
      <c r="N1324">
        <v>2.6306E-2</v>
      </c>
      <c r="O1324">
        <v>9.2801329999999993</v>
      </c>
      <c r="P1324">
        <v>2.147E-3</v>
      </c>
    </row>
    <row r="1325" spans="1:16" x14ac:dyDescent="0.2">
      <c r="A1325" t="s">
        <v>99</v>
      </c>
      <c r="B1325">
        <v>282</v>
      </c>
      <c r="C1325">
        <v>288</v>
      </c>
      <c r="D1325" t="s">
        <v>157</v>
      </c>
      <c r="G1325">
        <v>6</v>
      </c>
      <c r="H1325">
        <v>880.52509999999995</v>
      </c>
      <c r="I1325" t="s">
        <v>20</v>
      </c>
      <c r="J1325">
        <v>0.5</v>
      </c>
      <c r="K1325">
        <v>882.55849499999999</v>
      </c>
      <c r="L1325">
        <v>2.9461999999999999E-2</v>
      </c>
      <c r="M1325">
        <v>1.6131850000000001</v>
      </c>
      <c r="N1325">
        <v>2.9461999999999999E-2</v>
      </c>
      <c r="O1325">
        <v>9.28721</v>
      </c>
      <c r="P1325">
        <v>3.339E-3</v>
      </c>
    </row>
    <row r="1326" spans="1:16" x14ac:dyDescent="0.2">
      <c r="A1326" t="s">
        <v>99</v>
      </c>
      <c r="B1326">
        <v>282</v>
      </c>
      <c r="C1326">
        <v>288</v>
      </c>
      <c r="D1326" t="s">
        <v>157</v>
      </c>
      <c r="G1326">
        <v>6</v>
      </c>
      <c r="H1326">
        <v>880.52509999999995</v>
      </c>
      <c r="I1326" t="s">
        <v>20</v>
      </c>
      <c r="J1326">
        <v>5</v>
      </c>
      <c r="K1326">
        <v>883.28250100000002</v>
      </c>
      <c r="L1326">
        <v>2.2512999999999998E-2</v>
      </c>
      <c r="M1326">
        <v>2.3371919999999999</v>
      </c>
      <c r="N1326">
        <v>2.2512999999999998E-2</v>
      </c>
      <c r="O1326">
        <v>9.3132090000000005</v>
      </c>
      <c r="P1326">
        <v>9.4739999999999998E-3</v>
      </c>
    </row>
    <row r="1327" spans="1:16" x14ac:dyDescent="0.2">
      <c r="A1327" t="s">
        <v>99</v>
      </c>
      <c r="B1327">
        <v>282</v>
      </c>
      <c r="C1327">
        <v>288</v>
      </c>
      <c r="D1327" t="s">
        <v>157</v>
      </c>
      <c r="G1327">
        <v>6</v>
      </c>
      <c r="H1327">
        <v>880.52509999999995</v>
      </c>
      <c r="I1327" t="s">
        <v>20</v>
      </c>
      <c r="J1327">
        <v>50.000003999999997</v>
      </c>
      <c r="K1327">
        <v>883.28736600000002</v>
      </c>
      <c r="L1327">
        <v>0.142794</v>
      </c>
      <c r="M1327">
        <v>2.3420570000000001</v>
      </c>
      <c r="N1327">
        <v>0.142794</v>
      </c>
      <c r="O1327">
        <v>9.3253950000000003</v>
      </c>
      <c r="P1327">
        <v>3.8210000000000002E-3</v>
      </c>
    </row>
    <row r="1328" spans="1:16" x14ac:dyDescent="0.2">
      <c r="A1328" t="s">
        <v>99</v>
      </c>
      <c r="B1328">
        <v>282</v>
      </c>
      <c r="C1328">
        <v>288</v>
      </c>
      <c r="D1328" t="s">
        <v>157</v>
      </c>
      <c r="G1328">
        <v>6</v>
      </c>
      <c r="H1328">
        <v>880.52509999999995</v>
      </c>
      <c r="I1328" t="s">
        <v>22</v>
      </c>
      <c r="J1328">
        <v>0</v>
      </c>
      <c r="K1328">
        <v>880.94530899999995</v>
      </c>
      <c r="L1328">
        <v>0</v>
      </c>
      <c r="M1328">
        <v>0</v>
      </c>
      <c r="N1328">
        <v>0</v>
      </c>
      <c r="O1328">
        <v>9.2441320000000005</v>
      </c>
      <c r="P1328">
        <v>0</v>
      </c>
    </row>
    <row r="1329" spans="1:16" x14ac:dyDescent="0.2">
      <c r="A1329" t="s">
        <v>99</v>
      </c>
      <c r="B1329">
        <v>282</v>
      </c>
      <c r="C1329">
        <v>288</v>
      </c>
      <c r="D1329" t="s">
        <v>157</v>
      </c>
      <c r="G1329">
        <v>6</v>
      </c>
      <c r="H1329">
        <v>880.52509999999995</v>
      </c>
      <c r="I1329" t="s">
        <v>22</v>
      </c>
      <c r="J1329">
        <v>5.0000000000000001E-3</v>
      </c>
      <c r="K1329">
        <v>881.19609700000001</v>
      </c>
      <c r="L1329">
        <v>1.4692E-2</v>
      </c>
      <c r="M1329">
        <v>0.25078800000000001</v>
      </c>
      <c r="N1329">
        <v>1.4692E-2</v>
      </c>
      <c r="O1329">
        <v>9.2927789999999995</v>
      </c>
      <c r="P1329">
        <v>1.6239E-2</v>
      </c>
    </row>
    <row r="1330" spans="1:16" x14ac:dyDescent="0.2">
      <c r="A1330" t="s">
        <v>99</v>
      </c>
      <c r="B1330">
        <v>282</v>
      </c>
      <c r="C1330">
        <v>288</v>
      </c>
      <c r="D1330" t="s">
        <v>157</v>
      </c>
      <c r="G1330">
        <v>6</v>
      </c>
      <c r="H1330">
        <v>880.52509999999995</v>
      </c>
      <c r="I1330" t="s">
        <v>22</v>
      </c>
      <c r="J1330">
        <v>0.05</v>
      </c>
      <c r="K1330">
        <v>881.65457200000003</v>
      </c>
      <c r="L1330">
        <v>0.12399399999999999</v>
      </c>
      <c r="M1330">
        <v>0.70926199999999995</v>
      </c>
      <c r="N1330">
        <v>0.12399399999999999</v>
      </c>
      <c r="O1330">
        <v>9.3041009999999993</v>
      </c>
      <c r="P1330">
        <v>5.9309999999999996E-3</v>
      </c>
    </row>
    <row r="1331" spans="1:16" x14ac:dyDescent="0.2">
      <c r="A1331" t="s">
        <v>99</v>
      </c>
      <c r="B1331">
        <v>282</v>
      </c>
      <c r="C1331">
        <v>288</v>
      </c>
      <c r="D1331" t="s">
        <v>157</v>
      </c>
      <c r="G1331">
        <v>6</v>
      </c>
      <c r="H1331">
        <v>880.52509999999995</v>
      </c>
      <c r="I1331" t="s">
        <v>22</v>
      </c>
      <c r="J1331">
        <v>0.5</v>
      </c>
      <c r="K1331">
        <v>882.59206800000004</v>
      </c>
      <c r="L1331">
        <v>5.2504000000000002E-2</v>
      </c>
      <c r="M1331">
        <v>1.6467590000000001</v>
      </c>
      <c r="N1331">
        <v>5.2504000000000002E-2</v>
      </c>
      <c r="O1331">
        <v>9.3129170000000006</v>
      </c>
      <c r="P1331">
        <v>5.8580000000000004E-3</v>
      </c>
    </row>
    <row r="1332" spans="1:16" x14ac:dyDescent="0.2">
      <c r="A1332" t="s">
        <v>99</v>
      </c>
      <c r="B1332">
        <v>282</v>
      </c>
      <c r="C1332">
        <v>288</v>
      </c>
      <c r="D1332" t="s">
        <v>157</v>
      </c>
      <c r="G1332">
        <v>6</v>
      </c>
      <c r="H1332">
        <v>880.52509999999995</v>
      </c>
      <c r="I1332" t="s">
        <v>22</v>
      </c>
      <c r="J1332">
        <v>5</v>
      </c>
      <c r="K1332">
        <v>883.35199799999998</v>
      </c>
      <c r="L1332">
        <v>2.7390000000000001E-2</v>
      </c>
      <c r="M1332">
        <v>2.4066879999999999</v>
      </c>
      <c r="N1332">
        <v>2.7390000000000001E-2</v>
      </c>
      <c r="O1332">
        <v>9.3323219999999996</v>
      </c>
      <c r="P1332">
        <v>4.6690000000000004E-3</v>
      </c>
    </row>
    <row r="1333" spans="1:16" x14ac:dyDescent="0.2">
      <c r="A1333" t="s">
        <v>99</v>
      </c>
      <c r="B1333">
        <v>282</v>
      </c>
      <c r="C1333">
        <v>288</v>
      </c>
      <c r="D1333" t="s">
        <v>157</v>
      </c>
      <c r="G1333">
        <v>6</v>
      </c>
      <c r="H1333">
        <v>880.52509999999995</v>
      </c>
      <c r="I1333" t="s">
        <v>22</v>
      </c>
      <c r="J1333">
        <v>50.000003999999997</v>
      </c>
      <c r="K1333">
        <v>883.18166799999995</v>
      </c>
      <c r="L1333">
        <v>0.271034</v>
      </c>
      <c r="M1333">
        <v>2.2363590000000002</v>
      </c>
      <c r="N1333">
        <v>0.271034</v>
      </c>
      <c r="O1333">
        <v>9.3469329999999999</v>
      </c>
      <c r="P1333">
        <v>2.9069999999999999E-3</v>
      </c>
    </row>
    <row r="1334" spans="1:16" x14ac:dyDescent="0.2">
      <c r="A1334" t="s">
        <v>99</v>
      </c>
      <c r="B1334">
        <v>282</v>
      </c>
      <c r="C1334">
        <v>294</v>
      </c>
      <c r="D1334" t="s">
        <v>158</v>
      </c>
      <c r="G1334">
        <v>12</v>
      </c>
      <c r="H1334">
        <v>1579.8802000000001</v>
      </c>
      <c r="I1334" t="s">
        <v>20</v>
      </c>
      <c r="J1334">
        <v>0</v>
      </c>
      <c r="K1334">
        <v>1580.4717920000001</v>
      </c>
      <c r="L1334">
        <v>9.3868999999999994E-2</v>
      </c>
      <c r="M1334">
        <v>0</v>
      </c>
      <c r="N1334">
        <v>0</v>
      </c>
      <c r="O1334">
        <v>7.7326030000000001</v>
      </c>
      <c r="P1334">
        <v>2.7520000000000001E-3</v>
      </c>
    </row>
    <row r="1335" spans="1:16" x14ac:dyDescent="0.2">
      <c r="A1335" t="s">
        <v>99</v>
      </c>
      <c r="B1335">
        <v>282</v>
      </c>
      <c r="C1335">
        <v>294</v>
      </c>
      <c r="D1335" t="s">
        <v>158</v>
      </c>
      <c r="G1335">
        <v>12</v>
      </c>
      <c r="H1335">
        <v>1579.8802000000001</v>
      </c>
      <c r="I1335" t="s">
        <v>20</v>
      </c>
      <c r="J1335">
        <v>5.0000000000000001E-3</v>
      </c>
      <c r="K1335">
        <v>1581.317313</v>
      </c>
      <c r="L1335">
        <v>7.1458999999999995E-2</v>
      </c>
      <c r="M1335">
        <v>0.845522</v>
      </c>
      <c r="N1335">
        <v>0.117974</v>
      </c>
      <c r="O1335">
        <v>7.757479</v>
      </c>
      <c r="P1335">
        <v>1.6233999999999998E-2</v>
      </c>
    </row>
    <row r="1336" spans="1:16" x14ac:dyDescent="0.2">
      <c r="A1336" t="s">
        <v>99</v>
      </c>
      <c r="B1336">
        <v>282</v>
      </c>
      <c r="C1336">
        <v>294</v>
      </c>
      <c r="D1336" t="s">
        <v>158</v>
      </c>
      <c r="G1336">
        <v>12</v>
      </c>
      <c r="H1336">
        <v>1579.8802000000001</v>
      </c>
      <c r="I1336" t="s">
        <v>20</v>
      </c>
      <c r="J1336">
        <v>0.05</v>
      </c>
      <c r="K1336">
        <v>1582.6574539999999</v>
      </c>
      <c r="L1336">
        <v>2.7351E-2</v>
      </c>
      <c r="M1336">
        <v>2.1856620000000002</v>
      </c>
      <c r="N1336">
        <v>9.7771999999999998E-2</v>
      </c>
      <c r="O1336">
        <v>7.7529669999999999</v>
      </c>
      <c r="P1336">
        <v>2.826E-3</v>
      </c>
    </row>
    <row r="1337" spans="1:16" x14ac:dyDescent="0.2">
      <c r="A1337" t="s">
        <v>99</v>
      </c>
      <c r="B1337">
        <v>282</v>
      </c>
      <c r="C1337">
        <v>294</v>
      </c>
      <c r="D1337" t="s">
        <v>158</v>
      </c>
      <c r="G1337">
        <v>12</v>
      </c>
      <c r="H1337">
        <v>1579.8802000000001</v>
      </c>
      <c r="I1337" t="s">
        <v>20</v>
      </c>
      <c r="J1337">
        <v>0.5</v>
      </c>
      <c r="K1337">
        <v>1584.405031</v>
      </c>
      <c r="L1337">
        <v>4.5289999999999997E-2</v>
      </c>
      <c r="M1337">
        <v>3.9332389999999999</v>
      </c>
      <c r="N1337">
        <v>0.104223</v>
      </c>
      <c r="O1337">
        <v>7.7566860000000002</v>
      </c>
      <c r="P1337">
        <v>1.683E-3</v>
      </c>
    </row>
    <row r="1338" spans="1:16" x14ac:dyDescent="0.2">
      <c r="A1338" t="s">
        <v>99</v>
      </c>
      <c r="B1338">
        <v>282</v>
      </c>
      <c r="C1338">
        <v>294</v>
      </c>
      <c r="D1338" t="s">
        <v>158</v>
      </c>
      <c r="G1338">
        <v>12</v>
      </c>
      <c r="H1338">
        <v>1579.8802000000001</v>
      </c>
      <c r="I1338" t="s">
        <v>20</v>
      </c>
      <c r="J1338">
        <v>5</v>
      </c>
      <c r="K1338">
        <v>1586.1716510000001</v>
      </c>
      <c r="L1338">
        <v>6.0145999999999998E-2</v>
      </c>
      <c r="M1338">
        <v>5.6998600000000001</v>
      </c>
      <c r="N1338">
        <v>0.111485</v>
      </c>
      <c r="O1338">
        <v>7.7779800000000003</v>
      </c>
      <c r="P1338">
        <v>1.1266E-2</v>
      </c>
    </row>
    <row r="1339" spans="1:16" x14ac:dyDescent="0.2">
      <c r="A1339" t="s">
        <v>99</v>
      </c>
      <c r="B1339">
        <v>282</v>
      </c>
      <c r="C1339">
        <v>294</v>
      </c>
      <c r="D1339" t="s">
        <v>158</v>
      </c>
      <c r="G1339">
        <v>12</v>
      </c>
      <c r="H1339">
        <v>1579.8802000000001</v>
      </c>
      <c r="I1339" t="s">
        <v>20</v>
      </c>
      <c r="J1339">
        <v>50.000003999999997</v>
      </c>
      <c r="K1339">
        <v>1586.3598950000001</v>
      </c>
      <c r="L1339">
        <v>5.2061000000000003E-2</v>
      </c>
      <c r="M1339">
        <v>5.8881030000000001</v>
      </c>
      <c r="N1339">
        <v>0.107339</v>
      </c>
      <c r="O1339">
        <v>7.7859639999999999</v>
      </c>
      <c r="P1339">
        <v>3.669E-3</v>
      </c>
    </row>
    <row r="1340" spans="1:16" x14ac:dyDescent="0.2">
      <c r="A1340" t="s">
        <v>99</v>
      </c>
      <c r="B1340">
        <v>282</v>
      </c>
      <c r="C1340">
        <v>294</v>
      </c>
      <c r="D1340" t="s">
        <v>158</v>
      </c>
      <c r="G1340">
        <v>12</v>
      </c>
      <c r="H1340">
        <v>1579.8802000000001</v>
      </c>
      <c r="I1340" t="s">
        <v>22</v>
      </c>
      <c r="J1340">
        <v>0</v>
      </c>
      <c r="K1340">
        <v>1580.4717920000001</v>
      </c>
      <c r="L1340">
        <v>9.3868999999999994E-2</v>
      </c>
      <c r="M1340">
        <v>0</v>
      </c>
      <c r="N1340">
        <v>0</v>
      </c>
      <c r="O1340">
        <v>7.7326030000000001</v>
      </c>
      <c r="P1340">
        <v>2.7520000000000001E-3</v>
      </c>
    </row>
    <row r="1341" spans="1:16" x14ac:dyDescent="0.2">
      <c r="A1341" t="s">
        <v>99</v>
      </c>
      <c r="B1341">
        <v>282</v>
      </c>
      <c r="C1341">
        <v>294</v>
      </c>
      <c r="D1341" t="s">
        <v>158</v>
      </c>
      <c r="G1341">
        <v>12</v>
      </c>
      <c r="H1341">
        <v>1579.8802000000001</v>
      </c>
      <c r="I1341" t="s">
        <v>22</v>
      </c>
      <c r="J1341">
        <v>5.0000000000000001E-3</v>
      </c>
      <c r="K1341">
        <v>1581.338223</v>
      </c>
      <c r="L1341">
        <v>7.6783000000000004E-2</v>
      </c>
      <c r="M1341">
        <v>0.86643099999999995</v>
      </c>
      <c r="N1341">
        <v>0.121272</v>
      </c>
      <c r="O1341">
        <v>7.7645030000000004</v>
      </c>
      <c r="P1341">
        <v>3.6930000000000001E-3</v>
      </c>
    </row>
    <row r="1342" spans="1:16" x14ac:dyDescent="0.2">
      <c r="A1342" t="s">
        <v>99</v>
      </c>
      <c r="B1342">
        <v>282</v>
      </c>
      <c r="C1342">
        <v>294</v>
      </c>
      <c r="D1342" t="s">
        <v>158</v>
      </c>
      <c r="G1342">
        <v>12</v>
      </c>
      <c r="H1342">
        <v>1579.8802000000001</v>
      </c>
      <c r="I1342" t="s">
        <v>22</v>
      </c>
      <c r="J1342">
        <v>0.05</v>
      </c>
      <c r="K1342">
        <v>1582.6142</v>
      </c>
      <c r="L1342">
        <v>9.8456000000000002E-2</v>
      </c>
      <c r="M1342">
        <v>2.1424089999999998</v>
      </c>
      <c r="N1342">
        <v>0.13603299999999999</v>
      </c>
      <c r="O1342">
        <v>7.7687850000000003</v>
      </c>
      <c r="P1342">
        <v>5.0569999999999999E-3</v>
      </c>
    </row>
    <row r="1343" spans="1:16" x14ac:dyDescent="0.2">
      <c r="A1343" t="s">
        <v>99</v>
      </c>
      <c r="B1343">
        <v>282</v>
      </c>
      <c r="C1343">
        <v>294</v>
      </c>
      <c r="D1343" t="s">
        <v>158</v>
      </c>
      <c r="G1343">
        <v>12</v>
      </c>
      <c r="H1343">
        <v>1579.8802000000001</v>
      </c>
      <c r="I1343" t="s">
        <v>22</v>
      </c>
      <c r="J1343">
        <v>0.5</v>
      </c>
      <c r="K1343">
        <v>1584.477314</v>
      </c>
      <c r="L1343">
        <v>6.9670999999999997E-2</v>
      </c>
      <c r="M1343">
        <v>4.0055230000000002</v>
      </c>
      <c r="N1343">
        <v>0.116899</v>
      </c>
      <c r="O1343">
        <v>7.7753180000000004</v>
      </c>
      <c r="P1343">
        <v>4.5779999999999996E-3</v>
      </c>
    </row>
    <row r="1344" spans="1:16" x14ac:dyDescent="0.2">
      <c r="A1344" t="s">
        <v>99</v>
      </c>
      <c r="B1344">
        <v>282</v>
      </c>
      <c r="C1344">
        <v>294</v>
      </c>
      <c r="D1344" t="s">
        <v>158</v>
      </c>
      <c r="G1344">
        <v>12</v>
      </c>
      <c r="H1344">
        <v>1579.8802000000001</v>
      </c>
      <c r="I1344" t="s">
        <v>22</v>
      </c>
      <c r="J1344">
        <v>5</v>
      </c>
      <c r="K1344">
        <v>1586.155176</v>
      </c>
      <c r="L1344">
        <v>2.4149E-2</v>
      </c>
      <c r="M1344">
        <v>5.6833850000000004</v>
      </c>
      <c r="N1344">
        <v>9.6924999999999997E-2</v>
      </c>
      <c r="O1344">
        <v>7.7852959999999998</v>
      </c>
      <c r="P1344">
        <v>5.2690000000000002E-3</v>
      </c>
    </row>
    <row r="1345" spans="1:16" x14ac:dyDescent="0.2">
      <c r="A1345" t="s">
        <v>99</v>
      </c>
      <c r="B1345">
        <v>282</v>
      </c>
      <c r="C1345">
        <v>294</v>
      </c>
      <c r="D1345" t="s">
        <v>158</v>
      </c>
      <c r="G1345">
        <v>12</v>
      </c>
      <c r="H1345">
        <v>1579.8802000000001</v>
      </c>
      <c r="I1345" t="s">
        <v>22</v>
      </c>
      <c r="J1345">
        <v>50.000003999999997</v>
      </c>
      <c r="K1345">
        <v>1586.4244249999999</v>
      </c>
      <c r="L1345">
        <v>2.2596999999999999E-2</v>
      </c>
      <c r="M1345">
        <v>5.9526329999999996</v>
      </c>
      <c r="N1345">
        <v>9.6549999999999997E-2</v>
      </c>
      <c r="O1345">
        <v>7.798476</v>
      </c>
      <c r="P1345">
        <v>4.7239999999999999E-3</v>
      </c>
    </row>
    <row r="1346" spans="1:16" x14ac:dyDescent="0.2">
      <c r="A1346" t="s">
        <v>99</v>
      </c>
      <c r="B1346">
        <v>289</v>
      </c>
      <c r="C1346">
        <v>308</v>
      </c>
      <c r="D1346" t="s">
        <v>159</v>
      </c>
      <c r="G1346">
        <v>19</v>
      </c>
      <c r="H1346">
        <v>2435.3074999999999</v>
      </c>
      <c r="I1346" t="s">
        <v>20</v>
      </c>
      <c r="J1346">
        <v>0</v>
      </c>
      <c r="K1346">
        <v>2436.704999</v>
      </c>
      <c r="L1346">
        <v>0</v>
      </c>
      <c r="M1346">
        <v>0</v>
      </c>
      <c r="N1346">
        <v>0</v>
      </c>
      <c r="O1346">
        <v>6.0669069999999996</v>
      </c>
      <c r="P1346">
        <v>0</v>
      </c>
    </row>
    <row r="1347" spans="1:16" x14ac:dyDescent="0.2">
      <c r="A1347" t="s">
        <v>99</v>
      </c>
      <c r="B1347">
        <v>289</v>
      </c>
      <c r="C1347">
        <v>308</v>
      </c>
      <c r="D1347" t="s">
        <v>159</v>
      </c>
      <c r="G1347">
        <v>19</v>
      </c>
      <c r="H1347">
        <v>2435.3074999999999</v>
      </c>
      <c r="I1347" t="s">
        <v>20</v>
      </c>
      <c r="J1347">
        <v>5.0000000000000001E-3</v>
      </c>
      <c r="K1347">
        <v>2437.9541429999999</v>
      </c>
      <c r="L1347">
        <v>0.14469399999999999</v>
      </c>
      <c r="M1347">
        <v>1.2491449999999999</v>
      </c>
      <c r="N1347">
        <v>0.14469399999999999</v>
      </c>
      <c r="O1347">
        <v>6.1052179999999998</v>
      </c>
      <c r="P1347">
        <v>1.223E-2</v>
      </c>
    </row>
    <row r="1348" spans="1:16" x14ac:dyDescent="0.2">
      <c r="A1348" t="s">
        <v>99</v>
      </c>
      <c r="B1348">
        <v>289</v>
      </c>
      <c r="C1348">
        <v>308</v>
      </c>
      <c r="D1348" t="s">
        <v>159</v>
      </c>
      <c r="G1348">
        <v>19</v>
      </c>
      <c r="H1348">
        <v>2435.3074999999999</v>
      </c>
      <c r="I1348" t="s">
        <v>20</v>
      </c>
      <c r="J1348">
        <v>0.05</v>
      </c>
      <c r="K1348">
        <v>2438.5068999999999</v>
      </c>
      <c r="L1348">
        <v>2.9779E-2</v>
      </c>
      <c r="M1348">
        <v>1.801901</v>
      </c>
      <c r="N1348">
        <v>2.9779E-2</v>
      </c>
      <c r="O1348">
        <v>6.1123289999999999</v>
      </c>
      <c r="P1348">
        <v>2.186E-3</v>
      </c>
    </row>
    <row r="1349" spans="1:16" x14ac:dyDescent="0.2">
      <c r="A1349" t="s">
        <v>99</v>
      </c>
      <c r="B1349">
        <v>289</v>
      </c>
      <c r="C1349">
        <v>308</v>
      </c>
      <c r="D1349" t="s">
        <v>159</v>
      </c>
      <c r="G1349">
        <v>19</v>
      </c>
      <c r="H1349">
        <v>2435.3074999999999</v>
      </c>
      <c r="I1349" t="s">
        <v>20</v>
      </c>
      <c r="J1349">
        <v>0.5</v>
      </c>
      <c r="K1349">
        <v>2438.9650019999999</v>
      </c>
      <c r="L1349">
        <v>8.1612000000000004E-2</v>
      </c>
      <c r="M1349">
        <v>2.2600030000000002</v>
      </c>
      <c r="N1349">
        <v>8.1612000000000004E-2</v>
      </c>
      <c r="O1349">
        <v>6.1305459999999998</v>
      </c>
      <c r="P1349">
        <v>1.141E-2</v>
      </c>
    </row>
    <row r="1350" spans="1:16" x14ac:dyDescent="0.2">
      <c r="A1350" t="s">
        <v>99</v>
      </c>
      <c r="B1350">
        <v>289</v>
      </c>
      <c r="C1350">
        <v>308</v>
      </c>
      <c r="D1350" t="s">
        <v>159</v>
      </c>
      <c r="G1350">
        <v>19</v>
      </c>
      <c r="H1350">
        <v>2435.3074999999999</v>
      </c>
      <c r="I1350" t="s">
        <v>20</v>
      </c>
      <c r="J1350">
        <v>5</v>
      </c>
      <c r="K1350">
        <v>2439.1917269999999</v>
      </c>
      <c r="L1350">
        <v>9.5449000000000006E-2</v>
      </c>
      <c r="M1350">
        <v>2.4867279999999998</v>
      </c>
      <c r="N1350">
        <v>9.5449000000000006E-2</v>
      </c>
      <c r="O1350">
        <v>6.1666020000000001</v>
      </c>
      <c r="P1350">
        <v>1.2971999999999999E-2</v>
      </c>
    </row>
    <row r="1351" spans="1:16" x14ac:dyDescent="0.2">
      <c r="A1351" t="s">
        <v>99</v>
      </c>
      <c r="B1351">
        <v>289</v>
      </c>
      <c r="C1351">
        <v>308</v>
      </c>
      <c r="D1351" t="s">
        <v>159</v>
      </c>
      <c r="G1351">
        <v>19</v>
      </c>
      <c r="H1351">
        <v>2435.3074999999999</v>
      </c>
      <c r="I1351" t="s">
        <v>20</v>
      </c>
      <c r="J1351">
        <v>50.000003999999997</v>
      </c>
      <c r="K1351">
        <v>2439.281997</v>
      </c>
      <c r="L1351">
        <v>7.7780000000000002E-2</v>
      </c>
      <c r="M1351">
        <v>2.5769989999999998</v>
      </c>
      <c r="N1351">
        <v>7.7780000000000002E-2</v>
      </c>
      <c r="O1351">
        <v>6.2014310000000004</v>
      </c>
      <c r="P1351">
        <v>1.4593E-2</v>
      </c>
    </row>
    <row r="1352" spans="1:16" x14ac:dyDescent="0.2">
      <c r="A1352" t="s">
        <v>99</v>
      </c>
      <c r="B1352">
        <v>289</v>
      </c>
      <c r="C1352">
        <v>308</v>
      </c>
      <c r="D1352" t="s">
        <v>159</v>
      </c>
      <c r="G1352">
        <v>19</v>
      </c>
      <c r="H1352">
        <v>2435.3074999999999</v>
      </c>
      <c r="I1352" t="s">
        <v>22</v>
      </c>
      <c r="J1352">
        <v>0</v>
      </c>
      <c r="K1352">
        <v>2436.704999</v>
      </c>
      <c r="L1352">
        <v>0</v>
      </c>
      <c r="M1352">
        <v>0</v>
      </c>
      <c r="N1352">
        <v>0</v>
      </c>
      <c r="O1352">
        <v>6.0669069999999996</v>
      </c>
      <c r="P1352">
        <v>0</v>
      </c>
    </row>
    <row r="1353" spans="1:16" x14ac:dyDescent="0.2">
      <c r="A1353" t="s">
        <v>99</v>
      </c>
      <c r="B1353">
        <v>289</v>
      </c>
      <c r="C1353">
        <v>308</v>
      </c>
      <c r="D1353" t="s">
        <v>159</v>
      </c>
      <c r="G1353">
        <v>19</v>
      </c>
      <c r="H1353">
        <v>2435.3074999999999</v>
      </c>
      <c r="I1353" t="s">
        <v>22</v>
      </c>
      <c r="J1353">
        <v>5.0000000000000001E-3</v>
      </c>
      <c r="K1353">
        <v>2437.982739</v>
      </c>
      <c r="L1353">
        <v>0.21698200000000001</v>
      </c>
      <c r="M1353">
        <v>1.2777400000000001</v>
      </c>
      <c r="N1353">
        <v>0.21698200000000001</v>
      </c>
      <c r="O1353">
        <v>6.1234979999999997</v>
      </c>
      <c r="P1353">
        <v>9.4369999999999992E-3</v>
      </c>
    </row>
    <row r="1354" spans="1:16" x14ac:dyDescent="0.2">
      <c r="A1354" t="s">
        <v>99</v>
      </c>
      <c r="B1354">
        <v>289</v>
      </c>
      <c r="C1354">
        <v>308</v>
      </c>
      <c r="D1354" t="s">
        <v>159</v>
      </c>
      <c r="G1354">
        <v>19</v>
      </c>
      <c r="H1354">
        <v>2435.3074999999999</v>
      </c>
      <c r="I1354" t="s">
        <v>22</v>
      </c>
      <c r="J1354">
        <v>0.05</v>
      </c>
      <c r="K1354">
        <v>2438.532541</v>
      </c>
      <c r="L1354">
        <v>0.130575</v>
      </c>
      <c r="M1354">
        <v>1.827542</v>
      </c>
      <c r="N1354">
        <v>0.130575</v>
      </c>
      <c r="O1354">
        <v>6.1443950000000003</v>
      </c>
      <c r="P1354">
        <v>2.1854999999999999E-2</v>
      </c>
    </row>
    <row r="1355" spans="1:16" x14ac:dyDescent="0.2">
      <c r="A1355" t="s">
        <v>99</v>
      </c>
      <c r="B1355">
        <v>289</v>
      </c>
      <c r="C1355">
        <v>308</v>
      </c>
      <c r="D1355" t="s">
        <v>159</v>
      </c>
      <c r="G1355">
        <v>19</v>
      </c>
      <c r="H1355">
        <v>2435.3074999999999</v>
      </c>
      <c r="I1355" t="s">
        <v>22</v>
      </c>
      <c r="J1355">
        <v>0.5</v>
      </c>
      <c r="K1355">
        <v>2438.835904</v>
      </c>
      <c r="L1355">
        <v>8.7040000000000006E-2</v>
      </c>
      <c r="M1355">
        <v>2.1309049999999998</v>
      </c>
      <c r="N1355">
        <v>8.7040000000000006E-2</v>
      </c>
      <c r="O1355">
        <v>6.1683839999999996</v>
      </c>
      <c r="P1355">
        <v>3.0078000000000001E-2</v>
      </c>
    </row>
    <row r="1356" spans="1:16" x14ac:dyDescent="0.2">
      <c r="A1356" t="s">
        <v>99</v>
      </c>
      <c r="B1356">
        <v>289</v>
      </c>
      <c r="C1356">
        <v>308</v>
      </c>
      <c r="D1356" t="s">
        <v>159</v>
      </c>
      <c r="G1356">
        <v>19</v>
      </c>
      <c r="H1356">
        <v>2435.3074999999999</v>
      </c>
      <c r="I1356" t="s">
        <v>22</v>
      </c>
      <c r="J1356">
        <v>5</v>
      </c>
      <c r="K1356">
        <v>2439.1268580000001</v>
      </c>
      <c r="L1356">
        <v>6.0649000000000002E-2</v>
      </c>
      <c r="M1356">
        <v>2.421859</v>
      </c>
      <c r="N1356">
        <v>6.0649000000000002E-2</v>
      </c>
      <c r="O1356">
        <v>6.2070540000000003</v>
      </c>
      <c r="P1356">
        <v>1.4917E-2</v>
      </c>
    </row>
    <row r="1357" spans="1:16" x14ac:dyDescent="0.2">
      <c r="A1357" t="s">
        <v>99</v>
      </c>
      <c r="B1357">
        <v>289</v>
      </c>
      <c r="C1357">
        <v>308</v>
      </c>
      <c r="D1357" t="s">
        <v>159</v>
      </c>
      <c r="G1357">
        <v>19</v>
      </c>
      <c r="H1357">
        <v>2435.3074999999999</v>
      </c>
      <c r="I1357" t="s">
        <v>22</v>
      </c>
      <c r="J1357">
        <v>50.000003999999997</v>
      </c>
      <c r="K1357">
        <v>2439.2654470000002</v>
      </c>
      <c r="L1357">
        <v>0.19731399999999999</v>
      </c>
      <c r="M1357">
        <v>2.5604490000000002</v>
      </c>
      <c r="N1357">
        <v>0.19731399999999999</v>
      </c>
      <c r="O1357">
        <v>6.2908670000000004</v>
      </c>
      <c r="P1357">
        <v>1.8547999999999999E-2</v>
      </c>
    </row>
    <row r="1358" spans="1:16" x14ac:dyDescent="0.2">
      <c r="A1358" t="s">
        <v>99</v>
      </c>
      <c r="B1358">
        <v>302</v>
      </c>
      <c r="C1358">
        <v>308</v>
      </c>
      <c r="D1358" t="s">
        <v>160</v>
      </c>
      <c r="G1358">
        <v>6</v>
      </c>
      <c r="H1358">
        <v>876.53020000000004</v>
      </c>
      <c r="I1358" t="s">
        <v>20</v>
      </c>
      <c r="J1358">
        <v>0</v>
      </c>
      <c r="K1358">
        <v>877.009863</v>
      </c>
      <c r="L1358">
        <v>1.7555000000000001E-2</v>
      </c>
      <c r="M1358">
        <v>0</v>
      </c>
      <c r="N1358">
        <v>0</v>
      </c>
      <c r="O1358">
        <v>9.5872499999999992</v>
      </c>
      <c r="P1358">
        <v>2.405E-3</v>
      </c>
    </row>
    <row r="1359" spans="1:16" x14ac:dyDescent="0.2">
      <c r="A1359" t="s">
        <v>99</v>
      </c>
      <c r="B1359">
        <v>302</v>
      </c>
      <c r="C1359">
        <v>308</v>
      </c>
      <c r="D1359" t="s">
        <v>160</v>
      </c>
      <c r="G1359">
        <v>6</v>
      </c>
      <c r="H1359">
        <v>876.53020000000004</v>
      </c>
      <c r="I1359" t="s">
        <v>20</v>
      </c>
      <c r="J1359">
        <v>5.0000000000000001E-3</v>
      </c>
      <c r="K1359">
        <v>876.92741100000001</v>
      </c>
      <c r="L1359">
        <v>0.124336</v>
      </c>
      <c r="M1359">
        <v>-8.2451999999999998E-2</v>
      </c>
      <c r="N1359">
        <v>0.12556899999999999</v>
      </c>
      <c r="O1359">
        <v>9.649699</v>
      </c>
      <c r="P1359">
        <v>2.0958000000000001E-2</v>
      </c>
    </row>
    <row r="1360" spans="1:16" x14ac:dyDescent="0.2">
      <c r="A1360" t="s">
        <v>99</v>
      </c>
      <c r="B1360">
        <v>302</v>
      </c>
      <c r="C1360">
        <v>308</v>
      </c>
      <c r="D1360" t="s">
        <v>160</v>
      </c>
      <c r="G1360">
        <v>6</v>
      </c>
      <c r="H1360">
        <v>876.53020000000004</v>
      </c>
      <c r="I1360" t="s">
        <v>20</v>
      </c>
      <c r="J1360">
        <v>0.05</v>
      </c>
      <c r="K1360">
        <v>876.99736399999995</v>
      </c>
      <c r="L1360">
        <v>6.8788000000000002E-2</v>
      </c>
      <c r="M1360">
        <v>-1.2499E-2</v>
      </c>
      <c r="N1360">
        <v>7.0992E-2</v>
      </c>
      <c r="O1360">
        <v>9.6491039999999995</v>
      </c>
      <c r="P1360">
        <v>5.215E-3</v>
      </c>
    </row>
    <row r="1361" spans="1:16" x14ac:dyDescent="0.2">
      <c r="A1361" t="s">
        <v>99</v>
      </c>
      <c r="B1361">
        <v>302</v>
      </c>
      <c r="C1361">
        <v>308</v>
      </c>
      <c r="D1361" t="s">
        <v>160</v>
      </c>
      <c r="G1361">
        <v>6</v>
      </c>
      <c r="H1361">
        <v>876.53020000000004</v>
      </c>
      <c r="I1361" t="s">
        <v>20</v>
      </c>
      <c r="J1361">
        <v>0.5</v>
      </c>
      <c r="K1361">
        <v>876.92515800000001</v>
      </c>
      <c r="L1361">
        <v>7.1970000000000006E-2</v>
      </c>
      <c r="M1361">
        <v>-8.4705000000000003E-2</v>
      </c>
      <c r="N1361">
        <v>7.4079999999999993E-2</v>
      </c>
      <c r="O1361">
        <v>9.6608610000000006</v>
      </c>
      <c r="P1361">
        <v>5.9690000000000003E-3</v>
      </c>
    </row>
    <row r="1362" spans="1:16" x14ac:dyDescent="0.2">
      <c r="A1362" t="s">
        <v>99</v>
      </c>
      <c r="B1362">
        <v>302</v>
      </c>
      <c r="C1362">
        <v>308</v>
      </c>
      <c r="D1362" t="s">
        <v>160</v>
      </c>
      <c r="G1362">
        <v>6</v>
      </c>
      <c r="H1362">
        <v>876.53020000000004</v>
      </c>
      <c r="I1362" t="s">
        <v>20</v>
      </c>
      <c r="J1362">
        <v>5</v>
      </c>
      <c r="K1362">
        <v>877.22439799999995</v>
      </c>
      <c r="L1362">
        <v>0.122983</v>
      </c>
      <c r="M1362">
        <v>0.214534</v>
      </c>
      <c r="N1362">
        <v>0.12422999999999999</v>
      </c>
      <c r="O1362">
        <v>9.6984829999999995</v>
      </c>
      <c r="P1362">
        <v>1.0945E-2</v>
      </c>
    </row>
    <row r="1363" spans="1:16" x14ac:dyDescent="0.2">
      <c r="A1363" t="s">
        <v>99</v>
      </c>
      <c r="B1363">
        <v>302</v>
      </c>
      <c r="C1363">
        <v>308</v>
      </c>
      <c r="D1363" t="s">
        <v>160</v>
      </c>
      <c r="G1363">
        <v>6</v>
      </c>
      <c r="H1363">
        <v>876.53020000000004</v>
      </c>
      <c r="I1363" t="s">
        <v>20</v>
      </c>
      <c r="J1363">
        <v>50.000003999999997</v>
      </c>
      <c r="K1363">
        <v>878.31383800000003</v>
      </c>
      <c r="L1363">
        <v>8.5734000000000005E-2</v>
      </c>
      <c r="M1363">
        <v>1.3039750000000001</v>
      </c>
      <c r="N1363">
        <v>8.7512000000000006E-2</v>
      </c>
      <c r="O1363">
        <v>9.7189200000000007</v>
      </c>
      <c r="P1363">
        <v>7.757E-3</v>
      </c>
    </row>
    <row r="1364" spans="1:16" x14ac:dyDescent="0.2">
      <c r="A1364" t="s">
        <v>99</v>
      </c>
      <c r="B1364">
        <v>302</v>
      </c>
      <c r="C1364">
        <v>308</v>
      </c>
      <c r="D1364" t="s">
        <v>160</v>
      </c>
      <c r="G1364">
        <v>6</v>
      </c>
      <c r="H1364">
        <v>876.53020000000004</v>
      </c>
      <c r="I1364" t="s">
        <v>22</v>
      </c>
      <c r="J1364">
        <v>0</v>
      </c>
      <c r="K1364">
        <v>877.009863</v>
      </c>
      <c r="L1364">
        <v>1.7555000000000001E-2</v>
      </c>
      <c r="M1364">
        <v>0</v>
      </c>
      <c r="N1364">
        <v>0</v>
      </c>
      <c r="O1364">
        <v>9.5872499999999992</v>
      </c>
      <c r="P1364">
        <v>2.405E-3</v>
      </c>
    </row>
    <row r="1365" spans="1:16" x14ac:dyDescent="0.2">
      <c r="A1365" t="s">
        <v>99</v>
      </c>
      <c r="B1365">
        <v>302</v>
      </c>
      <c r="C1365">
        <v>308</v>
      </c>
      <c r="D1365" t="s">
        <v>160</v>
      </c>
      <c r="G1365">
        <v>6</v>
      </c>
      <c r="H1365">
        <v>876.53020000000004</v>
      </c>
      <c r="I1365" t="s">
        <v>22</v>
      </c>
      <c r="J1365">
        <v>5.0000000000000001E-3</v>
      </c>
      <c r="K1365">
        <v>876.95892700000002</v>
      </c>
      <c r="L1365">
        <v>7.8142000000000003E-2</v>
      </c>
      <c r="M1365">
        <v>-5.0936000000000002E-2</v>
      </c>
      <c r="N1365">
        <v>8.0089999999999995E-2</v>
      </c>
      <c r="O1365">
        <v>9.6615699999999993</v>
      </c>
      <c r="P1365">
        <v>1.7298000000000001E-2</v>
      </c>
    </row>
    <row r="1366" spans="1:16" x14ac:dyDescent="0.2">
      <c r="A1366" t="s">
        <v>99</v>
      </c>
      <c r="B1366">
        <v>302</v>
      </c>
      <c r="C1366">
        <v>308</v>
      </c>
      <c r="D1366" t="s">
        <v>160</v>
      </c>
      <c r="G1366">
        <v>6</v>
      </c>
      <c r="H1366">
        <v>876.53020000000004</v>
      </c>
      <c r="I1366" t="s">
        <v>22</v>
      </c>
      <c r="J1366">
        <v>0.05</v>
      </c>
      <c r="K1366">
        <v>877.05271400000004</v>
      </c>
      <c r="L1366">
        <v>8.0313999999999997E-2</v>
      </c>
      <c r="M1366">
        <v>4.2849999999999999E-2</v>
      </c>
      <c r="N1366">
        <v>8.2210000000000005E-2</v>
      </c>
      <c r="O1366">
        <v>9.6730859999999996</v>
      </c>
      <c r="P1366">
        <v>1.4566000000000001E-2</v>
      </c>
    </row>
    <row r="1367" spans="1:16" x14ac:dyDescent="0.2">
      <c r="A1367" t="s">
        <v>99</v>
      </c>
      <c r="B1367">
        <v>302</v>
      </c>
      <c r="C1367">
        <v>308</v>
      </c>
      <c r="D1367" t="s">
        <v>160</v>
      </c>
      <c r="G1367">
        <v>6</v>
      </c>
      <c r="H1367">
        <v>876.53020000000004</v>
      </c>
      <c r="I1367" t="s">
        <v>22</v>
      </c>
      <c r="J1367">
        <v>0.5</v>
      </c>
      <c r="K1367">
        <v>877.08875999999998</v>
      </c>
      <c r="L1367">
        <v>6.0722999999999999E-2</v>
      </c>
      <c r="M1367">
        <v>7.8895999999999994E-2</v>
      </c>
      <c r="N1367">
        <v>6.3210000000000002E-2</v>
      </c>
      <c r="O1367">
        <v>9.6896920000000009</v>
      </c>
      <c r="P1367">
        <v>7.6049999999999998E-3</v>
      </c>
    </row>
    <row r="1368" spans="1:16" x14ac:dyDescent="0.2">
      <c r="A1368" t="s">
        <v>99</v>
      </c>
      <c r="B1368">
        <v>302</v>
      </c>
      <c r="C1368">
        <v>308</v>
      </c>
      <c r="D1368" t="s">
        <v>160</v>
      </c>
      <c r="G1368">
        <v>6</v>
      </c>
      <c r="H1368">
        <v>876.53020000000004</v>
      </c>
      <c r="I1368" t="s">
        <v>22</v>
      </c>
      <c r="J1368">
        <v>5</v>
      </c>
      <c r="K1368">
        <v>877.29703600000005</v>
      </c>
      <c r="L1368">
        <v>5.3157999999999997E-2</v>
      </c>
      <c r="M1368">
        <v>0.28717300000000001</v>
      </c>
      <c r="N1368">
        <v>5.5981000000000003E-2</v>
      </c>
      <c r="O1368">
        <v>9.7207969999999992</v>
      </c>
      <c r="P1368">
        <v>6.5929999999999999E-3</v>
      </c>
    </row>
    <row r="1369" spans="1:16" x14ac:dyDescent="0.2">
      <c r="A1369" t="s">
        <v>99</v>
      </c>
      <c r="B1369">
        <v>302</v>
      </c>
      <c r="C1369">
        <v>308</v>
      </c>
      <c r="D1369" t="s">
        <v>160</v>
      </c>
      <c r="G1369">
        <v>6</v>
      </c>
      <c r="H1369">
        <v>876.53020000000004</v>
      </c>
      <c r="I1369" t="s">
        <v>22</v>
      </c>
      <c r="J1369">
        <v>50.000003999999997</v>
      </c>
      <c r="K1369">
        <v>878.42061899999999</v>
      </c>
      <c r="L1369">
        <v>7.2072999999999998E-2</v>
      </c>
      <c r="M1369">
        <v>1.410755</v>
      </c>
      <c r="N1369">
        <v>7.4179999999999996E-2</v>
      </c>
      <c r="O1369">
        <v>9.7396449999999994</v>
      </c>
      <c r="P1369">
        <v>7.2769999999999996E-3</v>
      </c>
    </row>
    <row r="1370" spans="1:16" x14ac:dyDescent="0.2">
      <c r="A1370" t="s">
        <v>99</v>
      </c>
      <c r="B1370">
        <v>308</v>
      </c>
      <c r="C1370">
        <v>314</v>
      </c>
      <c r="D1370" t="s">
        <v>161</v>
      </c>
      <c r="G1370">
        <v>6</v>
      </c>
      <c r="H1370">
        <v>787.46720000000005</v>
      </c>
      <c r="I1370" t="s">
        <v>20</v>
      </c>
      <c r="J1370">
        <v>0</v>
      </c>
      <c r="K1370">
        <v>787.77265</v>
      </c>
      <c r="L1370">
        <v>2.2353999999999999E-2</v>
      </c>
      <c r="M1370">
        <v>0</v>
      </c>
      <c r="N1370">
        <v>0</v>
      </c>
      <c r="O1370">
        <v>6.8693799999999996</v>
      </c>
      <c r="P1370">
        <v>1.193E-3</v>
      </c>
    </row>
    <row r="1371" spans="1:16" x14ac:dyDescent="0.2">
      <c r="A1371" t="s">
        <v>99</v>
      </c>
      <c r="B1371">
        <v>308</v>
      </c>
      <c r="C1371">
        <v>314</v>
      </c>
      <c r="D1371" t="s">
        <v>161</v>
      </c>
      <c r="G1371">
        <v>6</v>
      </c>
      <c r="H1371">
        <v>787.46720000000005</v>
      </c>
      <c r="I1371" t="s">
        <v>20</v>
      </c>
      <c r="J1371">
        <v>5.0000000000000001E-3</v>
      </c>
      <c r="K1371">
        <v>787.87415799999997</v>
      </c>
      <c r="L1371">
        <v>3.9709000000000001E-2</v>
      </c>
      <c r="M1371">
        <v>0.101508</v>
      </c>
      <c r="N1371">
        <v>4.5568999999999998E-2</v>
      </c>
      <c r="O1371">
        <v>6.8935250000000003</v>
      </c>
      <c r="P1371">
        <v>9.8230000000000001E-3</v>
      </c>
    </row>
    <row r="1372" spans="1:16" x14ac:dyDescent="0.2">
      <c r="A1372" t="s">
        <v>99</v>
      </c>
      <c r="B1372">
        <v>308</v>
      </c>
      <c r="C1372">
        <v>314</v>
      </c>
      <c r="D1372" t="s">
        <v>161</v>
      </c>
      <c r="G1372">
        <v>6</v>
      </c>
      <c r="H1372">
        <v>787.46720000000005</v>
      </c>
      <c r="I1372" t="s">
        <v>20</v>
      </c>
      <c r="J1372">
        <v>0.05</v>
      </c>
      <c r="K1372">
        <v>787.90345300000001</v>
      </c>
      <c r="L1372">
        <v>3.5768000000000001E-2</v>
      </c>
      <c r="M1372">
        <v>0.130803</v>
      </c>
      <c r="N1372">
        <v>4.2179000000000001E-2</v>
      </c>
      <c r="O1372">
        <v>6.9010100000000003</v>
      </c>
      <c r="P1372">
        <v>2.6280000000000001E-3</v>
      </c>
    </row>
    <row r="1373" spans="1:16" x14ac:dyDescent="0.2">
      <c r="A1373" t="s">
        <v>99</v>
      </c>
      <c r="B1373">
        <v>308</v>
      </c>
      <c r="C1373">
        <v>314</v>
      </c>
      <c r="D1373" t="s">
        <v>161</v>
      </c>
      <c r="G1373">
        <v>6</v>
      </c>
      <c r="H1373">
        <v>787.46720000000005</v>
      </c>
      <c r="I1373" t="s">
        <v>20</v>
      </c>
      <c r="J1373">
        <v>0.5</v>
      </c>
      <c r="K1373">
        <v>788.02659800000004</v>
      </c>
      <c r="L1373">
        <v>4.9440999999999999E-2</v>
      </c>
      <c r="M1373">
        <v>0.25394899999999998</v>
      </c>
      <c r="N1373">
        <v>5.4260000000000003E-2</v>
      </c>
      <c r="O1373">
        <v>6.9019539999999999</v>
      </c>
      <c r="P1373">
        <v>3.5379999999999999E-3</v>
      </c>
    </row>
    <row r="1374" spans="1:16" x14ac:dyDescent="0.2">
      <c r="A1374" t="s">
        <v>99</v>
      </c>
      <c r="B1374">
        <v>308</v>
      </c>
      <c r="C1374">
        <v>314</v>
      </c>
      <c r="D1374" t="s">
        <v>161</v>
      </c>
      <c r="G1374">
        <v>6</v>
      </c>
      <c r="H1374">
        <v>787.46720000000005</v>
      </c>
      <c r="I1374" t="s">
        <v>20</v>
      </c>
      <c r="J1374">
        <v>5</v>
      </c>
      <c r="K1374">
        <v>788.72435099999996</v>
      </c>
      <c r="L1374">
        <v>0.123319</v>
      </c>
      <c r="M1374">
        <v>0.95170100000000002</v>
      </c>
      <c r="N1374">
        <v>0.125329</v>
      </c>
      <c r="O1374">
        <v>6.9186860000000001</v>
      </c>
      <c r="P1374">
        <v>8.6E-3</v>
      </c>
    </row>
    <row r="1375" spans="1:16" x14ac:dyDescent="0.2">
      <c r="A1375" t="s">
        <v>99</v>
      </c>
      <c r="B1375">
        <v>308</v>
      </c>
      <c r="C1375">
        <v>314</v>
      </c>
      <c r="D1375" t="s">
        <v>161</v>
      </c>
      <c r="G1375">
        <v>6</v>
      </c>
      <c r="H1375">
        <v>787.46720000000005</v>
      </c>
      <c r="I1375" t="s">
        <v>20</v>
      </c>
      <c r="J1375">
        <v>50.000003999999997</v>
      </c>
      <c r="K1375">
        <v>789.952676</v>
      </c>
      <c r="L1375">
        <v>4.4042999999999999E-2</v>
      </c>
      <c r="M1375">
        <v>2.1800269999999999</v>
      </c>
      <c r="N1375">
        <v>4.9391999999999998E-2</v>
      </c>
      <c r="O1375">
        <v>6.926628</v>
      </c>
      <c r="P1375">
        <v>1.3470000000000001E-3</v>
      </c>
    </row>
    <row r="1376" spans="1:16" x14ac:dyDescent="0.2">
      <c r="A1376" t="s">
        <v>99</v>
      </c>
      <c r="B1376">
        <v>308</v>
      </c>
      <c r="C1376">
        <v>314</v>
      </c>
      <c r="D1376" t="s">
        <v>161</v>
      </c>
      <c r="G1376">
        <v>6</v>
      </c>
      <c r="H1376">
        <v>787.46720000000005</v>
      </c>
      <c r="I1376" t="s">
        <v>22</v>
      </c>
      <c r="J1376">
        <v>0</v>
      </c>
      <c r="K1376">
        <v>787.77265</v>
      </c>
      <c r="L1376">
        <v>2.2353999999999999E-2</v>
      </c>
      <c r="M1376">
        <v>0</v>
      </c>
      <c r="N1376">
        <v>0</v>
      </c>
      <c r="O1376">
        <v>6.8693799999999996</v>
      </c>
      <c r="P1376">
        <v>1.193E-3</v>
      </c>
    </row>
    <row r="1377" spans="1:16" x14ac:dyDescent="0.2">
      <c r="A1377" t="s">
        <v>99</v>
      </c>
      <c r="B1377">
        <v>308</v>
      </c>
      <c r="C1377">
        <v>314</v>
      </c>
      <c r="D1377" t="s">
        <v>161</v>
      </c>
      <c r="G1377">
        <v>6</v>
      </c>
      <c r="H1377">
        <v>787.46720000000005</v>
      </c>
      <c r="I1377" t="s">
        <v>22</v>
      </c>
      <c r="J1377">
        <v>5.0000000000000001E-3</v>
      </c>
      <c r="K1377">
        <v>787.90666699999997</v>
      </c>
      <c r="L1377">
        <v>4.9183999999999999E-2</v>
      </c>
      <c r="M1377">
        <v>0.134017</v>
      </c>
      <c r="N1377">
        <v>5.4025999999999998E-2</v>
      </c>
      <c r="O1377">
        <v>6.9086819999999998</v>
      </c>
      <c r="P1377">
        <v>6.1960000000000001E-3</v>
      </c>
    </row>
    <row r="1378" spans="1:16" x14ac:dyDescent="0.2">
      <c r="A1378" t="s">
        <v>99</v>
      </c>
      <c r="B1378">
        <v>308</v>
      </c>
      <c r="C1378">
        <v>314</v>
      </c>
      <c r="D1378" t="s">
        <v>161</v>
      </c>
      <c r="G1378">
        <v>6</v>
      </c>
      <c r="H1378">
        <v>787.46720000000005</v>
      </c>
      <c r="I1378" t="s">
        <v>22</v>
      </c>
      <c r="J1378">
        <v>0.05</v>
      </c>
      <c r="K1378">
        <v>787.90241800000001</v>
      </c>
      <c r="L1378">
        <v>2.9250000000000002E-2</v>
      </c>
      <c r="M1378">
        <v>0.12976799999999999</v>
      </c>
      <c r="N1378">
        <v>3.6814E-2</v>
      </c>
      <c r="O1378">
        <v>6.9112629999999999</v>
      </c>
      <c r="P1378">
        <v>1.5103999999999999E-2</v>
      </c>
    </row>
    <row r="1379" spans="1:16" x14ac:dyDescent="0.2">
      <c r="A1379" t="s">
        <v>99</v>
      </c>
      <c r="B1379">
        <v>308</v>
      </c>
      <c r="C1379">
        <v>314</v>
      </c>
      <c r="D1379" t="s">
        <v>161</v>
      </c>
      <c r="G1379">
        <v>6</v>
      </c>
      <c r="H1379">
        <v>787.46720000000005</v>
      </c>
      <c r="I1379" t="s">
        <v>22</v>
      </c>
      <c r="J1379">
        <v>0.5</v>
      </c>
      <c r="K1379">
        <v>788.02855999999997</v>
      </c>
      <c r="L1379">
        <v>7.5377E-2</v>
      </c>
      <c r="M1379">
        <v>0.255911</v>
      </c>
      <c r="N1379">
        <v>7.8621999999999997E-2</v>
      </c>
      <c r="O1379">
        <v>6.9217510000000004</v>
      </c>
      <c r="P1379">
        <v>1.4847000000000001E-2</v>
      </c>
    </row>
    <row r="1380" spans="1:16" x14ac:dyDescent="0.2">
      <c r="A1380" t="s">
        <v>99</v>
      </c>
      <c r="B1380">
        <v>308</v>
      </c>
      <c r="C1380">
        <v>314</v>
      </c>
      <c r="D1380" t="s">
        <v>161</v>
      </c>
      <c r="G1380">
        <v>6</v>
      </c>
      <c r="H1380">
        <v>787.46720000000005</v>
      </c>
      <c r="I1380" t="s">
        <v>22</v>
      </c>
      <c r="J1380">
        <v>5</v>
      </c>
      <c r="K1380">
        <v>788.77875200000005</v>
      </c>
      <c r="L1380">
        <v>8.7404999999999997E-2</v>
      </c>
      <c r="M1380">
        <v>1.006103</v>
      </c>
      <c r="N1380">
        <v>9.0218000000000007E-2</v>
      </c>
      <c r="O1380">
        <v>6.930301</v>
      </c>
      <c r="P1380">
        <v>4.0130000000000001E-3</v>
      </c>
    </row>
    <row r="1381" spans="1:16" x14ac:dyDescent="0.2">
      <c r="A1381" t="s">
        <v>99</v>
      </c>
      <c r="B1381">
        <v>308</v>
      </c>
      <c r="C1381">
        <v>314</v>
      </c>
      <c r="D1381" t="s">
        <v>161</v>
      </c>
      <c r="G1381">
        <v>6</v>
      </c>
      <c r="H1381">
        <v>787.46720000000005</v>
      </c>
      <c r="I1381" t="s">
        <v>22</v>
      </c>
      <c r="J1381">
        <v>50.000003999999997</v>
      </c>
      <c r="K1381">
        <v>789.98277800000005</v>
      </c>
      <c r="L1381">
        <v>3.3184999999999999E-2</v>
      </c>
      <c r="M1381">
        <v>2.2101289999999998</v>
      </c>
      <c r="N1381">
        <v>4.0011999999999999E-2</v>
      </c>
      <c r="O1381">
        <v>6.9313840000000004</v>
      </c>
      <c r="P1381">
        <v>6.685E-3</v>
      </c>
    </row>
    <row r="1382" spans="1:16" x14ac:dyDescent="0.2">
      <c r="A1382" t="s">
        <v>99</v>
      </c>
      <c r="B1382">
        <v>326</v>
      </c>
      <c r="C1382">
        <v>333</v>
      </c>
      <c r="D1382" t="s">
        <v>162</v>
      </c>
      <c r="G1382">
        <v>6</v>
      </c>
      <c r="H1382">
        <v>983.50840000000005</v>
      </c>
      <c r="I1382" t="s">
        <v>20</v>
      </c>
      <c r="J1382">
        <v>0</v>
      </c>
      <c r="K1382">
        <v>983.93207600000005</v>
      </c>
      <c r="L1382">
        <v>0</v>
      </c>
      <c r="M1382">
        <v>0</v>
      </c>
      <c r="N1382">
        <v>0</v>
      </c>
      <c r="O1382">
        <v>12.89597</v>
      </c>
      <c r="P1382">
        <v>0</v>
      </c>
    </row>
    <row r="1383" spans="1:16" x14ac:dyDescent="0.2">
      <c r="A1383" t="s">
        <v>99</v>
      </c>
      <c r="B1383">
        <v>326</v>
      </c>
      <c r="C1383">
        <v>333</v>
      </c>
      <c r="D1383" t="s">
        <v>162</v>
      </c>
      <c r="G1383">
        <v>6</v>
      </c>
      <c r="H1383">
        <v>983.50840000000005</v>
      </c>
      <c r="I1383" t="s">
        <v>20</v>
      </c>
      <c r="J1383">
        <v>5.0000000000000001E-3</v>
      </c>
      <c r="K1383">
        <v>984.19874300000004</v>
      </c>
      <c r="L1383">
        <v>3.6595999999999997E-2</v>
      </c>
      <c r="M1383">
        <v>0.26666699999999999</v>
      </c>
      <c r="N1383">
        <v>3.6595999999999997E-2</v>
      </c>
      <c r="O1383">
        <v>12.912756999999999</v>
      </c>
      <c r="P1383">
        <v>1.0553999999999999E-2</v>
      </c>
    </row>
    <row r="1384" spans="1:16" x14ac:dyDescent="0.2">
      <c r="A1384" t="s">
        <v>99</v>
      </c>
      <c r="B1384">
        <v>326</v>
      </c>
      <c r="C1384">
        <v>333</v>
      </c>
      <c r="D1384" t="s">
        <v>162</v>
      </c>
      <c r="G1384">
        <v>6</v>
      </c>
      <c r="H1384">
        <v>983.50840000000005</v>
      </c>
      <c r="I1384" t="s">
        <v>20</v>
      </c>
      <c r="J1384">
        <v>0.05</v>
      </c>
      <c r="K1384">
        <v>984.39808500000004</v>
      </c>
      <c r="L1384">
        <v>3.8226000000000003E-2</v>
      </c>
      <c r="M1384">
        <v>0.46600900000000001</v>
      </c>
      <c r="N1384">
        <v>3.8226000000000003E-2</v>
      </c>
      <c r="O1384">
        <v>12.901833</v>
      </c>
      <c r="P1384">
        <v>3.3310000000000002E-3</v>
      </c>
    </row>
    <row r="1385" spans="1:16" x14ac:dyDescent="0.2">
      <c r="A1385" t="s">
        <v>99</v>
      </c>
      <c r="B1385">
        <v>326</v>
      </c>
      <c r="C1385">
        <v>333</v>
      </c>
      <c r="D1385" t="s">
        <v>162</v>
      </c>
      <c r="G1385">
        <v>6</v>
      </c>
      <c r="H1385">
        <v>983.50840000000005</v>
      </c>
      <c r="I1385" t="s">
        <v>20</v>
      </c>
      <c r="J1385">
        <v>0.5</v>
      </c>
      <c r="K1385">
        <v>984.94110000000001</v>
      </c>
      <c r="L1385">
        <v>7.3330000000000001E-3</v>
      </c>
      <c r="M1385">
        <v>1.0090239999999999</v>
      </c>
      <c r="N1385">
        <v>7.3330000000000001E-3</v>
      </c>
      <c r="O1385">
        <v>12.900732</v>
      </c>
      <c r="P1385">
        <v>3.2369999999999999E-3</v>
      </c>
    </row>
    <row r="1386" spans="1:16" x14ac:dyDescent="0.2">
      <c r="A1386" t="s">
        <v>99</v>
      </c>
      <c r="B1386">
        <v>326</v>
      </c>
      <c r="C1386">
        <v>333</v>
      </c>
      <c r="D1386" t="s">
        <v>162</v>
      </c>
      <c r="G1386">
        <v>6</v>
      </c>
      <c r="H1386">
        <v>983.50840000000005</v>
      </c>
      <c r="I1386" t="s">
        <v>20</v>
      </c>
      <c r="J1386">
        <v>5</v>
      </c>
      <c r="K1386">
        <v>985.32697499999995</v>
      </c>
      <c r="L1386">
        <v>1.3528999999999999E-2</v>
      </c>
      <c r="M1386">
        <v>1.3948990000000001</v>
      </c>
      <c r="N1386">
        <v>1.3528999999999999E-2</v>
      </c>
      <c r="O1386">
        <v>12.92573</v>
      </c>
      <c r="P1386">
        <v>1.6406E-2</v>
      </c>
    </row>
    <row r="1387" spans="1:16" x14ac:dyDescent="0.2">
      <c r="A1387" t="s">
        <v>99</v>
      </c>
      <c r="B1387">
        <v>326</v>
      </c>
      <c r="C1387">
        <v>333</v>
      </c>
      <c r="D1387" t="s">
        <v>162</v>
      </c>
      <c r="G1387">
        <v>6</v>
      </c>
      <c r="H1387">
        <v>983.50840000000005</v>
      </c>
      <c r="I1387" t="s">
        <v>20</v>
      </c>
      <c r="J1387">
        <v>50.000003999999997</v>
      </c>
      <c r="K1387">
        <v>985.35352599999999</v>
      </c>
      <c r="L1387">
        <v>1.2661E-2</v>
      </c>
      <c r="M1387">
        <v>1.4214500000000001</v>
      </c>
      <c r="N1387">
        <v>1.2661E-2</v>
      </c>
      <c r="O1387">
        <v>12.932872</v>
      </c>
      <c r="P1387">
        <v>1.065E-3</v>
      </c>
    </row>
    <row r="1388" spans="1:16" x14ac:dyDescent="0.2">
      <c r="A1388" t="s">
        <v>99</v>
      </c>
      <c r="B1388">
        <v>326</v>
      </c>
      <c r="C1388">
        <v>333</v>
      </c>
      <c r="D1388" t="s">
        <v>162</v>
      </c>
      <c r="G1388">
        <v>6</v>
      </c>
      <c r="H1388">
        <v>983.50840000000005</v>
      </c>
      <c r="I1388" t="s">
        <v>22</v>
      </c>
      <c r="J1388">
        <v>0</v>
      </c>
      <c r="K1388">
        <v>983.93207600000005</v>
      </c>
      <c r="L1388">
        <v>0</v>
      </c>
      <c r="M1388">
        <v>0</v>
      </c>
      <c r="N1388">
        <v>0</v>
      </c>
      <c r="O1388">
        <v>12.89597</v>
      </c>
      <c r="P1388">
        <v>0</v>
      </c>
    </row>
    <row r="1389" spans="1:16" x14ac:dyDescent="0.2">
      <c r="A1389" t="s">
        <v>99</v>
      </c>
      <c r="B1389">
        <v>326</v>
      </c>
      <c r="C1389">
        <v>333</v>
      </c>
      <c r="D1389" t="s">
        <v>162</v>
      </c>
      <c r="G1389">
        <v>6</v>
      </c>
      <c r="H1389">
        <v>983.50840000000005</v>
      </c>
      <c r="I1389" t="s">
        <v>22</v>
      </c>
      <c r="J1389">
        <v>5.0000000000000001E-3</v>
      </c>
      <c r="K1389">
        <v>984.23187299999995</v>
      </c>
      <c r="L1389">
        <v>8.9119999999999998E-3</v>
      </c>
      <c r="M1389">
        <v>0.29979699999999998</v>
      </c>
      <c r="N1389">
        <v>8.9119999999999998E-3</v>
      </c>
      <c r="O1389">
        <v>12.916727</v>
      </c>
      <c r="P1389">
        <v>1.0175E-2</v>
      </c>
    </row>
    <row r="1390" spans="1:16" x14ac:dyDescent="0.2">
      <c r="A1390" t="s">
        <v>99</v>
      </c>
      <c r="B1390">
        <v>326</v>
      </c>
      <c r="C1390">
        <v>333</v>
      </c>
      <c r="D1390" t="s">
        <v>162</v>
      </c>
      <c r="G1390">
        <v>6</v>
      </c>
      <c r="H1390">
        <v>983.50840000000005</v>
      </c>
      <c r="I1390" t="s">
        <v>22</v>
      </c>
      <c r="J1390">
        <v>0.05</v>
      </c>
      <c r="K1390">
        <v>984.44384400000001</v>
      </c>
      <c r="L1390">
        <v>3.1220000000000002E-3</v>
      </c>
      <c r="M1390">
        <v>0.511768</v>
      </c>
      <c r="N1390">
        <v>3.1220000000000002E-3</v>
      </c>
      <c r="O1390">
        <v>12.913404</v>
      </c>
      <c r="P1390">
        <v>6.979E-3</v>
      </c>
    </row>
    <row r="1391" spans="1:16" x14ac:dyDescent="0.2">
      <c r="A1391" t="s">
        <v>99</v>
      </c>
      <c r="B1391">
        <v>326</v>
      </c>
      <c r="C1391">
        <v>333</v>
      </c>
      <c r="D1391" t="s">
        <v>162</v>
      </c>
      <c r="G1391">
        <v>6</v>
      </c>
      <c r="H1391">
        <v>983.50840000000005</v>
      </c>
      <c r="I1391" t="s">
        <v>22</v>
      </c>
      <c r="J1391">
        <v>0.5</v>
      </c>
      <c r="K1391">
        <v>984.94189600000004</v>
      </c>
      <c r="L1391">
        <v>1.9761000000000001E-2</v>
      </c>
      <c r="M1391">
        <v>1.009819</v>
      </c>
      <c r="N1391">
        <v>1.9761000000000001E-2</v>
      </c>
      <c r="O1391">
        <v>12.924160000000001</v>
      </c>
      <c r="P1391">
        <v>2.6137000000000001E-2</v>
      </c>
    </row>
    <row r="1392" spans="1:16" x14ac:dyDescent="0.2">
      <c r="A1392" t="s">
        <v>99</v>
      </c>
      <c r="B1392">
        <v>326</v>
      </c>
      <c r="C1392">
        <v>333</v>
      </c>
      <c r="D1392" t="s">
        <v>162</v>
      </c>
      <c r="G1392">
        <v>6</v>
      </c>
      <c r="H1392">
        <v>983.50840000000005</v>
      </c>
      <c r="I1392" t="s">
        <v>22</v>
      </c>
      <c r="J1392">
        <v>5</v>
      </c>
      <c r="K1392">
        <v>985.36735199999998</v>
      </c>
      <c r="L1392">
        <v>8.1569999999999993E-3</v>
      </c>
      <c r="M1392">
        <v>1.435276</v>
      </c>
      <c r="N1392">
        <v>8.1569999999999993E-3</v>
      </c>
      <c r="O1392">
        <v>12.933299999999999</v>
      </c>
      <c r="P1392">
        <v>4.725E-3</v>
      </c>
    </row>
    <row r="1393" spans="1:16" x14ac:dyDescent="0.2">
      <c r="A1393" t="s">
        <v>99</v>
      </c>
      <c r="B1393">
        <v>326</v>
      </c>
      <c r="C1393">
        <v>333</v>
      </c>
      <c r="D1393" t="s">
        <v>162</v>
      </c>
      <c r="G1393">
        <v>6</v>
      </c>
      <c r="H1393">
        <v>983.50840000000005</v>
      </c>
      <c r="I1393" t="s">
        <v>22</v>
      </c>
      <c r="J1393">
        <v>50.000003999999997</v>
      </c>
      <c r="K1393">
        <v>985.36447299999998</v>
      </c>
      <c r="L1393">
        <v>1.8362E-2</v>
      </c>
      <c r="M1393">
        <v>1.4323969999999999</v>
      </c>
      <c r="N1393">
        <v>1.8362E-2</v>
      </c>
      <c r="O1393">
        <v>12.931768999999999</v>
      </c>
      <c r="P1393">
        <v>1.3370000000000001E-3</v>
      </c>
    </row>
    <row r="1394" spans="1:16" x14ac:dyDescent="0.2">
      <c r="A1394" t="s">
        <v>99</v>
      </c>
      <c r="B1394">
        <v>327</v>
      </c>
      <c r="C1394">
        <v>333</v>
      </c>
      <c r="D1394" t="s">
        <v>163</v>
      </c>
      <c r="G1394">
        <v>5</v>
      </c>
      <c r="H1394">
        <v>896.47640000000001</v>
      </c>
      <c r="I1394" t="s">
        <v>20</v>
      </c>
      <c r="J1394">
        <v>0</v>
      </c>
      <c r="K1394">
        <v>896.97630800000002</v>
      </c>
      <c r="L1394">
        <v>7.2922000000000001E-2</v>
      </c>
      <c r="M1394">
        <v>0</v>
      </c>
      <c r="N1394">
        <v>0</v>
      </c>
      <c r="O1394">
        <v>12.953287</v>
      </c>
      <c r="P1394">
        <v>6.9399999999999996E-4</v>
      </c>
    </row>
    <row r="1395" spans="1:16" x14ac:dyDescent="0.2">
      <c r="A1395" t="s">
        <v>99</v>
      </c>
      <c r="B1395">
        <v>327</v>
      </c>
      <c r="C1395">
        <v>333</v>
      </c>
      <c r="D1395" t="s">
        <v>163</v>
      </c>
      <c r="G1395">
        <v>5</v>
      </c>
      <c r="H1395">
        <v>896.47640000000001</v>
      </c>
      <c r="I1395" t="s">
        <v>20</v>
      </c>
      <c r="J1395">
        <v>5.0000000000000001E-3</v>
      </c>
      <c r="K1395">
        <v>897.07369000000006</v>
      </c>
      <c r="L1395">
        <v>1.7049000000000002E-2</v>
      </c>
      <c r="M1395">
        <v>9.7381999999999996E-2</v>
      </c>
      <c r="N1395">
        <v>7.4887999999999996E-2</v>
      </c>
      <c r="O1395">
        <v>12.962605999999999</v>
      </c>
      <c r="P1395">
        <v>1.2558E-2</v>
      </c>
    </row>
    <row r="1396" spans="1:16" x14ac:dyDescent="0.2">
      <c r="A1396" t="s">
        <v>99</v>
      </c>
      <c r="B1396">
        <v>327</v>
      </c>
      <c r="C1396">
        <v>333</v>
      </c>
      <c r="D1396" t="s">
        <v>163</v>
      </c>
      <c r="G1396">
        <v>5</v>
      </c>
      <c r="H1396">
        <v>896.47640000000001</v>
      </c>
      <c r="I1396" t="s">
        <v>20</v>
      </c>
      <c r="J1396">
        <v>0.05</v>
      </c>
      <c r="K1396">
        <v>897.28709500000002</v>
      </c>
      <c r="L1396">
        <v>2.8236000000000001E-2</v>
      </c>
      <c r="M1396">
        <v>0.31078600000000001</v>
      </c>
      <c r="N1396">
        <v>7.8198000000000004E-2</v>
      </c>
      <c r="O1396">
        <v>12.957088000000001</v>
      </c>
      <c r="P1396">
        <v>2.1649999999999998E-3</v>
      </c>
    </row>
    <row r="1397" spans="1:16" x14ac:dyDescent="0.2">
      <c r="A1397" t="s">
        <v>99</v>
      </c>
      <c r="B1397">
        <v>327</v>
      </c>
      <c r="C1397">
        <v>333</v>
      </c>
      <c r="D1397" t="s">
        <v>163</v>
      </c>
      <c r="G1397">
        <v>5</v>
      </c>
      <c r="H1397">
        <v>896.47640000000001</v>
      </c>
      <c r="I1397" t="s">
        <v>20</v>
      </c>
      <c r="J1397">
        <v>0.5</v>
      </c>
      <c r="K1397">
        <v>897.80541300000004</v>
      </c>
      <c r="L1397">
        <v>2.9956E-2</v>
      </c>
      <c r="M1397">
        <v>0.82910499999999998</v>
      </c>
      <c r="N1397">
        <v>7.8835000000000002E-2</v>
      </c>
      <c r="O1397">
        <v>12.953438</v>
      </c>
      <c r="P1397">
        <v>5.6360000000000004E-3</v>
      </c>
    </row>
    <row r="1398" spans="1:16" x14ac:dyDescent="0.2">
      <c r="A1398" t="s">
        <v>99</v>
      </c>
      <c r="B1398">
        <v>327</v>
      </c>
      <c r="C1398">
        <v>333</v>
      </c>
      <c r="D1398" t="s">
        <v>163</v>
      </c>
      <c r="G1398">
        <v>5</v>
      </c>
      <c r="H1398">
        <v>896.47640000000001</v>
      </c>
      <c r="I1398" t="s">
        <v>20</v>
      </c>
      <c r="J1398">
        <v>5</v>
      </c>
      <c r="K1398">
        <v>898.20523200000002</v>
      </c>
      <c r="L1398">
        <v>5.9476000000000001E-2</v>
      </c>
      <c r="M1398">
        <v>1.228923</v>
      </c>
      <c r="N1398">
        <v>9.4101000000000004E-2</v>
      </c>
      <c r="O1398">
        <v>12.976876000000001</v>
      </c>
      <c r="P1398">
        <v>1.3424999999999999E-2</v>
      </c>
    </row>
    <row r="1399" spans="1:16" x14ac:dyDescent="0.2">
      <c r="A1399" t="s">
        <v>99</v>
      </c>
      <c r="B1399">
        <v>327</v>
      </c>
      <c r="C1399">
        <v>333</v>
      </c>
      <c r="D1399" t="s">
        <v>163</v>
      </c>
      <c r="G1399">
        <v>5</v>
      </c>
      <c r="H1399">
        <v>896.47640000000001</v>
      </c>
      <c r="I1399" t="s">
        <v>20</v>
      </c>
      <c r="J1399">
        <v>50.000003999999997</v>
      </c>
      <c r="K1399">
        <v>898.20279900000003</v>
      </c>
      <c r="L1399">
        <v>4.3388999999999997E-2</v>
      </c>
      <c r="M1399">
        <v>1.226491</v>
      </c>
      <c r="N1399">
        <v>8.4853999999999999E-2</v>
      </c>
      <c r="O1399">
        <v>12.980643000000001</v>
      </c>
      <c r="P1399">
        <v>6.6600000000000001E-3</v>
      </c>
    </row>
    <row r="1400" spans="1:16" x14ac:dyDescent="0.2">
      <c r="A1400" t="s">
        <v>99</v>
      </c>
      <c r="B1400">
        <v>327</v>
      </c>
      <c r="C1400">
        <v>333</v>
      </c>
      <c r="D1400" t="s">
        <v>163</v>
      </c>
      <c r="G1400">
        <v>5</v>
      </c>
      <c r="H1400">
        <v>896.47640000000001</v>
      </c>
      <c r="I1400" t="s">
        <v>22</v>
      </c>
      <c r="J1400">
        <v>0</v>
      </c>
      <c r="K1400">
        <v>896.97630800000002</v>
      </c>
      <c r="L1400">
        <v>7.2922000000000001E-2</v>
      </c>
      <c r="M1400">
        <v>0</v>
      </c>
      <c r="N1400">
        <v>0</v>
      </c>
      <c r="O1400">
        <v>12.953287</v>
      </c>
      <c r="P1400">
        <v>6.9399999999999996E-4</v>
      </c>
    </row>
    <row r="1401" spans="1:16" x14ac:dyDescent="0.2">
      <c r="A1401" t="s">
        <v>99</v>
      </c>
      <c r="B1401">
        <v>327</v>
      </c>
      <c r="C1401">
        <v>333</v>
      </c>
      <c r="D1401" t="s">
        <v>163</v>
      </c>
      <c r="G1401">
        <v>5</v>
      </c>
      <c r="H1401">
        <v>896.47640000000001</v>
      </c>
      <c r="I1401" t="s">
        <v>22</v>
      </c>
      <c r="J1401">
        <v>5.0000000000000001E-3</v>
      </c>
      <c r="K1401">
        <v>897.09616100000005</v>
      </c>
      <c r="L1401">
        <v>1.9380999999999999E-2</v>
      </c>
      <c r="M1401">
        <v>0.119853</v>
      </c>
      <c r="N1401">
        <v>7.5453000000000006E-2</v>
      </c>
      <c r="O1401">
        <v>12.9658</v>
      </c>
      <c r="P1401">
        <v>1.0883E-2</v>
      </c>
    </row>
    <row r="1402" spans="1:16" x14ac:dyDescent="0.2">
      <c r="A1402" t="s">
        <v>99</v>
      </c>
      <c r="B1402">
        <v>327</v>
      </c>
      <c r="C1402">
        <v>333</v>
      </c>
      <c r="D1402" t="s">
        <v>163</v>
      </c>
      <c r="G1402">
        <v>5</v>
      </c>
      <c r="H1402">
        <v>896.47640000000001</v>
      </c>
      <c r="I1402" t="s">
        <v>22</v>
      </c>
      <c r="J1402">
        <v>0.05</v>
      </c>
      <c r="K1402">
        <v>897.28874299999995</v>
      </c>
      <c r="L1402">
        <v>2.3789999999999999E-2</v>
      </c>
      <c r="M1402">
        <v>0.31243399999999999</v>
      </c>
      <c r="N1402">
        <v>7.6703999999999994E-2</v>
      </c>
      <c r="O1402">
        <v>12.967729</v>
      </c>
      <c r="P1402">
        <v>9.3299999999999998E-3</v>
      </c>
    </row>
    <row r="1403" spans="1:16" x14ac:dyDescent="0.2">
      <c r="A1403" t="s">
        <v>99</v>
      </c>
      <c r="B1403">
        <v>327</v>
      </c>
      <c r="C1403">
        <v>333</v>
      </c>
      <c r="D1403" t="s">
        <v>163</v>
      </c>
      <c r="G1403">
        <v>5</v>
      </c>
      <c r="H1403">
        <v>896.47640000000001</v>
      </c>
      <c r="I1403" t="s">
        <v>22</v>
      </c>
      <c r="J1403">
        <v>0.5</v>
      </c>
      <c r="K1403">
        <v>897.80309699999998</v>
      </c>
      <c r="L1403">
        <v>3.6159999999999998E-2</v>
      </c>
      <c r="M1403">
        <v>0.826789</v>
      </c>
      <c r="N1403">
        <v>8.1394999999999995E-2</v>
      </c>
      <c r="O1403">
        <v>12.973973000000001</v>
      </c>
      <c r="P1403">
        <v>2.5028000000000002E-2</v>
      </c>
    </row>
    <row r="1404" spans="1:16" x14ac:dyDescent="0.2">
      <c r="A1404" t="s">
        <v>99</v>
      </c>
      <c r="B1404">
        <v>327</v>
      </c>
      <c r="C1404">
        <v>333</v>
      </c>
      <c r="D1404" t="s">
        <v>163</v>
      </c>
      <c r="G1404">
        <v>5</v>
      </c>
      <c r="H1404">
        <v>896.47640000000001</v>
      </c>
      <c r="I1404" t="s">
        <v>22</v>
      </c>
      <c r="J1404">
        <v>5</v>
      </c>
      <c r="K1404">
        <v>898.20498999999995</v>
      </c>
      <c r="L1404">
        <v>4.7632000000000001E-2</v>
      </c>
      <c r="M1404">
        <v>1.2286809999999999</v>
      </c>
      <c r="N1404">
        <v>8.7099999999999997E-2</v>
      </c>
      <c r="O1404">
        <v>12.984548999999999</v>
      </c>
      <c r="P1404">
        <v>5.4819999999999999E-3</v>
      </c>
    </row>
    <row r="1405" spans="1:16" x14ac:dyDescent="0.2">
      <c r="A1405" t="s">
        <v>99</v>
      </c>
      <c r="B1405">
        <v>327</v>
      </c>
      <c r="C1405">
        <v>333</v>
      </c>
      <c r="D1405" t="s">
        <v>163</v>
      </c>
      <c r="G1405">
        <v>5</v>
      </c>
      <c r="H1405">
        <v>896.47640000000001</v>
      </c>
      <c r="I1405" t="s">
        <v>22</v>
      </c>
      <c r="J1405">
        <v>50.000003999999997</v>
      </c>
      <c r="K1405">
        <v>898.21670800000004</v>
      </c>
      <c r="L1405">
        <v>3.9259000000000002E-2</v>
      </c>
      <c r="M1405">
        <v>1.2403999999999999</v>
      </c>
      <c r="N1405">
        <v>8.2818000000000003E-2</v>
      </c>
      <c r="O1405">
        <v>12.982294</v>
      </c>
      <c r="P1405">
        <v>4.5750000000000001E-3</v>
      </c>
    </row>
    <row r="1406" spans="1:16" x14ac:dyDescent="0.2">
      <c r="A1406" t="s">
        <v>99</v>
      </c>
      <c r="B1406">
        <v>330</v>
      </c>
      <c r="C1406">
        <v>337</v>
      </c>
      <c r="D1406" t="s">
        <v>164</v>
      </c>
      <c r="G1406">
        <v>6</v>
      </c>
      <c r="H1406">
        <v>965.50509999999997</v>
      </c>
      <c r="I1406" t="s">
        <v>20</v>
      </c>
      <c r="J1406">
        <v>0</v>
      </c>
      <c r="K1406">
        <v>966.01299100000006</v>
      </c>
      <c r="L1406">
        <v>2.4589E-2</v>
      </c>
      <c r="M1406">
        <v>0</v>
      </c>
      <c r="N1406">
        <v>0</v>
      </c>
      <c r="O1406">
        <v>13.304015</v>
      </c>
      <c r="P1406">
        <v>1.3999999999999999E-4</v>
      </c>
    </row>
    <row r="1407" spans="1:16" x14ac:dyDescent="0.2">
      <c r="A1407" t="s">
        <v>99</v>
      </c>
      <c r="B1407">
        <v>330</v>
      </c>
      <c r="C1407">
        <v>337</v>
      </c>
      <c r="D1407" t="s">
        <v>164</v>
      </c>
      <c r="G1407">
        <v>6</v>
      </c>
      <c r="H1407">
        <v>965.50509999999997</v>
      </c>
      <c r="I1407" t="s">
        <v>20</v>
      </c>
      <c r="J1407">
        <v>5.0000000000000001E-3</v>
      </c>
      <c r="K1407">
        <v>966.04779499999995</v>
      </c>
      <c r="L1407">
        <v>5.1685000000000002E-2</v>
      </c>
      <c r="M1407">
        <v>3.4805000000000003E-2</v>
      </c>
      <c r="N1407">
        <v>5.7236000000000002E-2</v>
      </c>
      <c r="O1407">
        <v>13.302959</v>
      </c>
      <c r="P1407">
        <v>4.627E-3</v>
      </c>
    </row>
    <row r="1408" spans="1:16" x14ac:dyDescent="0.2">
      <c r="A1408" t="s">
        <v>99</v>
      </c>
      <c r="B1408">
        <v>330</v>
      </c>
      <c r="C1408">
        <v>337</v>
      </c>
      <c r="D1408" t="s">
        <v>164</v>
      </c>
      <c r="G1408">
        <v>6</v>
      </c>
      <c r="H1408">
        <v>965.50509999999997</v>
      </c>
      <c r="I1408" t="s">
        <v>20</v>
      </c>
      <c r="J1408">
        <v>0.05</v>
      </c>
      <c r="K1408">
        <v>966.20996000000002</v>
      </c>
      <c r="L1408">
        <v>6.2074999999999998E-2</v>
      </c>
      <c r="M1408">
        <v>0.19696900000000001</v>
      </c>
      <c r="N1408">
        <v>6.6767999999999994E-2</v>
      </c>
      <c r="O1408">
        <v>13.303398</v>
      </c>
      <c r="P1408">
        <v>1.75E-3</v>
      </c>
    </row>
    <row r="1409" spans="1:16" x14ac:dyDescent="0.2">
      <c r="A1409" t="s">
        <v>99</v>
      </c>
      <c r="B1409">
        <v>330</v>
      </c>
      <c r="C1409">
        <v>337</v>
      </c>
      <c r="D1409" t="s">
        <v>164</v>
      </c>
      <c r="G1409">
        <v>6</v>
      </c>
      <c r="H1409">
        <v>965.50509999999997</v>
      </c>
      <c r="I1409" t="s">
        <v>20</v>
      </c>
      <c r="J1409">
        <v>0.5</v>
      </c>
      <c r="K1409">
        <v>966.54259400000001</v>
      </c>
      <c r="L1409">
        <v>6.2361E-2</v>
      </c>
      <c r="M1409">
        <v>0.52960300000000005</v>
      </c>
      <c r="N1409">
        <v>6.7033999999999996E-2</v>
      </c>
      <c r="O1409">
        <v>13.297979</v>
      </c>
      <c r="P1409">
        <v>5.2769999999999996E-3</v>
      </c>
    </row>
    <row r="1410" spans="1:16" x14ac:dyDescent="0.2">
      <c r="A1410" t="s">
        <v>99</v>
      </c>
      <c r="B1410">
        <v>330</v>
      </c>
      <c r="C1410">
        <v>337</v>
      </c>
      <c r="D1410" t="s">
        <v>164</v>
      </c>
      <c r="G1410">
        <v>6</v>
      </c>
      <c r="H1410">
        <v>965.50509999999997</v>
      </c>
      <c r="I1410" t="s">
        <v>20</v>
      </c>
      <c r="J1410">
        <v>5</v>
      </c>
      <c r="K1410">
        <v>966.818309</v>
      </c>
      <c r="L1410">
        <v>7.4368000000000004E-2</v>
      </c>
      <c r="M1410">
        <v>0.80531900000000001</v>
      </c>
      <c r="N1410">
        <v>7.8326999999999994E-2</v>
      </c>
      <c r="O1410">
        <v>13.307135000000001</v>
      </c>
      <c r="P1410">
        <v>1.5228E-2</v>
      </c>
    </row>
    <row r="1411" spans="1:16" x14ac:dyDescent="0.2">
      <c r="A1411" t="s">
        <v>99</v>
      </c>
      <c r="B1411">
        <v>330</v>
      </c>
      <c r="C1411">
        <v>337</v>
      </c>
      <c r="D1411" t="s">
        <v>164</v>
      </c>
      <c r="G1411">
        <v>6</v>
      </c>
      <c r="H1411">
        <v>965.50509999999997</v>
      </c>
      <c r="I1411" t="s">
        <v>20</v>
      </c>
      <c r="J1411">
        <v>50.000003999999997</v>
      </c>
      <c r="K1411">
        <v>966.94950100000005</v>
      </c>
      <c r="L1411">
        <v>8.2433999999999993E-2</v>
      </c>
      <c r="M1411">
        <v>0.93650999999999995</v>
      </c>
      <c r="N1411">
        <v>8.6023000000000002E-2</v>
      </c>
      <c r="O1411">
        <v>13.313041999999999</v>
      </c>
      <c r="P1411">
        <v>5.4310000000000001E-3</v>
      </c>
    </row>
    <row r="1412" spans="1:16" x14ac:dyDescent="0.2">
      <c r="A1412" t="s">
        <v>99</v>
      </c>
      <c r="B1412">
        <v>330</v>
      </c>
      <c r="C1412">
        <v>337</v>
      </c>
      <c r="D1412" t="s">
        <v>164</v>
      </c>
      <c r="G1412">
        <v>6</v>
      </c>
      <c r="H1412">
        <v>965.50509999999997</v>
      </c>
      <c r="I1412" t="s">
        <v>22</v>
      </c>
      <c r="J1412">
        <v>0</v>
      </c>
      <c r="K1412">
        <v>966.01299100000006</v>
      </c>
      <c r="L1412">
        <v>2.4589E-2</v>
      </c>
      <c r="M1412">
        <v>0</v>
      </c>
      <c r="N1412">
        <v>0</v>
      </c>
      <c r="O1412">
        <v>13.304015</v>
      </c>
      <c r="P1412">
        <v>1.3999999999999999E-4</v>
      </c>
    </row>
    <row r="1413" spans="1:16" x14ac:dyDescent="0.2">
      <c r="A1413" t="s">
        <v>99</v>
      </c>
      <c r="B1413">
        <v>330</v>
      </c>
      <c r="C1413">
        <v>337</v>
      </c>
      <c r="D1413" t="s">
        <v>164</v>
      </c>
      <c r="G1413">
        <v>6</v>
      </c>
      <c r="H1413">
        <v>965.50509999999997</v>
      </c>
      <c r="I1413" t="s">
        <v>22</v>
      </c>
      <c r="J1413">
        <v>5.0000000000000001E-3</v>
      </c>
      <c r="K1413">
        <v>966.10969699999998</v>
      </c>
      <c r="L1413">
        <v>6.7585999999999993E-2</v>
      </c>
      <c r="M1413">
        <v>9.6706E-2</v>
      </c>
      <c r="N1413">
        <v>7.1919999999999998E-2</v>
      </c>
      <c r="O1413">
        <v>13.302161999999999</v>
      </c>
      <c r="P1413">
        <v>2.9819999999999998E-3</v>
      </c>
    </row>
    <row r="1414" spans="1:16" x14ac:dyDescent="0.2">
      <c r="A1414" t="s">
        <v>99</v>
      </c>
      <c r="B1414">
        <v>330</v>
      </c>
      <c r="C1414">
        <v>337</v>
      </c>
      <c r="D1414" t="s">
        <v>164</v>
      </c>
      <c r="G1414">
        <v>6</v>
      </c>
      <c r="H1414">
        <v>965.50509999999997</v>
      </c>
      <c r="I1414" t="s">
        <v>22</v>
      </c>
      <c r="J1414">
        <v>0.05</v>
      </c>
      <c r="K1414">
        <v>966.20858499999997</v>
      </c>
      <c r="L1414">
        <v>3.9718999999999997E-2</v>
      </c>
      <c r="M1414">
        <v>0.19559399999999999</v>
      </c>
      <c r="N1414">
        <v>4.6713999999999999E-2</v>
      </c>
      <c r="O1414">
        <v>13.307829</v>
      </c>
      <c r="P1414">
        <v>9.1260000000000004E-3</v>
      </c>
    </row>
    <row r="1415" spans="1:16" x14ac:dyDescent="0.2">
      <c r="A1415" t="s">
        <v>99</v>
      </c>
      <c r="B1415">
        <v>330</v>
      </c>
      <c r="C1415">
        <v>337</v>
      </c>
      <c r="D1415" t="s">
        <v>164</v>
      </c>
      <c r="G1415">
        <v>6</v>
      </c>
      <c r="H1415">
        <v>965.50509999999997</v>
      </c>
      <c r="I1415" t="s">
        <v>22</v>
      </c>
      <c r="J1415">
        <v>0.5</v>
      </c>
      <c r="K1415">
        <v>966.58820800000001</v>
      </c>
      <c r="L1415">
        <v>4.2119999999999998E-2</v>
      </c>
      <c r="M1415">
        <v>0.57521699999999998</v>
      </c>
      <c r="N1415">
        <v>4.8772000000000003E-2</v>
      </c>
      <c r="O1415">
        <v>13.314795</v>
      </c>
      <c r="P1415">
        <v>2.4225E-2</v>
      </c>
    </row>
    <row r="1416" spans="1:16" x14ac:dyDescent="0.2">
      <c r="A1416" t="s">
        <v>99</v>
      </c>
      <c r="B1416">
        <v>330</v>
      </c>
      <c r="C1416">
        <v>337</v>
      </c>
      <c r="D1416" t="s">
        <v>164</v>
      </c>
      <c r="G1416">
        <v>6</v>
      </c>
      <c r="H1416">
        <v>965.50509999999997</v>
      </c>
      <c r="I1416" t="s">
        <v>22</v>
      </c>
      <c r="J1416">
        <v>5</v>
      </c>
      <c r="K1416">
        <v>966.91435300000001</v>
      </c>
      <c r="L1416">
        <v>0.229576</v>
      </c>
      <c r="M1416">
        <v>0.901362</v>
      </c>
      <c r="N1416">
        <v>0.23088900000000001</v>
      </c>
      <c r="O1416">
        <v>13.316013999999999</v>
      </c>
      <c r="P1416">
        <v>4.1529999999999996E-3</v>
      </c>
    </row>
    <row r="1417" spans="1:16" x14ac:dyDescent="0.2">
      <c r="A1417" t="s">
        <v>99</v>
      </c>
      <c r="B1417">
        <v>330</v>
      </c>
      <c r="C1417">
        <v>337</v>
      </c>
      <c r="D1417" t="s">
        <v>164</v>
      </c>
      <c r="G1417">
        <v>6</v>
      </c>
      <c r="H1417">
        <v>965.50509999999997</v>
      </c>
      <c r="I1417" t="s">
        <v>22</v>
      </c>
      <c r="J1417">
        <v>50.000003999999997</v>
      </c>
      <c r="K1417">
        <v>967.068219</v>
      </c>
      <c r="L1417">
        <v>9.2260999999999996E-2</v>
      </c>
      <c r="M1417">
        <v>1.0552280000000001</v>
      </c>
      <c r="N1417">
        <v>9.5481999999999997E-2</v>
      </c>
      <c r="O1417">
        <v>13.314730000000001</v>
      </c>
      <c r="P1417">
        <v>1.1141E-2</v>
      </c>
    </row>
    <row r="1418" spans="1:16" x14ac:dyDescent="0.2">
      <c r="A1418" t="s">
        <v>99</v>
      </c>
      <c r="B1418">
        <v>339</v>
      </c>
      <c r="C1418">
        <v>348</v>
      </c>
      <c r="D1418" t="s">
        <v>165</v>
      </c>
      <c r="G1418">
        <v>8</v>
      </c>
      <c r="H1418">
        <v>1139.5917999999999</v>
      </c>
      <c r="I1418" t="s">
        <v>20</v>
      </c>
      <c r="J1418">
        <v>0</v>
      </c>
      <c r="K1418">
        <v>1140.166637</v>
      </c>
      <c r="L1418">
        <v>0</v>
      </c>
      <c r="M1418">
        <v>0</v>
      </c>
      <c r="N1418">
        <v>0</v>
      </c>
      <c r="O1418">
        <v>12.344989</v>
      </c>
      <c r="P1418">
        <v>0</v>
      </c>
    </row>
    <row r="1419" spans="1:16" x14ac:dyDescent="0.2">
      <c r="A1419" t="s">
        <v>99</v>
      </c>
      <c r="B1419">
        <v>339</v>
      </c>
      <c r="C1419">
        <v>348</v>
      </c>
      <c r="D1419" t="s">
        <v>165</v>
      </c>
      <c r="G1419">
        <v>8</v>
      </c>
      <c r="H1419">
        <v>1139.5917999999999</v>
      </c>
      <c r="I1419" t="s">
        <v>20</v>
      </c>
      <c r="J1419">
        <v>5.0000000000000001E-3</v>
      </c>
      <c r="K1419">
        <v>1141.9901460000001</v>
      </c>
      <c r="L1419">
        <v>3.7962999999999997E-2</v>
      </c>
      <c r="M1419">
        <v>1.8235079999999999</v>
      </c>
      <c r="N1419">
        <v>3.7962999999999997E-2</v>
      </c>
      <c r="O1419">
        <v>12.357718</v>
      </c>
      <c r="P1419">
        <v>9.2700000000000005E-3</v>
      </c>
    </row>
    <row r="1420" spans="1:16" x14ac:dyDescent="0.2">
      <c r="A1420" t="s">
        <v>99</v>
      </c>
      <c r="B1420">
        <v>339</v>
      </c>
      <c r="C1420">
        <v>348</v>
      </c>
      <c r="D1420" t="s">
        <v>165</v>
      </c>
      <c r="G1420">
        <v>8</v>
      </c>
      <c r="H1420">
        <v>1139.5917999999999</v>
      </c>
      <c r="I1420" t="s">
        <v>20</v>
      </c>
      <c r="J1420">
        <v>0.05</v>
      </c>
      <c r="K1420">
        <v>1142.5439690000001</v>
      </c>
      <c r="L1420">
        <v>4.616E-2</v>
      </c>
      <c r="M1420">
        <v>2.377332</v>
      </c>
      <c r="N1420">
        <v>4.616E-2</v>
      </c>
      <c r="O1420">
        <v>12.352629</v>
      </c>
      <c r="P1420">
        <v>4.5019999999999999E-3</v>
      </c>
    </row>
    <row r="1421" spans="1:16" x14ac:dyDescent="0.2">
      <c r="A1421" t="s">
        <v>99</v>
      </c>
      <c r="B1421">
        <v>339</v>
      </c>
      <c r="C1421">
        <v>348</v>
      </c>
      <c r="D1421" t="s">
        <v>165</v>
      </c>
      <c r="G1421">
        <v>8</v>
      </c>
      <c r="H1421">
        <v>1139.5917999999999</v>
      </c>
      <c r="I1421" t="s">
        <v>20</v>
      </c>
      <c r="J1421">
        <v>0.5</v>
      </c>
      <c r="K1421">
        <v>1142.7703959999999</v>
      </c>
      <c r="L1421">
        <v>4.4322E-2</v>
      </c>
      <c r="M1421">
        <v>2.6037590000000002</v>
      </c>
      <c r="N1421">
        <v>4.4322E-2</v>
      </c>
      <c r="O1421">
        <v>12.353439</v>
      </c>
      <c r="P1421">
        <v>7.6909999999999999E-3</v>
      </c>
    </row>
    <row r="1422" spans="1:16" x14ac:dyDescent="0.2">
      <c r="A1422" t="s">
        <v>99</v>
      </c>
      <c r="B1422">
        <v>339</v>
      </c>
      <c r="C1422">
        <v>348</v>
      </c>
      <c r="D1422" t="s">
        <v>165</v>
      </c>
      <c r="G1422">
        <v>8</v>
      </c>
      <c r="H1422">
        <v>1139.5917999999999</v>
      </c>
      <c r="I1422" t="s">
        <v>20</v>
      </c>
      <c r="J1422">
        <v>5</v>
      </c>
      <c r="K1422">
        <v>1143.3303920000001</v>
      </c>
      <c r="L1422">
        <v>2.5898999999999998E-2</v>
      </c>
      <c r="M1422">
        <v>3.1637550000000001</v>
      </c>
      <c r="N1422">
        <v>2.5898999999999998E-2</v>
      </c>
      <c r="O1422">
        <v>12.375012</v>
      </c>
      <c r="P1422">
        <v>1.5736E-2</v>
      </c>
    </row>
    <row r="1423" spans="1:16" x14ac:dyDescent="0.2">
      <c r="A1423" t="s">
        <v>99</v>
      </c>
      <c r="B1423">
        <v>339</v>
      </c>
      <c r="C1423">
        <v>348</v>
      </c>
      <c r="D1423" t="s">
        <v>165</v>
      </c>
      <c r="G1423">
        <v>8</v>
      </c>
      <c r="H1423">
        <v>1139.5917999999999</v>
      </c>
      <c r="I1423" t="s">
        <v>20</v>
      </c>
      <c r="J1423">
        <v>50.000003999999997</v>
      </c>
      <c r="K1423">
        <v>1143.8265759999999</v>
      </c>
      <c r="L1423">
        <v>7.0872000000000004E-2</v>
      </c>
      <c r="M1423">
        <v>3.6599390000000001</v>
      </c>
      <c r="N1423">
        <v>7.0872000000000004E-2</v>
      </c>
      <c r="O1423">
        <v>12.387285</v>
      </c>
      <c r="P1423">
        <v>2.6069999999999999E-3</v>
      </c>
    </row>
    <row r="1424" spans="1:16" x14ac:dyDescent="0.2">
      <c r="A1424" t="s">
        <v>99</v>
      </c>
      <c r="B1424">
        <v>339</v>
      </c>
      <c r="C1424">
        <v>348</v>
      </c>
      <c r="D1424" t="s">
        <v>165</v>
      </c>
      <c r="G1424">
        <v>8</v>
      </c>
      <c r="H1424">
        <v>1139.5917999999999</v>
      </c>
      <c r="I1424" t="s">
        <v>22</v>
      </c>
      <c r="J1424">
        <v>0</v>
      </c>
      <c r="K1424">
        <v>1140.166637</v>
      </c>
      <c r="L1424">
        <v>0</v>
      </c>
      <c r="M1424">
        <v>0</v>
      </c>
      <c r="N1424">
        <v>0</v>
      </c>
      <c r="O1424">
        <v>12.344989</v>
      </c>
      <c r="P1424">
        <v>0</v>
      </c>
    </row>
    <row r="1425" spans="1:16" x14ac:dyDescent="0.2">
      <c r="A1425" t="s">
        <v>99</v>
      </c>
      <c r="B1425">
        <v>339</v>
      </c>
      <c r="C1425">
        <v>348</v>
      </c>
      <c r="D1425" t="s">
        <v>165</v>
      </c>
      <c r="G1425">
        <v>8</v>
      </c>
      <c r="H1425">
        <v>1139.5917999999999</v>
      </c>
      <c r="I1425" t="s">
        <v>22</v>
      </c>
      <c r="J1425">
        <v>5.0000000000000001E-3</v>
      </c>
      <c r="K1425">
        <v>1141.8660090000001</v>
      </c>
      <c r="L1425">
        <v>1.6538000000000001E-2</v>
      </c>
      <c r="M1425">
        <v>1.6993720000000001</v>
      </c>
      <c r="N1425">
        <v>1.6538000000000001E-2</v>
      </c>
      <c r="O1425">
        <v>12.362859</v>
      </c>
      <c r="P1425">
        <v>1.0678999999999999E-2</v>
      </c>
    </row>
    <row r="1426" spans="1:16" x14ac:dyDescent="0.2">
      <c r="A1426" t="s">
        <v>99</v>
      </c>
      <c r="B1426">
        <v>339</v>
      </c>
      <c r="C1426">
        <v>348</v>
      </c>
      <c r="D1426" t="s">
        <v>165</v>
      </c>
      <c r="G1426">
        <v>8</v>
      </c>
      <c r="H1426">
        <v>1139.5917999999999</v>
      </c>
      <c r="I1426" t="s">
        <v>22</v>
      </c>
      <c r="J1426">
        <v>0.05</v>
      </c>
      <c r="K1426">
        <v>1142.6142159999999</v>
      </c>
      <c r="L1426">
        <v>5.3706999999999998E-2</v>
      </c>
      <c r="M1426">
        <v>2.4475790000000002</v>
      </c>
      <c r="N1426">
        <v>5.3706999999999998E-2</v>
      </c>
      <c r="O1426">
        <v>12.363200000000001</v>
      </c>
      <c r="P1426">
        <v>1.2652999999999999E-2</v>
      </c>
    </row>
    <row r="1427" spans="1:16" x14ac:dyDescent="0.2">
      <c r="A1427" t="s">
        <v>99</v>
      </c>
      <c r="B1427">
        <v>339</v>
      </c>
      <c r="C1427">
        <v>348</v>
      </c>
      <c r="D1427" t="s">
        <v>165</v>
      </c>
      <c r="G1427">
        <v>8</v>
      </c>
      <c r="H1427">
        <v>1139.5917999999999</v>
      </c>
      <c r="I1427" t="s">
        <v>22</v>
      </c>
      <c r="J1427">
        <v>0.5</v>
      </c>
      <c r="K1427">
        <v>1142.794116</v>
      </c>
      <c r="L1427">
        <v>7.1929000000000007E-2</v>
      </c>
      <c r="M1427">
        <v>2.6274790000000001</v>
      </c>
      <c r="N1427">
        <v>7.1929000000000007E-2</v>
      </c>
      <c r="O1427">
        <v>12.372071999999999</v>
      </c>
      <c r="P1427">
        <v>1.5377999999999999E-2</v>
      </c>
    </row>
    <row r="1428" spans="1:16" x14ac:dyDescent="0.2">
      <c r="A1428" t="s">
        <v>99</v>
      </c>
      <c r="B1428">
        <v>339</v>
      </c>
      <c r="C1428">
        <v>348</v>
      </c>
      <c r="D1428" t="s">
        <v>165</v>
      </c>
      <c r="G1428">
        <v>8</v>
      </c>
      <c r="H1428">
        <v>1139.5917999999999</v>
      </c>
      <c r="I1428" t="s">
        <v>22</v>
      </c>
      <c r="J1428">
        <v>5</v>
      </c>
      <c r="K1428">
        <v>1143.327978</v>
      </c>
      <c r="L1428">
        <v>5.7343999999999999E-2</v>
      </c>
      <c r="M1428">
        <v>3.1613410000000002</v>
      </c>
      <c r="N1428">
        <v>5.7343999999999999E-2</v>
      </c>
      <c r="O1428">
        <v>12.381131</v>
      </c>
      <c r="P1428">
        <v>2.6549999999999998E-3</v>
      </c>
    </row>
    <row r="1429" spans="1:16" x14ac:dyDescent="0.2">
      <c r="A1429" t="s">
        <v>99</v>
      </c>
      <c r="B1429">
        <v>339</v>
      </c>
      <c r="C1429">
        <v>348</v>
      </c>
      <c r="D1429" t="s">
        <v>165</v>
      </c>
      <c r="G1429">
        <v>8</v>
      </c>
      <c r="H1429">
        <v>1139.5917999999999</v>
      </c>
      <c r="I1429" t="s">
        <v>22</v>
      </c>
      <c r="J1429">
        <v>50.000003999999997</v>
      </c>
      <c r="K1429">
        <v>1143.7545749999999</v>
      </c>
      <c r="L1429">
        <v>3.4262000000000001E-2</v>
      </c>
      <c r="M1429">
        <v>3.5879379999999998</v>
      </c>
      <c r="N1429">
        <v>3.4262000000000001E-2</v>
      </c>
      <c r="O1429">
        <v>12.392973</v>
      </c>
      <c r="P1429">
        <v>1.6930000000000001E-3</v>
      </c>
    </row>
    <row r="1430" spans="1:16" x14ac:dyDescent="0.2">
      <c r="A1430" t="s">
        <v>99</v>
      </c>
      <c r="B1430">
        <v>344</v>
      </c>
      <c r="C1430">
        <v>351</v>
      </c>
      <c r="D1430" t="s">
        <v>166</v>
      </c>
      <c r="G1430">
        <v>6</v>
      </c>
      <c r="H1430">
        <v>901.46249999999998</v>
      </c>
      <c r="I1430" t="s">
        <v>20</v>
      </c>
      <c r="J1430">
        <v>0</v>
      </c>
      <c r="K1430">
        <v>901.84215600000005</v>
      </c>
      <c r="L1430">
        <v>3.8753000000000003E-2</v>
      </c>
      <c r="M1430">
        <v>0</v>
      </c>
      <c r="N1430">
        <v>0</v>
      </c>
      <c r="O1430">
        <v>6.6407740000000004</v>
      </c>
      <c r="P1430">
        <v>2.042E-3</v>
      </c>
    </row>
    <row r="1431" spans="1:16" x14ac:dyDescent="0.2">
      <c r="A1431" t="s">
        <v>99</v>
      </c>
      <c r="B1431">
        <v>344</v>
      </c>
      <c r="C1431">
        <v>351</v>
      </c>
      <c r="D1431" t="s">
        <v>166</v>
      </c>
      <c r="G1431">
        <v>6</v>
      </c>
      <c r="H1431">
        <v>901.46249999999998</v>
      </c>
      <c r="I1431" t="s">
        <v>20</v>
      </c>
      <c r="J1431">
        <v>5.0000000000000001E-3</v>
      </c>
      <c r="K1431">
        <v>902.51483700000006</v>
      </c>
      <c r="L1431">
        <v>5.4150999999999998E-2</v>
      </c>
      <c r="M1431">
        <v>0.67268099999999997</v>
      </c>
      <c r="N1431">
        <v>6.6589999999999996E-2</v>
      </c>
      <c r="O1431">
        <v>6.6589729999999996</v>
      </c>
      <c r="P1431">
        <v>4.5510000000000004E-3</v>
      </c>
    </row>
    <row r="1432" spans="1:16" x14ac:dyDescent="0.2">
      <c r="A1432" t="s">
        <v>99</v>
      </c>
      <c r="B1432">
        <v>344</v>
      </c>
      <c r="C1432">
        <v>351</v>
      </c>
      <c r="D1432" t="s">
        <v>166</v>
      </c>
      <c r="G1432">
        <v>6</v>
      </c>
      <c r="H1432">
        <v>901.46249999999998</v>
      </c>
      <c r="I1432" t="s">
        <v>20</v>
      </c>
      <c r="J1432">
        <v>0.05</v>
      </c>
      <c r="K1432">
        <v>903.61214700000005</v>
      </c>
      <c r="L1432">
        <v>3.6656000000000001E-2</v>
      </c>
      <c r="M1432">
        <v>1.7699910000000001</v>
      </c>
      <c r="N1432">
        <v>5.3343000000000002E-2</v>
      </c>
      <c r="O1432">
        <v>6.6587699999999996</v>
      </c>
      <c r="P1432">
        <v>5.2830000000000004E-3</v>
      </c>
    </row>
    <row r="1433" spans="1:16" x14ac:dyDescent="0.2">
      <c r="A1433" t="s">
        <v>99</v>
      </c>
      <c r="B1433">
        <v>344</v>
      </c>
      <c r="C1433">
        <v>351</v>
      </c>
      <c r="D1433" t="s">
        <v>166</v>
      </c>
      <c r="G1433">
        <v>6</v>
      </c>
      <c r="H1433">
        <v>901.46249999999998</v>
      </c>
      <c r="I1433" t="s">
        <v>20</v>
      </c>
      <c r="J1433">
        <v>0.5</v>
      </c>
      <c r="K1433">
        <v>903.65968299999997</v>
      </c>
      <c r="L1433">
        <v>6.9818000000000005E-2</v>
      </c>
      <c r="M1433">
        <v>1.8175269999999999</v>
      </c>
      <c r="N1433">
        <v>7.9852000000000006E-2</v>
      </c>
      <c r="O1433">
        <v>6.6613850000000001</v>
      </c>
      <c r="P1433">
        <v>4.0829999999999998E-3</v>
      </c>
    </row>
    <row r="1434" spans="1:16" x14ac:dyDescent="0.2">
      <c r="A1434" t="s">
        <v>99</v>
      </c>
      <c r="B1434">
        <v>344</v>
      </c>
      <c r="C1434">
        <v>351</v>
      </c>
      <c r="D1434" t="s">
        <v>166</v>
      </c>
      <c r="G1434">
        <v>6</v>
      </c>
      <c r="H1434">
        <v>901.46249999999998</v>
      </c>
      <c r="I1434" t="s">
        <v>20</v>
      </c>
      <c r="J1434">
        <v>5</v>
      </c>
      <c r="K1434">
        <v>903.80942100000004</v>
      </c>
      <c r="L1434">
        <v>4.4539000000000002E-2</v>
      </c>
      <c r="M1434">
        <v>1.967265</v>
      </c>
      <c r="N1434">
        <v>5.9038E-2</v>
      </c>
      <c r="O1434">
        <v>6.6767659999999998</v>
      </c>
      <c r="P1434">
        <v>6.9890000000000004E-3</v>
      </c>
    </row>
    <row r="1435" spans="1:16" x14ac:dyDescent="0.2">
      <c r="A1435" t="s">
        <v>99</v>
      </c>
      <c r="B1435">
        <v>344</v>
      </c>
      <c r="C1435">
        <v>351</v>
      </c>
      <c r="D1435" t="s">
        <v>166</v>
      </c>
      <c r="G1435">
        <v>6</v>
      </c>
      <c r="H1435">
        <v>901.46249999999998</v>
      </c>
      <c r="I1435" t="s">
        <v>20</v>
      </c>
      <c r="J1435">
        <v>50.000003999999997</v>
      </c>
      <c r="K1435">
        <v>903.86288500000001</v>
      </c>
      <c r="L1435">
        <v>3.2097000000000001E-2</v>
      </c>
      <c r="M1435">
        <v>2.0207280000000001</v>
      </c>
      <c r="N1435">
        <v>5.0319000000000003E-2</v>
      </c>
      <c r="O1435">
        <v>6.6809620000000001</v>
      </c>
      <c r="P1435">
        <v>2.287E-3</v>
      </c>
    </row>
    <row r="1436" spans="1:16" x14ac:dyDescent="0.2">
      <c r="A1436" t="s">
        <v>99</v>
      </c>
      <c r="B1436">
        <v>344</v>
      </c>
      <c r="C1436">
        <v>351</v>
      </c>
      <c r="D1436" t="s">
        <v>166</v>
      </c>
      <c r="G1436">
        <v>6</v>
      </c>
      <c r="H1436">
        <v>901.46249999999998</v>
      </c>
      <c r="I1436" t="s">
        <v>22</v>
      </c>
      <c r="J1436">
        <v>0</v>
      </c>
      <c r="K1436">
        <v>901.84215600000005</v>
      </c>
      <c r="L1436">
        <v>3.8753000000000003E-2</v>
      </c>
      <c r="M1436">
        <v>0</v>
      </c>
      <c r="N1436">
        <v>0</v>
      </c>
      <c r="O1436">
        <v>6.6407740000000004</v>
      </c>
      <c r="P1436">
        <v>2.042E-3</v>
      </c>
    </row>
    <row r="1437" spans="1:16" x14ac:dyDescent="0.2">
      <c r="A1437" t="s">
        <v>99</v>
      </c>
      <c r="B1437">
        <v>344</v>
      </c>
      <c r="C1437">
        <v>351</v>
      </c>
      <c r="D1437" t="s">
        <v>166</v>
      </c>
      <c r="G1437">
        <v>6</v>
      </c>
      <c r="H1437">
        <v>901.46249999999998</v>
      </c>
      <c r="I1437" t="s">
        <v>22</v>
      </c>
      <c r="J1437">
        <v>5.0000000000000001E-3</v>
      </c>
      <c r="K1437">
        <v>902.48842500000001</v>
      </c>
      <c r="L1437">
        <v>3.3036999999999997E-2</v>
      </c>
      <c r="M1437">
        <v>0.64626899999999998</v>
      </c>
      <c r="N1437">
        <v>5.0923999999999997E-2</v>
      </c>
      <c r="O1437">
        <v>6.667389</v>
      </c>
      <c r="P1437">
        <v>6.9170000000000004E-3</v>
      </c>
    </row>
    <row r="1438" spans="1:16" x14ac:dyDescent="0.2">
      <c r="A1438" t="s">
        <v>99</v>
      </c>
      <c r="B1438">
        <v>344</v>
      </c>
      <c r="C1438">
        <v>351</v>
      </c>
      <c r="D1438" t="s">
        <v>166</v>
      </c>
      <c r="G1438">
        <v>6</v>
      </c>
      <c r="H1438">
        <v>901.46249999999998</v>
      </c>
      <c r="I1438" t="s">
        <v>22</v>
      </c>
      <c r="J1438">
        <v>0.05</v>
      </c>
      <c r="K1438">
        <v>903.643733</v>
      </c>
      <c r="L1438">
        <v>1.916E-2</v>
      </c>
      <c r="M1438">
        <v>1.8015760000000001</v>
      </c>
      <c r="N1438">
        <v>4.3230999999999999E-2</v>
      </c>
      <c r="O1438">
        <v>6.6691380000000002</v>
      </c>
      <c r="P1438">
        <v>2.6480000000000002E-3</v>
      </c>
    </row>
    <row r="1439" spans="1:16" x14ac:dyDescent="0.2">
      <c r="A1439" t="s">
        <v>99</v>
      </c>
      <c r="B1439">
        <v>344</v>
      </c>
      <c r="C1439">
        <v>351</v>
      </c>
      <c r="D1439" t="s">
        <v>166</v>
      </c>
      <c r="G1439">
        <v>6</v>
      </c>
      <c r="H1439">
        <v>901.46249999999998</v>
      </c>
      <c r="I1439" t="s">
        <v>22</v>
      </c>
      <c r="J1439">
        <v>0.5</v>
      </c>
      <c r="K1439">
        <v>903.73837400000002</v>
      </c>
      <c r="L1439">
        <v>7.3879999999999996E-3</v>
      </c>
      <c r="M1439">
        <v>1.896217</v>
      </c>
      <c r="N1439">
        <v>3.9451E-2</v>
      </c>
      <c r="O1439">
        <v>6.6733320000000003</v>
      </c>
      <c r="P1439">
        <v>7.9220000000000002E-3</v>
      </c>
    </row>
    <row r="1440" spans="1:16" x14ac:dyDescent="0.2">
      <c r="A1440" t="s">
        <v>99</v>
      </c>
      <c r="B1440">
        <v>344</v>
      </c>
      <c r="C1440">
        <v>351</v>
      </c>
      <c r="D1440" t="s">
        <v>166</v>
      </c>
      <c r="G1440">
        <v>6</v>
      </c>
      <c r="H1440">
        <v>901.46249999999998</v>
      </c>
      <c r="I1440" t="s">
        <v>22</v>
      </c>
      <c r="J1440">
        <v>5</v>
      </c>
      <c r="K1440">
        <v>903.80735000000004</v>
      </c>
      <c r="L1440">
        <v>4.7691999999999998E-2</v>
      </c>
      <c r="M1440">
        <v>1.9651940000000001</v>
      </c>
      <c r="N1440">
        <v>6.1452E-2</v>
      </c>
      <c r="O1440">
        <v>6.6849740000000004</v>
      </c>
      <c r="P1440">
        <v>3.1949999999999999E-3</v>
      </c>
    </row>
    <row r="1441" spans="1:16" x14ac:dyDescent="0.2">
      <c r="A1441" t="s">
        <v>99</v>
      </c>
      <c r="B1441">
        <v>344</v>
      </c>
      <c r="C1441">
        <v>351</v>
      </c>
      <c r="D1441" t="s">
        <v>166</v>
      </c>
      <c r="G1441">
        <v>6</v>
      </c>
      <c r="H1441">
        <v>901.46249999999998</v>
      </c>
      <c r="I1441" t="s">
        <v>22</v>
      </c>
      <c r="J1441">
        <v>50.000003999999997</v>
      </c>
      <c r="K1441">
        <v>903.85466599999995</v>
      </c>
      <c r="L1441">
        <v>3.1773000000000003E-2</v>
      </c>
      <c r="M1441">
        <v>2.0125090000000001</v>
      </c>
      <c r="N1441">
        <v>5.0112999999999998E-2</v>
      </c>
      <c r="O1441">
        <v>6.6882529999999996</v>
      </c>
      <c r="P1441">
        <v>1.3910000000000001E-3</v>
      </c>
    </row>
    <row r="1442" spans="1:16" x14ac:dyDescent="0.2">
      <c r="A1442" t="s">
        <v>99</v>
      </c>
      <c r="B1442">
        <v>345</v>
      </c>
      <c r="C1442">
        <v>351</v>
      </c>
      <c r="D1442" t="s">
        <v>167</v>
      </c>
      <c r="G1442">
        <v>5</v>
      </c>
      <c r="H1442">
        <v>802.39409999999998</v>
      </c>
      <c r="I1442" t="s">
        <v>20</v>
      </c>
      <c r="J1442">
        <v>0</v>
      </c>
      <c r="K1442">
        <v>802.75486699999999</v>
      </c>
      <c r="L1442">
        <v>0</v>
      </c>
      <c r="M1442">
        <v>0</v>
      </c>
      <c r="N1442">
        <v>0</v>
      </c>
      <c r="O1442">
        <v>6.6489399999999996</v>
      </c>
      <c r="P1442">
        <v>0</v>
      </c>
    </row>
    <row r="1443" spans="1:16" x14ac:dyDescent="0.2">
      <c r="A1443" t="s">
        <v>99</v>
      </c>
      <c r="B1443">
        <v>345</v>
      </c>
      <c r="C1443">
        <v>351</v>
      </c>
      <c r="D1443" t="s">
        <v>167</v>
      </c>
      <c r="G1443">
        <v>5</v>
      </c>
      <c r="H1443">
        <v>802.39409999999998</v>
      </c>
      <c r="I1443" t="s">
        <v>20</v>
      </c>
      <c r="J1443">
        <v>5.0000000000000001E-3</v>
      </c>
      <c r="K1443">
        <v>803.28929800000003</v>
      </c>
      <c r="L1443">
        <v>4.1758999999999998E-2</v>
      </c>
      <c r="M1443">
        <v>0.53443099999999999</v>
      </c>
      <c r="N1443">
        <v>4.1758999999999998E-2</v>
      </c>
      <c r="O1443">
        <v>6.6642409999999996</v>
      </c>
      <c r="P1443">
        <v>6.5300000000000002E-3</v>
      </c>
    </row>
    <row r="1444" spans="1:16" x14ac:dyDescent="0.2">
      <c r="A1444" t="s">
        <v>99</v>
      </c>
      <c r="B1444">
        <v>345</v>
      </c>
      <c r="C1444">
        <v>351</v>
      </c>
      <c r="D1444" t="s">
        <v>167</v>
      </c>
      <c r="G1444">
        <v>5</v>
      </c>
      <c r="H1444">
        <v>802.39409999999998</v>
      </c>
      <c r="I1444" t="s">
        <v>20</v>
      </c>
      <c r="J1444">
        <v>0.05</v>
      </c>
      <c r="K1444">
        <v>804.05438900000001</v>
      </c>
      <c r="L1444">
        <v>4.4717E-2</v>
      </c>
      <c r="M1444">
        <v>1.299523</v>
      </c>
      <c r="N1444">
        <v>4.4717E-2</v>
      </c>
      <c r="O1444">
        <v>6.6697569999999997</v>
      </c>
      <c r="P1444">
        <v>5.1250000000000002E-3</v>
      </c>
    </row>
    <row r="1445" spans="1:16" x14ac:dyDescent="0.2">
      <c r="A1445" t="s">
        <v>99</v>
      </c>
      <c r="B1445">
        <v>345</v>
      </c>
      <c r="C1445">
        <v>351</v>
      </c>
      <c r="D1445" t="s">
        <v>167</v>
      </c>
      <c r="G1445">
        <v>5</v>
      </c>
      <c r="H1445">
        <v>802.39409999999998</v>
      </c>
      <c r="I1445" t="s">
        <v>20</v>
      </c>
      <c r="J1445">
        <v>0.5</v>
      </c>
      <c r="K1445">
        <v>804.21799199999998</v>
      </c>
      <c r="L1445">
        <v>5.1710000000000002E-3</v>
      </c>
      <c r="M1445">
        <v>1.4631259999999999</v>
      </c>
      <c r="N1445">
        <v>5.1710000000000002E-3</v>
      </c>
      <c r="O1445">
        <v>6.659173</v>
      </c>
      <c r="P1445">
        <v>2.016E-3</v>
      </c>
    </row>
    <row r="1446" spans="1:16" x14ac:dyDescent="0.2">
      <c r="A1446" t="s">
        <v>99</v>
      </c>
      <c r="B1446">
        <v>345</v>
      </c>
      <c r="C1446">
        <v>351</v>
      </c>
      <c r="D1446" t="s">
        <v>167</v>
      </c>
      <c r="G1446">
        <v>5</v>
      </c>
      <c r="H1446">
        <v>802.39409999999998</v>
      </c>
      <c r="I1446" t="s">
        <v>20</v>
      </c>
      <c r="J1446">
        <v>5</v>
      </c>
      <c r="K1446">
        <v>804.35537199999999</v>
      </c>
      <c r="L1446">
        <v>6.8944000000000005E-2</v>
      </c>
      <c r="M1446">
        <v>1.6005050000000001</v>
      </c>
      <c r="N1446">
        <v>6.8944000000000005E-2</v>
      </c>
      <c r="O1446">
        <v>6.6823259999999998</v>
      </c>
      <c r="P1446">
        <v>7.0489999999999997E-3</v>
      </c>
    </row>
    <row r="1447" spans="1:16" x14ac:dyDescent="0.2">
      <c r="A1447" t="s">
        <v>99</v>
      </c>
      <c r="B1447">
        <v>345</v>
      </c>
      <c r="C1447">
        <v>351</v>
      </c>
      <c r="D1447" t="s">
        <v>167</v>
      </c>
      <c r="G1447">
        <v>5</v>
      </c>
      <c r="H1447">
        <v>802.39409999999998</v>
      </c>
      <c r="I1447" t="s">
        <v>20</v>
      </c>
      <c r="J1447">
        <v>50.000003999999997</v>
      </c>
      <c r="K1447">
        <v>804.36153999999999</v>
      </c>
      <c r="L1447">
        <v>4.1238999999999998E-2</v>
      </c>
      <c r="M1447">
        <v>1.6066739999999999</v>
      </c>
      <c r="N1447">
        <v>4.1238999999999998E-2</v>
      </c>
      <c r="O1447">
        <v>6.6880199999999999</v>
      </c>
      <c r="P1447">
        <v>5.3200000000000003E-4</v>
      </c>
    </row>
    <row r="1448" spans="1:16" x14ac:dyDescent="0.2">
      <c r="A1448" t="s">
        <v>99</v>
      </c>
      <c r="B1448">
        <v>345</v>
      </c>
      <c r="C1448">
        <v>351</v>
      </c>
      <c r="D1448" t="s">
        <v>167</v>
      </c>
      <c r="G1448">
        <v>5</v>
      </c>
      <c r="H1448">
        <v>802.39409999999998</v>
      </c>
      <c r="I1448" t="s">
        <v>22</v>
      </c>
      <c r="J1448">
        <v>0</v>
      </c>
      <c r="K1448">
        <v>802.75486699999999</v>
      </c>
      <c r="L1448">
        <v>0</v>
      </c>
      <c r="M1448">
        <v>0</v>
      </c>
      <c r="N1448">
        <v>0</v>
      </c>
      <c r="O1448">
        <v>6.6489399999999996</v>
      </c>
      <c r="P1448">
        <v>0</v>
      </c>
    </row>
    <row r="1449" spans="1:16" x14ac:dyDescent="0.2">
      <c r="A1449" t="s">
        <v>99</v>
      </c>
      <c r="B1449">
        <v>345</v>
      </c>
      <c r="C1449">
        <v>351</v>
      </c>
      <c r="D1449" t="s">
        <v>167</v>
      </c>
      <c r="G1449">
        <v>5</v>
      </c>
      <c r="H1449">
        <v>802.39409999999998</v>
      </c>
      <c r="I1449" t="s">
        <v>22</v>
      </c>
      <c r="J1449">
        <v>5.0000000000000001E-3</v>
      </c>
      <c r="K1449">
        <v>803.28683699999999</v>
      </c>
      <c r="L1449">
        <v>3.7310000000000003E-2</v>
      </c>
      <c r="M1449">
        <v>0.53197099999999997</v>
      </c>
      <c r="N1449">
        <v>3.7310000000000003E-2</v>
      </c>
      <c r="O1449">
        <v>6.674118</v>
      </c>
      <c r="P1449">
        <v>1.0999E-2</v>
      </c>
    </row>
    <row r="1450" spans="1:16" x14ac:dyDescent="0.2">
      <c r="A1450" t="s">
        <v>99</v>
      </c>
      <c r="B1450">
        <v>345</v>
      </c>
      <c r="C1450">
        <v>351</v>
      </c>
      <c r="D1450" t="s">
        <v>167</v>
      </c>
      <c r="G1450">
        <v>5</v>
      </c>
      <c r="H1450">
        <v>802.39409999999998</v>
      </c>
      <c r="I1450" t="s">
        <v>22</v>
      </c>
      <c r="J1450">
        <v>0.05</v>
      </c>
      <c r="K1450">
        <v>804.16963999999996</v>
      </c>
      <c r="L1450">
        <v>7.8714999999999993E-2</v>
      </c>
      <c r="M1450">
        <v>1.414774</v>
      </c>
      <c r="N1450">
        <v>7.8714999999999993E-2</v>
      </c>
      <c r="O1450">
        <v>6.6757770000000001</v>
      </c>
      <c r="P1450">
        <v>2.454E-3</v>
      </c>
    </row>
    <row r="1451" spans="1:16" x14ac:dyDescent="0.2">
      <c r="A1451" t="s">
        <v>99</v>
      </c>
      <c r="B1451">
        <v>345</v>
      </c>
      <c r="C1451">
        <v>351</v>
      </c>
      <c r="D1451" t="s">
        <v>167</v>
      </c>
      <c r="G1451">
        <v>5</v>
      </c>
      <c r="H1451">
        <v>802.39409999999998</v>
      </c>
      <c r="I1451" t="s">
        <v>22</v>
      </c>
      <c r="J1451">
        <v>0.5</v>
      </c>
      <c r="K1451">
        <v>804.27538700000002</v>
      </c>
      <c r="L1451">
        <v>4.4819999999999999E-2</v>
      </c>
      <c r="M1451">
        <v>1.520521</v>
      </c>
      <c r="N1451">
        <v>4.4819999999999999E-2</v>
      </c>
      <c r="O1451">
        <v>6.68147</v>
      </c>
      <c r="P1451">
        <v>4.6360000000000004E-3</v>
      </c>
    </row>
    <row r="1452" spans="1:16" x14ac:dyDescent="0.2">
      <c r="A1452" t="s">
        <v>99</v>
      </c>
      <c r="B1452">
        <v>345</v>
      </c>
      <c r="C1452">
        <v>351</v>
      </c>
      <c r="D1452" t="s">
        <v>167</v>
      </c>
      <c r="G1452">
        <v>5</v>
      </c>
      <c r="H1452">
        <v>802.39409999999998</v>
      </c>
      <c r="I1452" t="s">
        <v>22</v>
      </c>
      <c r="J1452">
        <v>5</v>
      </c>
      <c r="K1452">
        <v>804.41485599999999</v>
      </c>
      <c r="L1452">
        <v>1.8425E-2</v>
      </c>
      <c r="M1452">
        <v>1.6599900000000001</v>
      </c>
      <c r="N1452">
        <v>1.8425E-2</v>
      </c>
      <c r="O1452">
        <v>6.6899949999999997</v>
      </c>
      <c r="P1452">
        <v>2.1359999999999999E-3</v>
      </c>
    </row>
    <row r="1453" spans="1:16" x14ac:dyDescent="0.2">
      <c r="A1453" t="s">
        <v>99</v>
      </c>
      <c r="B1453">
        <v>345</v>
      </c>
      <c r="C1453">
        <v>351</v>
      </c>
      <c r="D1453" t="s">
        <v>167</v>
      </c>
      <c r="G1453">
        <v>5</v>
      </c>
      <c r="H1453">
        <v>802.39409999999998</v>
      </c>
      <c r="I1453" t="s">
        <v>22</v>
      </c>
      <c r="J1453">
        <v>50.000003999999997</v>
      </c>
      <c r="K1453">
        <v>804.45395199999996</v>
      </c>
      <c r="L1453">
        <v>4.9181000000000002E-2</v>
      </c>
      <c r="M1453">
        <v>1.699085</v>
      </c>
      <c r="N1453">
        <v>4.9181000000000002E-2</v>
      </c>
      <c r="O1453">
        <v>6.6931919999999998</v>
      </c>
      <c r="P1453">
        <v>3.2139999999999998E-3</v>
      </c>
    </row>
    <row r="1454" spans="1:16" x14ac:dyDescent="0.2">
      <c r="A1454" t="s">
        <v>99</v>
      </c>
      <c r="B1454">
        <v>355</v>
      </c>
      <c r="C1454">
        <v>364</v>
      </c>
      <c r="D1454" t="s">
        <v>168</v>
      </c>
      <c r="G1454">
        <v>9</v>
      </c>
      <c r="H1454">
        <v>988.53099999999995</v>
      </c>
      <c r="I1454" t="s">
        <v>20</v>
      </c>
      <c r="J1454">
        <v>0</v>
      </c>
      <c r="K1454">
        <v>988.99996599999997</v>
      </c>
      <c r="L1454">
        <v>1.136868E-13</v>
      </c>
      <c r="M1454">
        <v>0</v>
      </c>
      <c r="N1454">
        <v>0</v>
      </c>
      <c r="O1454">
        <v>6.7032769999999999</v>
      </c>
      <c r="P1454">
        <v>0</v>
      </c>
    </row>
    <row r="1455" spans="1:16" x14ac:dyDescent="0.2">
      <c r="A1455" t="s">
        <v>99</v>
      </c>
      <c r="B1455">
        <v>355</v>
      </c>
      <c r="C1455">
        <v>364</v>
      </c>
      <c r="D1455" t="s">
        <v>168</v>
      </c>
      <c r="G1455">
        <v>9</v>
      </c>
      <c r="H1455">
        <v>988.53099999999995</v>
      </c>
      <c r="I1455" t="s">
        <v>20</v>
      </c>
      <c r="J1455">
        <v>5.0000000000000001E-3</v>
      </c>
      <c r="K1455">
        <v>989.77137100000004</v>
      </c>
      <c r="L1455">
        <v>3.0775E-2</v>
      </c>
      <c r="M1455">
        <v>0.77140500000000001</v>
      </c>
      <c r="N1455">
        <v>3.0775E-2</v>
      </c>
      <c r="O1455">
        <v>6.7354130000000003</v>
      </c>
      <c r="P1455">
        <v>9.5899999999999996E-3</v>
      </c>
    </row>
    <row r="1456" spans="1:16" x14ac:dyDescent="0.2">
      <c r="A1456" t="s">
        <v>99</v>
      </c>
      <c r="B1456">
        <v>355</v>
      </c>
      <c r="C1456">
        <v>364</v>
      </c>
      <c r="D1456" t="s">
        <v>168</v>
      </c>
      <c r="G1456">
        <v>9</v>
      </c>
      <c r="H1456">
        <v>988.53099999999995</v>
      </c>
      <c r="I1456" t="s">
        <v>20</v>
      </c>
      <c r="J1456">
        <v>0.05</v>
      </c>
      <c r="K1456">
        <v>991.18699700000002</v>
      </c>
      <c r="L1456">
        <v>1.9710999999999999E-2</v>
      </c>
      <c r="M1456">
        <v>2.1870310000000002</v>
      </c>
      <c r="N1456">
        <v>1.9710999999999999E-2</v>
      </c>
      <c r="O1456">
        <v>6.7309489999999998</v>
      </c>
      <c r="P1456">
        <v>4.2750000000000002E-3</v>
      </c>
    </row>
    <row r="1457" spans="1:16" x14ac:dyDescent="0.2">
      <c r="A1457" t="s">
        <v>99</v>
      </c>
      <c r="B1457">
        <v>355</v>
      </c>
      <c r="C1457">
        <v>364</v>
      </c>
      <c r="D1457" t="s">
        <v>168</v>
      </c>
      <c r="G1457">
        <v>9</v>
      </c>
      <c r="H1457">
        <v>988.53099999999995</v>
      </c>
      <c r="I1457" t="s">
        <v>20</v>
      </c>
      <c r="J1457">
        <v>0.5</v>
      </c>
      <c r="K1457">
        <v>992.12269700000002</v>
      </c>
      <c r="L1457">
        <v>6.8212999999999996E-2</v>
      </c>
      <c r="M1457">
        <v>3.1227309999999999</v>
      </c>
      <c r="N1457">
        <v>6.8212999999999996E-2</v>
      </c>
      <c r="O1457">
        <v>6.7205110000000001</v>
      </c>
      <c r="P1457">
        <v>1.0271000000000001E-2</v>
      </c>
    </row>
    <row r="1458" spans="1:16" x14ac:dyDescent="0.2">
      <c r="A1458" t="s">
        <v>99</v>
      </c>
      <c r="B1458">
        <v>355</v>
      </c>
      <c r="C1458">
        <v>364</v>
      </c>
      <c r="D1458" t="s">
        <v>168</v>
      </c>
      <c r="G1458">
        <v>9</v>
      </c>
      <c r="H1458">
        <v>988.53099999999995</v>
      </c>
      <c r="I1458" t="s">
        <v>20</v>
      </c>
      <c r="J1458">
        <v>5</v>
      </c>
      <c r="K1458">
        <v>992.32252100000005</v>
      </c>
      <c r="L1458">
        <v>0</v>
      </c>
      <c r="M1458">
        <v>3.3225539999999998</v>
      </c>
      <c r="N1458">
        <v>1.136868E-13</v>
      </c>
      <c r="O1458">
        <v>6.745304</v>
      </c>
      <c r="P1458">
        <v>0</v>
      </c>
    </row>
    <row r="1459" spans="1:16" x14ac:dyDescent="0.2">
      <c r="A1459" t="s">
        <v>99</v>
      </c>
      <c r="B1459">
        <v>355</v>
      </c>
      <c r="C1459">
        <v>364</v>
      </c>
      <c r="D1459" t="s">
        <v>168</v>
      </c>
      <c r="G1459">
        <v>9</v>
      </c>
      <c r="H1459">
        <v>988.53099999999995</v>
      </c>
      <c r="I1459" t="s">
        <v>20</v>
      </c>
      <c r="J1459">
        <v>50.000003999999997</v>
      </c>
      <c r="K1459">
        <v>992.286157</v>
      </c>
      <c r="L1459">
        <v>1.8224000000000001E-2</v>
      </c>
      <c r="M1459">
        <v>3.2861910000000001</v>
      </c>
      <c r="N1459">
        <v>1.8224000000000001E-2</v>
      </c>
      <c r="O1459">
        <v>6.7564529999999996</v>
      </c>
      <c r="P1459">
        <v>3.3999999999999998E-3</v>
      </c>
    </row>
    <row r="1460" spans="1:16" x14ac:dyDescent="0.2">
      <c r="A1460" t="s">
        <v>99</v>
      </c>
      <c r="B1460">
        <v>355</v>
      </c>
      <c r="C1460">
        <v>364</v>
      </c>
      <c r="D1460" t="s">
        <v>168</v>
      </c>
      <c r="G1460">
        <v>9</v>
      </c>
      <c r="H1460">
        <v>988.53099999999995</v>
      </c>
      <c r="I1460" t="s">
        <v>22</v>
      </c>
      <c r="J1460">
        <v>0</v>
      </c>
      <c r="K1460">
        <v>988.99996599999997</v>
      </c>
      <c r="L1460">
        <v>1.136868E-13</v>
      </c>
      <c r="M1460">
        <v>0</v>
      </c>
      <c r="N1460">
        <v>0</v>
      </c>
      <c r="O1460">
        <v>6.7032769999999999</v>
      </c>
      <c r="P1460">
        <v>0</v>
      </c>
    </row>
    <row r="1461" spans="1:16" x14ac:dyDescent="0.2">
      <c r="A1461" t="s">
        <v>99</v>
      </c>
      <c r="B1461">
        <v>355</v>
      </c>
      <c r="C1461">
        <v>364</v>
      </c>
      <c r="D1461" t="s">
        <v>168</v>
      </c>
      <c r="G1461">
        <v>9</v>
      </c>
      <c r="H1461">
        <v>988.53099999999995</v>
      </c>
      <c r="I1461" t="s">
        <v>22</v>
      </c>
      <c r="J1461">
        <v>5.0000000000000001E-3</v>
      </c>
      <c r="K1461">
        <v>989.75411099999997</v>
      </c>
      <c r="L1461">
        <v>2.7382E-2</v>
      </c>
      <c r="M1461">
        <v>0.75414400000000004</v>
      </c>
      <c r="N1461">
        <v>2.7382E-2</v>
      </c>
      <c r="O1461">
        <v>6.7406930000000003</v>
      </c>
      <c r="P1461">
        <v>1.6851999999999999E-2</v>
      </c>
    </row>
    <row r="1462" spans="1:16" x14ac:dyDescent="0.2">
      <c r="A1462" t="s">
        <v>99</v>
      </c>
      <c r="B1462">
        <v>355</v>
      </c>
      <c r="C1462">
        <v>364</v>
      </c>
      <c r="D1462" t="s">
        <v>168</v>
      </c>
      <c r="G1462">
        <v>9</v>
      </c>
      <c r="H1462">
        <v>988.53099999999995</v>
      </c>
      <c r="I1462" t="s">
        <v>22</v>
      </c>
      <c r="J1462">
        <v>0.05</v>
      </c>
      <c r="K1462">
        <v>991.26073399999996</v>
      </c>
      <c r="L1462">
        <v>6.8435999999999997E-2</v>
      </c>
      <c r="M1462">
        <v>2.260767</v>
      </c>
      <c r="N1462">
        <v>6.8435999999999997E-2</v>
      </c>
      <c r="O1462">
        <v>6.741752</v>
      </c>
      <c r="P1462">
        <v>1.869E-3</v>
      </c>
    </row>
    <row r="1463" spans="1:16" x14ac:dyDescent="0.2">
      <c r="A1463" t="s">
        <v>99</v>
      </c>
      <c r="B1463">
        <v>355</v>
      </c>
      <c r="C1463">
        <v>364</v>
      </c>
      <c r="D1463" t="s">
        <v>168</v>
      </c>
      <c r="G1463">
        <v>9</v>
      </c>
      <c r="H1463">
        <v>988.53099999999995</v>
      </c>
      <c r="I1463" t="s">
        <v>22</v>
      </c>
      <c r="J1463">
        <v>0.5</v>
      </c>
      <c r="K1463">
        <v>992.228793</v>
      </c>
      <c r="L1463">
        <v>3.1516000000000002E-2</v>
      </c>
      <c r="M1463">
        <v>3.2288269999999999</v>
      </c>
      <c r="N1463">
        <v>3.1516000000000002E-2</v>
      </c>
      <c r="O1463">
        <v>6.7449060000000003</v>
      </c>
      <c r="P1463">
        <v>9.9220000000000003E-3</v>
      </c>
    </row>
    <row r="1464" spans="1:16" x14ac:dyDescent="0.2">
      <c r="A1464" t="s">
        <v>99</v>
      </c>
      <c r="B1464">
        <v>355</v>
      </c>
      <c r="C1464">
        <v>364</v>
      </c>
      <c r="D1464" t="s">
        <v>168</v>
      </c>
      <c r="G1464">
        <v>9</v>
      </c>
      <c r="H1464">
        <v>988.53099999999995</v>
      </c>
      <c r="I1464" t="s">
        <v>22</v>
      </c>
      <c r="J1464">
        <v>5</v>
      </c>
      <c r="K1464">
        <v>992.33347900000001</v>
      </c>
      <c r="L1464">
        <v>5.1083000000000003E-2</v>
      </c>
      <c r="M1464">
        <v>3.3335119999999998</v>
      </c>
      <c r="N1464">
        <v>5.1083000000000003E-2</v>
      </c>
      <c r="O1464">
        <v>6.7625500000000001</v>
      </c>
      <c r="P1464">
        <v>3.2499999999999999E-3</v>
      </c>
    </row>
    <row r="1465" spans="1:16" x14ac:dyDescent="0.2">
      <c r="A1465" t="s">
        <v>99</v>
      </c>
      <c r="B1465">
        <v>355</v>
      </c>
      <c r="C1465">
        <v>364</v>
      </c>
      <c r="D1465" t="s">
        <v>168</v>
      </c>
      <c r="G1465">
        <v>9</v>
      </c>
      <c r="H1465">
        <v>988.53099999999995</v>
      </c>
      <c r="I1465" t="s">
        <v>22</v>
      </c>
      <c r="J1465">
        <v>50.000003999999997</v>
      </c>
      <c r="K1465">
        <v>992.36751000000004</v>
      </c>
      <c r="L1465">
        <v>3.4745999999999999E-2</v>
      </c>
      <c r="M1465">
        <v>3.367543</v>
      </c>
      <c r="N1465">
        <v>3.4745999999999999E-2</v>
      </c>
      <c r="O1465">
        <v>6.7681500000000003</v>
      </c>
      <c r="P1465">
        <v>2.686E-3</v>
      </c>
    </row>
    <row r="1466" spans="1:16" x14ac:dyDescent="0.2">
      <c r="A1466" t="s">
        <v>99</v>
      </c>
      <c r="B1466">
        <v>378</v>
      </c>
      <c r="C1466">
        <v>384</v>
      </c>
      <c r="D1466" t="s">
        <v>169</v>
      </c>
      <c r="G1466">
        <v>5</v>
      </c>
      <c r="H1466">
        <v>888.53020000000004</v>
      </c>
      <c r="I1466" t="s">
        <v>20</v>
      </c>
      <c r="J1466">
        <v>0</v>
      </c>
      <c r="K1466">
        <v>888.97647300000006</v>
      </c>
      <c r="L1466">
        <v>0</v>
      </c>
      <c r="M1466">
        <v>0</v>
      </c>
      <c r="N1466">
        <v>0</v>
      </c>
      <c r="O1466">
        <v>9.4837740000000004</v>
      </c>
      <c r="P1466">
        <v>0</v>
      </c>
    </row>
    <row r="1467" spans="1:16" x14ac:dyDescent="0.2">
      <c r="A1467" t="s">
        <v>99</v>
      </c>
      <c r="B1467">
        <v>378</v>
      </c>
      <c r="C1467">
        <v>384</v>
      </c>
      <c r="D1467" t="s">
        <v>169</v>
      </c>
      <c r="G1467">
        <v>5</v>
      </c>
      <c r="H1467">
        <v>888.53020000000004</v>
      </c>
      <c r="I1467" t="s">
        <v>20</v>
      </c>
      <c r="J1467">
        <v>5.0000000000000001E-3</v>
      </c>
      <c r="K1467">
        <v>889.231403</v>
      </c>
      <c r="L1467">
        <v>2.2019E-2</v>
      </c>
      <c r="M1467">
        <v>0.25492999999999999</v>
      </c>
      <c r="N1467">
        <v>2.2019E-2</v>
      </c>
      <c r="O1467">
        <v>9.5121649999999995</v>
      </c>
      <c r="P1467">
        <v>1.3082E-2</v>
      </c>
    </row>
    <row r="1468" spans="1:16" x14ac:dyDescent="0.2">
      <c r="A1468" t="s">
        <v>99</v>
      </c>
      <c r="B1468">
        <v>378</v>
      </c>
      <c r="C1468">
        <v>384</v>
      </c>
      <c r="D1468" t="s">
        <v>169</v>
      </c>
      <c r="G1468">
        <v>5</v>
      </c>
      <c r="H1468">
        <v>888.53020000000004</v>
      </c>
      <c r="I1468" t="s">
        <v>20</v>
      </c>
      <c r="J1468">
        <v>0.05</v>
      </c>
      <c r="K1468">
        <v>889.69422199999997</v>
      </c>
      <c r="L1468">
        <v>1.6475E-2</v>
      </c>
      <c r="M1468">
        <v>0.71775</v>
      </c>
      <c r="N1468">
        <v>1.6475E-2</v>
      </c>
      <c r="O1468">
        <v>9.5069820000000007</v>
      </c>
      <c r="P1468">
        <v>3.9509999999999997E-3</v>
      </c>
    </row>
    <row r="1469" spans="1:16" x14ac:dyDescent="0.2">
      <c r="A1469" t="s">
        <v>99</v>
      </c>
      <c r="B1469">
        <v>378</v>
      </c>
      <c r="C1469">
        <v>384</v>
      </c>
      <c r="D1469" t="s">
        <v>169</v>
      </c>
      <c r="G1469">
        <v>5</v>
      </c>
      <c r="H1469">
        <v>888.53020000000004</v>
      </c>
      <c r="I1469" t="s">
        <v>20</v>
      </c>
      <c r="J1469">
        <v>0.5</v>
      </c>
      <c r="K1469">
        <v>890.19247199999995</v>
      </c>
      <c r="L1469">
        <v>9.9439999999999997E-3</v>
      </c>
      <c r="M1469">
        <v>1.2159990000000001</v>
      </c>
      <c r="N1469">
        <v>9.9439999999999997E-3</v>
      </c>
      <c r="O1469">
        <v>9.5099730000000005</v>
      </c>
      <c r="P1469">
        <v>3.29E-3</v>
      </c>
    </row>
    <row r="1470" spans="1:16" x14ac:dyDescent="0.2">
      <c r="A1470" t="s">
        <v>99</v>
      </c>
      <c r="B1470">
        <v>378</v>
      </c>
      <c r="C1470">
        <v>384</v>
      </c>
      <c r="D1470" t="s">
        <v>169</v>
      </c>
      <c r="G1470">
        <v>5</v>
      </c>
      <c r="H1470">
        <v>888.53020000000004</v>
      </c>
      <c r="I1470" t="s">
        <v>20</v>
      </c>
      <c r="J1470">
        <v>5</v>
      </c>
      <c r="K1470">
        <v>890.32178799999997</v>
      </c>
      <c r="L1470">
        <v>0.10019599999999999</v>
      </c>
      <c r="M1470">
        <v>1.345316</v>
      </c>
      <c r="N1470">
        <v>0.10019599999999999</v>
      </c>
      <c r="O1470">
        <v>9.5335099999999997</v>
      </c>
      <c r="P1470">
        <v>8.3219999999999995E-3</v>
      </c>
    </row>
    <row r="1471" spans="1:16" x14ac:dyDescent="0.2">
      <c r="A1471" t="s">
        <v>99</v>
      </c>
      <c r="B1471">
        <v>378</v>
      </c>
      <c r="C1471">
        <v>384</v>
      </c>
      <c r="D1471" t="s">
        <v>169</v>
      </c>
      <c r="G1471">
        <v>5</v>
      </c>
      <c r="H1471">
        <v>888.53020000000004</v>
      </c>
      <c r="I1471" t="s">
        <v>20</v>
      </c>
      <c r="J1471">
        <v>50.000003999999997</v>
      </c>
      <c r="K1471">
        <v>890.35161300000004</v>
      </c>
      <c r="L1471">
        <v>0.10602</v>
      </c>
      <c r="M1471">
        <v>1.3751409999999999</v>
      </c>
      <c r="N1471">
        <v>0.10602</v>
      </c>
      <c r="O1471">
        <v>9.5435780000000001</v>
      </c>
      <c r="P1471">
        <v>2.434E-3</v>
      </c>
    </row>
    <row r="1472" spans="1:16" x14ac:dyDescent="0.2">
      <c r="A1472" t="s">
        <v>99</v>
      </c>
      <c r="B1472">
        <v>378</v>
      </c>
      <c r="C1472">
        <v>384</v>
      </c>
      <c r="D1472" t="s">
        <v>169</v>
      </c>
      <c r="G1472">
        <v>5</v>
      </c>
      <c r="H1472">
        <v>888.53020000000004</v>
      </c>
      <c r="I1472" t="s">
        <v>22</v>
      </c>
      <c r="J1472">
        <v>0</v>
      </c>
      <c r="K1472">
        <v>888.97647300000006</v>
      </c>
      <c r="L1472">
        <v>0</v>
      </c>
      <c r="M1472">
        <v>0</v>
      </c>
      <c r="N1472">
        <v>0</v>
      </c>
      <c r="O1472">
        <v>9.4837740000000004</v>
      </c>
      <c r="P1472">
        <v>0</v>
      </c>
    </row>
    <row r="1473" spans="1:16" x14ac:dyDescent="0.2">
      <c r="A1473" t="s">
        <v>99</v>
      </c>
      <c r="B1473">
        <v>378</v>
      </c>
      <c r="C1473">
        <v>384</v>
      </c>
      <c r="D1473" t="s">
        <v>169</v>
      </c>
      <c r="G1473">
        <v>5</v>
      </c>
      <c r="H1473">
        <v>888.53020000000004</v>
      </c>
      <c r="I1473" t="s">
        <v>22</v>
      </c>
      <c r="J1473">
        <v>5.0000000000000001E-3</v>
      </c>
      <c r="K1473">
        <v>889.22589500000004</v>
      </c>
      <c r="L1473">
        <v>1.0085E-2</v>
      </c>
      <c r="M1473">
        <v>0.249422</v>
      </c>
      <c r="N1473">
        <v>1.0085E-2</v>
      </c>
      <c r="O1473">
        <v>9.5189430000000002</v>
      </c>
      <c r="P1473">
        <v>1.2458E-2</v>
      </c>
    </row>
    <row r="1474" spans="1:16" x14ac:dyDescent="0.2">
      <c r="A1474" t="s">
        <v>99</v>
      </c>
      <c r="B1474">
        <v>378</v>
      </c>
      <c r="C1474">
        <v>384</v>
      </c>
      <c r="D1474" t="s">
        <v>169</v>
      </c>
      <c r="G1474">
        <v>5</v>
      </c>
      <c r="H1474">
        <v>888.53020000000004</v>
      </c>
      <c r="I1474" t="s">
        <v>22</v>
      </c>
      <c r="J1474">
        <v>0.05</v>
      </c>
      <c r="K1474">
        <v>889.66808100000003</v>
      </c>
      <c r="L1474">
        <v>2.2200999999999999E-2</v>
      </c>
      <c r="M1474">
        <v>0.691608</v>
      </c>
      <c r="N1474">
        <v>2.2200999999999999E-2</v>
      </c>
      <c r="O1474">
        <v>9.5214160000000003</v>
      </c>
      <c r="P1474">
        <v>4.8069999999999996E-3</v>
      </c>
    </row>
    <row r="1475" spans="1:16" x14ac:dyDescent="0.2">
      <c r="A1475" t="s">
        <v>99</v>
      </c>
      <c r="B1475">
        <v>378</v>
      </c>
      <c r="C1475">
        <v>384</v>
      </c>
      <c r="D1475" t="s">
        <v>169</v>
      </c>
      <c r="G1475">
        <v>5</v>
      </c>
      <c r="H1475">
        <v>888.53020000000004</v>
      </c>
      <c r="I1475" t="s">
        <v>22</v>
      </c>
      <c r="J1475">
        <v>0.5</v>
      </c>
      <c r="K1475">
        <v>890.22183700000005</v>
      </c>
      <c r="L1475">
        <v>2.9350000000000001E-2</v>
      </c>
      <c r="M1475">
        <v>1.2453639999999999</v>
      </c>
      <c r="N1475">
        <v>2.9350000000000001E-2</v>
      </c>
      <c r="O1475">
        <v>9.5275780000000001</v>
      </c>
      <c r="P1475">
        <v>7.5659999999999998E-3</v>
      </c>
    </row>
    <row r="1476" spans="1:16" x14ac:dyDescent="0.2">
      <c r="A1476" t="s">
        <v>99</v>
      </c>
      <c r="B1476">
        <v>378</v>
      </c>
      <c r="C1476">
        <v>384</v>
      </c>
      <c r="D1476" t="s">
        <v>169</v>
      </c>
      <c r="G1476">
        <v>5</v>
      </c>
      <c r="H1476">
        <v>888.53020000000004</v>
      </c>
      <c r="I1476" t="s">
        <v>22</v>
      </c>
      <c r="J1476">
        <v>5</v>
      </c>
      <c r="K1476">
        <v>890.28693799999996</v>
      </c>
      <c r="L1476">
        <v>7.0583000000000007E-2</v>
      </c>
      <c r="M1476">
        <v>1.310465</v>
      </c>
      <c r="N1476">
        <v>7.0583000000000007E-2</v>
      </c>
      <c r="O1476">
        <v>9.5465280000000003</v>
      </c>
      <c r="P1476">
        <v>5.9880000000000003E-3</v>
      </c>
    </row>
    <row r="1477" spans="1:16" x14ac:dyDescent="0.2">
      <c r="A1477" t="s">
        <v>99</v>
      </c>
      <c r="B1477">
        <v>378</v>
      </c>
      <c r="C1477">
        <v>384</v>
      </c>
      <c r="D1477" t="s">
        <v>169</v>
      </c>
      <c r="G1477">
        <v>5</v>
      </c>
      <c r="H1477">
        <v>888.53020000000004</v>
      </c>
      <c r="I1477" t="s">
        <v>22</v>
      </c>
      <c r="J1477">
        <v>50.000003999999997</v>
      </c>
      <c r="K1477">
        <v>890.34063800000001</v>
      </c>
      <c r="L1477">
        <v>1.9064000000000001E-2</v>
      </c>
      <c r="M1477">
        <v>1.3641650000000001</v>
      </c>
      <c r="N1477">
        <v>1.9064000000000001E-2</v>
      </c>
      <c r="O1477">
        <v>9.5517299999999992</v>
      </c>
      <c r="P1477">
        <v>1.4920000000000001E-3</v>
      </c>
    </row>
    <row r="1478" spans="1:16" x14ac:dyDescent="0.2">
      <c r="A1478" t="s">
        <v>99</v>
      </c>
      <c r="B1478">
        <v>421</v>
      </c>
      <c r="C1478">
        <v>427</v>
      </c>
      <c r="D1478" t="s">
        <v>170</v>
      </c>
      <c r="G1478">
        <v>6</v>
      </c>
      <c r="H1478">
        <v>891.38829999999996</v>
      </c>
      <c r="I1478" t="s">
        <v>20</v>
      </c>
      <c r="J1478">
        <v>0</v>
      </c>
      <c r="K1478">
        <v>891.86002399999995</v>
      </c>
      <c r="L1478">
        <v>0</v>
      </c>
      <c r="M1478">
        <v>0</v>
      </c>
      <c r="N1478">
        <v>0</v>
      </c>
      <c r="O1478">
        <v>11.10202</v>
      </c>
      <c r="P1478">
        <v>0</v>
      </c>
    </row>
    <row r="1479" spans="1:16" x14ac:dyDescent="0.2">
      <c r="A1479" t="s">
        <v>99</v>
      </c>
      <c r="B1479">
        <v>421</v>
      </c>
      <c r="C1479">
        <v>427</v>
      </c>
      <c r="D1479" t="s">
        <v>170</v>
      </c>
      <c r="G1479">
        <v>6</v>
      </c>
      <c r="H1479">
        <v>891.38829999999996</v>
      </c>
      <c r="I1479" t="s">
        <v>20</v>
      </c>
      <c r="J1479">
        <v>5.0000000000000001E-3</v>
      </c>
      <c r="K1479">
        <v>891.97652700000003</v>
      </c>
      <c r="L1479">
        <v>2.9447999999999998E-2</v>
      </c>
      <c r="M1479">
        <v>0.116503</v>
      </c>
      <c r="N1479">
        <v>2.9447999999999998E-2</v>
      </c>
      <c r="O1479">
        <v>11.115149000000001</v>
      </c>
      <c r="P1479">
        <v>5.9849999999999999E-3</v>
      </c>
    </row>
    <row r="1480" spans="1:16" x14ac:dyDescent="0.2">
      <c r="A1480" t="s">
        <v>99</v>
      </c>
      <c r="B1480">
        <v>421</v>
      </c>
      <c r="C1480">
        <v>427</v>
      </c>
      <c r="D1480" t="s">
        <v>170</v>
      </c>
      <c r="G1480">
        <v>6</v>
      </c>
      <c r="H1480">
        <v>891.38829999999996</v>
      </c>
      <c r="I1480" t="s">
        <v>20</v>
      </c>
      <c r="J1480">
        <v>0.05</v>
      </c>
      <c r="K1480">
        <v>892.16392099999996</v>
      </c>
      <c r="L1480">
        <v>0.13117799999999999</v>
      </c>
      <c r="M1480">
        <v>0.30389699999999997</v>
      </c>
      <c r="N1480">
        <v>0.13117799999999999</v>
      </c>
      <c r="O1480">
        <v>11.132607</v>
      </c>
      <c r="P1480">
        <v>2.8226999999999999E-2</v>
      </c>
    </row>
    <row r="1481" spans="1:16" x14ac:dyDescent="0.2">
      <c r="A1481" t="s">
        <v>99</v>
      </c>
      <c r="B1481">
        <v>421</v>
      </c>
      <c r="C1481">
        <v>427</v>
      </c>
      <c r="D1481" t="s">
        <v>170</v>
      </c>
      <c r="G1481">
        <v>6</v>
      </c>
      <c r="H1481">
        <v>891.38829999999996</v>
      </c>
      <c r="I1481" t="s">
        <v>20</v>
      </c>
      <c r="J1481">
        <v>0.5</v>
      </c>
      <c r="K1481">
        <v>892.17265999999995</v>
      </c>
      <c r="L1481">
        <v>5.2892000000000002E-2</v>
      </c>
      <c r="M1481">
        <v>0.312637</v>
      </c>
      <c r="N1481">
        <v>5.2892000000000002E-2</v>
      </c>
      <c r="O1481">
        <v>11.108489000000001</v>
      </c>
      <c r="P1481">
        <v>8.9379999999999998E-3</v>
      </c>
    </row>
    <row r="1482" spans="1:16" x14ac:dyDescent="0.2">
      <c r="A1482" t="s">
        <v>99</v>
      </c>
      <c r="B1482">
        <v>421</v>
      </c>
      <c r="C1482">
        <v>427</v>
      </c>
      <c r="D1482" t="s">
        <v>170</v>
      </c>
      <c r="G1482">
        <v>6</v>
      </c>
      <c r="H1482">
        <v>891.38829999999996</v>
      </c>
      <c r="I1482" t="s">
        <v>20</v>
      </c>
      <c r="J1482">
        <v>5</v>
      </c>
      <c r="K1482">
        <v>892.57259899999997</v>
      </c>
      <c r="L1482">
        <v>8.7559999999999999E-3</v>
      </c>
      <c r="M1482">
        <v>0.71257599999999999</v>
      </c>
      <c r="N1482">
        <v>8.7559999999999999E-3</v>
      </c>
      <c r="O1482">
        <v>11.137741</v>
      </c>
      <c r="P1482">
        <v>7.5649999999999997E-3</v>
      </c>
    </row>
    <row r="1483" spans="1:16" x14ac:dyDescent="0.2">
      <c r="A1483" t="s">
        <v>99</v>
      </c>
      <c r="B1483">
        <v>421</v>
      </c>
      <c r="C1483">
        <v>427</v>
      </c>
      <c r="D1483" t="s">
        <v>170</v>
      </c>
      <c r="G1483">
        <v>6</v>
      </c>
      <c r="H1483">
        <v>891.38829999999996</v>
      </c>
      <c r="I1483" t="s">
        <v>20</v>
      </c>
      <c r="J1483">
        <v>50.000003999999997</v>
      </c>
      <c r="K1483">
        <v>892.74114499999996</v>
      </c>
      <c r="L1483">
        <v>6.7810999999999996E-2</v>
      </c>
      <c r="M1483">
        <v>0.88112199999999996</v>
      </c>
      <c r="N1483">
        <v>6.7810999999999996E-2</v>
      </c>
      <c r="O1483">
        <v>11.145358</v>
      </c>
      <c r="P1483">
        <v>1.7229999999999999E-3</v>
      </c>
    </row>
    <row r="1484" spans="1:16" x14ac:dyDescent="0.2">
      <c r="A1484" t="s">
        <v>99</v>
      </c>
      <c r="B1484">
        <v>421</v>
      </c>
      <c r="C1484">
        <v>427</v>
      </c>
      <c r="D1484" t="s">
        <v>170</v>
      </c>
      <c r="G1484">
        <v>6</v>
      </c>
      <c r="H1484">
        <v>891.38829999999996</v>
      </c>
      <c r="I1484" t="s">
        <v>22</v>
      </c>
      <c r="J1484">
        <v>0</v>
      </c>
      <c r="K1484">
        <v>891.86002399999995</v>
      </c>
      <c r="L1484">
        <v>0</v>
      </c>
      <c r="M1484">
        <v>0</v>
      </c>
      <c r="N1484">
        <v>0</v>
      </c>
      <c r="O1484">
        <v>11.10202</v>
      </c>
      <c r="P1484">
        <v>0</v>
      </c>
    </row>
    <row r="1485" spans="1:16" x14ac:dyDescent="0.2">
      <c r="A1485" t="s">
        <v>99</v>
      </c>
      <c r="B1485">
        <v>421</v>
      </c>
      <c r="C1485">
        <v>427</v>
      </c>
      <c r="D1485" t="s">
        <v>170</v>
      </c>
      <c r="G1485">
        <v>6</v>
      </c>
      <c r="H1485">
        <v>891.38829999999996</v>
      </c>
      <c r="I1485" t="s">
        <v>22</v>
      </c>
      <c r="J1485">
        <v>5.0000000000000001E-3</v>
      </c>
      <c r="K1485">
        <v>891.995859</v>
      </c>
      <c r="L1485">
        <v>2.8711E-2</v>
      </c>
      <c r="M1485">
        <v>0.13583500000000001</v>
      </c>
      <c r="N1485">
        <v>2.8711E-2</v>
      </c>
      <c r="O1485">
        <v>11.121594</v>
      </c>
      <c r="P1485">
        <v>5.9930000000000001E-3</v>
      </c>
    </row>
    <row r="1486" spans="1:16" x14ac:dyDescent="0.2">
      <c r="A1486" t="s">
        <v>99</v>
      </c>
      <c r="B1486">
        <v>421</v>
      </c>
      <c r="C1486">
        <v>427</v>
      </c>
      <c r="D1486" t="s">
        <v>170</v>
      </c>
      <c r="G1486">
        <v>6</v>
      </c>
      <c r="H1486">
        <v>891.38829999999996</v>
      </c>
      <c r="I1486" t="s">
        <v>22</v>
      </c>
      <c r="J1486">
        <v>0.05</v>
      </c>
      <c r="K1486">
        <v>892.04380800000001</v>
      </c>
      <c r="L1486">
        <v>1.8957000000000002E-2</v>
      </c>
      <c r="M1486">
        <v>0.183785</v>
      </c>
      <c r="N1486">
        <v>1.8957000000000002E-2</v>
      </c>
      <c r="O1486">
        <v>11.121578</v>
      </c>
      <c r="P1486">
        <v>1.01E-2</v>
      </c>
    </row>
    <row r="1487" spans="1:16" x14ac:dyDescent="0.2">
      <c r="A1487" t="s">
        <v>99</v>
      </c>
      <c r="B1487">
        <v>421</v>
      </c>
      <c r="C1487">
        <v>427</v>
      </c>
      <c r="D1487" t="s">
        <v>170</v>
      </c>
      <c r="G1487">
        <v>6</v>
      </c>
      <c r="H1487">
        <v>891.38829999999996</v>
      </c>
      <c r="I1487" t="s">
        <v>22</v>
      </c>
      <c r="J1487">
        <v>0.5</v>
      </c>
      <c r="K1487">
        <v>892.15820699999995</v>
      </c>
      <c r="L1487">
        <v>2.2241E-2</v>
      </c>
      <c r="M1487">
        <v>0.298184</v>
      </c>
      <c r="N1487">
        <v>2.2241E-2</v>
      </c>
      <c r="O1487">
        <v>11.127509999999999</v>
      </c>
      <c r="P1487">
        <v>5.6750000000000004E-3</v>
      </c>
    </row>
    <row r="1488" spans="1:16" x14ac:dyDescent="0.2">
      <c r="A1488" t="s">
        <v>99</v>
      </c>
      <c r="B1488">
        <v>421</v>
      </c>
      <c r="C1488">
        <v>427</v>
      </c>
      <c r="D1488" t="s">
        <v>170</v>
      </c>
      <c r="G1488">
        <v>6</v>
      </c>
      <c r="H1488">
        <v>891.38829999999996</v>
      </c>
      <c r="I1488" t="s">
        <v>22</v>
      </c>
      <c r="J1488">
        <v>5</v>
      </c>
      <c r="K1488">
        <v>892.60796200000004</v>
      </c>
      <c r="L1488">
        <v>2.4681999999999999E-2</v>
      </c>
      <c r="M1488">
        <v>0.74793900000000002</v>
      </c>
      <c r="N1488">
        <v>2.4681999999999999E-2</v>
      </c>
      <c r="O1488">
        <v>11.1418</v>
      </c>
      <c r="P1488">
        <v>4.9659999999999999E-3</v>
      </c>
    </row>
    <row r="1489" spans="1:16" x14ac:dyDescent="0.2">
      <c r="A1489" t="s">
        <v>99</v>
      </c>
      <c r="B1489">
        <v>421</v>
      </c>
      <c r="C1489">
        <v>427</v>
      </c>
      <c r="D1489" t="s">
        <v>170</v>
      </c>
      <c r="G1489">
        <v>6</v>
      </c>
      <c r="H1489">
        <v>891.38829999999996</v>
      </c>
      <c r="I1489" t="s">
        <v>22</v>
      </c>
      <c r="J1489">
        <v>50.000003999999997</v>
      </c>
      <c r="K1489">
        <v>892.77829799999995</v>
      </c>
      <c r="L1489">
        <v>3.2649999999999998E-2</v>
      </c>
      <c r="M1489">
        <v>0.91827499999999995</v>
      </c>
      <c r="N1489">
        <v>3.2649999999999998E-2</v>
      </c>
      <c r="O1489">
        <v>11.14493</v>
      </c>
      <c r="P1489">
        <v>1.472E-3</v>
      </c>
    </row>
    <row r="1490" spans="1:16" x14ac:dyDescent="0.2">
      <c r="A1490" t="s">
        <v>99</v>
      </c>
      <c r="B1490">
        <v>429</v>
      </c>
      <c r="C1490">
        <v>436</v>
      </c>
      <c r="D1490" t="s">
        <v>171</v>
      </c>
      <c r="G1490">
        <v>7</v>
      </c>
      <c r="H1490">
        <v>913.54650000000004</v>
      </c>
      <c r="I1490" t="s">
        <v>20</v>
      </c>
      <c r="J1490">
        <v>0</v>
      </c>
      <c r="K1490">
        <v>913.96388200000001</v>
      </c>
      <c r="L1490">
        <v>1.5646E-2</v>
      </c>
      <c r="M1490">
        <v>0</v>
      </c>
      <c r="N1490">
        <v>0</v>
      </c>
      <c r="O1490">
        <v>8.4877339999999997</v>
      </c>
      <c r="P1490">
        <v>3.5720000000000001E-3</v>
      </c>
    </row>
    <row r="1491" spans="1:16" x14ac:dyDescent="0.2">
      <c r="A1491" t="s">
        <v>99</v>
      </c>
      <c r="B1491">
        <v>429</v>
      </c>
      <c r="C1491">
        <v>436</v>
      </c>
      <c r="D1491" t="s">
        <v>171</v>
      </c>
      <c r="G1491">
        <v>7</v>
      </c>
      <c r="H1491">
        <v>913.54650000000004</v>
      </c>
      <c r="I1491" t="s">
        <v>20</v>
      </c>
      <c r="J1491">
        <v>5.0000000000000001E-3</v>
      </c>
      <c r="K1491">
        <v>914.12228800000003</v>
      </c>
      <c r="L1491">
        <v>0.11958299999999999</v>
      </c>
      <c r="M1491">
        <v>0.15840599999999999</v>
      </c>
      <c r="N1491">
        <v>0.120602</v>
      </c>
      <c r="O1491">
        <v>8.531568</v>
      </c>
      <c r="P1491">
        <v>1.4393E-2</v>
      </c>
    </row>
    <row r="1492" spans="1:16" x14ac:dyDescent="0.2">
      <c r="A1492" t="s">
        <v>99</v>
      </c>
      <c r="B1492">
        <v>429</v>
      </c>
      <c r="C1492">
        <v>436</v>
      </c>
      <c r="D1492" t="s">
        <v>171</v>
      </c>
      <c r="G1492">
        <v>7</v>
      </c>
      <c r="H1492">
        <v>913.54650000000004</v>
      </c>
      <c r="I1492" t="s">
        <v>20</v>
      </c>
      <c r="J1492">
        <v>0.05</v>
      </c>
      <c r="K1492">
        <v>914.20937100000003</v>
      </c>
      <c r="L1492">
        <v>2.4792000000000002E-2</v>
      </c>
      <c r="M1492">
        <v>0.24548900000000001</v>
      </c>
      <c r="N1492">
        <v>2.9315999999999998E-2</v>
      </c>
      <c r="O1492">
        <v>8.5313759999999998</v>
      </c>
      <c r="P1492">
        <v>1.949E-3</v>
      </c>
    </row>
    <row r="1493" spans="1:16" x14ac:dyDescent="0.2">
      <c r="A1493" t="s">
        <v>99</v>
      </c>
      <c r="B1493">
        <v>429</v>
      </c>
      <c r="C1493">
        <v>436</v>
      </c>
      <c r="D1493" t="s">
        <v>171</v>
      </c>
      <c r="G1493">
        <v>7</v>
      </c>
      <c r="H1493">
        <v>913.54650000000004</v>
      </c>
      <c r="I1493" t="s">
        <v>20</v>
      </c>
      <c r="J1493">
        <v>0.5</v>
      </c>
      <c r="K1493">
        <v>914.22479099999998</v>
      </c>
      <c r="L1493">
        <v>2.5505E-2</v>
      </c>
      <c r="M1493">
        <v>0.260909</v>
      </c>
      <c r="N1493">
        <v>2.9922000000000001E-2</v>
      </c>
      <c r="O1493">
        <v>8.532883</v>
      </c>
      <c r="P1493">
        <v>3.1519999999999999E-3</v>
      </c>
    </row>
    <row r="1494" spans="1:16" x14ac:dyDescent="0.2">
      <c r="A1494" t="s">
        <v>99</v>
      </c>
      <c r="B1494">
        <v>429</v>
      </c>
      <c r="C1494">
        <v>436</v>
      </c>
      <c r="D1494" t="s">
        <v>171</v>
      </c>
      <c r="G1494">
        <v>7</v>
      </c>
      <c r="H1494">
        <v>913.54650000000004</v>
      </c>
      <c r="I1494" t="s">
        <v>20</v>
      </c>
      <c r="J1494">
        <v>5</v>
      </c>
      <c r="K1494">
        <v>914.21288300000003</v>
      </c>
      <c r="L1494">
        <v>2.6468999999999999E-2</v>
      </c>
      <c r="M1494">
        <v>0.249001</v>
      </c>
      <c r="N1494">
        <v>3.0748000000000001E-2</v>
      </c>
      <c r="O1494">
        <v>8.5556940000000008</v>
      </c>
      <c r="P1494">
        <v>6.019E-3</v>
      </c>
    </row>
    <row r="1495" spans="1:16" x14ac:dyDescent="0.2">
      <c r="A1495" t="s">
        <v>99</v>
      </c>
      <c r="B1495">
        <v>429</v>
      </c>
      <c r="C1495">
        <v>436</v>
      </c>
      <c r="D1495" t="s">
        <v>171</v>
      </c>
      <c r="G1495">
        <v>7</v>
      </c>
      <c r="H1495">
        <v>913.54650000000004</v>
      </c>
      <c r="I1495" t="s">
        <v>20</v>
      </c>
      <c r="J1495">
        <v>50.000003999999997</v>
      </c>
      <c r="K1495">
        <v>914.28511200000003</v>
      </c>
      <c r="L1495">
        <v>1.2005999999999999E-2</v>
      </c>
      <c r="M1495">
        <v>0.32123000000000002</v>
      </c>
      <c r="N1495">
        <v>1.9722E-2</v>
      </c>
      <c r="O1495">
        <v>8.5676249999999996</v>
      </c>
      <c r="P1495">
        <v>4.561E-3</v>
      </c>
    </row>
    <row r="1496" spans="1:16" x14ac:dyDescent="0.2">
      <c r="A1496" t="s">
        <v>99</v>
      </c>
      <c r="B1496">
        <v>429</v>
      </c>
      <c r="C1496">
        <v>436</v>
      </c>
      <c r="D1496" t="s">
        <v>171</v>
      </c>
      <c r="G1496">
        <v>7</v>
      </c>
      <c r="H1496">
        <v>913.54650000000004</v>
      </c>
      <c r="I1496" t="s">
        <v>22</v>
      </c>
      <c r="J1496">
        <v>0</v>
      </c>
      <c r="K1496">
        <v>913.96388200000001</v>
      </c>
      <c r="L1496">
        <v>1.5646E-2</v>
      </c>
      <c r="M1496">
        <v>0</v>
      </c>
      <c r="N1496">
        <v>0</v>
      </c>
      <c r="O1496">
        <v>8.4877339999999997</v>
      </c>
      <c r="P1496">
        <v>3.5720000000000001E-3</v>
      </c>
    </row>
    <row r="1497" spans="1:16" x14ac:dyDescent="0.2">
      <c r="A1497" t="s">
        <v>99</v>
      </c>
      <c r="B1497">
        <v>429</v>
      </c>
      <c r="C1497">
        <v>436</v>
      </c>
      <c r="D1497" t="s">
        <v>171</v>
      </c>
      <c r="G1497">
        <v>7</v>
      </c>
      <c r="H1497">
        <v>913.54650000000004</v>
      </c>
      <c r="I1497" t="s">
        <v>22</v>
      </c>
      <c r="J1497">
        <v>5.0000000000000001E-3</v>
      </c>
      <c r="K1497">
        <v>914.21409100000005</v>
      </c>
      <c r="L1497">
        <v>3.3956E-2</v>
      </c>
      <c r="M1497">
        <v>0.25020900000000001</v>
      </c>
      <c r="N1497">
        <v>3.7386999999999997E-2</v>
      </c>
      <c r="O1497">
        <v>8.5395769999999995</v>
      </c>
      <c r="P1497">
        <v>6.718E-3</v>
      </c>
    </row>
    <row r="1498" spans="1:16" x14ac:dyDescent="0.2">
      <c r="A1498" t="s">
        <v>99</v>
      </c>
      <c r="B1498">
        <v>429</v>
      </c>
      <c r="C1498">
        <v>436</v>
      </c>
      <c r="D1498" t="s">
        <v>171</v>
      </c>
      <c r="G1498">
        <v>7</v>
      </c>
      <c r="H1498">
        <v>913.54650000000004</v>
      </c>
      <c r="I1498" t="s">
        <v>22</v>
      </c>
      <c r="J1498">
        <v>0.05</v>
      </c>
      <c r="K1498">
        <v>914.25218400000006</v>
      </c>
      <c r="L1498">
        <v>1.7152000000000001E-2</v>
      </c>
      <c r="M1498">
        <v>0.288302</v>
      </c>
      <c r="N1498">
        <v>2.3216000000000001E-2</v>
      </c>
      <c r="O1498">
        <v>8.5465079999999993</v>
      </c>
      <c r="P1498">
        <v>1.1504E-2</v>
      </c>
    </row>
    <row r="1499" spans="1:16" x14ac:dyDescent="0.2">
      <c r="A1499" t="s">
        <v>99</v>
      </c>
      <c r="B1499">
        <v>429</v>
      </c>
      <c r="C1499">
        <v>436</v>
      </c>
      <c r="D1499" t="s">
        <v>171</v>
      </c>
      <c r="G1499">
        <v>7</v>
      </c>
      <c r="H1499">
        <v>913.54650000000004</v>
      </c>
      <c r="I1499" t="s">
        <v>22</v>
      </c>
      <c r="J1499">
        <v>0.5</v>
      </c>
      <c r="K1499">
        <v>914.26358800000003</v>
      </c>
      <c r="L1499">
        <v>2.3144999999999999E-2</v>
      </c>
      <c r="M1499">
        <v>0.299707</v>
      </c>
      <c r="N1499">
        <v>2.7938000000000001E-2</v>
      </c>
      <c r="O1499">
        <v>8.5532280000000007</v>
      </c>
      <c r="P1499">
        <v>8.5290000000000001E-3</v>
      </c>
    </row>
    <row r="1500" spans="1:16" x14ac:dyDescent="0.2">
      <c r="A1500" t="s">
        <v>99</v>
      </c>
      <c r="B1500">
        <v>429</v>
      </c>
      <c r="C1500">
        <v>436</v>
      </c>
      <c r="D1500" t="s">
        <v>171</v>
      </c>
      <c r="G1500">
        <v>7</v>
      </c>
      <c r="H1500">
        <v>913.54650000000004</v>
      </c>
      <c r="I1500" t="s">
        <v>22</v>
      </c>
      <c r="J1500">
        <v>5</v>
      </c>
      <c r="K1500">
        <v>914.26991299999997</v>
      </c>
      <c r="L1500">
        <v>1.9875E-2</v>
      </c>
      <c r="M1500">
        <v>0.306031</v>
      </c>
      <c r="N1500">
        <v>2.5294000000000001E-2</v>
      </c>
      <c r="O1500">
        <v>8.5727729999999998</v>
      </c>
      <c r="P1500">
        <v>6.1989999999999996E-3</v>
      </c>
    </row>
    <row r="1501" spans="1:16" x14ac:dyDescent="0.2">
      <c r="A1501" t="s">
        <v>99</v>
      </c>
      <c r="B1501">
        <v>429</v>
      </c>
      <c r="C1501">
        <v>436</v>
      </c>
      <c r="D1501" t="s">
        <v>171</v>
      </c>
      <c r="G1501">
        <v>7</v>
      </c>
      <c r="H1501">
        <v>913.54650000000004</v>
      </c>
      <c r="I1501" t="s">
        <v>22</v>
      </c>
      <c r="J1501">
        <v>50.000003999999997</v>
      </c>
      <c r="K1501">
        <v>914.30412200000001</v>
      </c>
      <c r="L1501">
        <v>1.6902E-2</v>
      </c>
      <c r="M1501">
        <v>0.34023999999999999</v>
      </c>
      <c r="N1501">
        <v>2.3032E-2</v>
      </c>
      <c r="O1501">
        <v>8.5804729999999996</v>
      </c>
      <c r="P1501">
        <v>2.7569999999999999E-3</v>
      </c>
    </row>
    <row r="1502" spans="1:16" x14ac:dyDescent="0.2">
      <c r="A1502" t="s">
        <v>99</v>
      </c>
      <c r="B1502">
        <v>430</v>
      </c>
      <c r="C1502">
        <v>436</v>
      </c>
      <c r="D1502" t="s">
        <v>172</v>
      </c>
      <c r="G1502">
        <v>6</v>
      </c>
      <c r="H1502">
        <v>800.46249999999998</v>
      </c>
      <c r="I1502" t="s">
        <v>20</v>
      </c>
      <c r="J1502">
        <v>0</v>
      </c>
      <c r="K1502">
        <v>800.85927100000004</v>
      </c>
      <c r="L1502">
        <v>0</v>
      </c>
      <c r="M1502">
        <v>0</v>
      </c>
      <c r="N1502">
        <v>0</v>
      </c>
      <c r="O1502">
        <v>9.3425510000000003</v>
      </c>
      <c r="P1502">
        <v>0</v>
      </c>
    </row>
    <row r="1503" spans="1:16" x14ac:dyDescent="0.2">
      <c r="A1503" t="s">
        <v>99</v>
      </c>
      <c r="B1503">
        <v>430</v>
      </c>
      <c r="C1503">
        <v>436</v>
      </c>
      <c r="D1503" t="s">
        <v>172</v>
      </c>
      <c r="G1503">
        <v>6</v>
      </c>
      <c r="H1503">
        <v>800.46249999999998</v>
      </c>
      <c r="I1503" t="s">
        <v>20</v>
      </c>
      <c r="J1503">
        <v>5.0000000000000001E-3</v>
      </c>
      <c r="K1503">
        <v>801.06136800000002</v>
      </c>
      <c r="L1503">
        <v>6.9902000000000006E-2</v>
      </c>
      <c r="M1503">
        <v>0.202098</v>
      </c>
      <c r="N1503">
        <v>6.9902000000000006E-2</v>
      </c>
      <c r="O1503">
        <v>9.3651700000000009</v>
      </c>
      <c r="P1503">
        <v>1.4154E-2</v>
      </c>
    </row>
    <row r="1504" spans="1:16" x14ac:dyDescent="0.2">
      <c r="A1504" t="s">
        <v>99</v>
      </c>
      <c r="B1504">
        <v>430</v>
      </c>
      <c r="C1504">
        <v>436</v>
      </c>
      <c r="D1504" t="s">
        <v>172</v>
      </c>
      <c r="G1504">
        <v>6</v>
      </c>
      <c r="H1504">
        <v>800.46249999999998</v>
      </c>
      <c r="I1504" t="s">
        <v>20</v>
      </c>
      <c r="J1504">
        <v>0.05</v>
      </c>
      <c r="K1504">
        <v>801.08878700000002</v>
      </c>
      <c r="L1504">
        <v>2.3217000000000002E-2</v>
      </c>
      <c r="M1504">
        <v>0.229517</v>
      </c>
      <c r="N1504">
        <v>2.3217000000000002E-2</v>
      </c>
      <c r="O1504">
        <v>9.3721499999999995</v>
      </c>
      <c r="P1504">
        <v>9.6199999999999996E-4</v>
      </c>
    </row>
    <row r="1505" spans="1:16" x14ac:dyDescent="0.2">
      <c r="A1505" t="s">
        <v>99</v>
      </c>
      <c r="B1505">
        <v>430</v>
      </c>
      <c r="C1505">
        <v>436</v>
      </c>
      <c r="D1505" t="s">
        <v>172</v>
      </c>
      <c r="G1505">
        <v>6</v>
      </c>
      <c r="H1505">
        <v>800.46249999999998</v>
      </c>
      <c r="I1505" t="s">
        <v>20</v>
      </c>
      <c r="J1505">
        <v>0.5</v>
      </c>
      <c r="K1505">
        <v>801.01031699999999</v>
      </c>
      <c r="L1505">
        <v>2.4955999999999999E-2</v>
      </c>
      <c r="M1505">
        <v>0.15104600000000001</v>
      </c>
      <c r="N1505">
        <v>2.4955999999999999E-2</v>
      </c>
      <c r="O1505">
        <v>9.378425</v>
      </c>
      <c r="P1505">
        <v>1.36E-4</v>
      </c>
    </row>
    <row r="1506" spans="1:16" x14ac:dyDescent="0.2">
      <c r="A1506" t="s">
        <v>99</v>
      </c>
      <c r="B1506">
        <v>430</v>
      </c>
      <c r="C1506">
        <v>436</v>
      </c>
      <c r="D1506" t="s">
        <v>172</v>
      </c>
      <c r="G1506">
        <v>6</v>
      </c>
      <c r="H1506">
        <v>800.46249999999998</v>
      </c>
      <c r="I1506" t="s">
        <v>20</v>
      </c>
      <c r="J1506">
        <v>5</v>
      </c>
      <c r="K1506">
        <v>801.12344800000005</v>
      </c>
      <c r="L1506">
        <v>3.5312999999999997E-2</v>
      </c>
      <c r="M1506">
        <v>0.264177</v>
      </c>
      <c r="N1506">
        <v>3.5312999999999997E-2</v>
      </c>
      <c r="O1506">
        <v>9.4016330000000004</v>
      </c>
      <c r="P1506">
        <v>8.5609999999999992E-3</v>
      </c>
    </row>
    <row r="1507" spans="1:16" x14ac:dyDescent="0.2">
      <c r="A1507" t="s">
        <v>99</v>
      </c>
      <c r="B1507">
        <v>430</v>
      </c>
      <c r="C1507">
        <v>436</v>
      </c>
      <c r="D1507" t="s">
        <v>172</v>
      </c>
      <c r="G1507">
        <v>6</v>
      </c>
      <c r="H1507">
        <v>800.46249999999998</v>
      </c>
      <c r="I1507" t="s">
        <v>20</v>
      </c>
      <c r="J1507">
        <v>50.000003999999997</v>
      </c>
      <c r="K1507">
        <v>801.10621700000002</v>
      </c>
      <c r="L1507">
        <v>1.0155000000000001E-2</v>
      </c>
      <c r="M1507">
        <v>0.246947</v>
      </c>
      <c r="N1507">
        <v>1.0155000000000001E-2</v>
      </c>
      <c r="O1507">
        <v>9.4133840000000006</v>
      </c>
      <c r="P1507">
        <v>2.6670000000000001E-3</v>
      </c>
    </row>
    <row r="1508" spans="1:16" x14ac:dyDescent="0.2">
      <c r="A1508" t="s">
        <v>99</v>
      </c>
      <c r="B1508">
        <v>430</v>
      </c>
      <c r="C1508">
        <v>436</v>
      </c>
      <c r="D1508" t="s">
        <v>172</v>
      </c>
      <c r="G1508">
        <v>6</v>
      </c>
      <c r="H1508">
        <v>800.46249999999998</v>
      </c>
      <c r="I1508" t="s">
        <v>22</v>
      </c>
      <c r="J1508">
        <v>0</v>
      </c>
      <c r="K1508">
        <v>800.85927100000004</v>
      </c>
      <c r="L1508">
        <v>0</v>
      </c>
      <c r="M1508">
        <v>0</v>
      </c>
      <c r="N1508">
        <v>0</v>
      </c>
      <c r="O1508">
        <v>9.3425510000000003</v>
      </c>
      <c r="P1508">
        <v>0</v>
      </c>
    </row>
    <row r="1509" spans="1:16" x14ac:dyDescent="0.2">
      <c r="A1509" t="s">
        <v>99</v>
      </c>
      <c r="B1509">
        <v>430</v>
      </c>
      <c r="C1509">
        <v>436</v>
      </c>
      <c r="D1509" t="s">
        <v>172</v>
      </c>
      <c r="G1509">
        <v>6</v>
      </c>
      <c r="H1509">
        <v>800.46249999999998</v>
      </c>
      <c r="I1509" t="s">
        <v>22</v>
      </c>
      <c r="J1509">
        <v>5.0000000000000001E-3</v>
      </c>
      <c r="K1509">
        <v>801.04444000000001</v>
      </c>
      <c r="L1509">
        <v>1.7876E-2</v>
      </c>
      <c r="M1509">
        <v>0.18517</v>
      </c>
      <c r="N1509">
        <v>1.7876E-2</v>
      </c>
      <c r="O1509">
        <v>9.373049</v>
      </c>
      <c r="P1509">
        <v>1.2821000000000001E-2</v>
      </c>
    </row>
    <row r="1510" spans="1:16" x14ac:dyDescent="0.2">
      <c r="A1510" t="s">
        <v>99</v>
      </c>
      <c r="B1510">
        <v>430</v>
      </c>
      <c r="C1510">
        <v>436</v>
      </c>
      <c r="D1510" t="s">
        <v>172</v>
      </c>
      <c r="G1510">
        <v>6</v>
      </c>
      <c r="H1510">
        <v>800.46249999999998</v>
      </c>
      <c r="I1510" t="s">
        <v>22</v>
      </c>
      <c r="J1510">
        <v>0.05</v>
      </c>
      <c r="K1510">
        <v>801.11971300000005</v>
      </c>
      <c r="L1510">
        <v>7.3054999999999995E-2</v>
      </c>
      <c r="M1510">
        <v>0.26044200000000001</v>
      </c>
      <c r="N1510">
        <v>7.3054999999999995E-2</v>
      </c>
      <c r="O1510">
        <v>9.3921690000000009</v>
      </c>
      <c r="P1510">
        <v>5.7470000000000004E-3</v>
      </c>
    </row>
    <row r="1511" spans="1:16" x14ac:dyDescent="0.2">
      <c r="A1511" t="s">
        <v>99</v>
      </c>
      <c r="B1511">
        <v>430</v>
      </c>
      <c r="C1511">
        <v>436</v>
      </c>
      <c r="D1511" t="s">
        <v>172</v>
      </c>
      <c r="G1511">
        <v>6</v>
      </c>
      <c r="H1511">
        <v>800.46249999999998</v>
      </c>
      <c r="I1511" t="s">
        <v>22</v>
      </c>
      <c r="J1511">
        <v>0.5</v>
      </c>
      <c r="K1511">
        <v>801.13606100000004</v>
      </c>
      <c r="L1511">
        <v>1.5018E-2</v>
      </c>
      <c r="M1511">
        <v>0.27678999999999998</v>
      </c>
      <c r="N1511">
        <v>1.5018E-2</v>
      </c>
      <c r="O1511">
        <v>9.3946090000000009</v>
      </c>
      <c r="P1511">
        <v>4.9449999999999997E-3</v>
      </c>
    </row>
    <row r="1512" spans="1:16" x14ac:dyDescent="0.2">
      <c r="A1512" t="s">
        <v>99</v>
      </c>
      <c r="B1512">
        <v>430</v>
      </c>
      <c r="C1512">
        <v>436</v>
      </c>
      <c r="D1512" t="s">
        <v>172</v>
      </c>
      <c r="G1512">
        <v>6</v>
      </c>
      <c r="H1512">
        <v>800.46249999999998</v>
      </c>
      <c r="I1512" t="s">
        <v>22</v>
      </c>
      <c r="J1512">
        <v>5</v>
      </c>
      <c r="K1512">
        <v>801.11912099999995</v>
      </c>
      <c r="L1512">
        <v>2.8627E-2</v>
      </c>
      <c r="M1512">
        <v>0.259851</v>
      </c>
      <c r="N1512">
        <v>2.8627E-2</v>
      </c>
      <c r="O1512">
        <v>9.4182830000000006</v>
      </c>
      <c r="P1512">
        <v>3.4589999999999998E-3</v>
      </c>
    </row>
    <row r="1513" spans="1:16" x14ac:dyDescent="0.2">
      <c r="A1513" t="s">
        <v>99</v>
      </c>
      <c r="B1513">
        <v>430</v>
      </c>
      <c r="C1513">
        <v>436</v>
      </c>
      <c r="D1513" t="s">
        <v>172</v>
      </c>
      <c r="G1513">
        <v>6</v>
      </c>
      <c r="H1513">
        <v>800.46249999999998</v>
      </c>
      <c r="I1513" t="s">
        <v>22</v>
      </c>
      <c r="J1513">
        <v>50.000003999999997</v>
      </c>
      <c r="K1513">
        <v>801.16851599999995</v>
      </c>
      <c r="L1513">
        <v>3.0596000000000002E-2</v>
      </c>
      <c r="M1513">
        <v>0.30924600000000002</v>
      </c>
      <c r="N1513">
        <v>3.0596000000000002E-2</v>
      </c>
      <c r="O1513">
        <v>9.4258590000000009</v>
      </c>
      <c r="P1513">
        <v>1.56E-4</v>
      </c>
    </row>
    <row r="1514" spans="1:16" x14ac:dyDescent="0.2">
      <c r="A1514" t="s">
        <v>99</v>
      </c>
      <c r="B1514">
        <v>437</v>
      </c>
      <c r="C1514">
        <v>447</v>
      </c>
      <c r="D1514" t="s">
        <v>173</v>
      </c>
      <c r="G1514">
        <v>9</v>
      </c>
      <c r="H1514">
        <v>1256.6382000000001</v>
      </c>
      <c r="I1514" t="s">
        <v>20</v>
      </c>
      <c r="J1514">
        <v>0</v>
      </c>
      <c r="K1514">
        <v>1257.3387190000001</v>
      </c>
      <c r="L1514">
        <v>0</v>
      </c>
      <c r="M1514">
        <v>0</v>
      </c>
      <c r="N1514">
        <v>0</v>
      </c>
      <c r="O1514">
        <v>8.2357060000000004</v>
      </c>
      <c r="P1514">
        <v>0</v>
      </c>
    </row>
    <row r="1515" spans="1:16" x14ac:dyDescent="0.2">
      <c r="A1515" t="s">
        <v>99</v>
      </c>
      <c r="B1515">
        <v>437</v>
      </c>
      <c r="C1515">
        <v>447</v>
      </c>
      <c r="D1515" t="s">
        <v>173</v>
      </c>
      <c r="G1515">
        <v>9</v>
      </c>
      <c r="H1515">
        <v>1256.6382000000001</v>
      </c>
      <c r="I1515" t="s">
        <v>20</v>
      </c>
      <c r="J1515">
        <v>5.0000000000000001E-3</v>
      </c>
      <c r="K1515">
        <v>1259.0467719999999</v>
      </c>
      <c r="L1515">
        <v>4.1806000000000003E-2</v>
      </c>
      <c r="M1515">
        <v>1.708054</v>
      </c>
      <c r="N1515">
        <v>4.1806000000000003E-2</v>
      </c>
      <c r="O1515">
        <v>8.2767990000000005</v>
      </c>
      <c r="P1515">
        <v>1.7375000000000002E-2</v>
      </c>
    </row>
    <row r="1516" spans="1:16" x14ac:dyDescent="0.2">
      <c r="A1516" t="s">
        <v>99</v>
      </c>
      <c r="B1516">
        <v>437</v>
      </c>
      <c r="C1516">
        <v>447</v>
      </c>
      <c r="D1516" t="s">
        <v>173</v>
      </c>
      <c r="G1516">
        <v>9</v>
      </c>
      <c r="H1516">
        <v>1256.6382000000001</v>
      </c>
      <c r="I1516" t="s">
        <v>20</v>
      </c>
      <c r="J1516">
        <v>0.05</v>
      </c>
      <c r="K1516">
        <v>1259.1553859999999</v>
      </c>
      <c r="L1516">
        <v>3.3786999999999998E-2</v>
      </c>
      <c r="M1516">
        <v>1.8166679999999999</v>
      </c>
      <c r="N1516">
        <v>3.3786999999999998E-2</v>
      </c>
      <c r="O1516">
        <v>8.2655100000000008</v>
      </c>
      <c r="P1516">
        <v>4.6550000000000003E-3</v>
      </c>
    </row>
    <row r="1517" spans="1:16" x14ac:dyDescent="0.2">
      <c r="A1517" t="s">
        <v>99</v>
      </c>
      <c r="B1517">
        <v>437</v>
      </c>
      <c r="C1517">
        <v>447</v>
      </c>
      <c r="D1517" t="s">
        <v>173</v>
      </c>
      <c r="G1517">
        <v>9</v>
      </c>
      <c r="H1517">
        <v>1256.6382000000001</v>
      </c>
      <c r="I1517" t="s">
        <v>20</v>
      </c>
      <c r="J1517">
        <v>0.5</v>
      </c>
      <c r="K1517">
        <v>1259.231004</v>
      </c>
      <c r="L1517">
        <v>2.0705999999999999E-2</v>
      </c>
      <c r="M1517">
        <v>1.892285</v>
      </c>
      <c r="N1517">
        <v>2.0705999999999999E-2</v>
      </c>
      <c r="O1517">
        <v>8.2766970000000004</v>
      </c>
      <c r="P1517">
        <v>6.9829999999999996E-3</v>
      </c>
    </row>
    <row r="1518" spans="1:16" x14ac:dyDescent="0.2">
      <c r="A1518" t="s">
        <v>99</v>
      </c>
      <c r="B1518">
        <v>437</v>
      </c>
      <c r="C1518">
        <v>447</v>
      </c>
      <c r="D1518" t="s">
        <v>173</v>
      </c>
      <c r="G1518">
        <v>9</v>
      </c>
      <c r="H1518">
        <v>1256.6382000000001</v>
      </c>
      <c r="I1518" t="s">
        <v>20</v>
      </c>
      <c r="J1518">
        <v>5</v>
      </c>
      <c r="K1518">
        <v>1259.445733</v>
      </c>
      <c r="L1518">
        <v>2.6039E-2</v>
      </c>
      <c r="M1518">
        <v>2.1070139999999999</v>
      </c>
      <c r="N1518">
        <v>2.6039E-2</v>
      </c>
      <c r="O1518">
        <v>8.3112349999999999</v>
      </c>
      <c r="P1518">
        <v>6.6620000000000004E-3</v>
      </c>
    </row>
    <row r="1519" spans="1:16" x14ac:dyDescent="0.2">
      <c r="A1519" t="s">
        <v>99</v>
      </c>
      <c r="B1519">
        <v>437</v>
      </c>
      <c r="C1519">
        <v>447</v>
      </c>
      <c r="D1519" t="s">
        <v>173</v>
      </c>
      <c r="G1519">
        <v>9</v>
      </c>
      <c r="H1519">
        <v>1256.6382000000001</v>
      </c>
      <c r="I1519" t="s">
        <v>20</v>
      </c>
      <c r="J1519">
        <v>50.000003999999997</v>
      </c>
      <c r="K1519">
        <v>1259.8808509999999</v>
      </c>
      <c r="L1519">
        <v>3.1517999999999997E-2</v>
      </c>
      <c r="M1519">
        <v>2.5421320000000001</v>
      </c>
      <c r="N1519">
        <v>3.1517999999999997E-2</v>
      </c>
      <c r="O1519">
        <v>8.3275659999999991</v>
      </c>
      <c r="P1519">
        <v>5.5989999999999998E-3</v>
      </c>
    </row>
    <row r="1520" spans="1:16" x14ac:dyDescent="0.2">
      <c r="A1520" t="s">
        <v>99</v>
      </c>
      <c r="B1520">
        <v>437</v>
      </c>
      <c r="C1520">
        <v>447</v>
      </c>
      <c r="D1520" t="s">
        <v>173</v>
      </c>
      <c r="G1520">
        <v>9</v>
      </c>
      <c r="H1520">
        <v>1256.6382000000001</v>
      </c>
      <c r="I1520" t="s">
        <v>22</v>
      </c>
      <c r="J1520">
        <v>0</v>
      </c>
      <c r="K1520">
        <v>1257.3387190000001</v>
      </c>
      <c r="L1520">
        <v>0</v>
      </c>
      <c r="M1520">
        <v>0</v>
      </c>
      <c r="N1520">
        <v>0</v>
      </c>
      <c r="O1520">
        <v>8.2357060000000004</v>
      </c>
      <c r="P1520">
        <v>0</v>
      </c>
    </row>
    <row r="1521" spans="1:16" x14ac:dyDescent="0.2">
      <c r="A1521" t="s">
        <v>99</v>
      </c>
      <c r="B1521">
        <v>437</v>
      </c>
      <c r="C1521">
        <v>447</v>
      </c>
      <c r="D1521" t="s">
        <v>173</v>
      </c>
      <c r="G1521">
        <v>9</v>
      </c>
      <c r="H1521">
        <v>1256.6382000000001</v>
      </c>
      <c r="I1521" t="s">
        <v>22</v>
      </c>
      <c r="J1521">
        <v>5.0000000000000001E-3</v>
      </c>
      <c r="K1521">
        <v>1259.098166</v>
      </c>
      <c r="L1521">
        <v>1.8928E-2</v>
      </c>
      <c r="M1521">
        <v>1.7594479999999999</v>
      </c>
      <c r="N1521">
        <v>1.8928E-2</v>
      </c>
      <c r="O1521">
        <v>8.2831919999999997</v>
      </c>
      <c r="P1521">
        <v>8.0370000000000007E-3</v>
      </c>
    </row>
    <row r="1522" spans="1:16" x14ac:dyDescent="0.2">
      <c r="A1522" t="s">
        <v>99</v>
      </c>
      <c r="B1522">
        <v>437</v>
      </c>
      <c r="C1522">
        <v>447</v>
      </c>
      <c r="D1522" t="s">
        <v>173</v>
      </c>
      <c r="G1522">
        <v>9</v>
      </c>
      <c r="H1522">
        <v>1256.6382000000001</v>
      </c>
      <c r="I1522" t="s">
        <v>22</v>
      </c>
      <c r="J1522">
        <v>0.05</v>
      </c>
      <c r="K1522">
        <v>1259.187424</v>
      </c>
      <c r="L1522">
        <v>1.208E-2</v>
      </c>
      <c r="M1522">
        <v>1.848706</v>
      </c>
      <c r="N1522">
        <v>1.208E-2</v>
      </c>
      <c r="O1522">
        <v>8.2951540000000001</v>
      </c>
      <c r="P1522">
        <v>8.9379999999999998E-3</v>
      </c>
    </row>
    <row r="1523" spans="1:16" x14ac:dyDescent="0.2">
      <c r="A1523" t="s">
        <v>99</v>
      </c>
      <c r="B1523">
        <v>437</v>
      </c>
      <c r="C1523">
        <v>447</v>
      </c>
      <c r="D1523" t="s">
        <v>173</v>
      </c>
      <c r="G1523">
        <v>9</v>
      </c>
      <c r="H1523">
        <v>1256.6382000000001</v>
      </c>
      <c r="I1523" t="s">
        <v>22</v>
      </c>
      <c r="J1523">
        <v>0.5</v>
      </c>
      <c r="K1523">
        <v>1259.313928</v>
      </c>
      <c r="L1523">
        <v>3.2192999999999999E-2</v>
      </c>
      <c r="M1523">
        <v>1.975209</v>
      </c>
      <c r="N1523">
        <v>3.2192999999999999E-2</v>
      </c>
      <c r="O1523">
        <v>8.3041429999999998</v>
      </c>
      <c r="P1523">
        <v>7.1640000000000002E-3</v>
      </c>
    </row>
    <row r="1524" spans="1:16" x14ac:dyDescent="0.2">
      <c r="A1524" t="s">
        <v>99</v>
      </c>
      <c r="B1524">
        <v>437</v>
      </c>
      <c r="C1524">
        <v>447</v>
      </c>
      <c r="D1524" t="s">
        <v>173</v>
      </c>
      <c r="G1524">
        <v>9</v>
      </c>
      <c r="H1524">
        <v>1256.6382000000001</v>
      </c>
      <c r="I1524" t="s">
        <v>22</v>
      </c>
      <c r="J1524">
        <v>5</v>
      </c>
      <c r="K1524">
        <v>1259.5015559999999</v>
      </c>
      <c r="L1524">
        <v>4.3038E-2</v>
      </c>
      <c r="M1524">
        <v>2.1628370000000001</v>
      </c>
      <c r="N1524">
        <v>4.3038E-2</v>
      </c>
      <c r="O1524">
        <v>8.3336000000000006</v>
      </c>
      <c r="P1524">
        <v>6.9950000000000003E-3</v>
      </c>
    </row>
    <row r="1525" spans="1:16" x14ac:dyDescent="0.2">
      <c r="A1525" t="s">
        <v>99</v>
      </c>
      <c r="B1525">
        <v>437</v>
      </c>
      <c r="C1525">
        <v>447</v>
      </c>
      <c r="D1525" t="s">
        <v>173</v>
      </c>
      <c r="G1525">
        <v>9</v>
      </c>
      <c r="H1525">
        <v>1256.6382000000001</v>
      </c>
      <c r="I1525" t="s">
        <v>22</v>
      </c>
      <c r="J1525">
        <v>50.000003999999997</v>
      </c>
      <c r="K1525">
        <v>1259.9317080000001</v>
      </c>
      <c r="L1525">
        <v>5.7727000000000001E-2</v>
      </c>
      <c r="M1525">
        <v>2.5929899999999999</v>
      </c>
      <c r="N1525">
        <v>5.7727000000000001E-2</v>
      </c>
      <c r="O1525">
        <v>8.3380220000000005</v>
      </c>
      <c r="P1525">
        <v>5.5050000000000003E-3</v>
      </c>
    </row>
    <row r="1526" spans="1:16" x14ac:dyDescent="0.2">
      <c r="A1526" t="s">
        <v>99</v>
      </c>
      <c r="B1526">
        <v>446</v>
      </c>
      <c r="C1526">
        <v>458</v>
      </c>
      <c r="D1526" t="s">
        <v>174</v>
      </c>
      <c r="G1526">
        <v>11</v>
      </c>
      <c r="H1526">
        <v>1589.8468</v>
      </c>
      <c r="I1526" t="s">
        <v>20</v>
      </c>
      <c r="J1526">
        <v>0</v>
      </c>
      <c r="K1526">
        <v>1590.6963479999999</v>
      </c>
      <c r="L1526">
        <v>5.5321000000000002E-2</v>
      </c>
      <c r="M1526">
        <v>0</v>
      </c>
      <c r="N1526">
        <v>0</v>
      </c>
      <c r="O1526">
        <v>6.3710899999999997</v>
      </c>
      <c r="P1526">
        <v>1.294E-3</v>
      </c>
    </row>
    <row r="1527" spans="1:16" x14ac:dyDescent="0.2">
      <c r="A1527" t="s">
        <v>99</v>
      </c>
      <c r="B1527">
        <v>446</v>
      </c>
      <c r="C1527">
        <v>458</v>
      </c>
      <c r="D1527" t="s">
        <v>174</v>
      </c>
      <c r="G1527">
        <v>11</v>
      </c>
      <c r="H1527">
        <v>1589.8468</v>
      </c>
      <c r="I1527" t="s">
        <v>20</v>
      </c>
      <c r="J1527">
        <v>5.0000000000000001E-3</v>
      </c>
      <c r="K1527">
        <v>1591.019282</v>
      </c>
      <c r="L1527">
        <v>6.6641000000000006E-2</v>
      </c>
      <c r="M1527">
        <v>0.322934</v>
      </c>
      <c r="N1527">
        <v>8.6610999999999994E-2</v>
      </c>
      <c r="O1527">
        <v>6.3920060000000003</v>
      </c>
      <c r="P1527">
        <v>8.8830000000000003E-3</v>
      </c>
    </row>
    <row r="1528" spans="1:16" x14ac:dyDescent="0.2">
      <c r="A1528" t="s">
        <v>99</v>
      </c>
      <c r="B1528">
        <v>446</v>
      </c>
      <c r="C1528">
        <v>458</v>
      </c>
      <c r="D1528" t="s">
        <v>174</v>
      </c>
      <c r="G1528">
        <v>11</v>
      </c>
      <c r="H1528">
        <v>1589.8468</v>
      </c>
      <c r="I1528" t="s">
        <v>20</v>
      </c>
      <c r="J1528">
        <v>0.05</v>
      </c>
      <c r="K1528">
        <v>1591.078943</v>
      </c>
      <c r="L1528">
        <v>5.1943999999999997E-2</v>
      </c>
      <c r="M1528">
        <v>0.38259500000000002</v>
      </c>
      <c r="N1528">
        <v>7.5885999999999995E-2</v>
      </c>
      <c r="O1528">
        <v>6.3965709999999998</v>
      </c>
      <c r="P1528">
        <v>4.3099999999999996E-3</v>
      </c>
    </row>
    <row r="1529" spans="1:16" x14ac:dyDescent="0.2">
      <c r="A1529" t="s">
        <v>99</v>
      </c>
      <c r="B1529">
        <v>446</v>
      </c>
      <c r="C1529">
        <v>458</v>
      </c>
      <c r="D1529" t="s">
        <v>174</v>
      </c>
      <c r="G1529">
        <v>11</v>
      </c>
      <c r="H1529">
        <v>1589.8468</v>
      </c>
      <c r="I1529" t="s">
        <v>20</v>
      </c>
      <c r="J1529">
        <v>0.5</v>
      </c>
      <c r="K1529">
        <v>1591.4632570000001</v>
      </c>
      <c r="L1529">
        <v>6.2155000000000002E-2</v>
      </c>
      <c r="M1529">
        <v>0.76690899999999995</v>
      </c>
      <c r="N1529">
        <v>8.3209000000000005E-2</v>
      </c>
      <c r="O1529">
        <v>6.3929299999999998</v>
      </c>
      <c r="P1529">
        <v>9.4520000000000003E-3</v>
      </c>
    </row>
    <row r="1530" spans="1:16" x14ac:dyDescent="0.2">
      <c r="A1530" t="s">
        <v>99</v>
      </c>
      <c r="B1530">
        <v>446</v>
      </c>
      <c r="C1530">
        <v>458</v>
      </c>
      <c r="D1530" t="s">
        <v>174</v>
      </c>
      <c r="G1530">
        <v>11</v>
      </c>
      <c r="H1530">
        <v>1589.8468</v>
      </c>
      <c r="I1530" t="s">
        <v>20</v>
      </c>
      <c r="J1530">
        <v>5</v>
      </c>
      <c r="K1530">
        <v>1593.039358</v>
      </c>
      <c r="L1530">
        <v>0.23467099999999999</v>
      </c>
      <c r="M1530">
        <v>2.34301</v>
      </c>
      <c r="N1530">
        <v>0.24110400000000001</v>
      </c>
      <c r="O1530">
        <v>6.4125139999999998</v>
      </c>
      <c r="P1530">
        <v>9.5610000000000001E-3</v>
      </c>
    </row>
    <row r="1531" spans="1:16" x14ac:dyDescent="0.2">
      <c r="A1531" t="s">
        <v>99</v>
      </c>
      <c r="B1531">
        <v>446</v>
      </c>
      <c r="C1531">
        <v>458</v>
      </c>
      <c r="D1531" t="s">
        <v>174</v>
      </c>
      <c r="G1531">
        <v>11</v>
      </c>
      <c r="H1531">
        <v>1589.8468</v>
      </c>
      <c r="I1531" t="s">
        <v>20</v>
      </c>
      <c r="J1531">
        <v>50.000003999999997</v>
      </c>
      <c r="K1531">
        <v>1595.546728</v>
      </c>
      <c r="L1531">
        <v>0.30580800000000002</v>
      </c>
      <c r="M1531">
        <v>4.8503800000000004</v>
      </c>
      <c r="N1531">
        <v>0.31077100000000002</v>
      </c>
      <c r="O1531">
        <v>6.4106110000000003</v>
      </c>
      <c r="P1531">
        <v>6.9109999999999996E-3</v>
      </c>
    </row>
    <row r="1532" spans="1:16" x14ac:dyDescent="0.2">
      <c r="A1532" t="s">
        <v>99</v>
      </c>
      <c r="B1532">
        <v>446</v>
      </c>
      <c r="C1532">
        <v>458</v>
      </c>
      <c r="D1532" t="s">
        <v>174</v>
      </c>
      <c r="G1532">
        <v>11</v>
      </c>
      <c r="H1532">
        <v>1589.8468</v>
      </c>
      <c r="I1532" t="s">
        <v>22</v>
      </c>
      <c r="J1532">
        <v>0</v>
      </c>
      <c r="K1532">
        <v>1590.6963479999999</v>
      </c>
      <c r="L1532">
        <v>5.5321000000000002E-2</v>
      </c>
      <c r="M1532">
        <v>0</v>
      </c>
      <c r="N1532">
        <v>0</v>
      </c>
      <c r="O1532">
        <v>6.3710899999999997</v>
      </c>
      <c r="P1532">
        <v>1.294E-3</v>
      </c>
    </row>
    <row r="1533" spans="1:16" x14ac:dyDescent="0.2">
      <c r="A1533" t="s">
        <v>99</v>
      </c>
      <c r="B1533">
        <v>446</v>
      </c>
      <c r="C1533">
        <v>458</v>
      </c>
      <c r="D1533" t="s">
        <v>174</v>
      </c>
      <c r="G1533">
        <v>11</v>
      </c>
      <c r="H1533">
        <v>1589.8468</v>
      </c>
      <c r="I1533" t="s">
        <v>22</v>
      </c>
      <c r="J1533">
        <v>5.0000000000000001E-3</v>
      </c>
      <c r="K1533">
        <v>1590.9791270000001</v>
      </c>
      <c r="L1533">
        <v>4.8557000000000003E-2</v>
      </c>
      <c r="M1533">
        <v>0.282779</v>
      </c>
      <c r="N1533">
        <v>7.3608000000000007E-2</v>
      </c>
      <c r="O1533">
        <v>6.4041629999999996</v>
      </c>
      <c r="P1533">
        <v>1.0895999999999999E-2</v>
      </c>
    </row>
    <row r="1534" spans="1:16" x14ac:dyDescent="0.2">
      <c r="A1534" t="s">
        <v>99</v>
      </c>
      <c r="B1534">
        <v>446</v>
      </c>
      <c r="C1534">
        <v>458</v>
      </c>
      <c r="D1534" t="s">
        <v>174</v>
      </c>
      <c r="G1534">
        <v>11</v>
      </c>
      <c r="H1534">
        <v>1589.8468</v>
      </c>
      <c r="I1534" t="s">
        <v>22</v>
      </c>
      <c r="J1534">
        <v>0.05</v>
      </c>
      <c r="K1534">
        <v>1591.116626</v>
      </c>
      <c r="L1534">
        <v>6.1463999999999998E-2</v>
      </c>
      <c r="M1534">
        <v>0.42027799999999998</v>
      </c>
      <c r="N1534">
        <v>8.2694000000000004E-2</v>
      </c>
      <c r="O1534">
        <v>6.4107419999999999</v>
      </c>
      <c r="P1534">
        <v>5.6210000000000001E-3</v>
      </c>
    </row>
    <row r="1535" spans="1:16" x14ac:dyDescent="0.2">
      <c r="A1535" t="s">
        <v>99</v>
      </c>
      <c r="B1535">
        <v>446</v>
      </c>
      <c r="C1535">
        <v>458</v>
      </c>
      <c r="D1535" t="s">
        <v>174</v>
      </c>
      <c r="G1535">
        <v>11</v>
      </c>
      <c r="H1535">
        <v>1589.8468</v>
      </c>
      <c r="I1535" t="s">
        <v>22</v>
      </c>
      <c r="J1535">
        <v>0.5</v>
      </c>
      <c r="K1535">
        <v>1591.471012</v>
      </c>
      <c r="L1535">
        <v>5.6758000000000003E-2</v>
      </c>
      <c r="M1535">
        <v>0.77466400000000002</v>
      </c>
      <c r="N1535">
        <v>7.9258999999999996E-2</v>
      </c>
      <c r="O1535">
        <v>6.420642</v>
      </c>
      <c r="P1535">
        <v>7.8370000000000002E-3</v>
      </c>
    </row>
    <row r="1536" spans="1:16" x14ac:dyDescent="0.2">
      <c r="A1536" t="s">
        <v>99</v>
      </c>
      <c r="B1536">
        <v>446</v>
      </c>
      <c r="C1536">
        <v>458</v>
      </c>
      <c r="D1536" t="s">
        <v>174</v>
      </c>
      <c r="G1536">
        <v>11</v>
      </c>
      <c r="H1536">
        <v>1589.8468</v>
      </c>
      <c r="I1536" t="s">
        <v>22</v>
      </c>
      <c r="J1536">
        <v>5</v>
      </c>
      <c r="K1536">
        <v>1593.0140349999999</v>
      </c>
      <c r="L1536">
        <v>0.22340099999999999</v>
      </c>
      <c r="M1536">
        <v>2.3176869999999998</v>
      </c>
      <c r="N1536">
        <v>0.23014899999999999</v>
      </c>
      <c r="O1536">
        <v>6.423527</v>
      </c>
      <c r="P1536">
        <v>6.1989999999999996E-3</v>
      </c>
    </row>
    <row r="1537" spans="1:16" x14ac:dyDescent="0.2">
      <c r="A1537" t="s">
        <v>99</v>
      </c>
      <c r="B1537">
        <v>446</v>
      </c>
      <c r="C1537">
        <v>458</v>
      </c>
      <c r="D1537" t="s">
        <v>174</v>
      </c>
      <c r="G1537">
        <v>11</v>
      </c>
      <c r="H1537">
        <v>1589.8468</v>
      </c>
      <c r="I1537" t="s">
        <v>22</v>
      </c>
      <c r="J1537">
        <v>50.000003999999997</v>
      </c>
      <c r="K1537">
        <v>1595.4724289999999</v>
      </c>
      <c r="L1537">
        <v>0.11412</v>
      </c>
      <c r="M1537">
        <v>4.7760809999999996</v>
      </c>
      <c r="N1537">
        <v>0.12682199999999999</v>
      </c>
      <c r="O1537">
        <v>6.4252339999999997</v>
      </c>
      <c r="P1537">
        <v>6.973E-3</v>
      </c>
    </row>
    <row r="1538" spans="1:16" x14ac:dyDescent="0.2">
      <c r="A1538" t="s">
        <v>99</v>
      </c>
      <c r="B1538">
        <v>448</v>
      </c>
      <c r="C1538">
        <v>456</v>
      </c>
      <c r="D1538" t="s">
        <v>175</v>
      </c>
      <c r="G1538">
        <v>7</v>
      </c>
      <c r="H1538">
        <v>1083.6269</v>
      </c>
      <c r="I1538" t="s">
        <v>20</v>
      </c>
      <c r="J1538">
        <v>0</v>
      </c>
      <c r="K1538">
        <v>1084.155886</v>
      </c>
      <c r="L1538">
        <v>4.9299999999999995E-4</v>
      </c>
      <c r="M1538">
        <v>0</v>
      </c>
      <c r="N1538">
        <v>0</v>
      </c>
      <c r="O1538">
        <v>6.7582449999999996</v>
      </c>
      <c r="P1538">
        <v>1.3849999999999999E-3</v>
      </c>
    </row>
    <row r="1539" spans="1:16" x14ac:dyDescent="0.2">
      <c r="A1539" t="s">
        <v>99</v>
      </c>
      <c r="B1539">
        <v>448</v>
      </c>
      <c r="C1539">
        <v>456</v>
      </c>
      <c r="D1539" t="s">
        <v>175</v>
      </c>
      <c r="G1539">
        <v>7</v>
      </c>
      <c r="H1539">
        <v>1083.6269</v>
      </c>
      <c r="I1539" t="s">
        <v>20</v>
      </c>
      <c r="J1539">
        <v>5.0000000000000001E-3</v>
      </c>
      <c r="K1539">
        <v>1084.438351</v>
      </c>
      <c r="L1539">
        <v>2.7385E-2</v>
      </c>
      <c r="M1539">
        <v>0.28246500000000002</v>
      </c>
      <c r="N1539">
        <v>2.7390000000000001E-2</v>
      </c>
      <c r="O1539">
        <v>6.7812349999999997</v>
      </c>
      <c r="P1539">
        <v>1.3440000000000001E-2</v>
      </c>
    </row>
    <row r="1540" spans="1:16" x14ac:dyDescent="0.2">
      <c r="A1540" t="s">
        <v>99</v>
      </c>
      <c r="B1540">
        <v>448</v>
      </c>
      <c r="C1540">
        <v>456</v>
      </c>
      <c r="D1540" t="s">
        <v>175</v>
      </c>
      <c r="G1540">
        <v>7</v>
      </c>
      <c r="H1540">
        <v>1083.6269</v>
      </c>
      <c r="I1540" t="s">
        <v>20</v>
      </c>
      <c r="J1540">
        <v>0.05</v>
      </c>
      <c r="K1540">
        <v>1084.5686209999999</v>
      </c>
      <c r="L1540">
        <v>5.3423999999999999E-2</v>
      </c>
      <c r="M1540">
        <v>0.41273500000000002</v>
      </c>
      <c r="N1540">
        <v>5.3426000000000001E-2</v>
      </c>
      <c r="O1540">
        <v>6.7819089999999997</v>
      </c>
      <c r="P1540">
        <v>9.2100000000000005E-4</v>
      </c>
    </row>
    <row r="1541" spans="1:16" x14ac:dyDescent="0.2">
      <c r="A1541" t="s">
        <v>99</v>
      </c>
      <c r="B1541">
        <v>448</v>
      </c>
      <c r="C1541">
        <v>456</v>
      </c>
      <c r="D1541" t="s">
        <v>175</v>
      </c>
      <c r="G1541">
        <v>7</v>
      </c>
      <c r="H1541">
        <v>1083.6269</v>
      </c>
      <c r="I1541" t="s">
        <v>20</v>
      </c>
      <c r="J1541">
        <v>0.5</v>
      </c>
      <c r="K1541">
        <v>1084.649525</v>
      </c>
      <c r="L1541">
        <v>2.8629000000000002E-2</v>
      </c>
      <c r="M1541">
        <v>0.49363899999999999</v>
      </c>
      <c r="N1541">
        <v>2.8632999999999999E-2</v>
      </c>
      <c r="O1541">
        <v>6.7826380000000004</v>
      </c>
      <c r="P1541">
        <v>2.1350000000000002E-3</v>
      </c>
    </row>
    <row r="1542" spans="1:16" x14ac:dyDescent="0.2">
      <c r="A1542" t="s">
        <v>99</v>
      </c>
      <c r="B1542">
        <v>448</v>
      </c>
      <c r="C1542">
        <v>456</v>
      </c>
      <c r="D1542" t="s">
        <v>175</v>
      </c>
      <c r="G1542">
        <v>7</v>
      </c>
      <c r="H1542">
        <v>1083.6269</v>
      </c>
      <c r="I1542" t="s">
        <v>20</v>
      </c>
      <c r="J1542">
        <v>5</v>
      </c>
      <c r="K1542">
        <v>1085.0318440000001</v>
      </c>
      <c r="L1542">
        <v>3.0696000000000001E-2</v>
      </c>
      <c r="M1542">
        <v>0.87595800000000001</v>
      </c>
      <c r="N1542">
        <v>3.0700000000000002E-2</v>
      </c>
      <c r="O1542">
        <v>6.8000689999999997</v>
      </c>
      <c r="P1542">
        <v>6.881E-3</v>
      </c>
    </row>
    <row r="1543" spans="1:16" x14ac:dyDescent="0.2">
      <c r="A1543" t="s">
        <v>99</v>
      </c>
      <c r="B1543">
        <v>448</v>
      </c>
      <c r="C1543">
        <v>456</v>
      </c>
      <c r="D1543" t="s">
        <v>175</v>
      </c>
      <c r="G1543">
        <v>7</v>
      </c>
      <c r="H1543">
        <v>1083.6269</v>
      </c>
      <c r="I1543" t="s">
        <v>20</v>
      </c>
      <c r="J1543">
        <v>50.000003999999997</v>
      </c>
      <c r="K1543">
        <v>1085.9230620000001</v>
      </c>
      <c r="L1543">
        <v>2.3198E-2</v>
      </c>
      <c r="M1543">
        <v>1.7671760000000001</v>
      </c>
      <c r="N1543">
        <v>2.3203000000000001E-2</v>
      </c>
      <c r="O1543">
        <v>6.8081490000000002</v>
      </c>
      <c r="P1543">
        <v>2.1099999999999999E-3</v>
      </c>
    </row>
    <row r="1544" spans="1:16" x14ac:dyDescent="0.2">
      <c r="A1544" t="s">
        <v>99</v>
      </c>
      <c r="B1544">
        <v>448</v>
      </c>
      <c r="C1544">
        <v>456</v>
      </c>
      <c r="D1544" t="s">
        <v>175</v>
      </c>
      <c r="G1544">
        <v>7</v>
      </c>
      <c r="H1544">
        <v>1083.6269</v>
      </c>
      <c r="I1544" t="s">
        <v>22</v>
      </c>
      <c r="J1544">
        <v>0</v>
      </c>
      <c r="K1544">
        <v>1084.155886</v>
      </c>
      <c r="L1544">
        <v>4.9299999999999995E-4</v>
      </c>
      <c r="M1544">
        <v>0</v>
      </c>
      <c r="N1544">
        <v>0</v>
      </c>
      <c r="O1544">
        <v>6.7582449999999996</v>
      </c>
      <c r="P1544">
        <v>1.3849999999999999E-3</v>
      </c>
    </row>
    <row r="1545" spans="1:16" x14ac:dyDescent="0.2">
      <c r="A1545" t="s">
        <v>99</v>
      </c>
      <c r="B1545">
        <v>448</v>
      </c>
      <c r="C1545">
        <v>456</v>
      </c>
      <c r="D1545" t="s">
        <v>175</v>
      </c>
      <c r="G1545">
        <v>7</v>
      </c>
      <c r="H1545">
        <v>1083.6269</v>
      </c>
      <c r="I1545" t="s">
        <v>22</v>
      </c>
      <c r="J1545">
        <v>5.0000000000000001E-3</v>
      </c>
      <c r="K1545">
        <v>1084.5124659999999</v>
      </c>
      <c r="L1545">
        <v>4.3354999999999998E-2</v>
      </c>
      <c r="M1545">
        <v>0.35658000000000001</v>
      </c>
      <c r="N1545">
        <v>4.3358000000000001E-2</v>
      </c>
      <c r="O1545">
        <v>6.7907060000000001</v>
      </c>
      <c r="P1545">
        <v>3.1979999999999999E-3</v>
      </c>
    </row>
    <row r="1546" spans="1:16" x14ac:dyDescent="0.2">
      <c r="A1546" t="s">
        <v>99</v>
      </c>
      <c r="B1546">
        <v>448</v>
      </c>
      <c r="C1546">
        <v>456</v>
      </c>
      <c r="D1546" t="s">
        <v>175</v>
      </c>
      <c r="G1546">
        <v>7</v>
      </c>
      <c r="H1546">
        <v>1083.6269</v>
      </c>
      <c r="I1546" t="s">
        <v>22</v>
      </c>
      <c r="J1546">
        <v>0.05</v>
      </c>
      <c r="K1546">
        <v>1084.561547</v>
      </c>
      <c r="L1546">
        <v>5.7682999999999998E-2</v>
      </c>
      <c r="M1546">
        <v>0.40566099999999999</v>
      </c>
      <c r="N1546">
        <v>5.7685E-2</v>
      </c>
      <c r="O1546">
        <v>6.7929430000000002</v>
      </c>
      <c r="P1546">
        <v>6.5269999999999998E-3</v>
      </c>
    </row>
    <row r="1547" spans="1:16" x14ac:dyDescent="0.2">
      <c r="A1547" t="s">
        <v>99</v>
      </c>
      <c r="B1547">
        <v>448</v>
      </c>
      <c r="C1547">
        <v>456</v>
      </c>
      <c r="D1547" t="s">
        <v>175</v>
      </c>
      <c r="G1547">
        <v>7</v>
      </c>
      <c r="H1547">
        <v>1083.6269</v>
      </c>
      <c r="I1547" t="s">
        <v>22</v>
      </c>
      <c r="J1547">
        <v>0.5</v>
      </c>
      <c r="K1547">
        <v>1084.6277110000001</v>
      </c>
      <c r="L1547">
        <v>3.7930999999999999E-2</v>
      </c>
      <c r="M1547">
        <v>0.47182499999999999</v>
      </c>
      <c r="N1547">
        <v>3.7934000000000002E-2</v>
      </c>
      <c r="O1547">
        <v>6.8007650000000002</v>
      </c>
      <c r="P1547">
        <v>8.6979999999999991E-3</v>
      </c>
    </row>
    <row r="1548" spans="1:16" x14ac:dyDescent="0.2">
      <c r="A1548" t="s">
        <v>99</v>
      </c>
      <c r="B1548">
        <v>448</v>
      </c>
      <c r="C1548">
        <v>456</v>
      </c>
      <c r="D1548" t="s">
        <v>175</v>
      </c>
      <c r="G1548">
        <v>7</v>
      </c>
      <c r="H1548">
        <v>1083.6269</v>
      </c>
      <c r="I1548" t="s">
        <v>22</v>
      </c>
      <c r="J1548">
        <v>5</v>
      </c>
      <c r="K1548">
        <v>1085.0363139999999</v>
      </c>
      <c r="L1548">
        <v>7.1730000000000002E-2</v>
      </c>
      <c r="M1548">
        <v>0.88042799999999999</v>
      </c>
      <c r="N1548">
        <v>7.1731000000000003E-2</v>
      </c>
      <c r="O1548">
        <v>6.8136979999999996</v>
      </c>
      <c r="P1548">
        <v>3.2859999999999999E-3</v>
      </c>
    </row>
    <row r="1549" spans="1:16" x14ac:dyDescent="0.2">
      <c r="A1549" t="s">
        <v>99</v>
      </c>
      <c r="B1549">
        <v>448</v>
      </c>
      <c r="C1549">
        <v>456</v>
      </c>
      <c r="D1549" t="s">
        <v>175</v>
      </c>
      <c r="G1549">
        <v>7</v>
      </c>
      <c r="H1549">
        <v>1083.6269</v>
      </c>
      <c r="I1549" t="s">
        <v>22</v>
      </c>
      <c r="J1549">
        <v>50.000003999999997</v>
      </c>
      <c r="K1549">
        <v>1085.9222910000001</v>
      </c>
      <c r="L1549">
        <v>1.4895E-2</v>
      </c>
      <c r="M1549">
        <v>1.766405</v>
      </c>
      <c r="N1549">
        <v>1.4903E-2</v>
      </c>
      <c r="O1549">
        <v>6.8143120000000001</v>
      </c>
      <c r="P1549">
        <v>5.391E-3</v>
      </c>
    </row>
    <row r="1550" spans="1:16" x14ac:dyDescent="0.2">
      <c r="A1550" t="s">
        <v>99</v>
      </c>
      <c r="B1550">
        <v>448</v>
      </c>
      <c r="C1550">
        <v>457</v>
      </c>
      <c r="D1550" t="s">
        <v>176</v>
      </c>
      <c r="G1550">
        <v>8</v>
      </c>
      <c r="H1550">
        <v>1230.6953000000001</v>
      </c>
      <c r="I1550" t="s">
        <v>20</v>
      </c>
      <c r="J1550">
        <v>0</v>
      </c>
      <c r="K1550">
        <v>1231.2723020000001</v>
      </c>
      <c r="L1550">
        <v>1.6043999999999999E-2</v>
      </c>
      <c r="M1550">
        <v>0</v>
      </c>
      <c r="N1550">
        <v>0</v>
      </c>
      <c r="O1550">
        <v>9.5974839999999997</v>
      </c>
      <c r="P1550">
        <v>5.6870000000000002E-3</v>
      </c>
    </row>
    <row r="1551" spans="1:16" x14ac:dyDescent="0.2">
      <c r="A1551" t="s">
        <v>99</v>
      </c>
      <c r="B1551">
        <v>448</v>
      </c>
      <c r="C1551">
        <v>457</v>
      </c>
      <c r="D1551" t="s">
        <v>176</v>
      </c>
      <c r="G1551">
        <v>8</v>
      </c>
      <c r="H1551">
        <v>1230.6953000000001</v>
      </c>
      <c r="I1551" t="s">
        <v>20</v>
      </c>
      <c r="J1551">
        <v>5.0000000000000001E-3</v>
      </c>
      <c r="K1551">
        <v>1231.6246080000001</v>
      </c>
      <c r="L1551">
        <v>4.6837999999999998E-2</v>
      </c>
      <c r="M1551">
        <v>0.35230699999999998</v>
      </c>
      <c r="N1551">
        <v>4.9508999999999997E-2</v>
      </c>
      <c r="O1551">
        <v>9.6234190000000002</v>
      </c>
      <c r="P1551">
        <v>1.5921999999999999E-2</v>
      </c>
    </row>
    <row r="1552" spans="1:16" x14ac:dyDescent="0.2">
      <c r="A1552" t="s">
        <v>99</v>
      </c>
      <c r="B1552">
        <v>448</v>
      </c>
      <c r="C1552">
        <v>457</v>
      </c>
      <c r="D1552" t="s">
        <v>176</v>
      </c>
      <c r="G1552">
        <v>8</v>
      </c>
      <c r="H1552">
        <v>1230.6953000000001</v>
      </c>
      <c r="I1552" t="s">
        <v>20</v>
      </c>
      <c r="J1552">
        <v>0.05</v>
      </c>
      <c r="K1552">
        <v>1231.7591910000001</v>
      </c>
      <c r="L1552">
        <v>5.6276E-2</v>
      </c>
      <c r="M1552">
        <v>0.48688900000000002</v>
      </c>
      <c r="N1552">
        <v>5.8518000000000001E-2</v>
      </c>
      <c r="O1552">
        <v>9.6306919999999998</v>
      </c>
      <c r="P1552">
        <v>5.2259999999999997E-3</v>
      </c>
    </row>
    <row r="1553" spans="1:16" x14ac:dyDescent="0.2">
      <c r="A1553" t="s">
        <v>99</v>
      </c>
      <c r="B1553">
        <v>448</v>
      </c>
      <c r="C1553">
        <v>457</v>
      </c>
      <c r="D1553" t="s">
        <v>176</v>
      </c>
      <c r="G1553">
        <v>8</v>
      </c>
      <c r="H1553">
        <v>1230.6953000000001</v>
      </c>
      <c r="I1553" t="s">
        <v>20</v>
      </c>
      <c r="J1553">
        <v>0.5</v>
      </c>
      <c r="K1553">
        <v>1231.873014</v>
      </c>
      <c r="L1553">
        <v>7.5492000000000004E-2</v>
      </c>
      <c r="M1553">
        <v>0.60071200000000002</v>
      </c>
      <c r="N1553">
        <v>7.7177999999999997E-2</v>
      </c>
      <c r="O1553">
        <v>9.6342479999999995</v>
      </c>
      <c r="P1553">
        <v>1.1936E-2</v>
      </c>
    </row>
    <row r="1554" spans="1:16" x14ac:dyDescent="0.2">
      <c r="A1554" t="s">
        <v>99</v>
      </c>
      <c r="B1554">
        <v>448</v>
      </c>
      <c r="C1554">
        <v>457</v>
      </c>
      <c r="D1554" t="s">
        <v>176</v>
      </c>
      <c r="G1554">
        <v>8</v>
      </c>
      <c r="H1554">
        <v>1230.6953000000001</v>
      </c>
      <c r="I1554" t="s">
        <v>20</v>
      </c>
      <c r="J1554">
        <v>5</v>
      </c>
      <c r="K1554">
        <v>1232.417723</v>
      </c>
      <c r="L1554">
        <v>4.5578E-2</v>
      </c>
      <c r="M1554">
        <v>1.1454219999999999</v>
      </c>
      <c r="N1554">
        <v>4.8320000000000002E-2</v>
      </c>
      <c r="O1554">
        <v>9.6679270000000006</v>
      </c>
      <c r="P1554">
        <v>8.3269999999999993E-3</v>
      </c>
    </row>
    <row r="1555" spans="1:16" x14ac:dyDescent="0.2">
      <c r="A1555" t="s">
        <v>99</v>
      </c>
      <c r="B1555">
        <v>448</v>
      </c>
      <c r="C1555">
        <v>457</v>
      </c>
      <c r="D1555" t="s">
        <v>176</v>
      </c>
      <c r="G1555">
        <v>8</v>
      </c>
      <c r="H1555">
        <v>1230.6953000000001</v>
      </c>
      <c r="I1555" t="s">
        <v>20</v>
      </c>
      <c r="J1555">
        <v>50.000003999999997</v>
      </c>
      <c r="K1555">
        <v>1233.4175419999999</v>
      </c>
      <c r="L1555">
        <v>9.5644999999999994E-2</v>
      </c>
      <c r="M1555">
        <v>2.1452399999999998</v>
      </c>
      <c r="N1555">
        <v>9.6980999999999998E-2</v>
      </c>
      <c r="O1555">
        <v>9.6788240000000005</v>
      </c>
      <c r="P1555">
        <v>4.5849999999999997E-3</v>
      </c>
    </row>
    <row r="1556" spans="1:16" x14ac:dyDescent="0.2">
      <c r="A1556" t="s">
        <v>99</v>
      </c>
      <c r="B1556">
        <v>448</v>
      </c>
      <c r="C1556">
        <v>457</v>
      </c>
      <c r="D1556" t="s">
        <v>176</v>
      </c>
      <c r="G1556">
        <v>8</v>
      </c>
      <c r="H1556">
        <v>1230.6953000000001</v>
      </c>
      <c r="I1556" t="s">
        <v>22</v>
      </c>
      <c r="J1556">
        <v>0</v>
      </c>
      <c r="K1556">
        <v>1231.2723020000001</v>
      </c>
      <c r="L1556">
        <v>1.6043999999999999E-2</v>
      </c>
      <c r="M1556">
        <v>0</v>
      </c>
      <c r="N1556">
        <v>0</v>
      </c>
      <c r="O1556">
        <v>9.5974839999999997</v>
      </c>
      <c r="P1556">
        <v>5.6870000000000002E-3</v>
      </c>
    </row>
    <row r="1557" spans="1:16" x14ac:dyDescent="0.2">
      <c r="A1557" t="s">
        <v>99</v>
      </c>
      <c r="B1557">
        <v>448</v>
      </c>
      <c r="C1557">
        <v>457</v>
      </c>
      <c r="D1557" t="s">
        <v>176</v>
      </c>
      <c r="G1557">
        <v>8</v>
      </c>
      <c r="H1557">
        <v>1230.6953000000001</v>
      </c>
      <c r="I1557" t="s">
        <v>22</v>
      </c>
      <c r="J1557">
        <v>5.0000000000000001E-3</v>
      </c>
      <c r="K1557">
        <v>1231.628136</v>
      </c>
      <c r="L1557">
        <v>9.8382999999999998E-2</v>
      </c>
      <c r="M1557">
        <v>0.35583399999999998</v>
      </c>
      <c r="N1557">
        <v>9.9682000000000007E-2</v>
      </c>
      <c r="O1557">
        <v>9.6513609999999996</v>
      </c>
      <c r="P1557">
        <v>5.3420000000000004E-3</v>
      </c>
    </row>
    <row r="1558" spans="1:16" x14ac:dyDescent="0.2">
      <c r="A1558" t="s">
        <v>99</v>
      </c>
      <c r="B1558">
        <v>448</v>
      </c>
      <c r="C1558">
        <v>457</v>
      </c>
      <c r="D1558" t="s">
        <v>176</v>
      </c>
      <c r="G1558">
        <v>8</v>
      </c>
      <c r="H1558">
        <v>1230.6953000000001</v>
      </c>
      <c r="I1558" t="s">
        <v>22</v>
      </c>
      <c r="J1558">
        <v>0.05</v>
      </c>
      <c r="K1558">
        <v>1231.7299700000001</v>
      </c>
      <c r="L1558">
        <v>5.3573000000000003E-2</v>
      </c>
      <c r="M1558">
        <v>0.45766800000000002</v>
      </c>
      <c r="N1558">
        <v>5.5924000000000001E-2</v>
      </c>
      <c r="O1558">
        <v>9.6436840000000004</v>
      </c>
      <c r="P1558">
        <v>9.4850000000000004E-3</v>
      </c>
    </row>
    <row r="1559" spans="1:16" x14ac:dyDescent="0.2">
      <c r="A1559" t="s">
        <v>99</v>
      </c>
      <c r="B1559">
        <v>448</v>
      </c>
      <c r="C1559">
        <v>457</v>
      </c>
      <c r="D1559" t="s">
        <v>176</v>
      </c>
      <c r="G1559">
        <v>8</v>
      </c>
      <c r="H1559">
        <v>1230.6953000000001</v>
      </c>
      <c r="I1559" t="s">
        <v>22</v>
      </c>
      <c r="J1559">
        <v>0.5</v>
      </c>
      <c r="K1559">
        <v>1231.8936859999999</v>
      </c>
      <c r="L1559">
        <v>3.7243999999999999E-2</v>
      </c>
      <c r="M1559">
        <v>0.62138499999999997</v>
      </c>
      <c r="N1559">
        <v>4.0552999999999999E-2</v>
      </c>
      <c r="O1559">
        <v>9.6586219999999994</v>
      </c>
      <c r="P1559">
        <v>5.0930000000000003E-3</v>
      </c>
    </row>
    <row r="1560" spans="1:16" x14ac:dyDescent="0.2">
      <c r="A1560" t="s">
        <v>99</v>
      </c>
      <c r="B1560">
        <v>448</v>
      </c>
      <c r="C1560">
        <v>457</v>
      </c>
      <c r="D1560" t="s">
        <v>176</v>
      </c>
      <c r="G1560">
        <v>8</v>
      </c>
      <c r="H1560">
        <v>1230.6953000000001</v>
      </c>
      <c r="I1560" t="s">
        <v>22</v>
      </c>
      <c r="J1560">
        <v>5</v>
      </c>
      <c r="K1560">
        <v>1232.3813290000001</v>
      </c>
      <c r="L1560">
        <v>6.0160999999999999E-2</v>
      </c>
      <c r="M1560">
        <v>1.109027</v>
      </c>
      <c r="N1560">
        <v>6.2264E-2</v>
      </c>
      <c r="O1560">
        <v>9.6800949999999997</v>
      </c>
      <c r="P1560">
        <v>5.9740000000000001E-3</v>
      </c>
    </row>
    <row r="1561" spans="1:16" x14ac:dyDescent="0.2">
      <c r="A1561" t="s">
        <v>99</v>
      </c>
      <c r="B1561">
        <v>448</v>
      </c>
      <c r="C1561">
        <v>457</v>
      </c>
      <c r="D1561" t="s">
        <v>176</v>
      </c>
      <c r="G1561">
        <v>8</v>
      </c>
      <c r="H1561">
        <v>1230.6953000000001</v>
      </c>
      <c r="I1561" t="s">
        <v>22</v>
      </c>
      <c r="J1561">
        <v>50.000003999999997</v>
      </c>
      <c r="K1561">
        <v>1233.38294</v>
      </c>
      <c r="L1561">
        <v>7.4846999999999997E-2</v>
      </c>
      <c r="M1561">
        <v>2.1106379999999998</v>
      </c>
      <c r="N1561">
        <v>7.6547000000000004E-2</v>
      </c>
      <c r="O1561">
        <v>9.6912850000000006</v>
      </c>
      <c r="P1561">
        <v>5.7829999999999999E-3</v>
      </c>
    </row>
    <row r="1562" spans="1:16" x14ac:dyDescent="0.2">
      <c r="A1562" t="s">
        <v>99</v>
      </c>
      <c r="B1562">
        <v>448</v>
      </c>
      <c r="C1562">
        <v>458</v>
      </c>
      <c r="D1562" t="s">
        <v>177</v>
      </c>
      <c r="G1562">
        <v>9</v>
      </c>
      <c r="H1562">
        <v>1361.7357999999999</v>
      </c>
      <c r="I1562" t="s">
        <v>20</v>
      </c>
      <c r="J1562">
        <v>0</v>
      </c>
      <c r="K1562">
        <v>1362.297879</v>
      </c>
      <c r="L1562">
        <v>0</v>
      </c>
      <c r="M1562">
        <v>0</v>
      </c>
      <c r="N1562">
        <v>0</v>
      </c>
      <c r="O1562">
        <v>7.3178580000000002</v>
      </c>
      <c r="P1562">
        <v>0</v>
      </c>
    </row>
    <row r="1563" spans="1:16" x14ac:dyDescent="0.2">
      <c r="A1563" t="s">
        <v>99</v>
      </c>
      <c r="B1563">
        <v>448</v>
      </c>
      <c r="C1563">
        <v>458</v>
      </c>
      <c r="D1563" t="s">
        <v>177</v>
      </c>
      <c r="G1563">
        <v>9</v>
      </c>
      <c r="H1563">
        <v>1361.7357999999999</v>
      </c>
      <c r="I1563" t="s">
        <v>20</v>
      </c>
      <c r="J1563">
        <v>5.0000000000000001E-3</v>
      </c>
      <c r="K1563">
        <v>1364.232726</v>
      </c>
      <c r="L1563">
        <v>2.6696999999999999E-2</v>
      </c>
      <c r="M1563">
        <v>1.934847</v>
      </c>
      <c r="N1563">
        <v>2.6696999999999999E-2</v>
      </c>
      <c r="O1563">
        <v>7.3471960000000003</v>
      </c>
      <c r="P1563">
        <v>1.421E-2</v>
      </c>
    </row>
    <row r="1564" spans="1:16" x14ac:dyDescent="0.2">
      <c r="A1564" t="s">
        <v>99</v>
      </c>
      <c r="B1564">
        <v>448</v>
      </c>
      <c r="C1564">
        <v>458</v>
      </c>
      <c r="D1564" t="s">
        <v>177</v>
      </c>
      <c r="G1564">
        <v>9</v>
      </c>
      <c r="H1564">
        <v>1361.7357999999999</v>
      </c>
      <c r="I1564" t="s">
        <v>20</v>
      </c>
      <c r="J1564">
        <v>0.05</v>
      </c>
      <c r="K1564">
        <v>1364.641451</v>
      </c>
      <c r="L1564">
        <v>6.3159000000000007E-2</v>
      </c>
      <c r="M1564">
        <v>2.343572</v>
      </c>
      <c r="N1564">
        <v>6.3159000000000007E-2</v>
      </c>
      <c r="O1564">
        <v>7.3507689999999997</v>
      </c>
      <c r="P1564">
        <v>2.1789999999999999E-3</v>
      </c>
    </row>
    <row r="1565" spans="1:16" x14ac:dyDescent="0.2">
      <c r="A1565" t="s">
        <v>99</v>
      </c>
      <c r="B1565">
        <v>448</v>
      </c>
      <c r="C1565">
        <v>458</v>
      </c>
      <c r="D1565" t="s">
        <v>177</v>
      </c>
      <c r="G1565">
        <v>9</v>
      </c>
      <c r="H1565">
        <v>1361.7357999999999</v>
      </c>
      <c r="I1565" t="s">
        <v>20</v>
      </c>
      <c r="J1565">
        <v>0.5</v>
      </c>
      <c r="K1565">
        <v>1364.647485</v>
      </c>
      <c r="L1565">
        <v>7.0521E-2</v>
      </c>
      <c r="M1565">
        <v>2.3496060000000001</v>
      </c>
      <c r="N1565">
        <v>7.0521E-2</v>
      </c>
      <c r="O1565">
        <v>7.3548869999999997</v>
      </c>
      <c r="P1565">
        <v>4.9040000000000004E-3</v>
      </c>
    </row>
    <row r="1566" spans="1:16" x14ac:dyDescent="0.2">
      <c r="A1566" t="s">
        <v>99</v>
      </c>
      <c r="B1566">
        <v>448</v>
      </c>
      <c r="C1566">
        <v>458</v>
      </c>
      <c r="D1566" t="s">
        <v>177</v>
      </c>
      <c r="G1566">
        <v>9</v>
      </c>
      <c r="H1566">
        <v>1361.7357999999999</v>
      </c>
      <c r="I1566" t="s">
        <v>20</v>
      </c>
      <c r="J1566">
        <v>5</v>
      </c>
      <c r="K1566">
        <v>1364.7768659999999</v>
      </c>
      <c r="L1566">
        <v>7.3558999999999999E-2</v>
      </c>
      <c r="M1566">
        <v>2.4789870000000001</v>
      </c>
      <c r="N1566">
        <v>7.3558999999999999E-2</v>
      </c>
      <c r="O1566">
        <v>7.3741940000000001</v>
      </c>
      <c r="P1566">
        <v>8.0599999999999995E-3</v>
      </c>
    </row>
    <row r="1567" spans="1:16" x14ac:dyDescent="0.2">
      <c r="A1567" t="s">
        <v>99</v>
      </c>
      <c r="B1567">
        <v>448</v>
      </c>
      <c r="C1567">
        <v>458</v>
      </c>
      <c r="D1567" t="s">
        <v>177</v>
      </c>
      <c r="G1567">
        <v>9</v>
      </c>
      <c r="H1567">
        <v>1361.7357999999999</v>
      </c>
      <c r="I1567" t="s">
        <v>20</v>
      </c>
      <c r="J1567">
        <v>50.000003999999997</v>
      </c>
      <c r="K1567">
        <v>1364.957926</v>
      </c>
      <c r="L1567">
        <v>3.9375E-2</v>
      </c>
      <c r="M1567">
        <v>2.6600470000000001</v>
      </c>
      <c r="N1567">
        <v>3.9375E-2</v>
      </c>
      <c r="O1567">
        <v>7.383267</v>
      </c>
      <c r="P1567">
        <v>2.5179999999999998E-3</v>
      </c>
    </row>
    <row r="1568" spans="1:16" x14ac:dyDescent="0.2">
      <c r="A1568" t="s">
        <v>99</v>
      </c>
      <c r="B1568">
        <v>448</v>
      </c>
      <c r="C1568">
        <v>458</v>
      </c>
      <c r="D1568" t="s">
        <v>177</v>
      </c>
      <c r="G1568">
        <v>9</v>
      </c>
      <c r="H1568">
        <v>1361.7357999999999</v>
      </c>
      <c r="I1568" t="s">
        <v>22</v>
      </c>
      <c r="J1568">
        <v>0</v>
      </c>
      <c r="K1568">
        <v>1362.297879</v>
      </c>
      <c r="L1568">
        <v>0</v>
      </c>
      <c r="M1568">
        <v>0</v>
      </c>
      <c r="N1568">
        <v>0</v>
      </c>
      <c r="O1568">
        <v>7.3178580000000002</v>
      </c>
      <c r="P1568">
        <v>0</v>
      </c>
    </row>
    <row r="1569" spans="1:16" x14ac:dyDescent="0.2">
      <c r="A1569" t="s">
        <v>99</v>
      </c>
      <c r="B1569">
        <v>448</v>
      </c>
      <c r="C1569">
        <v>458</v>
      </c>
      <c r="D1569" t="s">
        <v>177</v>
      </c>
      <c r="G1569">
        <v>9</v>
      </c>
      <c r="H1569">
        <v>1361.7357999999999</v>
      </c>
      <c r="I1569" t="s">
        <v>22</v>
      </c>
      <c r="J1569">
        <v>5.0000000000000001E-3</v>
      </c>
      <c r="K1569">
        <v>1364.296552</v>
      </c>
      <c r="L1569">
        <v>5.4192999999999998E-2</v>
      </c>
      <c r="M1569">
        <v>1.9986729999999999</v>
      </c>
      <c r="N1569">
        <v>5.4192999999999998E-2</v>
      </c>
      <c r="O1569">
        <v>7.3777790000000003</v>
      </c>
      <c r="P1569">
        <v>3.5017E-2</v>
      </c>
    </row>
    <row r="1570" spans="1:16" x14ac:dyDescent="0.2">
      <c r="A1570" t="s">
        <v>99</v>
      </c>
      <c r="B1570">
        <v>448</v>
      </c>
      <c r="C1570">
        <v>458</v>
      </c>
      <c r="D1570" t="s">
        <v>177</v>
      </c>
      <c r="G1570">
        <v>9</v>
      </c>
      <c r="H1570">
        <v>1361.7357999999999</v>
      </c>
      <c r="I1570" t="s">
        <v>22</v>
      </c>
      <c r="J1570">
        <v>0.05</v>
      </c>
      <c r="K1570">
        <v>1364.6533899999999</v>
      </c>
      <c r="L1570">
        <v>5.6246999999999998E-2</v>
      </c>
      <c r="M1570">
        <v>2.3555109999999999</v>
      </c>
      <c r="N1570">
        <v>5.6246999999999998E-2</v>
      </c>
      <c r="O1570">
        <v>7.3722899999999996</v>
      </c>
      <c r="P1570">
        <v>9.8849999999999997E-3</v>
      </c>
    </row>
    <row r="1571" spans="1:16" x14ac:dyDescent="0.2">
      <c r="A1571" t="s">
        <v>99</v>
      </c>
      <c r="B1571">
        <v>448</v>
      </c>
      <c r="C1571">
        <v>458</v>
      </c>
      <c r="D1571" t="s">
        <v>177</v>
      </c>
      <c r="G1571">
        <v>9</v>
      </c>
      <c r="H1571">
        <v>1361.7357999999999</v>
      </c>
      <c r="I1571" t="s">
        <v>22</v>
      </c>
      <c r="J1571">
        <v>0.5</v>
      </c>
      <c r="K1571">
        <v>1364.7248219999999</v>
      </c>
      <c r="L1571">
        <v>6.9874000000000006E-2</v>
      </c>
      <c r="M1571">
        <v>2.4269440000000002</v>
      </c>
      <c r="N1571">
        <v>6.9874000000000006E-2</v>
      </c>
      <c r="O1571">
        <v>7.3672000000000004</v>
      </c>
      <c r="P1571">
        <v>1.231E-2</v>
      </c>
    </row>
    <row r="1572" spans="1:16" x14ac:dyDescent="0.2">
      <c r="A1572" t="s">
        <v>99</v>
      </c>
      <c r="B1572">
        <v>448</v>
      </c>
      <c r="C1572">
        <v>458</v>
      </c>
      <c r="D1572" t="s">
        <v>177</v>
      </c>
      <c r="G1572">
        <v>9</v>
      </c>
      <c r="H1572">
        <v>1361.7357999999999</v>
      </c>
      <c r="I1572" t="s">
        <v>22</v>
      </c>
      <c r="J1572">
        <v>5</v>
      </c>
      <c r="K1572">
        <v>1364.9657689999999</v>
      </c>
      <c r="L1572">
        <v>0.10012799999999999</v>
      </c>
      <c r="M1572">
        <v>2.6678899999999999</v>
      </c>
      <c r="N1572">
        <v>0.10012799999999999</v>
      </c>
      <c r="O1572">
        <v>7.3825450000000004</v>
      </c>
      <c r="P1572">
        <v>5.0470000000000003E-3</v>
      </c>
    </row>
    <row r="1573" spans="1:16" x14ac:dyDescent="0.2">
      <c r="A1573" t="s">
        <v>99</v>
      </c>
      <c r="B1573">
        <v>448</v>
      </c>
      <c r="C1573">
        <v>458</v>
      </c>
      <c r="D1573" t="s">
        <v>177</v>
      </c>
      <c r="G1573">
        <v>9</v>
      </c>
      <c r="H1573">
        <v>1361.7357999999999</v>
      </c>
      <c r="I1573" t="s">
        <v>22</v>
      </c>
      <c r="J1573">
        <v>50.000003999999997</v>
      </c>
      <c r="K1573">
        <v>1365.02289</v>
      </c>
      <c r="L1573">
        <v>4.8381E-2</v>
      </c>
      <c r="M1573">
        <v>2.7250109999999999</v>
      </c>
      <c r="N1573">
        <v>4.8381E-2</v>
      </c>
      <c r="O1573">
        <v>7.3916599999999999</v>
      </c>
      <c r="P1573">
        <v>4.9870000000000001E-3</v>
      </c>
    </row>
    <row r="1574" spans="1:16" x14ac:dyDescent="0.2">
      <c r="A1574" t="s">
        <v>99</v>
      </c>
      <c r="B1574">
        <v>452</v>
      </c>
      <c r="C1574">
        <v>463</v>
      </c>
      <c r="D1574" t="s">
        <v>178</v>
      </c>
      <c r="G1574">
        <v>10</v>
      </c>
      <c r="H1574">
        <v>1430.6919</v>
      </c>
      <c r="I1574" t="s">
        <v>20</v>
      </c>
      <c r="J1574">
        <v>0</v>
      </c>
      <c r="K1574">
        <v>1431.6238020000001</v>
      </c>
      <c r="L1574">
        <v>3.5660999999999998E-2</v>
      </c>
      <c r="M1574">
        <v>0</v>
      </c>
      <c r="N1574">
        <v>0</v>
      </c>
      <c r="O1574">
        <v>11.670318</v>
      </c>
      <c r="P1574">
        <v>7.058E-3</v>
      </c>
    </row>
    <row r="1575" spans="1:16" x14ac:dyDescent="0.2">
      <c r="A1575" t="s">
        <v>99</v>
      </c>
      <c r="B1575">
        <v>452</v>
      </c>
      <c r="C1575">
        <v>463</v>
      </c>
      <c r="D1575" t="s">
        <v>178</v>
      </c>
      <c r="G1575">
        <v>10</v>
      </c>
      <c r="H1575">
        <v>1430.6919</v>
      </c>
      <c r="I1575" t="s">
        <v>20</v>
      </c>
      <c r="J1575">
        <v>5.0000000000000001E-3</v>
      </c>
      <c r="K1575">
        <v>1432.571042</v>
      </c>
      <c r="L1575">
        <v>0.116315</v>
      </c>
      <c r="M1575">
        <v>0.94723900000000005</v>
      </c>
      <c r="N1575">
        <v>0.121658</v>
      </c>
      <c r="O1575">
        <v>11.690473000000001</v>
      </c>
      <c r="P1575">
        <v>2.5978000000000001E-2</v>
      </c>
    </row>
    <row r="1576" spans="1:16" x14ac:dyDescent="0.2">
      <c r="A1576" t="s">
        <v>99</v>
      </c>
      <c r="B1576">
        <v>452</v>
      </c>
      <c r="C1576">
        <v>463</v>
      </c>
      <c r="D1576" t="s">
        <v>178</v>
      </c>
      <c r="G1576">
        <v>10</v>
      </c>
      <c r="H1576">
        <v>1430.6919</v>
      </c>
      <c r="I1576" t="s">
        <v>20</v>
      </c>
      <c r="J1576">
        <v>0.05</v>
      </c>
      <c r="K1576">
        <v>1433.0512630000001</v>
      </c>
      <c r="L1576">
        <v>5.1263999999999997E-2</v>
      </c>
      <c r="M1576">
        <v>1.4274610000000001</v>
      </c>
      <c r="N1576">
        <v>6.2447999999999997E-2</v>
      </c>
      <c r="O1576">
        <v>11.691469</v>
      </c>
      <c r="P1576">
        <v>5.3670000000000002E-3</v>
      </c>
    </row>
    <row r="1577" spans="1:16" x14ac:dyDescent="0.2">
      <c r="A1577" t="s">
        <v>99</v>
      </c>
      <c r="B1577">
        <v>452</v>
      </c>
      <c r="C1577">
        <v>463</v>
      </c>
      <c r="D1577" t="s">
        <v>178</v>
      </c>
      <c r="G1577">
        <v>10</v>
      </c>
      <c r="H1577">
        <v>1430.6919</v>
      </c>
      <c r="I1577" t="s">
        <v>20</v>
      </c>
      <c r="J1577">
        <v>0.5</v>
      </c>
      <c r="K1577">
        <v>1433.4505529999999</v>
      </c>
      <c r="L1577">
        <v>4.7862000000000002E-2</v>
      </c>
      <c r="M1577">
        <v>1.826751</v>
      </c>
      <c r="N1577">
        <v>5.9686000000000003E-2</v>
      </c>
      <c r="O1577">
        <v>11.713276</v>
      </c>
      <c r="P1577">
        <v>1.1814E-2</v>
      </c>
    </row>
    <row r="1578" spans="1:16" x14ac:dyDescent="0.2">
      <c r="A1578" t="s">
        <v>99</v>
      </c>
      <c r="B1578">
        <v>452</v>
      </c>
      <c r="C1578">
        <v>463</v>
      </c>
      <c r="D1578" t="s">
        <v>178</v>
      </c>
      <c r="G1578">
        <v>10</v>
      </c>
      <c r="H1578">
        <v>1430.6919</v>
      </c>
      <c r="I1578" t="s">
        <v>20</v>
      </c>
      <c r="J1578">
        <v>5</v>
      </c>
      <c r="K1578">
        <v>1434.0368370000001</v>
      </c>
      <c r="L1578">
        <v>4.3770000000000003E-2</v>
      </c>
      <c r="M1578">
        <v>2.4130349999999998</v>
      </c>
      <c r="N1578">
        <v>5.6458000000000001E-2</v>
      </c>
      <c r="O1578">
        <v>11.776756000000001</v>
      </c>
      <c r="P1578">
        <v>2.5288999999999999E-2</v>
      </c>
    </row>
    <row r="1579" spans="1:16" x14ac:dyDescent="0.2">
      <c r="A1579" t="s">
        <v>99</v>
      </c>
      <c r="B1579">
        <v>452</v>
      </c>
      <c r="C1579">
        <v>463</v>
      </c>
      <c r="D1579" t="s">
        <v>178</v>
      </c>
      <c r="G1579">
        <v>10</v>
      </c>
      <c r="H1579">
        <v>1430.6919</v>
      </c>
      <c r="I1579" t="s">
        <v>20</v>
      </c>
      <c r="J1579">
        <v>50.000003999999997</v>
      </c>
      <c r="K1579">
        <v>1434.8730049999999</v>
      </c>
      <c r="L1579">
        <v>4.1202000000000003E-2</v>
      </c>
      <c r="M1579">
        <v>3.2492030000000001</v>
      </c>
      <c r="N1579">
        <v>5.4490999999999998E-2</v>
      </c>
      <c r="O1579">
        <v>11.86077</v>
      </c>
      <c r="P1579">
        <v>4.1438000000000003E-2</v>
      </c>
    </row>
    <row r="1580" spans="1:16" x14ac:dyDescent="0.2">
      <c r="A1580" t="s">
        <v>99</v>
      </c>
      <c r="B1580">
        <v>452</v>
      </c>
      <c r="C1580">
        <v>463</v>
      </c>
      <c r="D1580" t="s">
        <v>178</v>
      </c>
      <c r="G1580">
        <v>10</v>
      </c>
      <c r="H1580">
        <v>1430.6919</v>
      </c>
      <c r="I1580" t="s">
        <v>22</v>
      </c>
      <c r="J1580">
        <v>0</v>
      </c>
      <c r="K1580">
        <v>1431.6238020000001</v>
      </c>
      <c r="L1580">
        <v>3.5660999999999998E-2</v>
      </c>
      <c r="M1580">
        <v>0</v>
      </c>
      <c r="N1580">
        <v>0</v>
      </c>
      <c r="O1580">
        <v>11.670318</v>
      </c>
      <c r="P1580">
        <v>7.058E-3</v>
      </c>
    </row>
    <row r="1581" spans="1:16" x14ac:dyDescent="0.2">
      <c r="A1581" t="s">
        <v>99</v>
      </c>
      <c r="B1581">
        <v>452</v>
      </c>
      <c r="C1581">
        <v>463</v>
      </c>
      <c r="D1581" t="s">
        <v>178</v>
      </c>
      <c r="G1581">
        <v>10</v>
      </c>
      <c r="H1581">
        <v>1430.6919</v>
      </c>
      <c r="I1581" t="s">
        <v>22</v>
      </c>
      <c r="J1581">
        <v>5.0000000000000001E-3</v>
      </c>
      <c r="K1581">
        <v>1432.5620530000001</v>
      </c>
      <c r="L1581">
        <v>5.1277999999999997E-2</v>
      </c>
      <c r="M1581">
        <v>0.93825099999999995</v>
      </c>
      <c r="N1581">
        <v>6.2459000000000001E-2</v>
      </c>
      <c r="O1581">
        <v>11.698848999999999</v>
      </c>
      <c r="P1581">
        <v>1.2543E-2</v>
      </c>
    </row>
    <row r="1582" spans="1:16" x14ac:dyDescent="0.2">
      <c r="A1582" t="s">
        <v>99</v>
      </c>
      <c r="B1582">
        <v>452</v>
      </c>
      <c r="C1582">
        <v>463</v>
      </c>
      <c r="D1582" t="s">
        <v>178</v>
      </c>
      <c r="G1582">
        <v>10</v>
      </c>
      <c r="H1582">
        <v>1430.6919</v>
      </c>
      <c r="I1582" t="s">
        <v>22</v>
      </c>
      <c r="J1582">
        <v>0.05</v>
      </c>
      <c r="K1582">
        <v>1433.108336</v>
      </c>
      <c r="L1582">
        <v>4.0035000000000001E-2</v>
      </c>
      <c r="M1582">
        <v>1.484534</v>
      </c>
      <c r="N1582">
        <v>5.3614000000000002E-2</v>
      </c>
      <c r="O1582">
        <v>11.714581000000001</v>
      </c>
      <c r="P1582">
        <v>1.9188E-2</v>
      </c>
    </row>
    <row r="1583" spans="1:16" x14ac:dyDescent="0.2">
      <c r="A1583" t="s">
        <v>99</v>
      </c>
      <c r="B1583">
        <v>452</v>
      </c>
      <c r="C1583">
        <v>463</v>
      </c>
      <c r="D1583" t="s">
        <v>178</v>
      </c>
      <c r="G1583">
        <v>10</v>
      </c>
      <c r="H1583">
        <v>1430.6919</v>
      </c>
      <c r="I1583" t="s">
        <v>22</v>
      </c>
      <c r="J1583">
        <v>0.5</v>
      </c>
      <c r="K1583">
        <v>1433.52988</v>
      </c>
      <c r="L1583">
        <v>4.1093999999999999E-2</v>
      </c>
      <c r="M1583">
        <v>1.9060779999999999</v>
      </c>
      <c r="N1583">
        <v>5.441E-2</v>
      </c>
      <c r="O1583">
        <v>11.715457000000001</v>
      </c>
      <c r="P1583">
        <v>2.2227E-2</v>
      </c>
    </row>
    <row r="1584" spans="1:16" x14ac:dyDescent="0.2">
      <c r="A1584" t="s">
        <v>99</v>
      </c>
      <c r="B1584">
        <v>452</v>
      </c>
      <c r="C1584">
        <v>463</v>
      </c>
      <c r="D1584" t="s">
        <v>178</v>
      </c>
      <c r="G1584">
        <v>10</v>
      </c>
      <c r="H1584">
        <v>1430.6919</v>
      </c>
      <c r="I1584" t="s">
        <v>22</v>
      </c>
      <c r="J1584">
        <v>5</v>
      </c>
      <c r="K1584">
        <v>1434.0801409999999</v>
      </c>
      <c r="L1584">
        <v>8.8567000000000007E-2</v>
      </c>
      <c r="M1584">
        <v>2.4563380000000001</v>
      </c>
      <c r="N1584">
        <v>9.5477000000000006E-2</v>
      </c>
      <c r="O1584">
        <v>11.797167</v>
      </c>
      <c r="P1584">
        <v>7.7980000000000002E-3</v>
      </c>
    </row>
    <row r="1585" spans="1:16" x14ac:dyDescent="0.2">
      <c r="A1585" t="s">
        <v>99</v>
      </c>
      <c r="B1585">
        <v>452</v>
      </c>
      <c r="C1585">
        <v>463</v>
      </c>
      <c r="D1585" t="s">
        <v>178</v>
      </c>
      <c r="G1585">
        <v>10</v>
      </c>
      <c r="H1585">
        <v>1430.6919</v>
      </c>
      <c r="I1585" t="s">
        <v>22</v>
      </c>
      <c r="J1585">
        <v>50.000003999999997</v>
      </c>
      <c r="K1585">
        <v>1434.9445049999999</v>
      </c>
      <c r="L1585">
        <v>0.103586</v>
      </c>
      <c r="M1585">
        <v>3.320703</v>
      </c>
      <c r="N1585">
        <v>0.109552</v>
      </c>
      <c r="O1585">
        <v>11.891488000000001</v>
      </c>
      <c r="P1585">
        <v>3.6686000000000003E-2</v>
      </c>
    </row>
    <row r="1586" spans="1:16" x14ac:dyDescent="0.2">
      <c r="A1586" t="s">
        <v>99</v>
      </c>
      <c r="B1586">
        <v>457</v>
      </c>
      <c r="C1586">
        <v>463</v>
      </c>
      <c r="D1586" t="s">
        <v>179</v>
      </c>
      <c r="G1586">
        <v>6</v>
      </c>
      <c r="H1586">
        <v>864.37429999999995</v>
      </c>
      <c r="I1586" t="s">
        <v>20</v>
      </c>
      <c r="J1586">
        <v>0</v>
      </c>
      <c r="K1586">
        <v>865.02364999999998</v>
      </c>
      <c r="L1586">
        <v>6.7515000000000006E-2</v>
      </c>
      <c r="M1586">
        <v>0</v>
      </c>
      <c r="N1586">
        <v>0</v>
      </c>
      <c r="O1586">
        <v>9.8050300000000004</v>
      </c>
      <c r="P1586">
        <v>8.5599999999999999E-4</v>
      </c>
    </row>
    <row r="1587" spans="1:16" x14ac:dyDescent="0.2">
      <c r="A1587" t="s">
        <v>99</v>
      </c>
      <c r="B1587">
        <v>457</v>
      </c>
      <c r="C1587">
        <v>463</v>
      </c>
      <c r="D1587" t="s">
        <v>179</v>
      </c>
      <c r="G1587">
        <v>6</v>
      </c>
      <c r="H1587">
        <v>864.37429999999995</v>
      </c>
      <c r="I1587" t="s">
        <v>20</v>
      </c>
      <c r="J1587">
        <v>5.0000000000000001E-3</v>
      </c>
      <c r="K1587">
        <v>865.49816599999997</v>
      </c>
      <c r="L1587">
        <v>2.9992000000000001E-2</v>
      </c>
      <c r="M1587">
        <v>0.47451599999999999</v>
      </c>
      <c r="N1587">
        <v>7.3876999999999998E-2</v>
      </c>
      <c r="O1587">
        <v>9.8277859999999997</v>
      </c>
      <c r="P1587">
        <v>1.4885000000000001E-2</v>
      </c>
    </row>
    <row r="1588" spans="1:16" x14ac:dyDescent="0.2">
      <c r="A1588" t="s">
        <v>99</v>
      </c>
      <c r="B1588">
        <v>457</v>
      </c>
      <c r="C1588">
        <v>463</v>
      </c>
      <c r="D1588" t="s">
        <v>179</v>
      </c>
      <c r="G1588">
        <v>6</v>
      </c>
      <c r="H1588">
        <v>864.37429999999995</v>
      </c>
      <c r="I1588" t="s">
        <v>20</v>
      </c>
      <c r="J1588">
        <v>0.05</v>
      </c>
      <c r="K1588">
        <v>865.98728400000005</v>
      </c>
      <c r="L1588">
        <v>2.7889000000000001E-2</v>
      </c>
      <c r="M1588">
        <v>0.96363399999999999</v>
      </c>
      <c r="N1588">
        <v>7.3049000000000003E-2</v>
      </c>
      <c r="O1588">
        <v>9.8373530000000002</v>
      </c>
      <c r="P1588">
        <v>1.611E-3</v>
      </c>
    </row>
    <row r="1589" spans="1:16" x14ac:dyDescent="0.2">
      <c r="A1589" t="s">
        <v>99</v>
      </c>
      <c r="B1589">
        <v>457</v>
      </c>
      <c r="C1589">
        <v>463</v>
      </c>
      <c r="D1589" t="s">
        <v>179</v>
      </c>
      <c r="G1589">
        <v>6</v>
      </c>
      <c r="H1589">
        <v>864.37429999999995</v>
      </c>
      <c r="I1589" t="s">
        <v>20</v>
      </c>
      <c r="J1589">
        <v>0.5</v>
      </c>
      <c r="K1589">
        <v>866.19779900000003</v>
      </c>
      <c r="L1589">
        <v>2.2617999999999999E-2</v>
      </c>
      <c r="M1589">
        <v>1.1741490000000001</v>
      </c>
      <c r="N1589">
        <v>7.1203000000000002E-2</v>
      </c>
      <c r="O1589">
        <v>9.8412039999999994</v>
      </c>
      <c r="P1589">
        <v>5.0559999999999997E-3</v>
      </c>
    </row>
    <row r="1590" spans="1:16" x14ac:dyDescent="0.2">
      <c r="A1590" t="s">
        <v>99</v>
      </c>
      <c r="B1590">
        <v>457</v>
      </c>
      <c r="C1590">
        <v>463</v>
      </c>
      <c r="D1590" t="s">
        <v>179</v>
      </c>
      <c r="G1590">
        <v>6</v>
      </c>
      <c r="H1590">
        <v>864.37429999999995</v>
      </c>
      <c r="I1590" t="s">
        <v>20</v>
      </c>
      <c r="J1590">
        <v>5</v>
      </c>
      <c r="K1590">
        <v>866.26550999999995</v>
      </c>
      <c r="L1590">
        <v>2.7654000000000001E-2</v>
      </c>
      <c r="M1590">
        <v>1.24186</v>
      </c>
      <c r="N1590">
        <v>7.2958999999999996E-2</v>
      </c>
      <c r="O1590">
        <v>9.8710780000000007</v>
      </c>
      <c r="P1590">
        <v>5.8669999999999998E-3</v>
      </c>
    </row>
    <row r="1591" spans="1:16" x14ac:dyDescent="0.2">
      <c r="A1591" t="s">
        <v>99</v>
      </c>
      <c r="B1591">
        <v>457</v>
      </c>
      <c r="C1591">
        <v>463</v>
      </c>
      <c r="D1591" t="s">
        <v>179</v>
      </c>
      <c r="G1591">
        <v>6</v>
      </c>
      <c r="H1591">
        <v>864.37429999999995</v>
      </c>
      <c r="I1591" t="s">
        <v>20</v>
      </c>
      <c r="J1591">
        <v>50.000003999999997</v>
      </c>
      <c r="K1591">
        <v>866.46886900000004</v>
      </c>
      <c r="L1591">
        <v>1.8415999999999998E-2</v>
      </c>
      <c r="M1591">
        <v>1.445219</v>
      </c>
      <c r="N1591">
        <v>6.9982000000000003E-2</v>
      </c>
      <c r="O1591">
        <v>9.8935820000000003</v>
      </c>
      <c r="P1591">
        <v>4.8349999999999999E-3</v>
      </c>
    </row>
    <row r="1592" spans="1:16" x14ac:dyDescent="0.2">
      <c r="A1592" t="s">
        <v>99</v>
      </c>
      <c r="B1592">
        <v>457</v>
      </c>
      <c r="C1592">
        <v>463</v>
      </c>
      <c r="D1592" t="s">
        <v>179</v>
      </c>
      <c r="G1592">
        <v>6</v>
      </c>
      <c r="H1592">
        <v>864.37429999999995</v>
      </c>
      <c r="I1592" t="s">
        <v>22</v>
      </c>
      <c r="J1592">
        <v>0</v>
      </c>
      <c r="K1592">
        <v>865.02364999999998</v>
      </c>
      <c r="L1592">
        <v>6.7515000000000006E-2</v>
      </c>
      <c r="M1592">
        <v>0</v>
      </c>
      <c r="N1592">
        <v>0</v>
      </c>
      <c r="O1592">
        <v>9.8050300000000004</v>
      </c>
      <c r="P1592">
        <v>8.5599999999999999E-4</v>
      </c>
    </row>
    <row r="1593" spans="1:16" x14ac:dyDescent="0.2">
      <c r="A1593" t="s">
        <v>99</v>
      </c>
      <c r="B1593">
        <v>457</v>
      </c>
      <c r="C1593">
        <v>463</v>
      </c>
      <c r="D1593" t="s">
        <v>179</v>
      </c>
      <c r="G1593">
        <v>6</v>
      </c>
      <c r="H1593">
        <v>864.37429999999995</v>
      </c>
      <c r="I1593" t="s">
        <v>22</v>
      </c>
      <c r="J1593">
        <v>5.0000000000000001E-3</v>
      </c>
      <c r="K1593">
        <v>865.50632700000006</v>
      </c>
      <c r="L1593">
        <v>6.5135999999999999E-2</v>
      </c>
      <c r="M1593">
        <v>0.48267599999999999</v>
      </c>
      <c r="N1593">
        <v>9.3813999999999995E-2</v>
      </c>
      <c r="O1593">
        <v>9.8518480000000004</v>
      </c>
      <c r="P1593">
        <v>9.5340000000000008E-3</v>
      </c>
    </row>
    <row r="1594" spans="1:16" x14ac:dyDescent="0.2">
      <c r="A1594" t="s">
        <v>99</v>
      </c>
      <c r="B1594">
        <v>457</v>
      </c>
      <c r="C1594">
        <v>463</v>
      </c>
      <c r="D1594" t="s">
        <v>179</v>
      </c>
      <c r="G1594">
        <v>6</v>
      </c>
      <c r="H1594">
        <v>864.37429999999995</v>
      </c>
      <c r="I1594" t="s">
        <v>22</v>
      </c>
      <c r="J1594">
        <v>0.05</v>
      </c>
      <c r="K1594">
        <v>866.02019399999995</v>
      </c>
      <c r="L1594">
        <v>5.5888E-2</v>
      </c>
      <c r="M1594">
        <v>0.99654299999999996</v>
      </c>
      <c r="N1594">
        <v>8.7646000000000002E-2</v>
      </c>
      <c r="O1594">
        <v>9.8597940000000008</v>
      </c>
      <c r="P1594">
        <v>5.5409999999999999E-3</v>
      </c>
    </row>
    <row r="1595" spans="1:16" x14ac:dyDescent="0.2">
      <c r="A1595" t="s">
        <v>99</v>
      </c>
      <c r="B1595">
        <v>457</v>
      </c>
      <c r="C1595">
        <v>463</v>
      </c>
      <c r="D1595" t="s">
        <v>179</v>
      </c>
      <c r="G1595">
        <v>6</v>
      </c>
      <c r="H1595">
        <v>864.37429999999995</v>
      </c>
      <c r="I1595" t="s">
        <v>22</v>
      </c>
      <c r="J1595">
        <v>0.5</v>
      </c>
      <c r="K1595">
        <v>866.23395300000004</v>
      </c>
      <c r="L1595">
        <v>5.1900000000000002E-2</v>
      </c>
      <c r="M1595">
        <v>1.2103029999999999</v>
      </c>
      <c r="N1595">
        <v>8.5157999999999998E-2</v>
      </c>
      <c r="O1595">
        <v>9.860023</v>
      </c>
      <c r="P1595">
        <v>4.7070000000000002E-3</v>
      </c>
    </row>
    <row r="1596" spans="1:16" x14ac:dyDescent="0.2">
      <c r="A1596" t="s">
        <v>99</v>
      </c>
      <c r="B1596">
        <v>457</v>
      </c>
      <c r="C1596">
        <v>463</v>
      </c>
      <c r="D1596" t="s">
        <v>179</v>
      </c>
      <c r="G1596">
        <v>6</v>
      </c>
      <c r="H1596">
        <v>864.37429999999995</v>
      </c>
      <c r="I1596" t="s">
        <v>22</v>
      </c>
      <c r="J1596">
        <v>5</v>
      </c>
      <c r="K1596">
        <v>866.33860800000002</v>
      </c>
      <c r="L1596">
        <v>7.3424000000000003E-2</v>
      </c>
      <c r="M1596">
        <v>1.3149580000000001</v>
      </c>
      <c r="N1596">
        <v>9.9746000000000001E-2</v>
      </c>
      <c r="O1596">
        <v>9.8847539999999992</v>
      </c>
      <c r="P1596">
        <v>4.8739999999999999E-3</v>
      </c>
    </row>
    <row r="1597" spans="1:16" x14ac:dyDescent="0.2">
      <c r="A1597" t="s">
        <v>99</v>
      </c>
      <c r="B1597">
        <v>457</v>
      </c>
      <c r="C1597">
        <v>463</v>
      </c>
      <c r="D1597" t="s">
        <v>179</v>
      </c>
      <c r="G1597">
        <v>6</v>
      </c>
      <c r="H1597">
        <v>864.37429999999995</v>
      </c>
      <c r="I1597" t="s">
        <v>22</v>
      </c>
      <c r="J1597">
        <v>50.000003999999997</v>
      </c>
      <c r="K1597">
        <v>866.48138500000005</v>
      </c>
      <c r="L1597">
        <v>6.0217E-2</v>
      </c>
      <c r="M1597">
        <v>1.457735</v>
      </c>
      <c r="N1597">
        <v>9.0468000000000007E-2</v>
      </c>
      <c r="O1597">
        <v>9.9056859999999993</v>
      </c>
      <c r="P1597">
        <v>2.5739999999999999E-3</v>
      </c>
    </row>
    <row r="1598" spans="1:16" x14ac:dyDescent="0.2">
      <c r="A1598" t="s">
        <v>99</v>
      </c>
      <c r="B1598">
        <v>480</v>
      </c>
      <c r="C1598">
        <v>492</v>
      </c>
      <c r="D1598" t="s">
        <v>180</v>
      </c>
      <c r="G1598">
        <v>12</v>
      </c>
      <c r="H1598">
        <v>1340.6593</v>
      </c>
      <c r="I1598" t="s">
        <v>20</v>
      </c>
      <c r="J1598">
        <v>0</v>
      </c>
      <c r="K1598">
        <v>1341.323455</v>
      </c>
      <c r="L1598">
        <v>0</v>
      </c>
      <c r="M1598">
        <v>0</v>
      </c>
      <c r="N1598">
        <v>0</v>
      </c>
      <c r="O1598">
        <v>11.056190000000001</v>
      </c>
      <c r="P1598">
        <v>0</v>
      </c>
    </row>
    <row r="1599" spans="1:16" x14ac:dyDescent="0.2">
      <c r="A1599" t="s">
        <v>99</v>
      </c>
      <c r="B1599">
        <v>480</v>
      </c>
      <c r="C1599">
        <v>492</v>
      </c>
      <c r="D1599" t="s">
        <v>180</v>
      </c>
      <c r="G1599">
        <v>12</v>
      </c>
      <c r="H1599">
        <v>1340.6593</v>
      </c>
      <c r="I1599" t="s">
        <v>20</v>
      </c>
      <c r="J1599">
        <v>5.0000000000000001E-3</v>
      </c>
      <c r="K1599">
        <v>1341.717549</v>
      </c>
      <c r="L1599">
        <v>9.9784999999999999E-2</v>
      </c>
      <c r="M1599">
        <v>0.394094</v>
      </c>
      <c r="N1599">
        <v>9.9784999999999999E-2</v>
      </c>
      <c r="O1599">
        <v>11.075911</v>
      </c>
      <c r="P1599">
        <v>1.3162999999999999E-2</v>
      </c>
    </row>
    <row r="1600" spans="1:16" x14ac:dyDescent="0.2">
      <c r="A1600" t="s">
        <v>99</v>
      </c>
      <c r="B1600">
        <v>480</v>
      </c>
      <c r="C1600">
        <v>492</v>
      </c>
      <c r="D1600" t="s">
        <v>180</v>
      </c>
      <c r="G1600">
        <v>12</v>
      </c>
      <c r="H1600">
        <v>1340.6593</v>
      </c>
      <c r="I1600" t="s">
        <v>20</v>
      </c>
      <c r="J1600">
        <v>0.05</v>
      </c>
      <c r="K1600">
        <v>1341.990951</v>
      </c>
      <c r="L1600">
        <v>8.1880000000000008E-3</v>
      </c>
      <c r="M1600">
        <v>0.66749599999999998</v>
      </c>
      <c r="N1600">
        <v>8.1880000000000008E-3</v>
      </c>
      <c r="O1600">
        <v>11.075079000000001</v>
      </c>
      <c r="P1600">
        <v>4.6340000000000001E-3</v>
      </c>
    </row>
    <row r="1601" spans="1:16" x14ac:dyDescent="0.2">
      <c r="A1601" t="s">
        <v>99</v>
      </c>
      <c r="B1601">
        <v>480</v>
      </c>
      <c r="C1601">
        <v>492</v>
      </c>
      <c r="D1601" t="s">
        <v>180</v>
      </c>
      <c r="G1601">
        <v>12</v>
      </c>
      <c r="H1601">
        <v>1340.6593</v>
      </c>
      <c r="I1601" t="s">
        <v>20</v>
      </c>
      <c r="J1601">
        <v>0.5</v>
      </c>
      <c r="K1601">
        <v>1342.221266</v>
      </c>
      <c r="L1601">
        <v>2.4663999999999998E-2</v>
      </c>
      <c r="M1601">
        <v>0.89781100000000003</v>
      </c>
      <c r="N1601">
        <v>2.4663999999999998E-2</v>
      </c>
      <c r="O1601">
        <v>11.082063</v>
      </c>
      <c r="P1601">
        <v>1.3551000000000001E-2</v>
      </c>
    </row>
    <row r="1602" spans="1:16" x14ac:dyDescent="0.2">
      <c r="A1602" t="s">
        <v>99</v>
      </c>
      <c r="B1602">
        <v>480</v>
      </c>
      <c r="C1602">
        <v>492</v>
      </c>
      <c r="D1602" t="s">
        <v>180</v>
      </c>
      <c r="G1602">
        <v>12</v>
      </c>
      <c r="H1602">
        <v>1340.6593</v>
      </c>
      <c r="I1602" t="s">
        <v>20</v>
      </c>
      <c r="J1602">
        <v>5</v>
      </c>
      <c r="K1602">
        <v>1342.6577569999999</v>
      </c>
      <c r="L1602">
        <v>0.104237</v>
      </c>
      <c r="M1602">
        <v>1.3343020000000001</v>
      </c>
      <c r="N1602">
        <v>0.104237</v>
      </c>
      <c r="O1602">
        <v>11.126146</v>
      </c>
      <c r="P1602">
        <v>1.5622E-2</v>
      </c>
    </row>
    <row r="1603" spans="1:16" x14ac:dyDescent="0.2">
      <c r="A1603" t="s">
        <v>99</v>
      </c>
      <c r="B1603">
        <v>480</v>
      </c>
      <c r="C1603">
        <v>492</v>
      </c>
      <c r="D1603" t="s">
        <v>180</v>
      </c>
      <c r="G1603">
        <v>12</v>
      </c>
      <c r="H1603">
        <v>1340.6593</v>
      </c>
      <c r="I1603" t="s">
        <v>20</v>
      </c>
      <c r="J1603">
        <v>50.000003999999997</v>
      </c>
      <c r="K1603">
        <v>1343.4978900000001</v>
      </c>
      <c r="L1603">
        <v>1.2269E-2</v>
      </c>
      <c r="M1603">
        <v>2.1744349999999999</v>
      </c>
      <c r="N1603">
        <v>1.2269E-2</v>
      </c>
      <c r="O1603">
        <v>11.147988</v>
      </c>
      <c r="P1603">
        <v>1.0884E-2</v>
      </c>
    </row>
    <row r="1604" spans="1:16" x14ac:dyDescent="0.2">
      <c r="A1604" t="s">
        <v>99</v>
      </c>
      <c r="B1604">
        <v>480</v>
      </c>
      <c r="C1604">
        <v>492</v>
      </c>
      <c r="D1604" t="s">
        <v>180</v>
      </c>
      <c r="G1604">
        <v>12</v>
      </c>
      <c r="H1604">
        <v>1340.6593</v>
      </c>
      <c r="I1604" t="s">
        <v>22</v>
      </c>
      <c r="J1604">
        <v>0</v>
      </c>
      <c r="K1604">
        <v>1341.323455</v>
      </c>
      <c r="L1604">
        <v>0</v>
      </c>
      <c r="M1604">
        <v>0</v>
      </c>
      <c r="N1604">
        <v>0</v>
      </c>
      <c r="O1604">
        <v>11.056190000000001</v>
      </c>
      <c r="P1604">
        <v>0</v>
      </c>
    </row>
    <row r="1605" spans="1:16" x14ac:dyDescent="0.2">
      <c r="A1605" t="s">
        <v>99</v>
      </c>
      <c r="B1605">
        <v>480</v>
      </c>
      <c r="C1605">
        <v>492</v>
      </c>
      <c r="D1605" t="s">
        <v>180</v>
      </c>
      <c r="G1605">
        <v>12</v>
      </c>
      <c r="H1605">
        <v>1340.6593</v>
      </c>
      <c r="I1605" t="s">
        <v>22</v>
      </c>
      <c r="J1605">
        <v>5.0000000000000001E-3</v>
      </c>
      <c r="K1605">
        <v>1341.6554590000001</v>
      </c>
      <c r="L1605">
        <v>0.102946</v>
      </c>
      <c r="M1605">
        <v>0.33200400000000002</v>
      </c>
      <c r="N1605">
        <v>0.102946</v>
      </c>
      <c r="O1605">
        <v>11.085454</v>
      </c>
      <c r="P1605">
        <v>1.3311E-2</v>
      </c>
    </row>
    <row r="1606" spans="1:16" x14ac:dyDescent="0.2">
      <c r="A1606" t="s">
        <v>99</v>
      </c>
      <c r="B1606">
        <v>480</v>
      </c>
      <c r="C1606">
        <v>492</v>
      </c>
      <c r="D1606" t="s">
        <v>180</v>
      </c>
      <c r="G1606">
        <v>12</v>
      </c>
      <c r="H1606">
        <v>1340.6593</v>
      </c>
      <c r="I1606" t="s">
        <v>22</v>
      </c>
      <c r="J1606">
        <v>0.05</v>
      </c>
      <c r="K1606">
        <v>1342.050759</v>
      </c>
      <c r="L1606">
        <v>2.8039999999999999E-2</v>
      </c>
      <c r="M1606">
        <v>0.72730399999999995</v>
      </c>
      <c r="N1606">
        <v>2.8039999999999999E-2</v>
      </c>
      <c r="O1606">
        <v>11.091889999999999</v>
      </c>
      <c r="P1606">
        <v>1.2236E-2</v>
      </c>
    </row>
    <row r="1607" spans="1:16" x14ac:dyDescent="0.2">
      <c r="A1607" t="s">
        <v>99</v>
      </c>
      <c r="B1607">
        <v>480</v>
      </c>
      <c r="C1607">
        <v>492</v>
      </c>
      <c r="D1607" t="s">
        <v>180</v>
      </c>
      <c r="G1607">
        <v>12</v>
      </c>
      <c r="H1607">
        <v>1340.6593</v>
      </c>
      <c r="I1607" t="s">
        <v>22</v>
      </c>
      <c r="J1607">
        <v>0.5</v>
      </c>
      <c r="K1607">
        <v>1342.2219250000001</v>
      </c>
      <c r="L1607">
        <v>0.13539899999999999</v>
      </c>
      <c r="M1607">
        <v>0.89846999999999999</v>
      </c>
      <c r="N1607">
        <v>0.13539899999999999</v>
      </c>
      <c r="O1607">
        <v>11.106036</v>
      </c>
      <c r="P1607">
        <v>1.274E-3</v>
      </c>
    </row>
    <row r="1608" spans="1:16" x14ac:dyDescent="0.2">
      <c r="A1608" t="s">
        <v>99</v>
      </c>
      <c r="B1608">
        <v>480</v>
      </c>
      <c r="C1608">
        <v>492</v>
      </c>
      <c r="D1608" t="s">
        <v>180</v>
      </c>
      <c r="G1608">
        <v>12</v>
      </c>
      <c r="H1608">
        <v>1340.6593</v>
      </c>
      <c r="I1608" t="s">
        <v>22</v>
      </c>
      <c r="J1608">
        <v>5</v>
      </c>
      <c r="K1608">
        <v>1342.6748689999999</v>
      </c>
      <c r="L1608">
        <v>7.4800000000000005E-2</v>
      </c>
      <c r="M1608">
        <v>1.3514139999999999</v>
      </c>
      <c r="N1608">
        <v>7.4800000000000005E-2</v>
      </c>
      <c r="O1608">
        <v>11.132641</v>
      </c>
      <c r="P1608">
        <v>1.686E-3</v>
      </c>
    </row>
    <row r="1609" spans="1:16" x14ac:dyDescent="0.2">
      <c r="A1609" t="s">
        <v>99</v>
      </c>
      <c r="B1609">
        <v>480</v>
      </c>
      <c r="C1609">
        <v>492</v>
      </c>
      <c r="D1609" t="s">
        <v>180</v>
      </c>
      <c r="G1609">
        <v>12</v>
      </c>
      <c r="H1609">
        <v>1340.6593</v>
      </c>
      <c r="I1609" t="s">
        <v>22</v>
      </c>
      <c r="J1609">
        <v>50.000003999999997</v>
      </c>
      <c r="K1609">
        <v>1343.630813</v>
      </c>
      <c r="L1609">
        <v>0.14521400000000001</v>
      </c>
      <c r="M1609">
        <v>2.3073579999999998</v>
      </c>
      <c r="N1609">
        <v>0.14521400000000001</v>
      </c>
      <c r="O1609">
        <v>11.165374</v>
      </c>
      <c r="P1609">
        <v>9.129E-3</v>
      </c>
    </row>
    <row r="1610" spans="1:16" x14ac:dyDescent="0.2">
      <c r="A1610" t="s">
        <v>99</v>
      </c>
      <c r="B1610">
        <v>482</v>
      </c>
      <c r="C1610">
        <v>488</v>
      </c>
      <c r="D1610" t="s">
        <v>181</v>
      </c>
      <c r="G1610">
        <v>6</v>
      </c>
      <c r="H1610">
        <v>638.31439999999998</v>
      </c>
      <c r="I1610" t="s">
        <v>20</v>
      </c>
      <c r="J1610">
        <v>0</v>
      </c>
      <c r="K1610">
        <v>638.677007</v>
      </c>
      <c r="L1610">
        <v>0</v>
      </c>
      <c r="M1610">
        <v>0</v>
      </c>
      <c r="N1610">
        <v>0</v>
      </c>
      <c r="O1610">
        <v>6.5108740000000003</v>
      </c>
      <c r="P1610">
        <v>0</v>
      </c>
    </row>
    <row r="1611" spans="1:16" x14ac:dyDescent="0.2">
      <c r="A1611" t="s">
        <v>99</v>
      </c>
      <c r="B1611">
        <v>482</v>
      </c>
      <c r="C1611">
        <v>488</v>
      </c>
      <c r="D1611" t="s">
        <v>181</v>
      </c>
      <c r="G1611">
        <v>6</v>
      </c>
      <c r="H1611">
        <v>638.31439999999998</v>
      </c>
      <c r="I1611" t="s">
        <v>20</v>
      </c>
      <c r="J1611">
        <v>5.0000000000000001E-3</v>
      </c>
      <c r="K1611">
        <v>638.75743299999999</v>
      </c>
      <c r="L1611">
        <v>2.7633999999999999E-2</v>
      </c>
      <c r="M1611">
        <v>8.0425999999999997E-2</v>
      </c>
      <c r="N1611">
        <v>2.7633999999999999E-2</v>
      </c>
      <c r="O1611">
        <v>6.5126189999999999</v>
      </c>
      <c r="P1611">
        <v>4.8719999999999996E-3</v>
      </c>
    </row>
    <row r="1612" spans="1:16" x14ac:dyDescent="0.2">
      <c r="A1612" t="s">
        <v>99</v>
      </c>
      <c r="B1612">
        <v>482</v>
      </c>
      <c r="C1612">
        <v>488</v>
      </c>
      <c r="D1612" t="s">
        <v>181</v>
      </c>
      <c r="G1612">
        <v>6</v>
      </c>
      <c r="H1612">
        <v>638.31439999999998</v>
      </c>
      <c r="I1612" t="s">
        <v>20</v>
      </c>
      <c r="J1612">
        <v>0.05</v>
      </c>
      <c r="K1612">
        <v>638.94944499999997</v>
      </c>
      <c r="L1612">
        <v>1.21E-2</v>
      </c>
      <c r="M1612">
        <v>0.27243800000000001</v>
      </c>
      <c r="N1612">
        <v>1.21E-2</v>
      </c>
      <c r="O1612">
        <v>6.5149119999999998</v>
      </c>
      <c r="P1612">
        <v>3.3210000000000002E-3</v>
      </c>
    </row>
    <row r="1613" spans="1:16" x14ac:dyDescent="0.2">
      <c r="A1613" t="s">
        <v>99</v>
      </c>
      <c r="B1613">
        <v>482</v>
      </c>
      <c r="C1613">
        <v>488</v>
      </c>
      <c r="D1613" t="s">
        <v>181</v>
      </c>
      <c r="G1613">
        <v>6</v>
      </c>
      <c r="H1613">
        <v>638.31439999999998</v>
      </c>
      <c r="I1613" t="s">
        <v>20</v>
      </c>
      <c r="J1613">
        <v>0.5</v>
      </c>
      <c r="K1613">
        <v>639.19199800000001</v>
      </c>
      <c r="L1613">
        <v>1.4411999999999999E-2</v>
      </c>
      <c r="M1613">
        <v>0.51499200000000001</v>
      </c>
      <c r="N1613">
        <v>1.4411999999999999E-2</v>
      </c>
      <c r="O1613">
        <v>6.507269</v>
      </c>
      <c r="P1613">
        <v>6.2370000000000004E-3</v>
      </c>
    </row>
    <row r="1614" spans="1:16" x14ac:dyDescent="0.2">
      <c r="A1614" t="s">
        <v>99</v>
      </c>
      <c r="B1614">
        <v>482</v>
      </c>
      <c r="C1614">
        <v>488</v>
      </c>
      <c r="D1614" t="s">
        <v>181</v>
      </c>
      <c r="G1614">
        <v>6</v>
      </c>
      <c r="H1614">
        <v>638.31439999999998</v>
      </c>
      <c r="I1614" t="s">
        <v>20</v>
      </c>
      <c r="J1614">
        <v>5</v>
      </c>
      <c r="K1614">
        <v>639.24261100000001</v>
      </c>
      <c r="L1614">
        <v>1.0614999999999999E-2</v>
      </c>
      <c r="M1614">
        <v>0.565604</v>
      </c>
      <c r="N1614">
        <v>1.0614999999999999E-2</v>
      </c>
      <c r="O1614">
        <v>6.5238339999999999</v>
      </c>
      <c r="P1614">
        <v>4.9119999999999997E-3</v>
      </c>
    </row>
    <row r="1615" spans="1:16" x14ac:dyDescent="0.2">
      <c r="A1615" t="s">
        <v>99</v>
      </c>
      <c r="B1615">
        <v>482</v>
      </c>
      <c r="C1615">
        <v>488</v>
      </c>
      <c r="D1615" t="s">
        <v>181</v>
      </c>
      <c r="G1615">
        <v>6</v>
      </c>
      <c r="H1615">
        <v>638.31439999999998</v>
      </c>
      <c r="I1615" t="s">
        <v>20</v>
      </c>
      <c r="J1615">
        <v>50.000003999999997</v>
      </c>
      <c r="K1615">
        <v>639.52635099999998</v>
      </c>
      <c r="L1615">
        <v>1.8242000000000001E-2</v>
      </c>
      <c r="M1615">
        <v>0.84934399999999999</v>
      </c>
      <c r="N1615">
        <v>1.8242000000000001E-2</v>
      </c>
      <c r="O1615">
        <v>6.5279059999999998</v>
      </c>
      <c r="P1615">
        <v>2.4899999999999998E-4</v>
      </c>
    </row>
    <row r="1616" spans="1:16" x14ac:dyDescent="0.2">
      <c r="A1616" t="s">
        <v>99</v>
      </c>
      <c r="B1616">
        <v>482</v>
      </c>
      <c r="C1616">
        <v>488</v>
      </c>
      <c r="D1616" t="s">
        <v>181</v>
      </c>
      <c r="G1616">
        <v>6</v>
      </c>
      <c r="H1616">
        <v>638.31439999999998</v>
      </c>
      <c r="I1616" t="s">
        <v>22</v>
      </c>
      <c r="J1616">
        <v>0</v>
      </c>
      <c r="K1616">
        <v>638.677007</v>
      </c>
      <c r="L1616">
        <v>0</v>
      </c>
      <c r="M1616">
        <v>0</v>
      </c>
      <c r="N1616">
        <v>0</v>
      </c>
      <c r="O1616">
        <v>6.5108740000000003</v>
      </c>
      <c r="P1616">
        <v>0</v>
      </c>
    </row>
    <row r="1617" spans="1:16" x14ac:dyDescent="0.2">
      <c r="A1617" t="s">
        <v>99</v>
      </c>
      <c r="B1617">
        <v>482</v>
      </c>
      <c r="C1617">
        <v>488</v>
      </c>
      <c r="D1617" t="s">
        <v>181</v>
      </c>
      <c r="G1617">
        <v>6</v>
      </c>
      <c r="H1617">
        <v>638.31439999999998</v>
      </c>
      <c r="I1617" t="s">
        <v>22</v>
      </c>
      <c r="J1617">
        <v>5.0000000000000001E-3</v>
      </c>
      <c r="K1617">
        <v>638.72945700000002</v>
      </c>
      <c r="L1617">
        <v>3.3404000000000003E-2</v>
      </c>
      <c r="M1617">
        <v>5.2450999999999998E-2</v>
      </c>
      <c r="N1617">
        <v>3.3404000000000003E-2</v>
      </c>
      <c r="O1617">
        <v>6.514799</v>
      </c>
      <c r="P1617">
        <v>1.1235999999999999E-2</v>
      </c>
    </row>
    <row r="1618" spans="1:16" x14ac:dyDescent="0.2">
      <c r="A1618" t="s">
        <v>99</v>
      </c>
      <c r="B1618">
        <v>482</v>
      </c>
      <c r="C1618">
        <v>488</v>
      </c>
      <c r="D1618" t="s">
        <v>181</v>
      </c>
      <c r="G1618">
        <v>6</v>
      </c>
      <c r="H1618">
        <v>638.31439999999998</v>
      </c>
      <c r="I1618" t="s">
        <v>22</v>
      </c>
      <c r="J1618">
        <v>0.05</v>
      </c>
      <c r="K1618">
        <v>638.98173499999996</v>
      </c>
      <c r="L1618">
        <v>2.3417E-2</v>
      </c>
      <c r="M1618">
        <v>0.304728</v>
      </c>
      <c r="N1618">
        <v>2.3417E-2</v>
      </c>
      <c r="O1618">
        <v>6.5178279999999997</v>
      </c>
      <c r="P1618">
        <v>4.2900000000000004E-3</v>
      </c>
    </row>
    <row r="1619" spans="1:16" x14ac:dyDescent="0.2">
      <c r="A1619" t="s">
        <v>99</v>
      </c>
      <c r="B1619">
        <v>482</v>
      </c>
      <c r="C1619">
        <v>488</v>
      </c>
      <c r="D1619" t="s">
        <v>181</v>
      </c>
      <c r="G1619">
        <v>6</v>
      </c>
      <c r="H1619">
        <v>638.31439999999998</v>
      </c>
      <c r="I1619" t="s">
        <v>22</v>
      </c>
      <c r="J1619">
        <v>0.5</v>
      </c>
      <c r="K1619">
        <v>639.16520300000002</v>
      </c>
      <c r="L1619">
        <v>1.6583000000000001E-2</v>
      </c>
      <c r="M1619">
        <v>0.48819699999999999</v>
      </c>
      <c r="N1619">
        <v>1.6583000000000001E-2</v>
      </c>
      <c r="O1619">
        <v>6.5200129999999996</v>
      </c>
      <c r="P1619">
        <v>7.2150000000000001E-3</v>
      </c>
    </row>
    <row r="1620" spans="1:16" x14ac:dyDescent="0.2">
      <c r="A1620" t="s">
        <v>99</v>
      </c>
      <c r="B1620">
        <v>482</v>
      </c>
      <c r="C1620">
        <v>488</v>
      </c>
      <c r="D1620" t="s">
        <v>181</v>
      </c>
      <c r="G1620">
        <v>6</v>
      </c>
      <c r="H1620">
        <v>638.31439999999998</v>
      </c>
      <c r="I1620" t="s">
        <v>22</v>
      </c>
      <c r="J1620">
        <v>5</v>
      </c>
      <c r="K1620">
        <v>639.17509099999995</v>
      </c>
      <c r="L1620">
        <v>4.7010999999999997E-2</v>
      </c>
      <c r="M1620">
        <v>0.498085</v>
      </c>
      <c r="N1620">
        <v>4.7010999999999997E-2</v>
      </c>
      <c r="O1620">
        <v>6.5279049999999996</v>
      </c>
      <c r="P1620">
        <v>2.2049999999999999E-3</v>
      </c>
    </row>
    <row r="1621" spans="1:16" x14ac:dyDescent="0.2">
      <c r="A1621" t="s">
        <v>99</v>
      </c>
      <c r="B1621">
        <v>482</v>
      </c>
      <c r="C1621">
        <v>488</v>
      </c>
      <c r="D1621" t="s">
        <v>181</v>
      </c>
      <c r="G1621">
        <v>6</v>
      </c>
      <c r="H1621">
        <v>638.31439999999998</v>
      </c>
      <c r="I1621" t="s">
        <v>22</v>
      </c>
      <c r="J1621">
        <v>50.000003999999997</v>
      </c>
      <c r="K1621">
        <v>639.40819199999999</v>
      </c>
      <c r="L1621">
        <v>3.3487000000000003E-2</v>
      </c>
      <c r="M1621">
        <v>0.73118499999999997</v>
      </c>
      <c r="N1621">
        <v>3.3487000000000003E-2</v>
      </c>
      <c r="O1621">
        <v>6.5275749999999997</v>
      </c>
      <c r="P1621">
        <v>3.7369999999999999E-3</v>
      </c>
    </row>
    <row r="1622" spans="1:16" x14ac:dyDescent="0.2">
      <c r="A1622" t="s">
        <v>99</v>
      </c>
      <c r="B1622">
        <v>490</v>
      </c>
      <c r="C1622">
        <v>512</v>
      </c>
      <c r="D1622" t="s">
        <v>182</v>
      </c>
      <c r="G1622">
        <v>20</v>
      </c>
      <c r="H1622">
        <v>2412.2015000000001</v>
      </c>
      <c r="I1622" t="s">
        <v>20</v>
      </c>
      <c r="J1622">
        <v>0</v>
      </c>
      <c r="K1622">
        <v>2413.471031</v>
      </c>
      <c r="L1622">
        <v>2.4115000000000001E-2</v>
      </c>
      <c r="M1622">
        <v>0</v>
      </c>
      <c r="N1622">
        <v>0</v>
      </c>
      <c r="O1622">
        <v>6.5350659999999996</v>
      </c>
      <c r="P1622">
        <v>4.4299999999999998E-4</v>
      </c>
    </row>
    <row r="1623" spans="1:16" x14ac:dyDescent="0.2">
      <c r="A1623" t="s">
        <v>99</v>
      </c>
      <c r="B1623">
        <v>490</v>
      </c>
      <c r="C1623">
        <v>512</v>
      </c>
      <c r="D1623" t="s">
        <v>182</v>
      </c>
      <c r="G1623">
        <v>20</v>
      </c>
      <c r="H1623">
        <v>2412.2015000000001</v>
      </c>
      <c r="I1623" t="s">
        <v>20</v>
      </c>
      <c r="J1623">
        <v>5.0000000000000001E-3</v>
      </c>
      <c r="K1623">
        <v>2418.8670649999999</v>
      </c>
      <c r="L1623">
        <v>6.4241999999999994E-2</v>
      </c>
      <c r="M1623">
        <v>5.3960340000000002</v>
      </c>
      <c r="N1623">
        <v>6.8618999999999999E-2</v>
      </c>
      <c r="O1623">
        <v>6.5596379999999996</v>
      </c>
      <c r="P1623">
        <v>1.7003000000000001E-2</v>
      </c>
    </row>
    <row r="1624" spans="1:16" x14ac:dyDescent="0.2">
      <c r="A1624" t="s">
        <v>99</v>
      </c>
      <c r="B1624">
        <v>490</v>
      </c>
      <c r="C1624">
        <v>512</v>
      </c>
      <c r="D1624" t="s">
        <v>182</v>
      </c>
      <c r="G1624">
        <v>20</v>
      </c>
      <c r="H1624">
        <v>2412.2015000000001</v>
      </c>
      <c r="I1624" t="s">
        <v>20</v>
      </c>
      <c r="J1624">
        <v>0.05</v>
      </c>
      <c r="K1624">
        <v>2418.8456529999999</v>
      </c>
      <c r="L1624">
        <v>0.18990799999999999</v>
      </c>
      <c r="M1624">
        <v>5.3746210000000003</v>
      </c>
      <c r="N1624">
        <v>0.19143299999999999</v>
      </c>
      <c r="O1624">
        <v>6.5631760000000003</v>
      </c>
      <c r="P1624">
        <v>4.0379999999999999E-3</v>
      </c>
    </row>
    <row r="1625" spans="1:16" x14ac:dyDescent="0.2">
      <c r="A1625" t="s">
        <v>99</v>
      </c>
      <c r="B1625">
        <v>490</v>
      </c>
      <c r="C1625">
        <v>512</v>
      </c>
      <c r="D1625" t="s">
        <v>182</v>
      </c>
      <c r="G1625">
        <v>20</v>
      </c>
      <c r="H1625">
        <v>2412.2015000000001</v>
      </c>
      <c r="I1625" t="s">
        <v>20</v>
      </c>
      <c r="J1625">
        <v>0.5</v>
      </c>
      <c r="K1625">
        <v>2418.818401</v>
      </c>
      <c r="L1625">
        <v>0.235204</v>
      </c>
      <c r="M1625">
        <v>5.3473689999999996</v>
      </c>
      <c r="N1625">
        <v>0.23643700000000001</v>
      </c>
      <c r="O1625">
        <v>6.560371</v>
      </c>
      <c r="P1625">
        <v>6.8139999999999997E-3</v>
      </c>
    </row>
    <row r="1626" spans="1:16" x14ac:dyDescent="0.2">
      <c r="A1626" t="s">
        <v>99</v>
      </c>
      <c r="B1626">
        <v>490</v>
      </c>
      <c r="C1626">
        <v>512</v>
      </c>
      <c r="D1626" t="s">
        <v>182</v>
      </c>
      <c r="G1626">
        <v>20</v>
      </c>
      <c r="H1626">
        <v>2412.2015000000001</v>
      </c>
      <c r="I1626" t="s">
        <v>20</v>
      </c>
      <c r="J1626">
        <v>5</v>
      </c>
      <c r="K1626">
        <v>2419.0917049999998</v>
      </c>
      <c r="L1626">
        <v>9.6349000000000004E-2</v>
      </c>
      <c r="M1626">
        <v>5.6206740000000002</v>
      </c>
      <c r="N1626">
        <v>9.9321000000000007E-2</v>
      </c>
      <c r="O1626">
        <v>6.5869960000000001</v>
      </c>
      <c r="P1626">
        <v>9.8630000000000002E-3</v>
      </c>
    </row>
    <row r="1627" spans="1:16" x14ac:dyDescent="0.2">
      <c r="A1627" t="s">
        <v>99</v>
      </c>
      <c r="B1627">
        <v>490</v>
      </c>
      <c r="C1627">
        <v>512</v>
      </c>
      <c r="D1627" t="s">
        <v>182</v>
      </c>
      <c r="G1627">
        <v>20</v>
      </c>
      <c r="H1627">
        <v>2412.2015000000001</v>
      </c>
      <c r="I1627" t="s">
        <v>20</v>
      </c>
      <c r="J1627">
        <v>50.000003999999997</v>
      </c>
      <c r="K1627">
        <v>2418.9053650000001</v>
      </c>
      <c r="L1627">
        <v>9.5082E-2</v>
      </c>
      <c r="M1627">
        <v>5.4343339999999998</v>
      </c>
      <c r="N1627">
        <v>9.8091999999999999E-2</v>
      </c>
      <c r="O1627">
        <v>6.6002960000000002</v>
      </c>
      <c r="P1627">
        <v>8.6820000000000005E-3</v>
      </c>
    </row>
    <row r="1628" spans="1:16" x14ac:dyDescent="0.2">
      <c r="A1628" t="s">
        <v>99</v>
      </c>
      <c r="B1628">
        <v>490</v>
      </c>
      <c r="C1628">
        <v>512</v>
      </c>
      <c r="D1628" t="s">
        <v>182</v>
      </c>
      <c r="G1628">
        <v>20</v>
      </c>
      <c r="H1628">
        <v>2412.2015000000001</v>
      </c>
      <c r="I1628" t="s">
        <v>22</v>
      </c>
      <c r="J1628">
        <v>0</v>
      </c>
      <c r="K1628">
        <v>2413.471031</v>
      </c>
      <c r="L1628">
        <v>2.4115000000000001E-2</v>
      </c>
      <c r="M1628">
        <v>0</v>
      </c>
      <c r="N1628">
        <v>0</v>
      </c>
      <c r="O1628">
        <v>6.5350659999999996</v>
      </c>
      <c r="P1628">
        <v>4.4299999999999998E-4</v>
      </c>
    </row>
    <row r="1629" spans="1:16" x14ac:dyDescent="0.2">
      <c r="A1629" t="s">
        <v>99</v>
      </c>
      <c r="B1629">
        <v>490</v>
      </c>
      <c r="C1629">
        <v>512</v>
      </c>
      <c r="D1629" t="s">
        <v>182</v>
      </c>
      <c r="G1629">
        <v>20</v>
      </c>
      <c r="H1629">
        <v>2412.2015000000001</v>
      </c>
      <c r="I1629" t="s">
        <v>22</v>
      </c>
      <c r="J1629">
        <v>5.0000000000000001E-3</v>
      </c>
      <c r="K1629">
        <v>2418.949145</v>
      </c>
      <c r="L1629">
        <v>7.3610999999999996E-2</v>
      </c>
      <c r="M1629">
        <v>5.4781139999999997</v>
      </c>
      <c r="N1629">
        <v>7.7461000000000002E-2</v>
      </c>
      <c r="O1629">
        <v>6.5784649999999996</v>
      </c>
      <c r="P1629">
        <v>4.7930000000000004E-3</v>
      </c>
    </row>
    <row r="1630" spans="1:16" x14ac:dyDescent="0.2">
      <c r="A1630" t="s">
        <v>99</v>
      </c>
      <c r="B1630">
        <v>490</v>
      </c>
      <c r="C1630">
        <v>512</v>
      </c>
      <c r="D1630" t="s">
        <v>182</v>
      </c>
      <c r="G1630">
        <v>20</v>
      </c>
      <c r="H1630">
        <v>2412.2015000000001</v>
      </c>
      <c r="I1630" t="s">
        <v>22</v>
      </c>
      <c r="J1630">
        <v>0.05</v>
      </c>
      <c r="K1630">
        <v>2418.7497859999999</v>
      </c>
      <c r="L1630">
        <v>0.17278499999999999</v>
      </c>
      <c r="M1630">
        <v>5.2787550000000003</v>
      </c>
      <c r="N1630">
        <v>0.174459</v>
      </c>
      <c r="O1630">
        <v>6.5742859999999999</v>
      </c>
      <c r="P1630">
        <v>7.9649999999999999E-3</v>
      </c>
    </row>
    <row r="1631" spans="1:16" x14ac:dyDescent="0.2">
      <c r="A1631" t="s">
        <v>99</v>
      </c>
      <c r="B1631">
        <v>490</v>
      </c>
      <c r="C1631">
        <v>512</v>
      </c>
      <c r="D1631" t="s">
        <v>182</v>
      </c>
      <c r="G1631">
        <v>20</v>
      </c>
      <c r="H1631">
        <v>2412.2015000000001</v>
      </c>
      <c r="I1631" t="s">
        <v>22</v>
      </c>
      <c r="J1631">
        <v>0.5</v>
      </c>
      <c r="K1631">
        <v>2419.010749</v>
      </c>
      <c r="L1631">
        <v>6.1356000000000001E-2</v>
      </c>
      <c r="M1631">
        <v>5.5397179999999997</v>
      </c>
      <c r="N1631">
        <v>6.5924999999999997E-2</v>
      </c>
      <c r="O1631">
        <v>6.5883580000000004</v>
      </c>
      <c r="P1631">
        <v>5.8219999999999999E-3</v>
      </c>
    </row>
    <row r="1632" spans="1:16" x14ac:dyDescent="0.2">
      <c r="A1632" t="s">
        <v>99</v>
      </c>
      <c r="B1632">
        <v>490</v>
      </c>
      <c r="C1632">
        <v>512</v>
      </c>
      <c r="D1632" t="s">
        <v>182</v>
      </c>
      <c r="G1632">
        <v>20</v>
      </c>
      <c r="H1632">
        <v>2412.2015000000001</v>
      </c>
      <c r="I1632" t="s">
        <v>22</v>
      </c>
      <c r="J1632">
        <v>5</v>
      </c>
      <c r="K1632">
        <v>2419.271405</v>
      </c>
      <c r="L1632">
        <v>0.16932</v>
      </c>
      <c r="M1632">
        <v>5.8003739999999997</v>
      </c>
      <c r="N1632">
        <v>0.17102899999999999</v>
      </c>
      <c r="O1632">
        <v>6.6053709999999999</v>
      </c>
      <c r="P1632">
        <v>4.3160000000000004E-3</v>
      </c>
    </row>
    <row r="1633" spans="1:16" x14ac:dyDescent="0.2">
      <c r="A1633" t="s">
        <v>99</v>
      </c>
      <c r="B1633">
        <v>490</v>
      </c>
      <c r="C1633">
        <v>512</v>
      </c>
      <c r="D1633" t="s">
        <v>182</v>
      </c>
      <c r="G1633">
        <v>20</v>
      </c>
      <c r="H1633">
        <v>2412.2015000000001</v>
      </c>
      <c r="I1633" t="s">
        <v>22</v>
      </c>
      <c r="J1633">
        <v>50.000003999999997</v>
      </c>
      <c r="K1633">
        <v>2419.150905</v>
      </c>
      <c r="L1633">
        <v>0.168821</v>
      </c>
      <c r="M1633">
        <v>5.6798739999999999</v>
      </c>
      <c r="N1633">
        <v>0.17053399999999999</v>
      </c>
      <c r="O1633">
        <v>6.6207079999999996</v>
      </c>
      <c r="P1633">
        <v>4.849E-3</v>
      </c>
    </row>
    <row r="1634" spans="1:16" x14ac:dyDescent="0.2">
      <c r="A1634" t="s">
        <v>99</v>
      </c>
      <c r="B1634">
        <v>497</v>
      </c>
      <c r="C1634">
        <v>510</v>
      </c>
      <c r="D1634" t="s">
        <v>183</v>
      </c>
      <c r="G1634">
        <v>11</v>
      </c>
      <c r="H1634">
        <v>1551.7986000000001</v>
      </c>
      <c r="I1634" t="s">
        <v>20</v>
      </c>
      <c r="J1634">
        <v>0</v>
      </c>
      <c r="K1634">
        <v>1552.565863</v>
      </c>
      <c r="L1634">
        <v>2.2737369999999998E-13</v>
      </c>
      <c r="M1634">
        <v>0</v>
      </c>
      <c r="N1634">
        <v>0</v>
      </c>
      <c r="O1634">
        <v>6.4970889999999999</v>
      </c>
      <c r="P1634">
        <v>0</v>
      </c>
    </row>
    <row r="1635" spans="1:16" x14ac:dyDescent="0.2">
      <c r="A1635" t="s">
        <v>99</v>
      </c>
      <c r="B1635">
        <v>497</v>
      </c>
      <c r="C1635">
        <v>510</v>
      </c>
      <c r="D1635" t="s">
        <v>183</v>
      </c>
      <c r="G1635">
        <v>11</v>
      </c>
      <c r="H1635">
        <v>1551.7986000000001</v>
      </c>
      <c r="I1635" t="s">
        <v>20</v>
      </c>
      <c r="J1635">
        <v>5.0000000000000001E-3</v>
      </c>
      <c r="K1635">
        <v>1556.0220240000001</v>
      </c>
      <c r="L1635">
        <v>8.4016999999999994E-2</v>
      </c>
      <c r="M1635">
        <v>3.456162</v>
      </c>
      <c r="N1635">
        <v>8.4016999999999994E-2</v>
      </c>
      <c r="O1635">
        <v>6.5294939999999997</v>
      </c>
      <c r="P1635">
        <v>1.3367E-2</v>
      </c>
    </row>
    <row r="1636" spans="1:16" x14ac:dyDescent="0.2">
      <c r="A1636" t="s">
        <v>99</v>
      </c>
      <c r="B1636">
        <v>497</v>
      </c>
      <c r="C1636">
        <v>510</v>
      </c>
      <c r="D1636" t="s">
        <v>183</v>
      </c>
      <c r="G1636">
        <v>11</v>
      </c>
      <c r="H1636">
        <v>1551.7986000000001</v>
      </c>
      <c r="I1636" t="s">
        <v>20</v>
      </c>
      <c r="J1636">
        <v>0.05</v>
      </c>
      <c r="K1636">
        <v>1556.143795</v>
      </c>
      <c r="L1636">
        <v>4.7600000000000003E-2</v>
      </c>
      <c r="M1636">
        <v>3.5779329999999998</v>
      </c>
      <c r="N1636">
        <v>4.7600000000000003E-2</v>
      </c>
      <c r="O1636">
        <v>6.5365219999999997</v>
      </c>
      <c r="P1636">
        <v>6.4390000000000003E-3</v>
      </c>
    </row>
    <row r="1637" spans="1:16" x14ac:dyDescent="0.2">
      <c r="A1637" t="s">
        <v>99</v>
      </c>
      <c r="B1637">
        <v>497</v>
      </c>
      <c r="C1637">
        <v>510</v>
      </c>
      <c r="D1637" t="s">
        <v>183</v>
      </c>
      <c r="G1637">
        <v>11</v>
      </c>
      <c r="H1637">
        <v>1551.7986000000001</v>
      </c>
      <c r="I1637" t="s">
        <v>20</v>
      </c>
      <c r="J1637">
        <v>0.5</v>
      </c>
      <c r="K1637">
        <v>1556.2152530000001</v>
      </c>
      <c r="L1637">
        <v>5.1094000000000001E-2</v>
      </c>
      <c r="M1637">
        <v>3.6493899999999999</v>
      </c>
      <c r="N1637">
        <v>5.1094000000000001E-2</v>
      </c>
      <c r="O1637">
        <v>6.5256270000000001</v>
      </c>
      <c r="P1637">
        <v>7.0829999999999999E-3</v>
      </c>
    </row>
    <row r="1638" spans="1:16" x14ac:dyDescent="0.2">
      <c r="A1638" t="s">
        <v>99</v>
      </c>
      <c r="B1638">
        <v>497</v>
      </c>
      <c r="C1638">
        <v>510</v>
      </c>
      <c r="D1638" t="s">
        <v>183</v>
      </c>
      <c r="G1638">
        <v>11</v>
      </c>
      <c r="H1638">
        <v>1551.7986000000001</v>
      </c>
      <c r="I1638" t="s">
        <v>20</v>
      </c>
      <c r="J1638">
        <v>5</v>
      </c>
      <c r="K1638">
        <v>1556.4284720000001</v>
      </c>
      <c r="L1638">
        <v>0.11627</v>
      </c>
      <c r="M1638">
        <v>3.862609</v>
      </c>
      <c r="N1638">
        <v>0.11627</v>
      </c>
      <c r="O1638">
        <v>6.5571729999999997</v>
      </c>
      <c r="P1638">
        <v>9.5370000000000003E-3</v>
      </c>
    </row>
    <row r="1639" spans="1:16" x14ac:dyDescent="0.2">
      <c r="A1639" t="s">
        <v>99</v>
      </c>
      <c r="B1639">
        <v>497</v>
      </c>
      <c r="C1639">
        <v>510</v>
      </c>
      <c r="D1639" t="s">
        <v>183</v>
      </c>
      <c r="G1639">
        <v>11</v>
      </c>
      <c r="H1639">
        <v>1551.7986000000001</v>
      </c>
      <c r="I1639" t="s">
        <v>20</v>
      </c>
      <c r="J1639">
        <v>50.000003999999997</v>
      </c>
      <c r="K1639">
        <v>1556.387868</v>
      </c>
      <c r="L1639">
        <v>0.122739</v>
      </c>
      <c r="M1639">
        <v>3.822006</v>
      </c>
      <c r="N1639">
        <v>0.122739</v>
      </c>
      <c r="O1639">
        <v>6.5698920000000003</v>
      </c>
      <c r="P1639">
        <v>1.1844E-2</v>
      </c>
    </row>
    <row r="1640" spans="1:16" x14ac:dyDescent="0.2">
      <c r="A1640" t="s">
        <v>99</v>
      </c>
      <c r="B1640">
        <v>497</v>
      </c>
      <c r="C1640">
        <v>510</v>
      </c>
      <c r="D1640" t="s">
        <v>183</v>
      </c>
      <c r="G1640">
        <v>11</v>
      </c>
      <c r="H1640">
        <v>1551.7986000000001</v>
      </c>
      <c r="I1640" t="s">
        <v>22</v>
      </c>
      <c r="J1640">
        <v>0</v>
      </c>
      <c r="K1640">
        <v>1552.565863</v>
      </c>
      <c r="L1640">
        <v>2.2737369999999998E-13</v>
      </c>
      <c r="M1640">
        <v>0</v>
      </c>
      <c r="N1640">
        <v>0</v>
      </c>
      <c r="O1640">
        <v>6.4970889999999999</v>
      </c>
      <c r="P1640">
        <v>0</v>
      </c>
    </row>
    <row r="1641" spans="1:16" x14ac:dyDescent="0.2">
      <c r="A1641" t="s">
        <v>99</v>
      </c>
      <c r="B1641">
        <v>497</v>
      </c>
      <c r="C1641">
        <v>510</v>
      </c>
      <c r="D1641" t="s">
        <v>183</v>
      </c>
      <c r="G1641">
        <v>11</v>
      </c>
      <c r="H1641">
        <v>1551.7986000000001</v>
      </c>
      <c r="I1641" t="s">
        <v>22</v>
      </c>
      <c r="J1641">
        <v>5.0000000000000001E-3</v>
      </c>
      <c r="K1641">
        <v>1556.2388579999999</v>
      </c>
      <c r="L1641">
        <v>0.10369299999999999</v>
      </c>
      <c r="M1641">
        <v>3.6729959999999999</v>
      </c>
      <c r="N1641">
        <v>0.10369299999999999</v>
      </c>
      <c r="O1641">
        <v>6.5470470000000001</v>
      </c>
      <c r="P1641">
        <v>1.1838E-2</v>
      </c>
    </row>
    <row r="1642" spans="1:16" x14ac:dyDescent="0.2">
      <c r="A1642" t="s">
        <v>99</v>
      </c>
      <c r="B1642">
        <v>497</v>
      </c>
      <c r="C1642">
        <v>510</v>
      </c>
      <c r="D1642" t="s">
        <v>183</v>
      </c>
      <c r="G1642">
        <v>11</v>
      </c>
      <c r="H1642">
        <v>1551.7986000000001</v>
      </c>
      <c r="I1642" t="s">
        <v>22</v>
      </c>
      <c r="J1642">
        <v>0.05</v>
      </c>
      <c r="K1642">
        <v>1556.3224929999999</v>
      </c>
      <c r="L1642">
        <v>5.7256000000000001E-2</v>
      </c>
      <c r="M1642">
        <v>3.7566299999999999</v>
      </c>
      <c r="N1642">
        <v>5.7256000000000001E-2</v>
      </c>
      <c r="O1642">
        <v>6.5455610000000002</v>
      </c>
      <c r="P1642">
        <v>8.0979999999999993E-3</v>
      </c>
    </row>
    <row r="1643" spans="1:16" x14ac:dyDescent="0.2">
      <c r="A1643" t="s">
        <v>99</v>
      </c>
      <c r="B1643">
        <v>497</v>
      </c>
      <c r="C1643">
        <v>510</v>
      </c>
      <c r="D1643" t="s">
        <v>183</v>
      </c>
      <c r="G1643">
        <v>11</v>
      </c>
      <c r="H1643">
        <v>1551.7986000000001</v>
      </c>
      <c r="I1643" t="s">
        <v>22</v>
      </c>
      <c r="J1643">
        <v>0.5</v>
      </c>
      <c r="K1643">
        <v>1556.310774</v>
      </c>
      <c r="L1643">
        <v>7.0808999999999997E-2</v>
      </c>
      <c r="M1643">
        <v>3.7449119999999998</v>
      </c>
      <c r="N1643">
        <v>7.0808999999999997E-2</v>
      </c>
      <c r="O1643">
        <v>6.5551769999999996</v>
      </c>
      <c r="P1643">
        <v>4.5640000000000003E-3</v>
      </c>
    </row>
    <row r="1644" spans="1:16" x14ac:dyDescent="0.2">
      <c r="A1644" t="s">
        <v>99</v>
      </c>
      <c r="B1644">
        <v>497</v>
      </c>
      <c r="C1644">
        <v>510</v>
      </c>
      <c r="D1644" t="s">
        <v>183</v>
      </c>
      <c r="G1644">
        <v>11</v>
      </c>
      <c r="H1644">
        <v>1551.7986000000001</v>
      </c>
      <c r="I1644" t="s">
        <v>22</v>
      </c>
      <c r="J1644">
        <v>5</v>
      </c>
      <c r="K1644">
        <v>1556.5771789999999</v>
      </c>
      <c r="L1644">
        <v>0.18924199999999999</v>
      </c>
      <c r="M1644">
        <v>4.0113159999999999</v>
      </c>
      <c r="N1644">
        <v>0.18924199999999999</v>
      </c>
      <c r="O1644">
        <v>6.5673839999999997</v>
      </c>
      <c r="P1644">
        <v>5.8050000000000003E-3</v>
      </c>
    </row>
    <row r="1645" spans="1:16" x14ac:dyDescent="0.2">
      <c r="A1645" t="s">
        <v>99</v>
      </c>
      <c r="B1645">
        <v>497</v>
      </c>
      <c r="C1645">
        <v>510</v>
      </c>
      <c r="D1645" t="s">
        <v>183</v>
      </c>
      <c r="G1645">
        <v>11</v>
      </c>
      <c r="H1645">
        <v>1551.7986000000001</v>
      </c>
      <c r="I1645" t="s">
        <v>22</v>
      </c>
      <c r="J1645">
        <v>50.000003999999997</v>
      </c>
      <c r="K1645">
        <v>1556.4260139999999</v>
      </c>
      <c r="L1645">
        <v>0.15600800000000001</v>
      </c>
      <c r="M1645">
        <v>3.8601510000000001</v>
      </c>
      <c r="N1645">
        <v>0.15600800000000001</v>
      </c>
      <c r="O1645">
        <v>6.5843020000000001</v>
      </c>
      <c r="P1645">
        <v>5.496E-3</v>
      </c>
    </row>
    <row r="1646" spans="1:16" x14ac:dyDescent="0.2">
      <c r="A1646" t="s">
        <v>99</v>
      </c>
      <c r="B1646">
        <v>497</v>
      </c>
      <c r="C1646">
        <v>511</v>
      </c>
      <c r="D1646" t="s">
        <v>184</v>
      </c>
      <c r="G1646">
        <v>12</v>
      </c>
      <c r="H1646">
        <v>1665.8416</v>
      </c>
      <c r="I1646" t="s">
        <v>20</v>
      </c>
      <c r="J1646">
        <v>0</v>
      </c>
      <c r="K1646">
        <v>1666.7241309999999</v>
      </c>
      <c r="L1646">
        <v>4.0369999999999998E-3</v>
      </c>
      <c r="M1646">
        <v>0</v>
      </c>
      <c r="N1646">
        <v>0</v>
      </c>
      <c r="O1646">
        <v>6.4587409999999998</v>
      </c>
      <c r="P1646">
        <v>1.653E-3</v>
      </c>
    </row>
    <row r="1647" spans="1:16" x14ac:dyDescent="0.2">
      <c r="A1647" t="s">
        <v>99</v>
      </c>
      <c r="B1647">
        <v>497</v>
      </c>
      <c r="C1647">
        <v>511</v>
      </c>
      <c r="D1647" t="s">
        <v>184</v>
      </c>
      <c r="G1647">
        <v>12</v>
      </c>
      <c r="H1647">
        <v>1665.8416</v>
      </c>
      <c r="I1647" t="s">
        <v>20</v>
      </c>
      <c r="J1647">
        <v>5.0000000000000001E-3</v>
      </c>
      <c r="K1647">
        <v>1670.6062119999999</v>
      </c>
      <c r="L1647">
        <v>6.6452999999999998E-2</v>
      </c>
      <c r="M1647">
        <v>3.882082</v>
      </c>
      <c r="N1647">
        <v>6.6574999999999995E-2</v>
      </c>
      <c r="O1647">
        <v>6.4852480000000003</v>
      </c>
      <c r="P1647">
        <v>9.6080000000000002E-3</v>
      </c>
    </row>
    <row r="1648" spans="1:16" x14ac:dyDescent="0.2">
      <c r="A1648" t="s">
        <v>99</v>
      </c>
      <c r="B1648">
        <v>497</v>
      </c>
      <c r="C1648">
        <v>511</v>
      </c>
      <c r="D1648" t="s">
        <v>184</v>
      </c>
      <c r="G1648">
        <v>12</v>
      </c>
      <c r="H1648">
        <v>1665.8416</v>
      </c>
      <c r="I1648" t="s">
        <v>20</v>
      </c>
      <c r="J1648">
        <v>0.05</v>
      </c>
      <c r="K1648">
        <v>1670.784476</v>
      </c>
      <c r="L1648">
        <v>4.9385999999999999E-2</v>
      </c>
      <c r="M1648">
        <v>4.0603449999999999</v>
      </c>
      <c r="N1648">
        <v>4.9550999999999998E-2</v>
      </c>
      <c r="O1648">
        <v>6.4891310000000004</v>
      </c>
      <c r="P1648">
        <v>1.8990000000000001E-3</v>
      </c>
    </row>
    <row r="1649" spans="1:16" x14ac:dyDescent="0.2">
      <c r="A1649" t="s">
        <v>99</v>
      </c>
      <c r="B1649">
        <v>497</v>
      </c>
      <c r="C1649">
        <v>511</v>
      </c>
      <c r="D1649" t="s">
        <v>184</v>
      </c>
      <c r="G1649">
        <v>12</v>
      </c>
      <c r="H1649">
        <v>1665.8416</v>
      </c>
      <c r="I1649" t="s">
        <v>20</v>
      </c>
      <c r="J1649">
        <v>0.5</v>
      </c>
      <c r="K1649">
        <v>1670.8049140000001</v>
      </c>
      <c r="L1649">
        <v>8.5774000000000003E-2</v>
      </c>
      <c r="M1649">
        <v>4.0807830000000003</v>
      </c>
      <c r="N1649">
        <v>8.5869000000000001E-2</v>
      </c>
      <c r="O1649">
        <v>6.4848949999999999</v>
      </c>
      <c r="P1649">
        <v>4.6940000000000003E-3</v>
      </c>
    </row>
    <row r="1650" spans="1:16" x14ac:dyDescent="0.2">
      <c r="A1650" t="s">
        <v>99</v>
      </c>
      <c r="B1650">
        <v>497</v>
      </c>
      <c r="C1650">
        <v>511</v>
      </c>
      <c r="D1650" t="s">
        <v>184</v>
      </c>
      <c r="G1650">
        <v>12</v>
      </c>
      <c r="H1650">
        <v>1665.8416</v>
      </c>
      <c r="I1650" t="s">
        <v>20</v>
      </c>
      <c r="J1650">
        <v>5</v>
      </c>
      <c r="K1650">
        <v>1670.7940630000001</v>
      </c>
      <c r="L1650">
        <v>5.3178999999999997E-2</v>
      </c>
      <c r="M1650">
        <v>4.0699319999999997</v>
      </c>
      <c r="N1650">
        <v>5.3331999999999997E-2</v>
      </c>
      <c r="O1650">
        <v>6.5127560000000004</v>
      </c>
      <c r="P1650">
        <v>9.9520000000000008E-3</v>
      </c>
    </row>
    <row r="1651" spans="1:16" x14ac:dyDescent="0.2">
      <c r="A1651" t="s">
        <v>99</v>
      </c>
      <c r="B1651">
        <v>497</v>
      </c>
      <c r="C1651">
        <v>511</v>
      </c>
      <c r="D1651" t="s">
        <v>184</v>
      </c>
      <c r="G1651">
        <v>12</v>
      </c>
      <c r="H1651">
        <v>1665.8416</v>
      </c>
      <c r="I1651" t="s">
        <v>20</v>
      </c>
      <c r="J1651">
        <v>50.000003999999997</v>
      </c>
      <c r="K1651">
        <v>1670.9128000000001</v>
      </c>
      <c r="L1651">
        <v>0.14588899999999999</v>
      </c>
      <c r="M1651">
        <v>4.1886700000000001</v>
      </c>
      <c r="N1651">
        <v>0.14594499999999999</v>
      </c>
      <c r="O1651">
        <v>6.5207329999999999</v>
      </c>
      <c r="P1651">
        <v>5.5009999999999998E-3</v>
      </c>
    </row>
    <row r="1652" spans="1:16" x14ac:dyDescent="0.2">
      <c r="A1652" t="s">
        <v>99</v>
      </c>
      <c r="B1652">
        <v>497</v>
      </c>
      <c r="C1652">
        <v>511</v>
      </c>
      <c r="D1652" t="s">
        <v>184</v>
      </c>
      <c r="G1652">
        <v>12</v>
      </c>
      <c r="H1652">
        <v>1665.8416</v>
      </c>
      <c r="I1652" t="s">
        <v>22</v>
      </c>
      <c r="J1652">
        <v>0</v>
      </c>
      <c r="K1652">
        <v>1666.7241309999999</v>
      </c>
      <c r="L1652">
        <v>4.0369999999999998E-3</v>
      </c>
      <c r="M1652">
        <v>0</v>
      </c>
      <c r="N1652">
        <v>0</v>
      </c>
      <c r="O1652">
        <v>6.4587409999999998</v>
      </c>
      <c r="P1652">
        <v>1.653E-3</v>
      </c>
    </row>
    <row r="1653" spans="1:16" x14ac:dyDescent="0.2">
      <c r="A1653" t="s">
        <v>99</v>
      </c>
      <c r="B1653">
        <v>497</v>
      </c>
      <c r="C1653">
        <v>511</v>
      </c>
      <c r="D1653" t="s">
        <v>184</v>
      </c>
      <c r="G1653">
        <v>12</v>
      </c>
      <c r="H1653">
        <v>1665.8416</v>
      </c>
      <c r="I1653" t="s">
        <v>22</v>
      </c>
      <c r="J1653">
        <v>5.0000000000000001E-3</v>
      </c>
      <c r="K1653">
        <v>1670.7479539999999</v>
      </c>
      <c r="L1653">
        <v>0.10872900000000001</v>
      </c>
      <c r="M1653">
        <v>4.0238230000000001</v>
      </c>
      <c r="N1653">
        <v>0.108804</v>
      </c>
      <c r="O1653">
        <v>6.496893</v>
      </c>
      <c r="P1653">
        <v>1.2721E-2</v>
      </c>
    </row>
    <row r="1654" spans="1:16" x14ac:dyDescent="0.2">
      <c r="A1654" t="s">
        <v>99</v>
      </c>
      <c r="B1654">
        <v>497</v>
      </c>
      <c r="C1654">
        <v>511</v>
      </c>
      <c r="D1654" t="s">
        <v>184</v>
      </c>
      <c r="G1654">
        <v>12</v>
      </c>
      <c r="H1654">
        <v>1665.8416</v>
      </c>
      <c r="I1654" t="s">
        <v>22</v>
      </c>
      <c r="J1654">
        <v>0.05</v>
      </c>
      <c r="K1654">
        <v>1670.7422329999999</v>
      </c>
      <c r="L1654">
        <v>9.9283999999999997E-2</v>
      </c>
      <c r="M1654">
        <v>4.018103</v>
      </c>
      <c r="N1654">
        <v>9.9365999999999996E-2</v>
      </c>
      <c r="O1654">
        <v>6.5029500000000002</v>
      </c>
      <c r="P1654">
        <v>5.0480000000000004E-3</v>
      </c>
    </row>
    <row r="1655" spans="1:16" x14ac:dyDescent="0.2">
      <c r="A1655" t="s">
        <v>99</v>
      </c>
      <c r="B1655">
        <v>497</v>
      </c>
      <c r="C1655">
        <v>511</v>
      </c>
      <c r="D1655" t="s">
        <v>184</v>
      </c>
      <c r="G1655">
        <v>12</v>
      </c>
      <c r="H1655">
        <v>1665.8416</v>
      </c>
      <c r="I1655" t="s">
        <v>22</v>
      </c>
      <c r="J1655">
        <v>0.5</v>
      </c>
      <c r="K1655">
        <v>1670.868125</v>
      </c>
      <c r="L1655">
        <v>9.2661999999999994E-2</v>
      </c>
      <c r="M1655">
        <v>4.1439940000000002</v>
      </c>
      <c r="N1655">
        <v>9.2749999999999999E-2</v>
      </c>
      <c r="O1655">
        <v>6.5113849999999998</v>
      </c>
      <c r="P1655">
        <v>7.502E-3</v>
      </c>
    </row>
    <row r="1656" spans="1:16" x14ac:dyDescent="0.2">
      <c r="A1656" t="s">
        <v>99</v>
      </c>
      <c r="B1656">
        <v>497</v>
      </c>
      <c r="C1656">
        <v>511</v>
      </c>
      <c r="D1656" t="s">
        <v>184</v>
      </c>
      <c r="G1656">
        <v>12</v>
      </c>
      <c r="H1656">
        <v>1665.8416</v>
      </c>
      <c r="I1656" t="s">
        <v>22</v>
      </c>
      <c r="J1656">
        <v>5</v>
      </c>
      <c r="K1656">
        <v>1671.0067349999999</v>
      </c>
      <c r="L1656">
        <v>0.13567499999999999</v>
      </c>
      <c r="M1656">
        <v>4.2826050000000002</v>
      </c>
      <c r="N1656">
        <v>0.13573499999999999</v>
      </c>
      <c r="O1656">
        <v>6.5246579999999996</v>
      </c>
      <c r="P1656">
        <v>5.2680000000000001E-3</v>
      </c>
    </row>
    <row r="1657" spans="1:16" x14ac:dyDescent="0.2">
      <c r="A1657" t="s">
        <v>99</v>
      </c>
      <c r="B1657">
        <v>497</v>
      </c>
      <c r="C1657">
        <v>511</v>
      </c>
      <c r="D1657" t="s">
        <v>184</v>
      </c>
      <c r="G1657">
        <v>12</v>
      </c>
      <c r="H1657">
        <v>1665.8416</v>
      </c>
      <c r="I1657" t="s">
        <v>22</v>
      </c>
      <c r="J1657">
        <v>50.000003999999997</v>
      </c>
      <c r="K1657">
        <v>1670.9600170000001</v>
      </c>
      <c r="L1657">
        <v>7.4736999999999998E-2</v>
      </c>
      <c r="M1657">
        <v>4.235887</v>
      </c>
      <c r="N1657">
        <v>7.4845999999999996E-2</v>
      </c>
      <c r="O1657">
        <v>6.5367360000000003</v>
      </c>
      <c r="P1657">
        <v>4.2830000000000003E-3</v>
      </c>
    </row>
    <row r="1658" spans="1:16" x14ac:dyDescent="0.2">
      <c r="A1658" t="s">
        <v>99</v>
      </c>
      <c r="B1658">
        <v>515</v>
      </c>
      <c r="C1658">
        <v>526</v>
      </c>
      <c r="D1658" t="s">
        <v>185</v>
      </c>
      <c r="G1658">
        <v>8</v>
      </c>
      <c r="H1658">
        <v>1352.6481000000001</v>
      </c>
      <c r="I1658" t="s">
        <v>20</v>
      </c>
      <c r="J1658">
        <v>0</v>
      </c>
      <c r="K1658">
        <v>1353.247869</v>
      </c>
      <c r="L1658">
        <v>2.7709999999999999E-2</v>
      </c>
      <c r="M1658">
        <v>0</v>
      </c>
      <c r="N1658">
        <v>0</v>
      </c>
      <c r="O1658">
        <v>6.5735060000000001</v>
      </c>
      <c r="P1658">
        <v>6.0400000000000004E-4</v>
      </c>
    </row>
    <row r="1659" spans="1:16" x14ac:dyDescent="0.2">
      <c r="A1659" t="s">
        <v>99</v>
      </c>
      <c r="B1659">
        <v>515</v>
      </c>
      <c r="C1659">
        <v>526</v>
      </c>
      <c r="D1659" t="s">
        <v>185</v>
      </c>
      <c r="G1659">
        <v>8</v>
      </c>
      <c r="H1659">
        <v>1352.6481000000001</v>
      </c>
      <c r="I1659" t="s">
        <v>20</v>
      </c>
      <c r="J1659">
        <v>5.0000000000000001E-3</v>
      </c>
      <c r="K1659">
        <v>1357.1925650000001</v>
      </c>
      <c r="L1659">
        <v>1.521E-2</v>
      </c>
      <c r="M1659">
        <v>3.944696</v>
      </c>
      <c r="N1659">
        <v>3.1609999999999999E-2</v>
      </c>
      <c r="O1659">
        <v>6.585483</v>
      </c>
      <c r="P1659">
        <v>2.2820000000000002E-3</v>
      </c>
    </row>
    <row r="1660" spans="1:16" x14ac:dyDescent="0.2">
      <c r="A1660" t="s">
        <v>99</v>
      </c>
      <c r="B1660">
        <v>515</v>
      </c>
      <c r="C1660">
        <v>526</v>
      </c>
      <c r="D1660" t="s">
        <v>185</v>
      </c>
      <c r="G1660">
        <v>8</v>
      </c>
      <c r="H1660">
        <v>1352.6481000000001</v>
      </c>
      <c r="I1660" t="s">
        <v>20</v>
      </c>
      <c r="J1660">
        <v>0.05</v>
      </c>
      <c r="K1660">
        <v>1357.2320990000001</v>
      </c>
      <c r="L1660">
        <v>5.9596999999999997E-2</v>
      </c>
      <c r="M1660">
        <v>3.9842300000000002</v>
      </c>
      <c r="N1660">
        <v>6.5724000000000005E-2</v>
      </c>
      <c r="O1660">
        <v>6.577966</v>
      </c>
      <c r="P1660">
        <v>3.271E-3</v>
      </c>
    </row>
    <row r="1661" spans="1:16" x14ac:dyDescent="0.2">
      <c r="A1661" t="s">
        <v>99</v>
      </c>
      <c r="B1661">
        <v>515</v>
      </c>
      <c r="C1661">
        <v>526</v>
      </c>
      <c r="D1661" t="s">
        <v>185</v>
      </c>
      <c r="G1661">
        <v>8</v>
      </c>
      <c r="H1661">
        <v>1352.6481000000001</v>
      </c>
      <c r="I1661" t="s">
        <v>20</v>
      </c>
      <c r="J1661">
        <v>0.5</v>
      </c>
      <c r="K1661">
        <v>1357.2812269999999</v>
      </c>
      <c r="L1661">
        <v>3.8115000000000003E-2</v>
      </c>
      <c r="M1661">
        <v>4.0333579999999998</v>
      </c>
      <c r="N1661">
        <v>4.7122999999999998E-2</v>
      </c>
      <c r="O1661">
        <v>6.5777450000000002</v>
      </c>
      <c r="P1661">
        <v>5.5570000000000003E-3</v>
      </c>
    </row>
    <row r="1662" spans="1:16" x14ac:dyDescent="0.2">
      <c r="A1662" t="s">
        <v>99</v>
      </c>
      <c r="B1662">
        <v>515</v>
      </c>
      <c r="C1662">
        <v>526</v>
      </c>
      <c r="D1662" t="s">
        <v>185</v>
      </c>
      <c r="G1662">
        <v>8</v>
      </c>
      <c r="H1662">
        <v>1352.6481000000001</v>
      </c>
      <c r="I1662" t="s">
        <v>20</v>
      </c>
      <c r="J1662">
        <v>5</v>
      </c>
      <c r="K1662">
        <v>1357.2335840000001</v>
      </c>
      <c r="L1662">
        <v>1.4988E-2</v>
      </c>
      <c r="M1662">
        <v>3.9857149999999999</v>
      </c>
      <c r="N1662">
        <v>3.1503000000000003E-2</v>
      </c>
      <c r="O1662">
        <v>6.5924339999999999</v>
      </c>
      <c r="P1662">
        <v>8.0719999999999993E-3</v>
      </c>
    </row>
    <row r="1663" spans="1:16" x14ac:dyDescent="0.2">
      <c r="A1663" t="s">
        <v>99</v>
      </c>
      <c r="B1663">
        <v>515</v>
      </c>
      <c r="C1663">
        <v>526</v>
      </c>
      <c r="D1663" t="s">
        <v>185</v>
      </c>
      <c r="G1663">
        <v>8</v>
      </c>
      <c r="H1663">
        <v>1352.6481000000001</v>
      </c>
      <c r="I1663" t="s">
        <v>20</v>
      </c>
      <c r="J1663">
        <v>50.000003999999997</v>
      </c>
      <c r="K1663">
        <v>1357.2338099999999</v>
      </c>
      <c r="L1663">
        <v>5.2639999999999996E-3</v>
      </c>
      <c r="M1663">
        <v>3.985941</v>
      </c>
      <c r="N1663">
        <v>2.8205000000000001E-2</v>
      </c>
      <c r="O1663">
        <v>6.5985880000000003</v>
      </c>
      <c r="P1663">
        <v>2.2000000000000001E-3</v>
      </c>
    </row>
    <row r="1664" spans="1:16" x14ac:dyDescent="0.2">
      <c r="A1664" t="s">
        <v>99</v>
      </c>
      <c r="B1664">
        <v>515</v>
      </c>
      <c r="C1664">
        <v>526</v>
      </c>
      <c r="D1664" t="s">
        <v>185</v>
      </c>
      <c r="G1664">
        <v>8</v>
      </c>
      <c r="H1664">
        <v>1352.6481000000001</v>
      </c>
      <c r="I1664" t="s">
        <v>22</v>
      </c>
      <c r="J1664">
        <v>0</v>
      </c>
      <c r="K1664">
        <v>1353.247869</v>
      </c>
      <c r="L1664">
        <v>2.7709999999999999E-2</v>
      </c>
      <c r="M1664">
        <v>0</v>
      </c>
      <c r="N1664">
        <v>0</v>
      </c>
      <c r="O1664">
        <v>6.5735060000000001</v>
      </c>
      <c r="P1664">
        <v>6.0400000000000004E-4</v>
      </c>
    </row>
    <row r="1665" spans="1:16" x14ac:dyDescent="0.2">
      <c r="A1665" t="s">
        <v>99</v>
      </c>
      <c r="B1665">
        <v>515</v>
      </c>
      <c r="C1665">
        <v>526</v>
      </c>
      <c r="D1665" t="s">
        <v>185</v>
      </c>
      <c r="G1665">
        <v>8</v>
      </c>
      <c r="H1665">
        <v>1352.6481000000001</v>
      </c>
      <c r="I1665" t="s">
        <v>22</v>
      </c>
      <c r="J1665">
        <v>5.0000000000000001E-3</v>
      </c>
      <c r="K1665">
        <v>1357.2291190000001</v>
      </c>
      <c r="L1665">
        <v>1.7291999999999998E-2</v>
      </c>
      <c r="M1665">
        <v>3.981249</v>
      </c>
      <c r="N1665">
        <v>3.2662999999999998E-2</v>
      </c>
      <c r="O1665">
        <v>6.5877270000000001</v>
      </c>
      <c r="P1665">
        <v>7.0829999999999999E-3</v>
      </c>
    </row>
    <row r="1666" spans="1:16" x14ac:dyDescent="0.2">
      <c r="A1666" t="s">
        <v>99</v>
      </c>
      <c r="B1666">
        <v>515</v>
      </c>
      <c r="C1666">
        <v>526</v>
      </c>
      <c r="D1666" t="s">
        <v>185</v>
      </c>
      <c r="G1666">
        <v>8</v>
      </c>
      <c r="H1666">
        <v>1352.6481000000001</v>
      </c>
      <c r="I1666" t="s">
        <v>22</v>
      </c>
      <c r="J1666">
        <v>0.05</v>
      </c>
      <c r="K1666">
        <v>1357.2427749999999</v>
      </c>
      <c r="L1666">
        <v>4.7926999999999997E-2</v>
      </c>
      <c r="M1666">
        <v>3.9949059999999998</v>
      </c>
      <c r="N1666">
        <v>5.5361E-2</v>
      </c>
      <c r="O1666">
        <v>6.5899619999999999</v>
      </c>
      <c r="P1666">
        <v>2.4580000000000001E-3</v>
      </c>
    </row>
    <row r="1667" spans="1:16" x14ac:dyDescent="0.2">
      <c r="A1667" t="s">
        <v>99</v>
      </c>
      <c r="B1667">
        <v>515</v>
      </c>
      <c r="C1667">
        <v>526</v>
      </c>
      <c r="D1667" t="s">
        <v>185</v>
      </c>
      <c r="G1667">
        <v>8</v>
      </c>
      <c r="H1667">
        <v>1352.6481000000001</v>
      </c>
      <c r="I1667" t="s">
        <v>22</v>
      </c>
      <c r="J1667">
        <v>0.5</v>
      </c>
      <c r="K1667">
        <v>1357.2766180000001</v>
      </c>
      <c r="L1667">
        <v>4.1618000000000002E-2</v>
      </c>
      <c r="M1667">
        <v>4.0287480000000002</v>
      </c>
      <c r="N1667">
        <v>4.9999000000000002E-2</v>
      </c>
      <c r="O1667">
        <v>6.6001019999999997</v>
      </c>
      <c r="P1667">
        <v>2.5179999999999998E-3</v>
      </c>
    </row>
    <row r="1668" spans="1:16" x14ac:dyDescent="0.2">
      <c r="A1668" t="s">
        <v>99</v>
      </c>
      <c r="B1668">
        <v>515</v>
      </c>
      <c r="C1668">
        <v>526</v>
      </c>
      <c r="D1668" t="s">
        <v>185</v>
      </c>
      <c r="G1668">
        <v>8</v>
      </c>
      <c r="H1668">
        <v>1352.6481000000001</v>
      </c>
      <c r="I1668" t="s">
        <v>22</v>
      </c>
      <c r="J1668">
        <v>5</v>
      </c>
      <c r="K1668">
        <v>1357.270833</v>
      </c>
      <c r="L1668">
        <v>7.2077000000000002E-2</v>
      </c>
      <c r="M1668">
        <v>4.022964</v>
      </c>
      <c r="N1668">
        <v>7.7219999999999997E-2</v>
      </c>
      <c r="O1668">
        <v>6.6029920000000004</v>
      </c>
      <c r="P1668">
        <v>4.0800000000000003E-3</v>
      </c>
    </row>
    <row r="1669" spans="1:16" x14ac:dyDescent="0.2">
      <c r="A1669" t="s">
        <v>99</v>
      </c>
      <c r="B1669">
        <v>515</v>
      </c>
      <c r="C1669">
        <v>526</v>
      </c>
      <c r="D1669" t="s">
        <v>185</v>
      </c>
      <c r="G1669">
        <v>8</v>
      </c>
      <c r="H1669">
        <v>1352.6481000000001</v>
      </c>
      <c r="I1669" t="s">
        <v>22</v>
      </c>
      <c r="J1669">
        <v>50.000003999999997</v>
      </c>
      <c r="K1669">
        <v>1357.2672459999999</v>
      </c>
      <c r="L1669">
        <v>2.1181999999999999E-2</v>
      </c>
      <c r="M1669">
        <v>4.0193770000000004</v>
      </c>
      <c r="N1669">
        <v>3.4879E-2</v>
      </c>
      <c r="O1669">
        <v>6.6013359999999999</v>
      </c>
      <c r="P1669">
        <v>9.01E-4</v>
      </c>
    </row>
    <row r="1670" spans="1:16" x14ac:dyDescent="0.2">
      <c r="A1670" t="s">
        <v>99</v>
      </c>
      <c r="B1670">
        <v>530</v>
      </c>
      <c r="C1670">
        <v>547</v>
      </c>
      <c r="D1670" t="s">
        <v>186</v>
      </c>
      <c r="G1670">
        <v>15</v>
      </c>
      <c r="H1670">
        <v>1946.0263</v>
      </c>
      <c r="I1670" t="s">
        <v>20</v>
      </c>
      <c r="J1670">
        <v>0</v>
      </c>
      <c r="K1670">
        <v>1947.113552</v>
      </c>
      <c r="L1670">
        <v>0</v>
      </c>
      <c r="M1670">
        <v>0</v>
      </c>
      <c r="N1670">
        <v>0</v>
      </c>
      <c r="O1670">
        <v>10.449592000000001</v>
      </c>
      <c r="P1670">
        <v>0</v>
      </c>
    </row>
    <row r="1671" spans="1:16" x14ac:dyDescent="0.2">
      <c r="A1671" t="s">
        <v>99</v>
      </c>
      <c r="B1671">
        <v>530</v>
      </c>
      <c r="C1671">
        <v>547</v>
      </c>
      <c r="D1671" t="s">
        <v>186</v>
      </c>
      <c r="G1671">
        <v>15</v>
      </c>
      <c r="H1671">
        <v>1946.0263</v>
      </c>
      <c r="I1671" t="s">
        <v>20</v>
      </c>
      <c r="J1671">
        <v>5.0000000000000001E-3</v>
      </c>
      <c r="K1671">
        <v>1955.21576</v>
      </c>
      <c r="L1671">
        <v>0.106248</v>
      </c>
      <c r="M1671">
        <v>8.1022079999999992</v>
      </c>
      <c r="N1671">
        <v>0.106248</v>
      </c>
      <c r="O1671">
        <v>10.426114999999999</v>
      </c>
      <c r="P1671">
        <v>8.6820000000000005E-3</v>
      </c>
    </row>
    <row r="1672" spans="1:16" x14ac:dyDescent="0.2">
      <c r="A1672" t="s">
        <v>99</v>
      </c>
      <c r="B1672">
        <v>530</v>
      </c>
      <c r="C1672">
        <v>547</v>
      </c>
      <c r="D1672" t="s">
        <v>186</v>
      </c>
      <c r="G1672">
        <v>15</v>
      </c>
      <c r="H1672">
        <v>1946.0263</v>
      </c>
      <c r="I1672" t="s">
        <v>20</v>
      </c>
      <c r="J1672">
        <v>0.05</v>
      </c>
      <c r="K1672">
        <v>1955.343204</v>
      </c>
      <c r="L1672">
        <v>4.4366000000000003E-2</v>
      </c>
      <c r="M1672">
        <v>8.2296519999999997</v>
      </c>
      <c r="N1672">
        <v>4.4366000000000003E-2</v>
      </c>
      <c r="O1672">
        <v>10.405497</v>
      </c>
      <c r="P1672">
        <v>4.5040000000000002E-3</v>
      </c>
    </row>
    <row r="1673" spans="1:16" x14ac:dyDescent="0.2">
      <c r="A1673" t="s">
        <v>99</v>
      </c>
      <c r="B1673">
        <v>530</v>
      </c>
      <c r="C1673">
        <v>547</v>
      </c>
      <c r="D1673" t="s">
        <v>186</v>
      </c>
      <c r="G1673">
        <v>15</v>
      </c>
      <c r="H1673">
        <v>1946.0263</v>
      </c>
      <c r="I1673" t="s">
        <v>20</v>
      </c>
      <c r="J1673">
        <v>0.5</v>
      </c>
      <c r="K1673">
        <v>1955.4064370000001</v>
      </c>
      <c r="L1673">
        <v>2.8917000000000002E-2</v>
      </c>
      <c r="M1673">
        <v>8.2928850000000001</v>
      </c>
      <c r="N1673">
        <v>2.8917000000000002E-2</v>
      </c>
      <c r="O1673">
        <v>10.403015</v>
      </c>
      <c r="P1673">
        <v>2.2057E-2</v>
      </c>
    </row>
    <row r="1674" spans="1:16" x14ac:dyDescent="0.2">
      <c r="A1674" t="s">
        <v>99</v>
      </c>
      <c r="B1674">
        <v>530</v>
      </c>
      <c r="C1674">
        <v>547</v>
      </c>
      <c r="D1674" t="s">
        <v>186</v>
      </c>
      <c r="G1674">
        <v>15</v>
      </c>
      <c r="H1674">
        <v>1946.0263</v>
      </c>
      <c r="I1674" t="s">
        <v>20</v>
      </c>
      <c r="J1674">
        <v>5</v>
      </c>
      <c r="K1674">
        <v>1955.478431</v>
      </c>
      <c r="L1674">
        <v>8.1129000000000007E-2</v>
      </c>
      <c r="M1674">
        <v>8.3648790000000002</v>
      </c>
      <c r="N1674">
        <v>8.1129000000000007E-2</v>
      </c>
      <c r="O1674">
        <v>10.4434</v>
      </c>
      <c r="P1674">
        <v>9.5180000000000004E-3</v>
      </c>
    </row>
    <row r="1675" spans="1:16" x14ac:dyDescent="0.2">
      <c r="A1675" t="s">
        <v>99</v>
      </c>
      <c r="B1675">
        <v>530</v>
      </c>
      <c r="C1675">
        <v>547</v>
      </c>
      <c r="D1675" t="s">
        <v>186</v>
      </c>
      <c r="G1675">
        <v>15</v>
      </c>
      <c r="H1675">
        <v>1946.0263</v>
      </c>
      <c r="I1675" t="s">
        <v>20</v>
      </c>
      <c r="J1675">
        <v>50.000003999999997</v>
      </c>
      <c r="K1675">
        <v>1955.656821</v>
      </c>
      <c r="L1675">
        <v>4.0869999999999997E-2</v>
      </c>
      <c r="M1675">
        <v>8.5432690000000004</v>
      </c>
      <c r="N1675">
        <v>4.0869999999999997E-2</v>
      </c>
      <c r="O1675">
        <v>10.454273000000001</v>
      </c>
      <c r="P1675">
        <v>4.2969999999999996E-3</v>
      </c>
    </row>
    <row r="1676" spans="1:16" x14ac:dyDescent="0.2">
      <c r="A1676" t="s">
        <v>99</v>
      </c>
      <c r="B1676">
        <v>530</v>
      </c>
      <c r="C1676">
        <v>547</v>
      </c>
      <c r="D1676" t="s">
        <v>186</v>
      </c>
      <c r="G1676">
        <v>15</v>
      </c>
      <c r="H1676">
        <v>1946.0263</v>
      </c>
      <c r="I1676" t="s">
        <v>22</v>
      </c>
      <c r="J1676">
        <v>0</v>
      </c>
      <c r="K1676">
        <v>1947.113552</v>
      </c>
      <c r="L1676">
        <v>0</v>
      </c>
      <c r="M1676">
        <v>0</v>
      </c>
      <c r="N1676">
        <v>0</v>
      </c>
      <c r="O1676">
        <v>10.449592000000001</v>
      </c>
      <c r="P1676">
        <v>0</v>
      </c>
    </row>
    <row r="1677" spans="1:16" x14ac:dyDescent="0.2">
      <c r="A1677" t="s">
        <v>99</v>
      </c>
      <c r="B1677">
        <v>530</v>
      </c>
      <c r="C1677">
        <v>547</v>
      </c>
      <c r="D1677" t="s">
        <v>186</v>
      </c>
      <c r="G1677">
        <v>15</v>
      </c>
      <c r="H1677">
        <v>1946.0263</v>
      </c>
      <c r="I1677" t="s">
        <v>22</v>
      </c>
      <c r="J1677">
        <v>5.0000000000000001E-3</v>
      </c>
      <c r="K1677">
        <v>1955.2172760000001</v>
      </c>
      <c r="L1677">
        <v>0.16533300000000001</v>
      </c>
      <c r="M1677">
        <v>8.1037239999999997</v>
      </c>
      <c r="N1677">
        <v>0.16533300000000001</v>
      </c>
      <c r="O1677">
        <v>10.399046</v>
      </c>
      <c r="P1677">
        <v>1.9172000000000002E-2</v>
      </c>
    </row>
    <row r="1678" spans="1:16" x14ac:dyDescent="0.2">
      <c r="A1678" t="s">
        <v>99</v>
      </c>
      <c r="B1678">
        <v>530</v>
      </c>
      <c r="C1678">
        <v>547</v>
      </c>
      <c r="D1678" t="s">
        <v>186</v>
      </c>
      <c r="G1678">
        <v>15</v>
      </c>
      <c r="H1678">
        <v>1946.0263</v>
      </c>
      <c r="I1678" t="s">
        <v>22</v>
      </c>
      <c r="J1678">
        <v>0.05</v>
      </c>
      <c r="K1678">
        <v>1955.520127</v>
      </c>
      <c r="L1678">
        <v>0.130549</v>
      </c>
      <c r="M1678">
        <v>8.4065750000000001</v>
      </c>
      <c r="N1678">
        <v>0.130549</v>
      </c>
      <c r="O1678">
        <v>10.421759</v>
      </c>
      <c r="P1678">
        <v>7.2880000000000002E-3</v>
      </c>
    </row>
    <row r="1679" spans="1:16" x14ac:dyDescent="0.2">
      <c r="A1679" t="s">
        <v>99</v>
      </c>
      <c r="B1679">
        <v>530</v>
      </c>
      <c r="C1679">
        <v>547</v>
      </c>
      <c r="D1679" t="s">
        <v>186</v>
      </c>
      <c r="G1679">
        <v>15</v>
      </c>
      <c r="H1679">
        <v>1946.0263</v>
      </c>
      <c r="I1679" t="s">
        <v>22</v>
      </c>
      <c r="J1679">
        <v>0.5</v>
      </c>
      <c r="K1679">
        <v>1955.5169310000001</v>
      </c>
      <c r="L1679">
        <v>5.543E-2</v>
      </c>
      <c r="M1679">
        <v>8.403378</v>
      </c>
      <c r="N1679">
        <v>5.543E-2</v>
      </c>
      <c r="O1679">
        <v>10.427286</v>
      </c>
      <c r="P1679">
        <v>8.9549999999999994E-3</v>
      </c>
    </row>
    <row r="1680" spans="1:16" x14ac:dyDescent="0.2">
      <c r="A1680" t="s">
        <v>99</v>
      </c>
      <c r="B1680">
        <v>530</v>
      </c>
      <c r="C1680">
        <v>547</v>
      </c>
      <c r="D1680" t="s">
        <v>186</v>
      </c>
      <c r="G1680">
        <v>15</v>
      </c>
      <c r="H1680">
        <v>1946.0263</v>
      </c>
      <c r="I1680" t="s">
        <v>22</v>
      </c>
      <c r="J1680">
        <v>5</v>
      </c>
      <c r="K1680">
        <v>1955.584382</v>
      </c>
      <c r="L1680">
        <v>9.5541000000000001E-2</v>
      </c>
      <c r="M1680">
        <v>8.4708299999999994</v>
      </c>
      <c r="N1680">
        <v>9.5541000000000001E-2</v>
      </c>
      <c r="O1680">
        <v>10.450898</v>
      </c>
      <c r="P1680">
        <v>7.8200000000000006E-3</v>
      </c>
    </row>
    <row r="1681" spans="1:16" x14ac:dyDescent="0.2">
      <c r="A1681" t="s">
        <v>99</v>
      </c>
      <c r="B1681">
        <v>530</v>
      </c>
      <c r="C1681">
        <v>547</v>
      </c>
      <c r="D1681" t="s">
        <v>186</v>
      </c>
      <c r="G1681">
        <v>15</v>
      </c>
      <c r="H1681">
        <v>1946.0263</v>
      </c>
      <c r="I1681" t="s">
        <v>22</v>
      </c>
      <c r="J1681">
        <v>50.000003999999997</v>
      </c>
      <c r="K1681">
        <v>1955.764602</v>
      </c>
      <c r="L1681">
        <v>5.6010999999999998E-2</v>
      </c>
      <c r="M1681">
        <v>8.6510499999999997</v>
      </c>
      <c r="N1681">
        <v>5.6010999999999998E-2</v>
      </c>
      <c r="O1681">
        <v>10.455441</v>
      </c>
      <c r="P1681">
        <v>5.2750000000000002E-3</v>
      </c>
    </row>
    <row r="1682" spans="1:16" x14ac:dyDescent="0.2">
      <c r="A1682" t="s">
        <v>99</v>
      </c>
      <c r="B1682">
        <v>543</v>
      </c>
      <c r="C1682">
        <v>552</v>
      </c>
      <c r="D1682" t="s">
        <v>187</v>
      </c>
      <c r="G1682">
        <v>9</v>
      </c>
      <c r="H1682">
        <v>1050.5677000000001</v>
      </c>
      <c r="I1682" t="s">
        <v>20</v>
      </c>
      <c r="J1682">
        <v>0</v>
      </c>
      <c r="K1682">
        <v>1051.240863</v>
      </c>
      <c r="L1682">
        <v>0</v>
      </c>
      <c r="M1682">
        <v>0</v>
      </c>
      <c r="N1682">
        <v>0</v>
      </c>
      <c r="O1682">
        <v>5.406847</v>
      </c>
      <c r="P1682">
        <v>0</v>
      </c>
    </row>
    <row r="1683" spans="1:16" x14ac:dyDescent="0.2">
      <c r="A1683" t="s">
        <v>99</v>
      </c>
      <c r="B1683">
        <v>543</v>
      </c>
      <c r="C1683">
        <v>552</v>
      </c>
      <c r="D1683" t="s">
        <v>187</v>
      </c>
      <c r="G1683">
        <v>9</v>
      </c>
      <c r="H1683">
        <v>1050.5677000000001</v>
      </c>
      <c r="I1683" t="s">
        <v>20</v>
      </c>
      <c r="J1683">
        <v>5.0000000000000001E-3</v>
      </c>
      <c r="K1683">
        <v>1051.3122040000001</v>
      </c>
      <c r="L1683">
        <v>5.1581000000000002E-2</v>
      </c>
      <c r="M1683">
        <v>7.1341000000000002E-2</v>
      </c>
      <c r="N1683">
        <v>5.1581000000000002E-2</v>
      </c>
      <c r="O1683">
        <v>5.422898</v>
      </c>
      <c r="P1683">
        <v>5.888E-3</v>
      </c>
    </row>
    <row r="1684" spans="1:16" x14ac:dyDescent="0.2">
      <c r="A1684" t="s">
        <v>99</v>
      </c>
      <c r="B1684">
        <v>543</v>
      </c>
      <c r="C1684">
        <v>552</v>
      </c>
      <c r="D1684" t="s">
        <v>187</v>
      </c>
      <c r="G1684">
        <v>9</v>
      </c>
      <c r="H1684">
        <v>1050.5677000000001</v>
      </c>
      <c r="I1684" t="s">
        <v>20</v>
      </c>
      <c r="J1684">
        <v>0.05</v>
      </c>
      <c r="K1684">
        <v>1051.380819</v>
      </c>
      <c r="L1684">
        <v>6.6032999999999994E-2</v>
      </c>
      <c r="M1684">
        <v>0.139956</v>
      </c>
      <c r="N1684">
        <v>6.6032999999999994E-2</v>
      </c>
      <c r="O1684">
        <v>5.4282899999999996</v>
      </c>
      <c r="P1684">
        <v>1.946E-3</v>
      </c>
    </row>
    <row r="1685" spans="1:16" x14ac:dyDescent="0.2">
      <c r="A1685" t="s">
        <v>99</v>
      </c>
      <c r="B1685">
        <v>543</v>
      </c>
      <c r="C1685">
        <v>552</v>
      </c>
      <c r="D1685" t="s">
        <v>187</v>
      </c>
      <c r="G1685">
        <v>9</v>
      </c>
      <c r="H1685">
        <v>1050.5677000000001</v>
      </c>
      <c r="I1685" t="s">
        <v>20</v>
      </c>
      <c r="J1685">
        <v>0.5</v>
      </c>
      <c r="K1685">
        <v>1051.361922</v>
      </c>
      <c r="L1685">
        <v>5.7683999999999999E-2</v>
      </c>
      <c r="M1685">
        <v>0.121059</v>
      </c>
      <c r="N1685">
        <v>5.7683999999999999E-2</v>
      </c>
      <c r="O1685">
        <v>5.4292920000000002</v>
      </c>
      <c r="P1685">
        <v>4.3779999999999999E-3</v>
      </c>
    </row>
    <row r="1686" spans="1:16" x14ac:dyDescent="0.2">
      <c r="A1686" t="s">
        <v>99</v>
      </c>
      <c r="B1686">
        <v>543</v>
      </c>
      <c r="C1686">
        <v>552</v>
      </c>
      <c r="D1686" t="s">
        <v>187</v>
      </c>
      <c r="G1686">
        <v>9</v>
      </c>
      <c r="H1686">
        <v>1050.5677000000001</v>
      </c>
      <c r="I1686" t="s">
        <v>20</v>
      </c>
      <c r="J1686">
        <v>5</v>
      </c>
      <c r="K1686">
        <v>1051.4471530000001</v>
      </c>
      <c r="L1686">
        <v>3.6594000000000002E-2</v>
      </c>
      <c r="M1686">
        <v>0.20629</v>
      </c>
      <c r="N1686">
        <v>3.6594000000000002E-2</v>
      </c>
      <c r="O1686">
        <v>5.4528100000000004</v>
      </c>
      <c r="P1686">
        <v>3.6029999999999999E-3</v>
      </c>
    </row>
    <row r="1687" spans="1:16" x14ac:dyDescent="0.2">
      <c r="A1687" t="s">
        <v>99</v>
      </c>
      <c r="B1687">
        <v>543</v>
      </c>
      <c r="C1687">
        <v>552</v>
      </c>
      <c r="D1687" t="s">
        <v>187</v>
      </c>
      <c r="G1687">
        <v>9</v>
      </c>
      <c r="H1687">
        <v>1050.5677000000001</v>
      </c>
      <c r="I1687" t="s">
        <v>20</v>
      </c>
      <c r="J1687">
        <v>50.000003999999997</v>
      </c>
      <c r="K1687">
        <v>1051.8230349999999</v>
      </c>
      <c r="L1687">
        <v>2.6436000000000001E-2</v>
      </c>
      <c r="M1687">
        <v>0.58217200000000002</v>
      </c>
      <c r="N1687">
        <v>2.6436000000000001E-2</v>
      </c>
      <c r="O1687">
        <v>5.4562359999999996</v>
      </c>
      <c r="P1687">
        <v>3.4480000000000001E-3</v>
      </c>
    </row>
    <row r="1688" spans="1:16" x14ac:dyDescent="0.2">
      <c r="A1688" t="s">
        <v>99</v>
      </c>
      <c r="B1688">
        <v>543</v>
      </c>
      <c r="C1688">
        <v>552</v>
      </c>
      <c r="D1688" t="s">
        <v>187</v>
      </c>
      <c r="G1688">
        <v>9</v>
      </c>
      <c r="H1688">
        <v>1050.5677000000001</v>
      </c>
      <c r="I1688" t="s">
        <v>22</v>
      </c>
      <c r="J1688">
        <v>0</v>
      </c>
      <c r="K1688">
        <v>1051.240863</v>
      </c>
      <c r="L1688">
        <v>0</v>
      </c>
      <c r="M1688">
        <v>0</v>
      </c>
      <c r="N1688">
        <v>0</v>
      </c>
      <c r="O1688">
        <v>5.406847</v>
      </c>
      <c r="P1688">
        <v>0</v>
      </c>
    </row>
    <row r="1689" spans="1:16" x14ac:dyDescent="0.2">
      <c r="A1689" t="s">
        <v>99</v>
      </c>
      <c r="B1689">
        <v>543</v>
      </c>
      <c r="C1689">
        <v>552</v>
      </c>
      <c r="D1689" t="s">
        <v>187</v>
      </c>
      <c r="G1689">
        <v>9</v>
      </c>
      <c r="H1689">
        <v>1050.5677000000001</v>
      </c>
      <c r="I1689" t="s">
        <v>22</v>
      </c>
      <c r="J1689">
        <v>5.0000000000000001E-3</v>
      </c>
      <c r="K1689">
        <v>1051.349146</v>
      </c>
      <c r="L1689">
        <v>4.6559000000000003E-2</v>
      </c>
      <c r="M1689">
        <v>0.108283</v>
      </c>
      <c r="N1689">
        <v>4.6559000000000003E-2</v>
      </c>
      <c r="O1689">
        <v>5.4258040000000003</v>
      </c>
      <c r="P1689">
        <v>5.8669999999999998E-3</v>
      </c>
    </row>
    <row r="1690" spans="1:16" x14ac:dyDescent="0.2">
      <c r="A1690" t="s">
        <v>99</v>
      </c>
      <c r="B1690">
        <v>543</v>
      </c>
      <c r="C1690">
        <v>552</v>
      </c>
      <c r="D1690" t="s">
        <v>187</v>
      </c>
      <c r="G1690">
        <v>9</v>
      </c>
      <c r="H1690">
        <v>1050.5677000000001</v>
      </c>
      <c r="I1690" t="s">
        <v>22</v>
      </c>
      <c r="J1690">
        <v>0.05</v>
      </c>
      <c r="K1690">
        <v>1051.345335</v>
      </c>
      <c r="L1690">
        <v>7.5551999999999994E-2</v>
      </c>
      <c r="M1690">
        <v>0.104472</v>
      </c>
      <c r="N1690">
        <v>7.5551999999999994E-2</v>
      </c>
      <c r="O1690">
        <v>5.438053</v>
      </c>
      <c r="P1690">
        <v>1.1561999999999999E-2</v>
      </c>
    </row>
    <row r="1691" spans="1:16" x14ac:dyDescent="0.2">
      <c r="A1691" t="s">
        <v>99</v>
      </c>
      <c r="B1691">
        <v>543</v>
      </c>
      <c r="C1691">
        <v>552</v>
      </c>
      <c r="D1691" t="s">
        <v>187</v>
      </c>
      <c r="G1691">
        <v>9</v>
      </c>
      <c r="H1691">
        <v>1050.5677000000001</v>
      </c>
      <c r="I1691" t="s">
        <v>22</v>
      </c>
      <c r="J1691">
        <v>0.5</v>
      </c>
      <c r="K1691">
        <v>1051.4078810000001</v>
      </c>
      <c r="L1691">
        <v>6.6253999999999993E-2</v>
      </c>
      <c r="M1691">
        <v>0.167018</v>
      </c>
      <c r="N1691">
        <v>6.6253999999999993E-2</v>
      </c>
      <c r="O1691">
        <v>5.4471790000000002</v>
      </c>
      <c r="P1691">
        <v>8.1419999999999999E-3</v>
      </c>
    </row>
    <row r="1692" spans="1:16" x14ac:dyDescent="0.2">
      <c r="A1692" t="s">
        <v>99</v>
      </c>
      <c r="B1692">
        <v>543</v>
      </c>
      <c r="C1692">
        <v>552</v>
      </c>
      <c r="D1692" t="s">
        <v>187</v>
      </c>
      <c r="G1692">
        <v>9</v>
      </c>
      <c r="H1692">
        <v>1050.5677000000001</v>
      </c>
      <c r="I1692" t="s">
        <v>22</v>
      </c>
      <c r="J1692">
        <v>5</v>
      </c>
      <c r="K1692">
        <v>1051.4455379999999</v>
      </c>
      <c r="L1692">
        <v>7.2101999999999999E-2</v>
      </c>
      <c r="M1692">
        <v>0.204675</v>
      </c>
      <c r="N1692">
        <v>7.2101999999999999E-2</v>
      </c>
      <c r="O1692">
        <v>5.4585720000000002</v>
      </c>
      <c r="P1692">
        <v>3.2179999999999999E-3</v>
      </c>
    </row>
    <row r="1693" spans="1:16" x14ac:dyDescent="0.2">
      <c r="A1693" t="s">
        <v>99</v>
      </c>
      <c r="B1693">
        <v>543</v>
      </c>
      <c r="C1693">
        <v>552</v>
      </c>
      <c r="D1693" t="s">
        <v>187</v>
      </c>
      <c r="G1693">
        <v>9</v>
      </c>
      <c r="H1693">
        <v>1050.5677000000001</v>
      </c>
      <c r="I1693" t="s">
        <v>22</v>
      </c>
      <c r="J1693">
        <v>50.000003999999997</v>
      </c>
      <c r="K1693">
        <v>1051.8419249999999</v>
      </c>
      <c r="L1693">
        <v>8.4360000000000008E-3</v>
      </c>
      <c r="M1693">
        <v>0.60106199999999999</v>
      </c>
      <c r="N1693">
        <v>8.4360000000000008E-3</v>
      </c>
      <c r="O1693">
        <v>5.4724719999999998</v>
      </c>
      <c r="P1693">
        <v>1.147E-3</v>
      </c>
    </row>
    <row r="1694" spans="1:16" x14ac:dyDescent="0.2">
      <c r="A1694" t="s">
        <v>99</v>
      </c>
      <c r="B1694">
        <v>554</v>
      </c>
      <c r="C1694">
        <v>565</v>
      </c>
      <c r="D1694" t="s">
        <v>188</v>
      </c>
      <c r="G1694">
        <v>11</v>
      </c>
      <c r="H1694">
        <v>1380.7482</v>
      </c>
      <c r="I1694" t="s">
        <v>20</v>
      </c>
      <c r="J1694">
        <v>0</v>
      </c>
      <c r="K1694">
        <v>1381.416663</v>
      </c>
      <c r="L1694">
        <v>4.4762000000000003E-2</v>
      </c>
      <c r="M1694">
        <v>0</v>
      </c>
      <c r="N1694">
        <v>0</v>
      </c>
      <c r="O1694">
        <v>6.9470619999999998</v>
      </c>
      <c r="P1694">
        <v>2.3830000000000001E-3</v>
      </c>
    </row>
    <row r="1695" spans="1:16" x14ac:dyDescent="0.2">
      <c r="A1695" t="s">
        <v>99</v>
      </c>
      <c r="B1695">
        <v>554</v>
      </c>
      <c r="C1695">
        <v>565</v>
      </c>
      <c r="D1695" t="s">
        <v>188</v>
      </c>
      <c r="G1695">
        <v>11</v>
      </c>
      <c r="H1695">
        <v>1380.7482</v>
      </c>
      <c r="I1695" t="s">
        <v>20</v>
      </c>
      <c r="J1695">
        <v>5.0000000000000001E-3</v>
      </c>
      <c r="K1695">
        <v>1381.6162139999999</v>
      </c>
      <c r="L1695">
        <v>5.7426999999999999E-2</v>
      </c>
      <c r="M1695">
        <v>0.19955000000000001</v>
      </c>
      <c r="N1695">
        <v>7.2811000000000001E-2</v>
      </c>
      <c r="O1695">
        <v>6.997547</v>
      </c>
      <c r="P1695">
        <v>1.7419E-2</v>
      </c>
    </row>
    <row r="1696" spans="1:16" x14ac:dyDescent="0.2">
      <c r="A1696" t="s">
        <v>99</v>
      </c>
      <c r="B1696">
        <v>554</v>
      </c>
      <c r="C1696">
        <v>565</v>
      </c>
      <c r="D1696" t="s">
        <v>188</v>
      </c>
      <c r="G1696">
        <v>11</v>
      </c>
      <c r="H1696">
        <v>1380.7482</v>
      </c>
      <c r="I1696" t="s">
        <v>20</v>
      </c>
      <c r="J1696">
        <v>0.05</v>
      </c>
      <c r="K1696">
        <v>1381.6445209999999</v>
      </c>
      <c r="L1696">
        <v>6.4932000000000004E-2</v>
      </c>
      <c r="M1696">
        <v>0.227857</v>
      </c>
      <c r="N1696">
        <v>7.8866000000000006E-2</v>
      </c>
      <c r="O1696">
        <v>7.0256610000000004</v>
      </c>
      <c r="P1696">
        <v>4.1929999999999997E-3</v>
      </c>
    </row>
    <row r="1697" spans="1:16" x14ac:dyDescent="0.2">
      <c r="A1697" t="s">
        <v>99</v>
      </c>
      <c r="B1697">
        <v>554</v>
      </c>
      <c r="C1697">
        <v>565</v>
      </c>
      <c r="D1697" t="s">
        <v>188</v>
      </c>
      <c r="G1697">
        <v>11</v>
      </c>
      <c r="H1697">
        <v>1380.7482</v>
      </c>
      <c r="I1697" t="s">
        <v>20</v>
      </c>
      <c r="J1697">
        <v>0.5</v>
      </c>
      <c r="K1697">
        <v>1381.735696</v>
      </c>
      <c r="L1697">
        <v>0.10427699999999999</v>
      </c>
      <c r="M1697">
        <v>0.31903300000000001</v>
      </c>
      <c r="N1697">
        <v>0.113478</v>
      </c>
      <c r="O1697">
        <v>7.0336489999999996</v>
      </c>
      <c r="P1697">
        <v>9.3189999999999992E-3</v>
      </c>
    </row>
    <row r="1698" spans="1:16" x14ac:dyDescent="0.2">
      <c r="A1698" t="s">
        <v>99</v>
      </c>
      <c r="B1698">
        <v>554</v>
      </c>
      <c r="C1698">
        <v>565</v>
      </c>
      <c r="D1698" t="s">
        <v>188</v>
      </c>
      <c r="G1698">
        <v>11</v>
      </c>
      <c r="H1698">
        <v>1380.7482</v>
      </c>
      <c r="I1698" t="s">
        <v>20</v>
      </c>
      <c r="J1698">
        <v>5</v>
      </c>
      <c r="K1698">
        <v>1382.476815</v>
      </c>
      <c r="L1698">
        <v>4.02E-2</v>
      </c>
      <c r="M1698">
        <v>1.0601510000000001</v>
      </c>
      <c r="N1698">
        <v>6.0164000000000002E-2</v>
      </c>
      <c r="O1698">
        <v>7.0657699999999997</v>
      </c>
      <c r="P1698">
        <v>7.4999999999999997E-3</v>
      </c>
    </row>
    <row r="1699" spans="1:16" x14ac:dyDescent="0.2">
      <c r="A1699" t="s">
        <v>99</v>
      </c>
      <c r="B1699">
        <v>554</v>
      </c>
      <c r="C1699">
        <v>565</v>
      </c>
      <c r="D1699" t="s">
        <v>188</v>
      </c>
      <c r="G1699">
        <v>11</v>
      </c>
      <c r="H1699">
        <v>1380.7482</v>
      </c>
      <c r="I1699" t="s">
        <v>20</v>
      </c>
      <c r="J1699">
        <v>50.000003999999997</v>
      </c>
      <c r="K1699">
        <v>1383.7515089999999</v>
      </c>
      <c r="L1699">
        <v>0.12026299999999999</v>
      </c>
      <c r="M1699">
        <v>2.3348460000000002</v>
      </c>
      <c r="N1699">
        <v>0.12832299999999999</v>
      </c>
      <c r="O1699">
        <v>7.09802</v>
      </c>
      <c r="P1699">
        <v>8.3379999999999999E-3</v>
      </c>
    </row>
    <row r="1700" spans="1:16" x14ac:dyDescent="0.2">
      <c r="A1700" t="s">
        <v>99</v>
      </c>
      <c r="B1700">
        <v>554</v>
      </c>
      <c r="C1700">
        <v>565</v>
      </c>
      <c r="D1700" t="s">
        <v>188</v>
      </c>
      <c r="G1700">
        <v>11</v>
      </c>
      <c r="H1700">
        <v>1380.7482</v>
      </c>
      <c r="I1700" t="s">
        <v>22</v>
      </c>
      <c r="J1700">
        <v>0</v>
      </c>
      <c r="K1700">
        <v>1381.416663</v>
      </c>
      <c r="L1700">
        <v>4.4762000000000003E-2</v>
      </c>
      <c r="M1700">
        <v>0</v>
      </c>
      <c r="N1700">
        <v>0</v>
      </c>
      <c r="O1700">
        <v>6.9470619999999998</v>
      </c>
      <c r="P1700">
        <v>2.3830000000000001E-3</v>
      </c>
    </row>
    <row r="1701" spans="1:16" x14ac:dyDescent="0.2">
      <c r="A1701" t="s">
        <v>99</v>
      </c>
      <c r="B1701">
        <v>554</v>
      </c>
      <c r="C1701">
        <v>565</v>
      </c>
      <c r="D1701" t="s">
        <v>188</v>
      </c>
      <c r="G1701">
        <v>11</v>
      </c>
      <c r="H1701">
        <v>1380.7482</v>
      </c>
      <c r="I1701" t="s">
        <v>22</v>
      </c>
      <c r="J1701">
        <v>5.0000000000000001E-3</v>
      </c>
      <c r="K1701">
        <v>1381.6033629999999</v>
      </c>
      <c r="L1701">
        <v>1.1533E-2</v>
      </c>
      <c r="M1701">
        <v>0.186699</v>
      </c>
      <c r="N1701">
        <v>4.6224000000000001E-2</v>
      </c>
      <c r="O1701">
        <v>7.0371110000000003</v>
      </c>
      <c r="P1701">
        <v>4.1970000000000002E-3</v>
      </c>
    </row>
    <row r="1702" spans="1:16" x14ac:dyDescent="0.2">
      <c r="A1702" t="s">
        <v>99</v>
      </c>
      <c r="B1702">
        <v>554</v>
      </c>
      <c r="C1702">
        <v>565</v>
      </c>
      <c r="D1702" t="s">
        <v>188</v>
      </c>
      <c r="G1702">
        <v>11</v>
      </c>
      <c r="H1702">
        <v>1380.7482</v>
      </c>
      <c r="I1702" t="s">
        <v>22</v>
      </c>
      <c r="J1702">
        <v>0.05</v>
      </c>
      <c r="K1702">
        <v>1381.6764450000001</v>
      </c>
      <c r="L1702">
        <v>2.9753999999999999E-2</v>
      </c>
      <c r="M1702">
        <v>0.25978200000000001</v>
      </c>
      <c r="N1702">
        <v>5.3748999999999998E-2</v>
      </c>
      <c r="O1702">
        <v>7.0430609999999998</v>
      </c>
      <c r="P1702">
        <v>3.0119999999999999E-3</v>
      </c>
    </row>
    <row r="1703" spans="1:16" x14ac:dyDescent="0.2">
      <c r="A1703" t="s">
        <v>99</v>
      </c>
      <c r="B1703">
        <v>554</v>
      </c>
      <c r="C1703">
        <v>565</v>
      </c>
      <c r="D1703" t="s">
        <v>188</v>
      </c>
      <c r="G1703">
        <v>11</v>
      </c>
      <c r="H1703">
        <v>1380.7482</v>
      </c>
      <c r="I1703" t="s">
        <v>22</v>
      </c>
      <c r="J1703">
        <v>0.5</v>
      </c>
      <c r="K1703">
        <v>1381.7917170000001</v>
      </c>
      <c r="L1703">
        <v>5.2178000000000002E-2</v>
      </c>
      <c r="M1703">
        <v>0.375054</v>
      </c>
      <c r="N1703">
        <v>6.8747000000000003E-2</v>
      </c>
      <c r="O1703">
        <v>7.0743980000000004</v>
      </c>
      <c r="P1703">
        <v>4.8679999999999999E-3</v>
      </c>
    </row>
    <row r="1704" spans="1:16" x14ac:dyDescent="0.2">
      <c r="A1704" t="s">
        <v>99</v>
      </c>
      <c r="B1704">
        <v>554</v>
      </c>
      <c r="C1704">
        <v>565</v>
      </c>
      <c r="D1704" t="s">
        <v>188</v>
      </c>
      <c r="G1704">
        <v>11</v>
      </c>
      <c r="H1704">
        <v>1380.7482</v>
      </c>
      <c r="I1704" t="s">
        <v>22</v>
      </c>
      <c r="J1704">
        <v>5</v>
      </c>
      <c r="K1704">
        <v>1382.485574</v>
      </c>
      <c r="L1704">
        <v>2.8310999999999999E-2</v>
      </c>
      <c r="M1704">
        <v>1.0689109999999999</v>
      </c>
      <c r="N1704">
        <v>5.2963999999999997E-2</v>
      </c>
      <c r="O1704">
        <v>7.0939940000000004</v>
      </c>
      <c r="P1704">
        <v>7.5119999999999996E-3</v>
      </c>
    </row>
    <row r="1705" spans="1:16" x14ac:dyDescent="0.2">
      <c r="A1705" t="s">
        <v>99</v>
      </c>
      <c r="B1705">
        <v>554</v>
      </c>
      <c r="C1705">
        <v>565</v>
      </c>
      <c r="D1705" t="s">
        <v>188</v>
      </c>
      <c r="G1705">
        <v>11</v>
      </c>
      <c r="H1705">
        <v>1380.7482</v>
      </c>
      <c r="I1705" t="s">
        <v>22</v>
      </c>
      <c r="J1705">
        <v>50.000003999999997</v>
      </c>
      <c r="K1705">
        <v>1383.8978139999999</v>
      </c>
      <c r="L1705">
        <v>9.7928000000000001E-2</v>
      </c>
      <c r="M1705">
        <v>2.48115</v>
      </c>
      <c r="N1705">
        <v>0.107673</v>
      </c>
      <c r="O1705">
        <v>7.1218450000000004</v>
      </c>
      <c r="P1705">
        <v>7.6670000000000002E-3</v>
      </c>
    </row>
    <row r="1706" spans="1:16" x14ac:dyDescent="0.2">
      <c r="A1706" t="s">
        <v>99</v>
      </c>
      <c r="B1706">
        <v>557</v>
      </c>
      <c r="C1706">
        <v>568</v>
      </c>
      <c r="D1706" t="s">
        <v>189</v>
      </c>
      <c r="G1706">
        <v>11</v>
      </c>
      <c r="H1706">
        <v>1422.7587000000001</v>
      </c>
      <c r="I1706" t="s">
        <v>20</v>
      </c>
      <c r="J1706">
        <v>0</v>
      </c>
      <c r="K1706">
        <v>1423.4328909999999</v>
      </c>
      <c r="L1706">
        <v>8.5177000000000003E-2</v>
      </c>
      <c r="M1706">
        <v>0</v>
      </c>
      <c r="N1706">
        <v>0</v>
      </c>
      <c r="O1706">
        <v>4.9810169999999996</v>
      </c>
      <c r="P1706">
        <v>2.467E-3</v>
      </c>
    </row>
    <row r="1707" spans="1:16" x14ac:dyDescent="0.2">
      <c r="A1707" t="s">
        <v>99</v>
      </c>
      <c r="B1707">
        <v>557</v>
      </c>
      <c r="C1707">
        <v>568</v>
      </c>
      <c r="D1707" t="s">
        <v>189</v>
      </c>
      <c r="G1707">
        <v>11</v>
      </c>
      <c r="H1707">
        <v>1422.7587000000001</v>
      </c>
      <c r="I1707" t="s">
        <v>20</v>
      </c>
      <c r="J1707">
        <v>5.0000000000000001E-3</v>
      </c>
      <c r="K1707">
        <v>1426.304989</v>
      </c>
      <c r="L1707">
        <v>0.14719299999999999</v>
      </c>
      <c r="M1707">
        <v>2.8720979999999998</v>
      </c>
      <c r="N1707">
        <v>0.17006099999999999</v>
      </c>
      <c r="O1707">
        <v>4.9824729999999997</v>
      </c>
      <c r="P1707">
        <v>6.149E-3</v>
      </c>
    </row>
    <row r="1708" spans="1:16" x14ac:dyDescent="0.2">
      <c r="A1708" t="s">
        <v>99</v>
      </c>
      <c r="B1708">
        <v>557</v>
      </c>
      <c r="C1708">
        <v>568</v>
      </c>
      <c r="D1708" t="s">
        <v>189</v>
      </c>
      <c r="G1708">
        <v>11</v>
      </c>
      <c r="H1708">
        <v>1422.7587000000001</v>
      </c>
      <c r="I1708" t="s">
        <v>20</v>
      </c>
      <c r="J1708">
        <v>0.05</v>
      </c>
      <c r="K1708">
        <v>1426.262504</v>
      </c>
      <c r="L1708">
        <v>6.5560999999999994E-2</v>
      </c>
      <c r="M1708">
        <v>2.829612</v>
      </c>
      <c r="N1708">
        <v>0.107486</v>
      </c>
      <c r="O1708">
        <v>4.9874179999999999</v>
      </c>
      <c r="P1708">
        <v>2.0709999999999999E-3</v>
      </c>
    </row>
    <row r="1709" spans="1:16" x14ac:dyDescent="0.2">
      <c r="A1709" t="s">
        <v>99</v>
      </c>
      <c r="B1709">
        <v>557</v>
      </c>
      <c r="C1709">
        <v>568</v>
      </c>
      <c r="D1709" t="s">
        <v>189</v>
      </c>
      <c r="G1709">
        <v>11</v>
      </c>
      <c r="H1709">
        <v>1422.7587000000001</v>
      </c>
      <c r="I1709" t="s">
        <v>20</v>
      </c>
      <c r="J1709">
        <v>0.5</v>
      </c>
      <c r="K1709">
        <v>1426.276226</v>
      </c>
      <c r="L1709">
        <v>0.117797</v>
      </c>
      <c r="M1709">
        <v>2.8433350000000002</v>
      </c>
      <c r="N1709">
        <v>0.14536499999999999</v>
      </c>
      <c r="O1709">
        <v>4.9885080000000004</v>
      </c>
      <c r="P1709">
        <v>3.6740000000000002E-3</v>
      </c>
    </row>
    <row r="1710" spans="1:16" x14ac:dyDescent="0.2">
      <c r="A1710" t="s">
        <v>99</v>
      </c>
      <c r="B1710">
        <v>557</v>
      </c>
      <c r="C1710">
        <v>568</v>
      </c>
      <c r="D1710" t="s">
        <v>189</v>
      </c>
      <c r="G1710">
        <v>11</v>
      </c>
      <c r="H1710">
        <v>1422.7587000000001</v>
      </c>
      <c r="I1710" t="s">
        <v>20</v>
      </c>
      <c r="J1710">
        <v>5</v>
      </c>
      <c r="K1710">
        <v>1426.4152309999999</v>
      </c>
      <c r="L1710">
        <v>0.16497200000000001</v>
      </c>
      <c r="M1710">
        <v>2.9823400000000002</v>
      </c>
      <c r="N1710">
        <v>0.18566299999999999</v>
      </c>
      <c r="O1710">
        <v>4.9990079999999999</v>
      </c>
      <c r="P1710">
        <v>7.1279999999999998E-3</v>
      </c>
    </row>
    <row r="1711" spans="1:16" x14ac:dyDescent="0.2">
      <c r="A1711" t="s">
        <v>99</v>
      </c>
      <c r="B1711">
        <v>557</v>
      </c>
      <c r="C1711">
        <v>568</v>
      </c>
      <c r="D1711" t="s">
        <v>189</v>
      </c>
      <c r="G1711">
        <v>11</v>
      </c>
      <c r="H1711">
        <v>1422.7587000000001</v>
      </c>
      <c r="I1711" t="s">
        <v>20</v>
      </c>
      <c r="J1711">
        <v>50.000003999999997</v>
      </c>
      <c r="K1711">
        <v>1426.355875</v>
      </c>
      <c r="L1711">
        <v>0.14554600000000001</v>
      </c>
      <c r="M1711">
        <v>2.922984</v>
      </c>
      <c r="N1711">
        <v>0.16863800000000001</v>
      </c>
      <c r="O1711">
        <v>5.0049229999999998</v>
      </c>
      <c r="P1711">
        <v>3.1679999999999998E-3</v>
      </c>
    </row>
    <row r="1712" spans="1:16" x14ac:dyDescent="0.2">
      <c r="A1712" t="s">
        <v>99</v>
      </c>
      <c r="B1712">
        <v>557</v>
      </c>
      <c r="C1712">
        <v>568</v>
      </c>
      <c r="D1712" t="s">
        <v>189</v>
      </c>
      <c r="G1712">
        <v>11</v>
      </c>
      <c r="H1712">
        <v>1422.7587000000001</v>
      </c>
      <c r="I1712" t="s">
        <v>22</v>
      </c>
      <c r="J1712">
        <v>0</v>
      </c>
      <c r="K1712">
        <v>1423.4328909999999</v>
      </c>
      <c r="L1712">
        <v>8.5177000000000003E-2</v>
      </c>
      <c r="M1712">
        <v>0</v>
      </c>
      <c r="N1712">
        <v>0</v>
      </c>
      <c r="O1712">
        <v>4.9810169999999996</v>
      </c>
      <c r="P1712">
        <v>2.467E-3</v>
      </c>
    </row>
    <row r="1713" spans="1:16" x14ac:dyDescent="0.2">
      <c r="A1713" t="s">
        <v>99</v>
      </c>
      <c r="B1713">
        <v>557</v>
      </c>
      <c r="C1713">
        <v>568</v>
      </c>
      <c r="D1713" t="s">
        <v>189</v>
      </c>
      <c r="G1713">
        <v>11</v>
      </c>
      <c r="H1713">
        <v>1422.7587000000001</v>
      </c>
      <c r="I1713" t="s">
        <v>22</v>
      </c>
      <c r="J1713">
        <v>5.0000000000000001E-3</v>
      </c>
      <c r="K1713">
        <v>1426.391044</v>
      </c>
      <c r="L1713">
        <v>0.102879</v>
      </c>
      <c r="M1713">
        <v>2.9581520000000001</v>
      </c>
      <c r="N1713">
        <v>0.13356299999999999</v>
      </c>
      <c r="O1713">
        <v>4.983689</v>
      </c>
      <c r="P1713">
        <v>6.1320000000000003E-3</v>
      </c>
    </row>
    <row r="1714" spans="1:16" x14ac:dyDescent="0.2">
      <c r="A1714" t="s">
        <v>99</v>
      </c>
      <c r="B1714">
        <v>557</v>
      </c>
      <c r="C1714">
        <v>568</v>
      </c>
      <c r="D1714" t="s">
        <v>189</v>
      </c>
      <c r="G1714">
        <v>11</v>
      </c>
      <c r="H1714">
        <v>1422.7587000000001</v>
      </c>
      <c r="I1714" t="s">
        <v>22</v>
      </c>
      <c r="J1714">
        <v>0.05</v>
      </c>
      <c r="K1714">
        <v>1426.355145</v>
      </c>
      <c r="L1714">
        <v>6.5452999999999997E-2</v>
      </c>
      <c r="M1714">
        <v>2.9222540000000001</v>
      </c>
      <c r="N1714">
        <v>0.10742</v>
      </c>
      <c r="O1714">
        <v>4.9964880000000003</v>
      </c>
      <c r="P1714">
        <v>6.4320000000000002E-3</v>
      </c>
    </row>
    <row r="1715" spans="1:16" x14ac:dyDescent="0.2">
      <c r="A1715" t="s">
        <v>99</v>
      </c>
      <c r="B1715">
        <v>557</v>
      </c>
      <c r="C1715">
        <v>568</v>
      </c>
      <c r="D1715" t="s">
        <v>189</v>
      </c>
      <c r="G1715">
        <v>11</v>
      </c>
      <c r="H1715">
        <v>1422.7587000000001</v>
      </c>
      <c r="I1715" t="s">
        <v>22</v>
      </c>
      <c r="J1715">
        <v>0.5</v>
      </c>
      <c r="K1715">
        <v>1426.2813860000001</v>
      </c>
      <c r="L1715">
        <v>0.12006799999999999</v>
      </c>
      <c r="M1715">
        <v>2.8484940000000001</v>
      </c>
      <c r="N1715">
        <v>0.14721200000000001</v>
      </c>
      <c r="O1715">
        <v>5.0024569999999997</v>
      </c>
      <c r="P1715">
        <v>3.8509999999999998E-3</v>
      </c>
    </row>
    <row r="1716" spans="1:16" x14ac:dyDescent="0.2">
      <c r="A1716" t="s">
        <v>99</v>
      </c>
      <c r="B1716">
        <v>557</v>
      </c>
      <c r="C1716">
        <v>568</v>
      </c>
      <c r="D1716" t="s">
        <v>189</v>
      </c>
      <c r="G1716">
        <v>11</v>
      </c>
      <c r="H1716">
        <v>1422.7587000000001</v>
      </c>
      <c r="I1716" t="s">
        <v>22</v>
      </c>
      <c r="J1716">
        <v>5</v>
      </c>
      <c r="K1716">
        <v>1426.6566909999999</v>
      </c>
      <c r="L1716">
        <v>5.7757999999999997E-2</v>
      </c>
      <c r="M1716">
        <v>3.2238000000000002</v>
      </c>
      <c r="N1716">
        <v>0.102913</v>
      </c>
      <c r="O1716">
        <v>5.0078810000000002</v>
      </c>
      <c r="P1716">
        <v>2.258E-3</v>
      </c>
    </row>
    <row r="1717" spans="1:16" x14ac:dyDescent="0.2">
      <c r="A1717" t="s">
        <v>99</v>
      </c>
      <c r="B1717">
        <v>557</v>
      </c>
      <c r="C1717">
        <v>568</v>
      </c>
      <c r="D1717" t="s">
        <v>189</v>
      </c>
      <c r="G1717">
        <v>11</v>
      </c>
      <c r="H1717">
        <v>1422.7587000000001</v>
      </c>
      <c r="I1717" t="s">
        <v>22</v>
      </c>
      <c r="J1717">
        <v>50.000003999999997</v>
      </c>
      <c r="K1717">
        <v>1426.520258</v>
      </c>
      <c r="L1717">
        <v>0.18542500000000001</v>
      </c>
      <c r="M1717">
        <v>3.0873659999999998</v>
      </c>
      <c r="N1717">
        <v>0.20405300000000001</v>
      </c>
      <c r="O1717">
        <v>5.0080749999999998</v>
      </c>
      <c r="P1717">
        <v>3.0500000000000002E-3</v>
      </c>
    </row>
    <row r="1718" spans="1:16" x14ac:dyDescent="0.2">
      <c r="A1718" t="s">
        <v>99</v>
      </c>
      <c r="B1718">
        <v>570</v>
      </c>
      <c r="C1718">
        <v>581</v>
      </c>
      <c r="D1718" t="s">
        <v>190</v>
      </c>
      <c r="G1718">
        <v>10</v>
      </c>
      <c r="H1718">
        <v>1159.5603000000001</v>
      </c>
      <c r="I1718" t="s">
        <v>20</v>
      </c>
      <c r="J1718">
        <v>0</v>
      </c>
      <c r="K1718">
        <v>1160.166776</v>
      </c>
      <c r="L1718">
        <v>0</v>
      </c>
      <c r="M1718">
        <v>0</v>
      </c>
      <c r="N1718">
        <v>0</v>
      </c>
      <c r="O1718">
        <v>7.4593550000000004</v>
      </c>
      <c r="P1718">
        <v>0</v>
      </c>
    </row>
    <row r="1719" spans="1:16" x14ac:dyDescent="0.2">
      <c r="A1719" t="s">
        <v>99</v>
      </c>
      <c r="B1719">
        <v>570</v>
      </c>
      <c r="C1719">
        <v>581</v>
      </c>
      <c r="D1719" t="s">
        <v>190</v>
      </c>
      <c r="G1719">
        <v>10</v>
      </c>
      <c r="H1719">
        <v>1159.5603000000001</v>
      </c>
      <c r="I1719" t="s">
        <v>20</v>
      </c>
      <c r="J1719">
        <v>5.0000000000000001E-3</v>
      </c>
      <c r="K1719">
        <v>1163.802993</v>
      </c>
      <c r="L1719">
        <v>4.1864999999999999E-2</v>
      </c>
      <c r="M1719">
        <v>3.6362169999999998</v>
      </c>
      <c r="N1719">
        <v>4.1864999999999999E-2</v>
      </c>
      <c r="O1719">
        <v>7.4771280000000004</v>
      </c>
      <c r="P1719">
        <v>1.5611999999999999E-2</v>
      </c>
    </row>
    <row r="1720" spans="1:16" x14ac:dyDescent="0.2">
      <c r="A1720" t="s">
        <v>99</v>
      </c>
      <c r="B1720">
        <v>570</v>
      </c>
      <c r="C1720">
        <v>581</v>
      </c>
      <c r="D1720" t="s">
        <v>190</v>
      </c>
      <c r="G1720">
        <v>10</v>
      </c>
      <c r="H1720">
        <v>1159.5603000000001</v>
      </c>
      <c r="I1720" t="s">
        <v>20</v>
      </c>
      <c r="J1720">
        <v>0.05</v>
      </c>
      <c r="K1720">
        <v>1163.922376</v>
      </c>
      <c r="L1720">
        <v>5.5791E-2</v>
      </c>
      <c r="M1720">
        <v>3.7555999999999998</v>
      </c>
      <c r="N1720">
        <v>5.5791E-2</v>
      </c>
      <c r="O1720">
        <v>7.4747459999999997</v>
      </c>
      <c r="P1720">
        <v>4.1679999999999998E-3</v>
      </c>
    </row>
    <row r="1721" spans="1:16" x14ac:dyDescent="0.2">
      <c r="A1721" t="s">
        <v>99</v>
      </c>
      <c r="B1721">
        <v>570</v>
      </c>
      <c r="C1721">
        <v>581</v>
      </c>
      <c r="D1721" t="s">
        <v>190</v>
      </c>
      <c r="G1721">
        <v>10</v>
      </c>
      <c r="H1721">
        <v>1159.5603000000001</v>
      </c>
      <c r="I1721" t="s">
        <v>20</v>
      </c>
      <c r="J1721">
        <v>0.5</v>
      </c>
      <c r="K1721">
        <v>1164.0127809999999</v>
      </c>
      <c r="L1721">
        <v>3.9690000000000003E-3</v>
      </c>
      <c r="M1721">
        <v>3.8460049999999999</v>
      </c>
      <c r="N1721">
        <v>3.9690000000000003E-3</v>
      </c>
      <c r="O1721">
        <v>7.4778010000000004</v>
      </c>
      <c r="P1721">
        <v>7.79E-3</v>
      </c>
    </row>
    <row r="1722" spans="1:16" x14ac:dyDescent="0.2">
      <c r="A1722" t="s">
        <v>99</v>
      </c>
      <c r="B1722">
        <v>570</v>
      </c>
      <c r="C1722">
        <v>581</v>
      </c>
      <c r="D1722" t="s">
        <v>190</v>
      </c>
      <c r="G1722">
        <v>10</v>
      </c>
      <c r="H1722">
        <v>1159.5603000000001</v>
      </c>
      <c r="I1722" t="s">
        <v>20</v>
      </c>
      <c r="J1722">
        <v>5</v>
      </c>
      <c r="K1722">
        <v>1164.0466180000001</v>
      </c>
      <c r="L1722">
        <v>8.4219000000000002E-2</v>
      </c>
      <c r="M1722">
        <v>3.879842</v>
      </c>
      <c r="N1722">
        <v>8.4219000000000002E-2</v>
      </c>
      <c r="O1722">
        <v>7.5011950000000001</v>
      </c>
      <c r="P1722">
        <v>9.7129999999999994E-3</v>
      </c>
    </row>
    <row r="1723" spans="1:16" x14ac:dyDescent="0.2">
      <c r="A1723" t="s">
        <v>99</v>
      </c>
      <c r="B1723">
        <v>570</v>
      </c>
      <c r="C1723">
        <v>581</v>
      </c>
      <c r="D1723" t="s">
        <v>190</v>
      </c>
      <c r="G1723">
        <v>10</v>
      </c>
      <c r="H1723">
        <v>1159.5603000000001</v>
      </c>
      <c r="I1723" t="s">
        <v>20</v>
      </c>
      <c r="J1723">
        <v>50.000003999999997</v>
      </c>
      <c r="K1723">
        <v>1164.0091669999999</v>
      </c>
      <c r="L1723">
        <v>7.4610999999999997E-2</v>
      </c>
      <c r="M1723">
        <v>3.8423910000000001</v>
      </c>
      <c r="N1723">
        <v>7.4610999999999997E-2</v>
      </c>
      <c r="O1723">
        <v>7.5114299999999998</v>
      </c>
      <c r="P1723">
        <v>4.0270000000000002E-3</v>
      </c>
    </row>
    <row r="1724" spans="1:16" x14ac:dyDescent="0.2">
      <c r="A1724" t="s">
        <v>99</v>
      </c>
      <c r="B1724">
        <v>570</v>
      </c>
      <c r="C1724">
        <v>581</v>
      </c>
      <c r="D1724" t="s">
        <v>190</v>
      </c>
      <c r="G1724">
        <v>10</v>
      </c>
      <c r="H1724">
        <v>1159.5603000000001</v>
      </c>
      <c r="I1724" t="s">
        <v>22</v>
      </c>
      <c r="J1724">
        <v>0</v>
      </c>
      <c r="K1724">
        <v>1160.166776</v>
      </c>
      <c r="L1724">
        <v>0</v>
      </c>
      <c r="M1724">
        <v>0</v>
      </c>
      <c r="N1724">
        <v>0</v>
      </c>
      <c r="O1724">
        <v>7.4593550000000004</v>
      </c>
      <c r="P1724">
        <v>0</v>
      </c>
    </row>
    <row r="1725" spans="1:16" x14ac:dyDescent="0.2">
      <c r="A1725" t="s">
        <v>99</v>
      </c>
      <c r="B1725">
        <v>570</v>
      </c>
      <c r="C1725">
        <v>581</v>
      </c>
      <c r="D1725" t="s">
        <v>190</v>
      </c>
      <c r="G1725">
        <v>10</v>
      </c>
      <c r="H1725">
        <v>1159.5603000000001</v>
      </c>
      <c r="I1725" t="s">
        <v>22</v>
      </c>
      <c r="J1725">
        <v>5.0000000000000001E-3</v>
      </c>
      <c r="K1725">
        <v>1163.8408119999999</v>
      </c>
      <c r="L1725">
        <v>0</v>
      </c>
      <c r="M1725">
        <v>3.6740360000000001</v>
      </c>
      <c r="N1725">
        <v>0</v>
      </c>
      <c r="O1725">
        <v>7.4919580000000003</v>
      </c>
      <c r="P1725">
        <v>0</v>
      </c>
    </row>
    <row r="1726" spans="1:16" x14ac:dyDescent="0.2">
      <c r="A1726" t="s">
        <v>99</v>
      </c>
      <c r="B1726">
        <v>570</v>
      </c>
      <c r="C1726">
        <v>581</v>
      </c>
      <c r="D1726" t="s">
        <v>190</v>
      </c>
      <c r="G1726">
        <v>10</v>
      </c>
      <c r="H1726">
        <v>1159.5603000000001</v>
      </c>
      <c r="I1726" t="s">
        <v>22</v>
      </c>
      <c r="J1726">
        <v>0.05</v>
      </c>
      <c r="K1726">
        <v>1164.047577</v>
      </c>
      <c r="L1726">
        <v>6.0242999999999998E-2</v>
      </c>
      <c r="M1726">
        <v>3.8808009999999999</v>
      </c>
      <c r="N1726">
        <v>6.0242999999999998E-2</v>
      </c>
      <c r="O1726">
        <v>7.4901260000000001</v>
      </c>
      <c r="P1726">
        <v>8.3510000000000008E-3</v>
      </c>
    </row>
    <row r="1727" spans="1:16" x14ac:dyDescent="0.2">
      <c r="A1727" t="s">
        <v>99</v>
      </c>
      <c r="B1727">
        <v>570</v>
      </c>
      <c r="C1727">
        <v>581</v>
      </c>
      <c r="D1727" t="s">
        <v>190</v>
      </c>
      <c r="G1727">
        <v>10</v>
      </c>
      <c r="H1727">
        <v>1159.5603000000001</v>
      </c>
      <c r="I1727" t="s">
        <v>22</v>
      </c>
      <c r="J1727">
        <v>0.5</v>
      </c>
      <c r="K1727">
        <v>1164.0325150000001</v>
      </c>
      <c r="L1727">
        <v>6.6586000000000006E-2</v>
      </c>
      <c r="M1727">
        <v>3.865739</v>
      </c>
      <c r="N1727">
        <v>6.6586000000000006E-2</v>
      </c>
      <c r="O1727">
        <v>7.4983000000000004</v>
      </c>
      <c r="P1727">
        <v>8.345E-3</v>
      </c>
    </row>
    <row r="1728" spans="1:16" x14ac:dyDescent="0.2">
      <c r="A1728" t="s">
        <v>99</v>
      </c>
      <c r="B1728">
        <v>570</v>
      </c>
      <c r="C1728">
        <v>581</v>
      </c>
      <c r="D1728" t="s">
        <v>190</v>
      </c>
      <c r="G1728">
        <v>10</v>
      </c>
      <c r="H1728">
        <v>1159.5603000000001</v>
      </c>
      <c r="I1728" t="s">
        <v>22</v>
      </c>
      <c r="J1728">
        <v>5</v>
      </c>
      <c r="K1728">
        <v>1164.065574</v>
      </c>
      <c r="L1728">
        <v>0.101593</v>
      </c>
      <c r="M1728">
        <v>3.8987980000000002</v>
      </c>
      <c r="N1728">
        <v>0.101593</v>
      </c>
      <c r="O1728">
        <v>7.5165800000000003</v>
      </c>
      <c r="P1728">
        <v>1.8799999999999999E-4</v>
      </c>
    </row>
    <row r="1729" spans="1:16" x14ac:dyDescent="0.2">
      <c r="A1729" t="s">
        <v>99</v>
      </c>
      <c r="B1729">
        <v>570</v>
      </c>
      <c r="C1729">
        <v>581</v>
      </c>
      <c r="D1729" t="s">
        <v>190</v>
      </c>
      <c r="G1729">
        <v>10</v>
      </c>
      <c r="H1729">
        <v>1159.5603000000001</v>
      </c>
      <c r="I1729" t="s">
        <v>22</v>
      </c>
      <c r="J1729">
        <v>50.000003999999997</v>
      </c>
      <c r="K1729">
        <v>1164.115145</v>
      </c>
      <c r="L1729">
        <v>0</v>
      </c>
      <c r="M1729">
        <v>3.948369</v>
      </c>
      <c r="N1729">
        <v>0</v>
      </c>
      <c r="O1729">
        <v>7.5246199999999996</v>
      </c>
      <c r="P1729">
        <v>0</v>
      </c>
    </row>
    <row r="1730" spans="1:16" x14ac:dyDescent="0.2">
      <c r="A1730" t="s">
        <v>99</v>
      </c>
      <c r="B1730">
        <v>581</v>
      </c>
      <c r="C1730">
        <v>591</v>
      </c>
      <c r="D1730" t="s">
        <v>191</v>
      </c>
      <c r="G1730">
        <v>9</v>
      </c>
      <c r="H1730">
        <v>1102.5011</v>
      </c>
      <c r="I1730" t="s">
        <v>20</v>
      </c>
      <c r="J1730">
        <v>0</v>
      </c>
      <c r="K1730">
        <v>1102.905473</v>
      </c>
      <c r="L1730">
        <v>3.6914000000000002E-2</v>
      </c>
      <c r="M1730">
        <v>0</v>
      </c>
      <c r="N1730">
        <v>0</v>
      </c>
      <c r="O1730">
        <v>10.369738</v>
      </c>
      <c r="P1730">
        <v>1.392E-3</v>
      </c>
    </row>
    <row r="1731" spans="1:16" x14ac:dyDescent="0.2">
      <c r="A1731" t="s">
        <v>99</v>
      </c>
      <c r="B1731">
        <v>581</v>
      </c>
      <c r="C1731">
        <v>591</v>
      </c>
      <c r="D1731" t="s">
        <v>191</v>
      </c>
      <c r="G1731">
        <v>9</v>
      </c>
      <c r="H1731">
        <v>1102.5011</v>
      </c>
      <c r="I1731" t="s">
        <v>20</v>
      </c>
      <c r="J1731">
        <v>5.0000000000000001E-3</v>
      </c>
      <c r="K1731">
        <v>1103.2268770000001</v>
      </c>
      <c r="L1731">
        <v>8.8955999999999993E-2</v>
      </c>
      <c r="M1731">
        <v>0.32140299999999999</v>
      </c>
      <c r="N1731">
        <v>9.6310999999999994E-2</v>
      </c>
      <c r="O1731">
        <v>10.420043</v>
      </c>
      <c r="P1731">
        <v>1.2321E-2</v>
      </c>
    </row>
    <row r="1732" spans="1:16" x14ac:dyDescent="0.2">
      <c r="A1732" t="s">
        <v>99</v>
      </c>
      <c r="B1732">
        <v>581</v>
      </c>
      <c r="C1732">
        <v>591</v>
      </c>
      <c r="D1732" t="s">
        <v>191</v>
      </c>
      <c r="G1732">
        <v>9</v>
      </c>
      <c r="H1732">
        <v>1102.5011</v>
      </c>
      <c r="I1732" t="s">
        <v>20</v>
      </c>
      <c r="J1732">
        <v>0.05</v>
      </c>
      <c r="K1732">
        <v>1103.340743</v>
      </c>
      <c r="L1732">
        <v>0.118571</v>
      </c>
      <c r="M1732">
        <v>0.43526999999999999</v>
      </c>
      <c r="N1732">
        <v>0.124185</v>
      </c>
      <c r="O1732">
        <v>10.405735999999999</v>
      </c>
      <c r="P1732">
        <v>3.4420000000000002E-3</v>
      </c>
    </row>
    <row r="1733" spans="1:16" x14ac:dyDescent="0.2">
      <c r="A1733" t="s">
        <v>99</v>
      </c>
      <c r="B1733">
        <v>581</v>
      </c>
      <c r="C1733">
        <v>591</v>
      </c>
      <c r="D1733" t="s">
        <v>191</v>
      </c>
      <c r="G1733">
        <v>9</v>
      </c>
      <c r="H1733">
        <v>1102.5011</v>
      </c>
      <c r="I1733" t="s">
        <v>20</v>
      </c>
      <c r="J1733">
        <v>0.5</v>
      </c>
      <c r="K1733">
        <v>1103.5623399999999</v>
      </c>
      <c r="L1733">
        <v>0.15282899999999999</v>
      </c>
      <c r="M1733">
        <v>0.65686699999999998</v>
      </c>
      <c r="N1733">
        <v>0.157224</v>
      </c>
      <c r="O1733">
        <v>10.413477</v>
      </c>
      <c r="P1733">
        <v>9.4820000000000008E-3</v>
      </c>
    </row>
    <row r="1734" spans="1:16" x14ac:dyDescent="0.2">
      <c r="A1734" t="s">
        <v>99</v>
      </c>
      <c r="B1734">
        <v>581</v>
      </c>
      <c r="C1734">
        <v>591</v>
      </c>
      <c r="D1734" t="s">
        <v>191</v>
      </c>
      <c r="G1734">
        <v>9</v>
      </c>
      <c r="H1734">
        <v>1102.5011</v>
      </c>
      <c r="I1734" t="s">
        <v>20</v>
      </c>
      <c r="J1734">
        <v>5</v>
      </c>
      <c r="K1734">
        <v>1104.4207670000001</v>
      </c>
      <c r="L1734">
        <v>7.9517000000000004E-2</v>
      </c>
      <c r="M1734">
        <v>1.5152939999999999</v>
      </c>
      <c r="N1734">
        <v>8.7666999999999995E-2</v>
      </c>
      <c r="O1734">
        <v>10.446692000000001</v>
      </c>
      <c r="P1734">
        <v>1.1931000000000001E-2</v>
      </c>
    </row>
    <row r="1735" spans="1:16" x14ac:dyDescent="0.2">
      <c r="A1735" t="s">
        <v>99</v>
      </c>
      <c r="B1735">
        <v>581</v>
      </c>
      <c r="C1735">
        <v>591</v>
      </c>
      <c r="D1735" t="s">
        <v>191</v>
      </c>
      <c r="G1735">
        <v>9</v>
      </c>
      <c r="H1735">
        <v>1102.5011</v>
      </c>
      <c r="I1735" t="s">
        <v>20</v>
      </c>
      <c r="J1735">
        <v>50.000003999999997</v>
      </c>
      <c r="K1735">
        <v>1104.8980509999999</v>
      </c>
      <c r="L1735">
        <v>0.23289499999999999</v>
      </c>
      <c r="M1735">
        <v>1.992578</v>
      </c>
      <c r="N1735">
        <v>0.23580200000000001</v>
      </c>
      <c r="O1735">
        <v>10.460694</v>
      </c>
      <c r="P1735">
        <v>5.8770000000000003E-3</v>
      </c>
    </row>
    <row r="1736" spans="1:16" x14ac:dyDescent="0.2">
      <c r="A1736" t="s">
        <v>99</v>
      </c>
      <c r="B1736">
        <v>581</v>
      </c>
      <c r="C1736">
        <v>591</v>
      </c>
      <c r="D1736" t="s">
        <v>191</v>
      </c>
      <c r="G1736">
        <v>9</v>
      </c>
      <c r="H1736">
        <v>1102.5011</v>
      </c>
      <c r="I1736" t="s">
        <v>22</v>
      </c>
      <c r="J1736">
        <v>0</v>
      </c>
      <c r="K1736">
        <v>1102.905473</v>
      </c>
      <c r="L1736">
        <v>3.6914000000000002E-2</v>
      </c>
      <c r="M1736">
        <v>0</v>
      </c>
      <c r="N1736">
        <v>0</v>
      </c>
      <c r="O1736">
        <v>10.369738</v>
      </c>
      <c r="P1736">
        <v>1.392E-3</v>
      </c>
    </row>
    <row r="1737" spans="1:16" x14ac:dyDescent="0.2">
      <c r="A1737" t="s">
        <v>99</v>
      </c>
      <c r="B1737">
        <v>581</v>
      </c>
      <c r="C1737">
        <v>591</v>
      </c>
      <c r="D1737" t="s">
        <v>191</v>
      </c>
      <c r="G1737">
        <v>9</v>
      </c>
      <c r="H1737">
        <v>1102.5011</v>
      </c>
      <c r="I1737" t="s">
        <v>22</v>
      </c>
      <c r="J1737">
        <v>5.0000000000000001E-3</v>
      </c>
      <c r="K1737">
        <v>1103.2311139999999</v>
      </c>
      <c r="L1737">
        <v>7.4916999999999997E-2</v>
      </c>
      <c r="M1737">
        <v>0.32564100000000001</v>
      </c>
      <c r="N1737">
        <v>8.3517999999999995E-2</v>
      </c>
      <c r="O1737">
        <v>10.428585</v>
      </c>
      <c r="P1737">
        <v>9.2110000000000004E-3</v>
      </c>
    </row>
    <row r="1738" spans="1:16" x14ac:dyDescent="0.2">
      <c r="A1738" t="s">
        <v>99</v>
      </c>
      <c r="B1738">
        <v>581</v>
      </c>
      <c r="C1738">
        <v>591</v>
      </c>
      <c r="D1738" t="s">
        <v>191</v>
      </c>
      <c r="G1738">
        <v>9</v>
      </c>
      <c r="H1738">
        <v>1102.5011</v>
      </c>
      <c r="I1738" t="s">
        <v>22</v>
      </c>
      <c r="J1738">
        <v>0.05</v>
      </c>
      <c r="K1738">
        <v>1103.4981150000001</v>
      </c>
      <c r="L1738">
        <v>0.103351</v>
      </c>
      <c r="M1738">
        <v>0.592642</v>
      </c>
      <c r="N1738">
        <v>0.109746</v>
      </c>
      <c r="O1738">
        <v>10.433035</v>
      </c>
      <c r="P1738">
        <v>9.0100000000000006E-3</v>
      </c>
    </row>
    <row r="1739" spans="1:16" x14ac:dyDescent="0.2">
      <c r="A1739" t="s">
        <v>99</v>
      </c>
      <c r="B1739">
        <v>581</v>
      </c>
      <c r="C1739">
        <v>591</v>
      </c>
      <c r="D1739" t="s">
        <v>191</v>
      </c>
      <c r="G1739">
        <v>9</v>
      </c>
      <c r="H1739">
        <v>1102.5011</v>
      </c>
      <c r="I1739" t="s">
        <v>22</v>
      </c>
      <c r="J1739">
        <v>0.5</v>
      </c>
      <c r="K1739">
        <v>1103.693761</v>
      </c>
      <c r="L1739">
        <v>5.6436E-2</v>
      </c>
      <c r="M1739">
        <v>0.78828799999999999</v>
      </c>
      <c r="N1739">
        <v>6.7436999999999997E-2</v>
      </c>
      <c r="O1739">
        <v>10.43882</v>
      </c>
      <c r="P1739">
        <v>9.3299999999999998E-3</v>
      </c>
    </row>
    <row r="1740" spans="1:16" x14ac:dyDescent="0.2">
      <c r="A1740" t="s">
        <v>99</v>
      </c>
      <c r="B1740">
        <v>581</v>
      </c>
      <c r="C1740">
        <v>591</v>
      </c>
      <c r="D1740" t="s">
        <v>191</v>
      </c>
      <c r="G1740">
        <v>9</v>
      </c>
      <c r="H1740">
        <v>1102.5011</v>
      </c>
      <c r="I1740" t="s">
        <v>22</v>
      </c>
      <c r="J1740">
        <v>5</v>
      </c>
      <c r="K1740">
        <v>1104.3989469999999</v>
      </c>
      <c r="L1740">
        <v>9.8331000000000002E-2</v>
      </c>
      <c r="M1740">
        <v>1.493474</v>
      </c>
      <c r="N1740">
        <v>0.105031</v>
      </c>
      <c r="O1740">
        <v>10.462725000000001</v>
      </c>
      <c r="P1740">
        <v>4.6160000000000003E-3</v>
      </c>
    </row>
    <row r="1741" spans="1:16" x14ac:dyDescent="0.2">
      <c r="A1741" t="s">
        <v>99</v>
      </c>
      <c r="B1741">
        <v>581</v>
      </c>
      <c r="C1741">
        <v>591</v>
      </c>
      <c r="D1741" t="s">
        <v>191</v>
      </c>
      <c r="G1741">
        <v>9</v>
      </c>
      <c r="H1741">
        <v>1102.5011</v>
      </c>
      <c r="I1741" t="s">
        <v>22</v>
      </c>
      <c r="J1741">
        <v>50.000003999999997</v>
      </c>
      <c r="K1741">
        <v>1105.2110640000001</v>
      </c>
      <c r="L1741">
        <v>8.8384000000000004E-2</v>
      </c>
      <c r="M1741">
        <v>2.30559</v>
      </c>
      <c r="N1741">
        <v>9.5782999999999993E-2</v>
      </c>
      <c r="O1741">
        <v>10.473604999999999</v>
      </c>
      <c r="P1741">
        <v>4.4339999999999996E-3</v>
      </c>
    </row>
    <row r="1742" spans="1:16" x14ac:dyDescent="0.2">
      <c r="A1742" t="s">
        <v>99</v>
      </c>
      <c r="B1742">
        <v>590</v>
      </c>
      <c r="C1742">
        <v>599</v>
      </c>
      <c r="D1742" t="s">
        <v>192</v>
      </c>
      <c r="G1742">
        <v>9</v>
      </c>
      <c r="H1742">
        <v>999.49659999999994</v>
      </c>
      <c r="I1742" t="s">
        <v>20</v>
      </c>
      <c r="J1742">
        <v>0</v>
      </c>
      <c r="K1742">
        <v>1000.019375</v>
      </c>
      <c r="L1742">
        <v>0</v>
      </c>
      <c r="M1742">
        <v>0</v>
      </c>
      <c r="N1742">
        <v>0</v>
      </c>
      <c r="O1742">
        <v>10.261162000000001</v>
      </c>
      <c r="P1742">
        <v>0</v>
      </c>
    </row>
    <row r="1743" spans="1:16" x14ac:dyDescent="0.2">
      <c r="A1743" t="s">
        <v>99</v>
      </c>
      <c r="B1743">
        <v>590</v>
      </c>
      <c r="C1743">
        <v>599</v>
      </c>
      <c r="D1743" t="s">
        <v>192</v>
      </c>
      <c r="G1743">
        <v>9</v>
      </c>
      <c r="H1743">
        <v>999.49659999999994</v>
      </c>
      <c r="I1743" t="s">
        <v>20</v>
      </c>
      <c r="J1743">
        <v>5.0000000000000001E-3</v>
      </c>
      <c r="K1743">
        <v>1000.209439</v>
      </c>
      <c r="L1743">
        <v>4.4332999999999997E-2</v>
      </c>
      <c r="M1743">
        <v>0.19006400000000001</v>
      </c>
      <c r="N1743">
        <v>4.4332999999999997E-2</v>
      </c>
      <c r="O1743">
        <v>10.316224999999999</v>
      </c>
      <c r="P1743">
        <v>1.0128E-2</v>
      </c>
    </row>
    <row r="1744" spans="1:16" x14ac:dyDescent="0.2">
      <c r="A1744" t="s">
        <v>99</v>
      </c>
      <c r="B1744">
        <v>590</v>
      </c>
      <c r="C1744">
        <v>599</v>
      </c>
      <c r="D1744" t="s">
        <v>192</v>
      </c>
      <c r="G1744">
        <v>9</v>
      </c>
      <c r="H1744">
        <v>999.49659999999994</v>
      </c>
      <c r="I1744" t="s">
        <v>20</v>
      </c>
      <c r="J1744">
        <v>0.05</v>
      </c>
      <c r="K1744">
        <v>1000.341187</v>
      </c>
      <c r="L1744">
        <v>7.639E-3</v>
      </c>
      <c r="M1744">
        <v>0.32181199999999999</v>
      </c>
      <c r="N1744">
        <v>7.639E-3</v>
      </c>
      <c r="O1744">
        <v>10.305213999999999</v>
      </c>
      <c r="P1744">
        <v>1.446E-3</v>
      </c>
    </row>
    <row r="1745" spans="1:16" x14ac:dyDescent="0.2">
      <c r="A1745" t="s">
        <v>99</v>
      </c>
      <c r="B1745">
        <v>590</v>
      </c>
      <c r="C1745">
        <v>599</v>
      </c>
      <c r="D1745" t="s">
        <v>192</v>
      </c>
      <c r="G1745">
        <v>9</v>
      </c>
      <c r="H1745">
        <v>999.49659999999994</v>
      </c>
      <c r="I1745" t="s">
        <v>20</v>
      </c>
      <c r="J1745">
        <v>0.5</v>
      </c>
      <c r="K1745">
        <v>1000.436376</v>
      </c>
      <c r="L1745">
        <v>2.7810000000000001E-2</v>
      </c>
      <c r="M1745">
        <v>0.41700100000000001</v>
      </c>
      <c r="N1745">
        <v>2.7810000000000001E-2</v>
      </c>
      <c r="O1745">
        <v>10.312222999999999</v>
      </c>
      <c r="P1745">
        <v>8.0479999999999996E-3</v>
      </c>
    </row>
    <row r="1746" spans="1:16" x14ac:dyDescent="0.2">
      <c r="A1746" t="s">
        <v>99</v>
      </c>
      <c r="B1746">
        <v>590</v>
      </c>
      <c r="C1746">
        <v>599</v>
      </c>
      <c r="D1746" t="s">
        <v>192</v>
      </c>
      <c r="G1746">
        <v>9</v>
      </c>
      <c r="H1746">
        <v>999.49659999999994</v>
      </c>
      <c r="I1746" t="s">
        <v>20</v>
      </c>
      <c r="J1746">
        <v>5</v>
      </c>
      <c r="K1746">
        <v>1000.962673</v>
      </c>
      <c r="L1746">
        <v>1.6472000000000001E-2</v>
      </c>
      <c r="M1746">
        <v>0.94329799999999997</v>
      </c>
      <c r="N1746">
        <v>1.6472000000000001E-2</v>
      </c>
      <c r="O1746">
        <v>10.345611999999999</v>
      </c>
      <c r="P1746">
        <v>1.0049000000000001E-2</v>
      </c>
    </row>
    <row r="1747" spans="1:16" x14ac:dyDescent="0.2">
      <c r="A1747" t="s">
        <v>99</v>
      </c>
      <c r="B1747">
        <v>590</v>
      </c>
      <c r="C1747">
        <v>599</v>
      </c>
      <c r="D1747" t="s">
        <v>192</v>
      </c>
      <c r="G1747">
        <v>9</v>
      </c>
      <c r="H1747">
        <v>999.49659999999994</v>
      </c>
      <c r="I1747" t="s">
        <v>20</v>
      </c>
      <c r="J1747">
        <v>50.000003999999997</v>
      </c>
      <c r="K1747">
        <v>1001.5096109999999</v>
      </c>
      <c r="L1747">
        <v>3.8869000000000001E-2</v>
      </c>
      <c r="M1747">
        <v>1.4902359999999999</v>
      </c>
      <c r="N1747">
        <v>3.8869000000000001E-2</v>
      </c>
      <c r="O1747">
        <v>10.358229</v>
      </c>
      <c r="P1747">
        <v>2.5660000000000001E-3</v>
      </c>
    </row>
    <row r="1748" spans="1:16" x14ac:dyDescent="0.2">
      <c r="A1748" t="s">
        <v>99</v>
      </c>
      <c r="B1748">
        <v>590</v>
      </c>
      <c r="C1748">
        <v>599</v>
      </c>
      <c r="D1748" t="s">
        <v>192</v>
      </c>
      <c r="G1748">
        <v>9</v>
      </c>
      <c r="H1748">
        <v>999.49659999999994</v>
      </c>
      <c r="I1748" t="s">
        <v>22</v>
      </c>
      <c r="J1748">
        <v>0</v>
      </c>
      <c r="K1748">
        <v>1000.019375</v>
      </c>
      <c r="L1748">
        <v>0</v>
      </c>
      <c r="M1748">
        <v>0</v>
      </c>
      <c r="N1748">
        <v>0</v>
      </c>
      <c r="O1748">
        <v>10.261162000000001</v>
      </c>
      <c r="P1748">
        <v>0</v>
      </c>
    </row>
    <row r="1749" spans="1:16" x14ac:dyDescent="0.2">
      <c r="A1749" t="s">
        <v>99</v>
      </c>
      <c r="B1749">
        <v>590</v>
      </c>
      <c r="C1749">
        <v>599</v>
      </c>
      <c r="D1749" t="s">
        <v>192</v>
      </c>
      <c r="G1749">
        <v>9</v>
      </c>
      <c r="H1749">
        <v>999.49659999999994</v>
      </c>
      <c r="I1749" t="s">
        <v>22</v>
      </c>
      <c r="J1749">
        <v>5.0000000000000001E-3</v>
      </c>
      <c r="K1749">
        <v>1000.23081</v>
      </c>
      <c r="L1749">
        <v>1.8386E-2</v>
      </c>
      <c r="M1749">
        <v>0.21143500000000001</v>
      </c>
      <c r="N1749">
        <v>1.8386E-2</v>
      </c>
      <c r="O1749">
        <v>10.324569</v>
      </c>
      <c r="P1749">
        <v>1.2289E-2</v>
      </c>
    </row>
    <row r="1750" spans="1:16" x14ac:dyDescent="0.2">
      <c r="A1750" t="s">
        <v>99</v>
      </c>
      <c r="B1750">
        <v>590</v>
      </c>
      <c r="C1750">
        <v>599</v>
      </c>
      <c r="D1750" t="s">
        <v>192</v>
      </c>
      <c r="G1750">
        <v>9</v>
      </c>
      <c r="H1750">
        <v>999.49659999999994</v>
      </c>
      <c r="I1750" t="s">
        <v>22</v>
      </c>
      <c r="J1750">
        <v>0.05</v>
      </c>
      <c r="K1750">
        <v>1000.378708</v>
      </c>
      <c r="L1750">
        <v>2.2440999999999999E-2</v>
      </c>
      <c r="M1750">
        <v>0.35933300000000001</v>
      </c>
      <c r="N1750">
        <v>2.2440999999999999E-2</v>
      </c>
      <c r="O1750">
        <v>10.328536</v>
      </c>
      <c r="P1750">
        <v>9.2230000000000003E-3</v>
      </c>
    </row>
    <row r="1751" spans="1:16" x14ac:dyDescent="0.2">
      <c r="A1751" t="s">
        <v>99</v>
      </c>
      <c r="B1751">
        <v>590</v>
      </c>
      <c r="C1751">
        <v>599</v>
      </c>
      <c r="D1751" t="s">
        <v>192</v>
      </c>
      <c r="G1751">
        <v>9</v>
      </c>
      <c r="H1751">
        <v>999.49659999999994</v>
      </c>
      <c r="I1751" t="s">
        <v>22</v>
      </c>
      <c r="J1751">
        <v>0.5</v>
      </c>
      <c r="K1751">
        <v>1000.46747</v>
      </c>
      <c r="L1751">
        <v>1.3831E-2</v>
      </c>
      <c r="M1751">
        <v>0.44809500000000002</v>
      </c>
      <c r="N1751">
        <v>1.3831E-2</v>
      </c>
      <c r="O1751">
        <v>10.340894</v>
      </c>
      <c r="P1751">
        <v>4.248E-3</v>
      </c>
    </row>
    <row r="1752" spans="1:16" x14ac:dyDescent="0.2">
      <c r="A1752" t="s">
        <v>99</v>
      </c>
      <c r="B1752">
        <v>590</v>
      </c>
      <c r="C1752">
        <v>599</v>
      </c>
      <c r="D1752" t="s">
        <v>192</v>
      </c>
      <c r="G1752">
        <v>9</v>
      </c>
      <c r="H1752">
        <v>999.49659999999994</v>
      </c>
      <c r="I1752" t="s">
        <v>22</v>
      </c>
      <c r="J1752">
        <v>5</v>
      </c>
      <c r="K1752">
        <v>1000.974244</v>
      </c>
      <c r="L1752">
        <v>3.1942999999999999E-2</v>
      </c>
      <c r="M1752">
        <v>0.95486899999999997</v>
      </c>
      <c r="N1752">
        <v>3.1942999999999999E-2</v>
      </c>
      <c r="O1752">
        <v>10.361274999999999</v>
      </c>
      <c r="P1752">
        <v>3.5980000000000001E-3</v>
      </c>
    </row>
    <row r="1753" spans="1:16" x14ac:dyDescent="0.2">
      <c r="A1753" t="s">
        <v>99</v>
      </c>
      <c r="B1753">
        <v>590</v>
      </c>
      <c r="C1753">
        <v>599</v>
      </c>
      <c r="D1753" t="s">
        <v>192</v>
      </c>
      <c r="G1753">
        <v>9</v>
      </c>
      <c r="H1753">
        <v>999.49659999999994</v>
      </c>
      <c r="I1753" t="s">
        <v>22</v>
      </c>
      <c r="J1753">
        <v>50.000003999999997</v>
      </c>
      <c r="K1753">
        <v>1001.580374</v>
      </c>
      <c r="L1753">
        <v>1.0277E-2</v>
      </c>
      <c r="M1753">
        <v>1.560999</v>
      </c>
      <c r="N1753">
        <v>1.0277E-2</v>
      </c>
      <c r="O1753">
        <v>10.373851999999999</v>
      </c>
      <c r="P1753">
        <v>3.163E-3</v>
      </c>
    </row>
    <row r="1754" spans="1:16" x14ac:dyDescent="0.2">
      <c r="A1754" t="s">
        <v>99</v>
      </c>
      <c r="B1754">
        <v>602</v>
      </c>
      <c r="C1754">
        <v>609</v>
      </c>
      <c r="D1754" t="s">
        <v>193</v>
      </c>
      <c r="G1754">
        <v>6</v>
      </c>
      <c r="H1754">
        <v>746.33150000000001</v>
      </c>
      <c r="I1754" t="s">
        <v>20</v>
      </c>
      <c r="J1754">
        <v>0</v>
      </c>
      <c r="K1754">
        <v>746.65875000000005</v>
      </c>
      <c r="L1754">
        <v>0</v>
      </c>
      <c r="M1754">
        <v>0</v>
      </c>
      <c r="N1754">
        <v>0</v>
      </c>
      <c r="O1754">
        <v>4.8902140000000003</v>
      </c>
      <c r="P1754">
        <v>0</v>
      </c>
    </row>
    <row r="1755" spans="1:16" x14ac:dyDescent="0.2">
      <c r="A1755" t="s">
        <v>99</v>
      </c>
      <c r="B1755">
        <v>602</v>
      </c>
      <c r="C1755">
        <v>609</v>
      </c>
      <c r="D1755" t="s">
        <v>193</v>
      </c>
      <c r="G1755">
        <v>6</v>
      </c>
      <c r="H1755">
        <v>746.33150000000001</v>
      </c>
      <c r="I1755" t="s">
        <v>20</v>
      </c>
      <c r="J1755">
        <v>5.0000000000000001E-3</v>
      </c>
      <c r="K1755">
        <v>749.78529100000003</v>
      </c>
      <c r="L1755">
        <v>3.5802E-2</v>
      </c>
      <c r="M1755">
        <v>3.126541</v>
      </c>
      <c r="N1755">
        <v>3.5802E-2</v>
      </c>
      <c r="O1755">
        <v>4.8829380000000002</v>
      </c>
      <c r="P1755">
        <v>9.4799999999999995E-4</v>
      </c>
    </row>
    <row r="1756" spans="1:16" x14ac:dyDescent="0.2">
      <c r="A1756" t="s">
        <v>99</v>
      </c>
      <c r="B1756">
        <v>602</v>
      </c>
      <c r="C1756">
        <v>609</v>
      </c>
      <c r="D1756" t="s">
        <v>193</v>
      </c>
      <c r="G1756">
        <v>6</v>
      </c>
      <c r="H1756">
        <v>746.33150000000001</v>
      </c>
      <c r="I1756" t="s">
        <v>20</v>
      </c>
      <c r="J1756">
        <v>0.05</v>
      </c>
      <c r="K1756">
        <v>749.71789999999999</v>
      </c>
      <c r="L1756">
        <v>1.677E-2</v>
      </c>
      <c r="M1756">
        <v>3.0591499999999998</v>
      </c>
      <c r="N1756">
        <v>1.677E-2</v>
      </c>
      <c r="O1756">
        <v>4.8822419999999997</v>
      </c>
      <c r="P1756">
        <v>2.3189999999999999E-3</v>
      </c>
    </row>
    <row r="1757" spans="1:16" x14ac:dyDescent="0.2">
      <c r="A1757" t="s">
        <v>99</v>
      </c>
      <c r="B1757">
        <v>602</v>
      </c>
      <c r="C1757">
        <v>609</v>
      </c>
      <c r="D1757" t="s">
        <v>193</v>
      </c>
      <c r="G1757">
        <v>6</v>
      </c>
      <c r="H1757">
        <v>746.33150000000001</v>
      </c>
      <c r="I1757" t="s">
        <v>20</v>
      </c>
      <c r="J1757">
        <v>0.5</v>
      </c>
      <c r="K1757">
        <v>749.726767</v>
      </c>
      <c r="L1757">
        <v>1.8950999999999999E-2</v>
      </c>
      <c r="M1757">
        <v>3.0680170000000002</v>
      </c>
      <c r="N1757">
        <v>1.8950999999999999E-2</v>
      </c>
      <c r="O1757">
        <v>4.8818440000000001</v>
      </c>
      <c r="P1757">
        <v>3.973E-3</v>
      </c>
    </row>
    <row r="1758" spans="1:16" x14ac:dyDescent="0.2">
      <c r="A1758" t="s">
        <v>99</v>
      </c>
      <c r="B1758">
        <v>602</v>
      </c>
      <c r="C1758">
        <v>609</v>
      </c>
      <c r="D1758" t="s">
        <v>193</v>
      </c>
      <c r="G1758">
        <v>6</v>
      </c>
      <c r="H1758">
        <v>746.33150000000001</v>
      </c>
      <c r="I1758" t="s">
        <v>20</v>
      </c>
      <c r="J1758">
        <v>5</v>
      </c>
      <c r="K1758">
        <v>749.70836599999996</v>
      </c>
      <c r="L1758">
        <v>1.8835000000000001E-2</v>
      </c>
      <c r="M1758">
        <v>3.0496159999999999</v>
      </c>
      <c r="N1758">
        <v>1.8835000000000001E-2</v>
      </c>
      <c r="O1758">
        <v>4.8877490000000003</v>
      </c>
      <c r="P1758">
        <v>5.633E-3</v>
      </c>
    </row>
    <row r="1759" spans="1:16" x14ac:dyDescent="0.2">
      <c r="A1759" t="s">
        <v>99</v>
      </c>
      <c r="B1759">
        <v>602</v>
      </c>
      <c r="C1759">
        <v>609</v>
      </c>
      <c r="D1759" t="s">
        <v>193</v>
      </c>
      <c r="G1759">
        <v>6</v>
      </c>
      <c r="H1759">
        <v>746.33150000000001</v>
      </c>
      <c r="I1759" t="s">
        <v>20</v>
      </c>
      <c r="J1759">
        <v>50.000003999999997</v>
      </c>
      <c r="K1759">
        <v>749.68423299999995</v>
      </c>
      <c r="L1759">
        <v>1.1586000000000001E-2</v>
      </c>
      <c r="M1759">
        <v>3.0254840000000001</v>
      </c>
      <c r="N1759">
        <v>1.1586000000000001E-2</v>
      </c>
      <c r="O1759">
        <v>4.8829900000000004</v>
      </c>
      <c r="P1759">
        <v>3.431E-3</v>
      </c>
    </row>
    <row r="1760" spans="1:16" x14ac:dyDescent="0.2">
      <c r="A1760" t="s">
        <v>99</v>
      </c>
      <c r="B1760">
        <v>602</v>
      </c>
      <c r="C1760">
        <v>609</v>
      </c>
      <c r="D1760" t="s">
        <v>193</v>
      </c>
      <c r="G1760">
        <v>6</v>
      </c>
      <c r="H1760">
        <v>746.33150000000001</v>
      </c>
      <c r="I1760" t="s">
        <v>22</v>
      </c>
      <c r="J1760">
        <v>0</v>
      </c>
      <c r="K1760">
        <v>746.65875000000005</v>
      </c>
      <c r="L1760">
        <v>0</v>
      </c>
      <c r="M1760">
        <v>0</v>
      </c>
      <c r="N1760">
        <v>0</v>
      </c>
      <c r="O1760">
        <v>4.8902140000000003</v>
      </c>
      <c r="P1760">
        <v>0</v>
      </c>
    </row>
    <row r="1761" spans="1:16" x14ac:dyDescent="0.2">
      <c r="A1761" t="s">
        <v>99</v>
      </c>
      <c r="B1761">
        <v>602</v>
      </c>
      <c r="C1761">
        <v>609</v>
      </c>
      <c r="D1761" t="s">
        <v>193</v>
      </c>
      <c r="G1761">
        <v>6</v>
      </c>
      <c r="H1761">
        <v>746.33150000000001</v>
      </c>
      <c r="I1761" t="s">
        <v>22</v>
      </c>
      <c r="J1761">
        <v>5.0000000000000001E-3</v>
      </c>
      <c r="K1761">
        <v>749.73979099999997</v>
      </c>
      <c r="L1761">
        <v>2.2249999999999999E-2</v>
      </c>
      <c r="M1761">
        <v>3.0810409999999999</v>
      </c>
      <c r="N1761">
        <v>2.2249999999999999E-2</v>
      </c>
      <c r="O1761">
        <v>4.8806570000000002</v>
      </c>
      <c r="P1761">
        <v>8.43E-4</v>
      </c>
    </row>
    <row r="1762" spans="1:16" x14ac:dyDescent="0.2">
      <c r="A1762" t="s">
        <v>99</v>
      </c>
      <c r="B1762">
        <v>602</v>
      </c>
      <c r="C1762">
        <v>609</v>
      </c>
      <c r="D1762" t="s">
        <v>193</v>
      </c>
      <c r="G1762">
        <v>6</v>
      </c>
      <c r="H1762">
        <v>746.33150000000001</v>
      </c>
      <c r="I1762" t="s">
        <v>22</v>
      </c>
      <c r="J1762">
        <v>0.05</v>
      </c>
      <c r="K1762">
        <v>749.73477400000002</v>
      </c>
      <c r="L1762">
        <v>3.0941E-2</v>
      </c>
      <c r="M1762">
        <v>3.0760239999999999</v>
      </c>
      <c r="N1762">
        <v>3.0941E-2</v>
      </c>
      <c r="O1762">
        <v>4.8841530000000004</v>
      </c>
      <c r="P1762">
        <v>4.2449999999999996E-3</v>
      </c>
    </row>
    <row r="1763" spans="1:16" x14ac:dyDescent="0.2">
      <c r="A1763" t="s">
        <v>99</v>
      </c>
      <c r="B1763">
        <v>602</v>
      </c>
      <c r="C1763">
        <v>609</v>
      </c>
      <c r="D1763" t="s">
        <v>193</v>
      </c>
      <c r="G1763">
        <v>6</v>
      </c>
      <c r="H1763">
        <v>746.33150000000001</v>
      </c>
      <c r="I1763" t="s">
        <v>22</v>
      </c>
      <c r="J1763">
        <v>0.5</v>
      </c>
      <c r="K1763">
        <v>749.71714699999995</v>
      </c>
      <c r="L1763">
        <v>1.1311E-2</v>
      </c>
      <c r="M1763">
        <v>3.0583969999999998</v>
      </c>
      <c r="N1763">
        <v>1.1311E-2</v>
      </c>
      <c r="O1763">
        <v>4.8894510000000002</v>
      </c>
      <c r="P1763">
        <v>7.0100000000000002E-4</v>
      </c>
    </row>
    <row r="1764" spans="1:16" x14ac:dyDescent="0.2">
      <c r="A1764" t="s">
        <v>99</v>
      </c>
      <c r="B1764">
        <v>602</v>
      </c>
      <c r="C1764">
        <v>609</v>
      </c>
      <c r="D1764" t="s">
        <v>193</v>
      </c>
      <c r="G1764">
        <v>6</v>
      </c>
      <c r="H1764">
        <v>746.33150000000001</v>
      </c>
      <c r="I1764" t="s">
        <v>22</v>
      </c>
      <c r="J1764">
        <v>5</v>
      </c>
      <c r="K1764">
        <v>749.74618999999996</v>
      </c>
      <c r="L1764">
        <v>4.1993000000000003E-2</v>
      </c>
      <c r="M1764">
        <v>3.08744</v>
      </c>
      <c r="N1764">
        <v>4.1993000000000003E-2</v>
      </c>
      <c r="O1764">
        <v>4.885319</v>
      </c>
      <c r="P1764">
        <v>1.853E-3</v>
      </c>
    </row>
    <row r="1765" spans="1:16" x14ac:dyDescent="0.2">
      <c r="A1765" t="s">
        <v>99</v>
      </c>
      <c r="B1765">
        <v>602</v>
      </c>
      <c r="C1765">
        <v>609</v>
      </c>
      <c r="D1765" t="s">
        <v>193</v>
      </c>
      <c r="G1765">
        <v>6</v>
      </c>
      <c r="H1765">
        <v>746.33150000000001</v>
      </c>
      <c r="I1765" t="s">
        <v>22</v>
      </c>
      <c r="J1765">
        <v>50.000003999999997</v>
      </c>
      <c r="K1765">
        <v>749.69665699999996</v>
      </c>
      <c r="L1765">
        <v>3.3924000000000003E-2</v>
      </c>
      <c r="M1765">
        <v>3.0379070000000001</v>
      </c>
      <c r="N1765">
        <v>3.3924000000000003E-2</v>
      </c>
      <c r="O1765">
        <v>4.8832310000000003</v>
      </c>
      <c r="P1765">
        <v>1.2999999999999999E-4</v>
      </c>
    </row>
    <row r="1766" spans="1:16" x14ac:dyDescent="0.2">
      <c r="A1766" t="s">
        <v>99</v>
      </c>
      <c r="B1766">
        <v>610</v>
      </c>
      <c r="C1766">
        <v>617</v>
      </c>
      <c r="D1766" t="s">
        <v>194</v>
      </c>
      <c r="G1766">
        <v>6</v>
      </c>
      <c r="H1766">
        <v>876.44619999999998</v>
      </c>
      <c r="I1766" t="s">
        <v>20</v>
      </c>
      <c r="J1766">
        <v>0</v>
      </c>
      <c r="K1766">
        <v>876.87566100000004</v>
      </c>
      <c r="L1766">
        <v>4.3416000000000003E-2</v>
      </c>
      <c r="M1766">
        <v>0</v>
      </c>
      <c r="N1766">
        <v>0</v>
      </c>
      <c r="O1766">
        <v>11.031354</v>
      </c>
      <c r="P1766">
        <v>1.6299999999999999E-3</v>
      </c>
    </row>
    <row r="1767" spans="1:16" x14ac:dyDescent="0.2">
      <c r="A1767" t="s">
        <v>99</v>
      </c>
      <c r="B1767">
        <v>610</v>
      </c>
      <c r="C1767">
        <v>617</v>
      </c>
      <c r="D1767" t="s">
        <v>194</v>
      </c>
      <c r="G1767">
        <v>6</v>
      </c>
      <c r="H1767">
        <v>876.44619999999998</v>
      </c>
      <c r="I1767" t="s">
        <v>20</v>
      </c>
      <c r="J1767">
        <v>5.0000000000000001E-3</v>
      </c>
      <c r="K1767">
        <v>879.37617399999999</v>
      </c>
      <c r="L1767">
        <v>3.0936000000000002E-2</v>
      </c>
      <c r="M1767">
        <v>2.5005120000000001</v>
      </c>
      <c r="N1767">
        <v>5.3310000000000003E-2</v>
      </c>
      <c r="O1767">
        <v>11.041539</v>
      </c>
      <c r="P1767">
        <v>5.2789999999999998E-3</v>
      </c>
    </row>
    <row r="1768" spans="1:16" x14ac:dyDescent="0.2">
      <c r="A1768" t="s">
        <v>99</v>
      </c>
      <c r="B1768">
        <v>610</v>
      </c>
      <c r="C1768">
        <v>617</v>
      </c>
      <c r="D1768" t="s">
        <v>194</v>
      </c>
      <c r="G1768">
        <v>6</v>
      </c>
      <c r="H1768">
        <v>876.44619999999998</v>
      </c>
      <c r="I1768" t="s">
        <v>20</v>
      </c>
      <c r="J1768">
        <v>0.05</v>
      </c>
      <c r="K1768">
        <v>879.40705700000001</v>
      </c>
      <c r="L1768">
        <v>7.6134999999999994E-2</v>
      </c>
      <c r="M1768">
        <v>2.531396</v>
      </c>
      <c r="N1768">
        <v>8.7644E-2</v>
      </c>
      <c r="O1768">
        <v>11.036398</v>
      </c>
      <c r="P1768">
        <v>3.5339999999999998E-3</v>
      </c>
    </row>
    <row r="1769" spans="1:16" x14ac:dyDescent="0.2">
      <c r="A1769" t="s">
        <v>99</v>
      </c>
      <c r="B1769">
        <v>610</v>
      </c>
      <c r="C1769">
        <v>617</v>
      </c>
      <c r="D1769" t="s">
        <v>194</v>
      </c>
      <c r="G1769">
        <v>6</v>
      </c>
      <c r="H1769">
        <v>876.44619999999998</v>
      </c>
      <c r="I1769" t="s">
        <v>20</v>
      </c>
      <c r="J1769">
        <v>0.5</v>
      </c>
      <c r="K1769">
        <v>879.43880200000001</v>
      </c>
      <c r="L1769">
        <v>2.9083000000000001E-2</v>
      </c>
      <c r="M1769">
        <v>2.5631409999999999</v>
      </c>
      <c r="N1769">
        <v>5.2256999999999998E-2</v>
      </c>
      <c r="O1769">
        <v>11.040680999999999</v>
      </c>
      <c r="P1769">
        <v>4.8630000000000001E-3</v>
      </c>
    </row>
    <row r="1770" spans="1:16" x14ac:dyDescent="0.2">
      <c r="A1770" t="s">
        <v>99</v>
      </c>
      <c r="B1770">
        <v>610</v>
      </c>
      <c r="C1770">
        <v>617</v>
      </c>
      <c r="D1770" t="s">
        <v>194</v>
      </c>
      <c r="G1770">
        <v>6</v>
      </c>
      <c r="H1770">
        <v>876.44619999999998</v>
      </c>
      <c r="I1770" t="s">
        <v>20</v>
      </c>
      <c r="J1770">
        <v>5</v>
      </c>
      <c r="K1770">
        <v>879.44494299999997</v>
      </c>
      <c r="L1770">
        <v>5.2113E-2</v>
      </c>
      <c r="M1770">
        <v>2.5692819999999998</v>
      </c>
      <c r="N1770">
        <v>6.7829E-2</v>
      </c>
      <c r="O1770">
        <v>11.062441</v>
      </c>
      <c r="P1770">
        <v>7.5300000000000002E-3</v>
      </c>
    </row>
    <row r="1771" spans="1:16" x14ac:dyDescent="0.2">
      <c r="A1771" t="s">
        <v>99</v>
      </c>
      <c r="B1771">
        <v>610</v>
      </c>
      <c r="C1771">
        <v>617</v>
      </c>
      <c r="D1771" t="s">
        <v>194</v>
      </c>
      <c r="G1771">
        <v>6</v>
      </c>
      <c r="H1771">
        <v>876.44619999999998</v>
      </c>
      <c r="I1771" t="s">
        <v>20</v>
      </c>
      <c r="J1771">
        <v>50.000003999999997</v>
      </c>
      <c r="K1771">
        <v>879.447541</v>
      </c>
      <c r="L1771">
        <v>3.8724000000000001E-2</v>
      </c>
      <c r="M1771">
        <v>2.571879</v>
      </c>
      <c r="N1771">
        <v>5.8177E-2</v>
      </c>
      <c r="O1771">
        <v>11.069630999999999</v>
      </c>
      <c r="P1771">
        <v>2.7789999999999998E-3</v>
      </c>
    </row>
    <row r="1772" spans="1:16" x14ac:dyDescent="0.2">
      <c r="A1772" t="s">
        <v>99</v>
      </c>
      <c r="B1772">
        <v>610</v>
      </c>
      <c r="C1772">
        <v>617</v>
      </c>
      <c r="D1772" t="s">
        <v>194</v>
      </c>
      <c r="G1772">
        <v>6</v>
      </c>
      <c r="H1772">
        <v>876.44619999999998</v>
      </c>
      <c r="I1772" t="s">
        <v>22</v>
      </c>
      <c r="J1772">
        <v>0</v>
      </c>
      <c r="K1772">
        <v>876.87566100000004</v>
      </c>
      <c r="L1772">
        <v>4.3416000000000003E-2</v>
      </c>
      <c r="M1772">
        <v>0</v>
      </c>
      <c r="N1772">
        <v>0</v>
      </c>
      <c r="O1772">
        <v>11.031354</v>
      </c>
      <c r="P1772">
        <v>1.6299999999999999E-3</v>
      </c>
    </row>
    <row r="1773" spans="1:16" x14ac:dyDescent="0.2">
      <c r="A1773" t="s">
        <v>99</v>
      </c>
      <c r="B1773">
        <v>610</v>
      </c>
      <c r="C1773">
        <v>617</v>
      </c>
      <c r="D1773" t="s">
        <v>194</v>
      </c>
      <c r="G1773">
        <v>6</v>
      </c>
      <c r="H1773">
        <v>876.44619999999998</v>
      </c>
      <c r="I1773" t="s">
        <v>22</v>
      </c>
      <c r="J1773">
        <v>5.0000000000000001E-3</v>
      </c>
      <c r="K1773">
        <v>879.36798299999998</v>
      </c>
      <c r="L1773">
        <v>1.393E-2</v>
      </c>
      <c r="M1773">
        <v>2.4923220000000001</v>
      </c>
      <c r="N1773">
        <v>4.5595999999999998E-2</v>
      </c>
      <c r="O1773">
        <v>11.045197</v>
      </c>
      <c r="P1773">
        <v>1.0049000000000001E-2</v>
      </c>
    </row>
    <row r="1774" spans="1:16" x14ac:dyDescent="0.2">
      <c r="A1774" t="s">
        <v>99</v>
      </c>
      <c r="B1774">
        <v>610</v>
      </c>
      <c r="C1774">
        <v>617</v>
      </c>
      <c r="D1774" t="s">
        <v>194</v>
      </c>
      <c r="G1774">
        <v>6</v>
      </c>
      <c r="H1774">
        <v>876.44619999999998</v>
      </c>
      <c r="I1774" t="s">
        <v>22</v>
      </c>
      <c r="J1774">
        <v>0.05</v>
      </c>
      <c r="K1774">
        <v>879.406024</v>
      </c>
      <c r="L1774">
        <v>3.5734000000000002E-2</v>
      </c>
      <c r="M1774">
        <v>2.5303629999999999</v>
      </c>
      <c r="N1774">
        <v>5.6231000000000003E-2</v>
      </c>
      <c r="O1774">
        <v>11.050869</v>
      </c>
      <c r="P1774">
        <v>6.5079999999999999E-3</v>
      </c>
    </row>
    <row r="1775" spans="1:16" x14ac:dyDescent="0.2">
      <c r="A1775" t="s">
        <v>99</v>
      </c>
      <c r="B1775">
        <v>610</v>
      </c>
      <c r="C1775">
        <v>617</v>
      </c>
      <c r="D1775" t="s">
        <v>194</v>
      </c>
      <c r="G1775">
        <v>6</v>
      </c>
      <c r="H1775">
        <v>876.44619999999998</v>
      </c>
      <c r="I1775" t="s">
        <v>22</v>
      </c>
      <c r="J1775">
        <v>0.5</v>
      </c>
      <c r="K1775">
        <v>879.45573100000001</v>
      </c>
      <c r="L1775">
        <v>3.7426000000000001E-2</v>
      </c>
      <c r="M1775">
        <v>2.5800689999999999</v>
      </c>
      <c r="N1775">
        <v>5.7320999999999997E-2</v>
      </c>
      <c r="O1775">
        <v>11.050330000000001</v>
      </c>
      <c r="P1775">
        <v>5.5560000000000002E-3</v>
      </c>
    </row>
    <row r="1776" spans="1:16" x14ac:dyDescent="0.2">
      <c r="A1776" t="s">
        <v>99</v>
      </c>
      <c r="B1776">
        <v>610</v>
      </c>
      <c r="C1776">
        <v>617</v>
      </c>
      <c r="D1776" t="s">
        <v>194</v>
      </c>
      <c r="G1776">
        <v>6</v>
      </c>
      <c r="H1776">
        <v>876.44619999999998</v>
      </c>
      <c r="I1776" t="s">
        <v>22</v>
      </c>
      <c r="J1776">
        <v>5</v>
      </c>
      <c r="K1776">
        <v>879.43988400000001</v>
      </c>
      <c r="L1776">
        <v>6.8413000000000002E-2</v>
      </c>
      <c r="M1776">
        <v>2.5642230000000001</v>
      </c>
      <c r="N1776">
        <v>8.1027000000000002E-2</v>
      </c>
      <c r="O1776">
        <v>11.068206999999999</v>
      </c>
      <c r="P1776">
        <v>3.3609999999999998E-3</v>
      </c>
    </row>
    <row r="1777" spans="1:16" x14ac:dyDescent="0.2">
      <c r="A1777" t="s">
        <v>99</v>
      </c>
      <c r="B1777">
        <v>610</v>
      </c>
      <c r="C1777">
        <v>617</v>
      </c>
      <c r="D1777" t="s">
        <v>194</v>
      </c>
      <c r="G1777">
        <v>6</v>
      </c>
      <c r="H1777">
        <v>876.44619999999998</v>
      </c>
      <c r="I1777" t="s">
        <v>22</v>
      </c>
      <c r="J1777">
        <v>50.000003999999997</v>
      </c>
      <c r="K1777">
        <v>879.40608299999997</v>
      </c>
      <c r="L1777">
        <v>0.104423</v>
      </c>
      <c r="M1777">
        <v>2.5304220000000002</v>
      </c>
      <c r="N1777">
        <v>0.113089</v>
      </c>
      <c r="O1777">
        <v>11.072710000000001</v>
      </c>
      <c r="P1777">
        <v>3.7039999999999998E-3</v>
      </c>
    </row>
    <row r="1778" spans="1:16" x14ac:dyDescent="0.2">
      <c r="A1778" t="s">
        <v>99</v>
      </c>
      <c r="B1778">
        <v>611</v>
      </c>
      <c r="C1778">
        <v>617</v>
      </c>
      <c r="D1778" t="s">
        <v>195</v>
      </c>
      <c r="G1778">
        <v>5</v>
      </c>
      <c r="H1778">
        <v>789.41409999999996</v>
      </c>
      <c r="I1778" t="s">
        <v>20</v>
      </c>
      <c r="J1778">
        <v>0</v>
      </c>
      <c r="K1778">
        <v>789.78680499999996</v>
      </c>
      <c r="L1778">
        <v>0</v>
      </c>
      <c r="M1778">
        <v>0</v>
      </c>
      <c r="N1778">
        <v>0</v>
      </c>
      <c r="O1778">
        <v>11.019083999999999</v>
      </c>
      <c r="P1778">
        <v>0</v>
      </c>
    </row>
    <row r="1779" spans="1:16" x14ac:dyDescent="0.2">
      <c r="A1779" t="s">
        <v>99</v>
      </c>
      <c r="B1779">
        <v>611</v>
      </c>
      <c r="C1779">
        <v>617</v>
      </c>
      <c r="D1779" t="s">
        <v>195</v>
      </c>
      <c r="G1779">
        <v>5</v>
      </c>
      <c r="H1779">
        <v>789.41409999999996</v>
      </c>
      <c r="I1779" t="s">
        <v>20</v>
      </c>
      <c r="J1779">
        <v>5.0000000000000001E-3</v>
      </c>
      <c r="K1779">
        <v>791.82400399999995</v>
      </c>
      <c r="L1779">
        <v>2.3238999999999999E-2</v>
      </c>
      <c r="M1779">
        <v>2.0371990000000002</v>
      </c>
      <c r="N1779">
        <v>2.3238999999999999E-2</v>
      </c>
      <c r="O1779">
        <v>11.028475</v>
      </c>
      <c r="P1779">
        <v>3.7699999999999999E-3</v>
      </c>
    </row>
    <row r="1780" spans="1:16" x14ac:dyDescent="0.2">
      <c r="A1780" t="s">
        <v>99</v>
      </c>
      <c r="B1780">
        <v>611</v>
      </c>
      <c r="C1780">
        <v>617</v>
      </c>
      <c r="D1780" t="s">
        <v>195</v>
      </c>
      <c r="G1780">
        <v>5</v>
      </c>
      <c r="H1780">
        <v>789.41409999999996</v>
      </c>
      <c r="I1780" t="s">
        <v>20</v>
      </c>
      <c r="J1780">
        <v>0.05</v>
      </c>
      <c r="K1780">
        <v>791.92724599999997</v>
      </c>
      <c r="L1780">
        <v>3.6976000000000002E-2</v>
      </c>
      <c r="M1780">
        <v>2.140441</v>
      </c>
      <c r="N1780">
        <v>3.6976000000000002E-2</v>
      </c>
      <c r="O1780">
        <v>11.019607000000001</v>
      </c>
      <c r="P1780">
        <v>2.9659999999999999E-3</v>
      </c>
    </row>
    <row r="1781" spans="1:16" x14ac:dyDescent="0.2">
      <c r="A1781" t="s">
        <v>99</v>
      </c>
      <c r="B1781">
        <v>611</v>
      </c>
      <c r="C1781">
        <v>617</v>
      </c>
      <c r="D1781" t="s">
        <v>195</v>
      </c>
      <c r="G1781">
        <v>5</v>
      </c>
      <c r="H1781">
        <v>789.41409999999996</v>
      </c>
      <c r="I1781" t="s">
        <v>20</v>
      </c>
      <c r="J1781">
        <v>0.5</v>
      </c>
      <c r="K1781">
        <v>791.94708900000001</v>
      </c>
      <c r="L1781">
        <v>5.4496000000000003E-2</v>
      </c>
      <c r="M1781">
        <v>2.1602839999999999</v>
      </c>
      <c r="N1781">
        <v>5.4496000000000003E-2</v>
      </c>
      <c r="O1781">
        <v>11.025015</v>
      </c>
      <c r="P1781">
        <v>4.6210000000000001E-3</v>
      </c>
    </row>
    <row r="1782" spans="1:16" x14ac:dyDescent="0.2">
      <c r="A1782" t="s">
        <v>99</v>
      </c>
      <c r="B1782">
        <v>611</v>
      </c>
      <c r="C1782">
        <v>617</v>
      </c>
      <c r="D1782" t="s">
        <v>195</v>
      </c>
      <c r="G1782">
        <v>5</v>
      </c>
      <c r="H1782">
        <v>789.41409999999996</v>
      </c>
      <c r="I1782" t="s">
        <v>20</v>
      </c>
      <c r="J1782">
        <v>5</v>
      </c>
      <c r="K1782">
        <v>791.93987100000004</v>
      </c>
      <c r="L1782">
        <v>3.9433999999999997E-2</v>
      </c>
      <c r="M1782">
        <v>2.1530659999999999</v>
      </c>
      <c r="N1782">
        <v>3.9433999999999997E-2</v>
      </c>
      <c r="O1782">
        <v>11.047673</v>
      </c>
      <c r="P1782">
        <v>4.9639999999999997E-3</v>
      </c>
    </row>
    <row r="1783" spans="1:16" x14ac:dyDescent="0.2">
      <c r="A1783" t="s">
        <v>99</v>
      </c>
      <c r="B1783">
        <v>611</v>
      </c>
      <c r="C1783">
        <v>617</v>
      </c>
      <c r="D1783" t="s">
        <v>195</v>
      </c>
      <c r="G1783">
        <v>5</v>
      </c>
      <c r="H1783">
        <v>789.41409999999996</v>
      </c>
      <c r="I1783" t="s">
        <v>20</v>
      </c>
      <c r="J1783">
        <v>50.000003999999997</v>
      </c>
      <c r="K1783">
        <v>791.95851600000003</v>
      </c>
      <c r="L1783">
        <v>9.0769000000000002E-2</v>
      </c>
      <c r="M1783">
        <v>2.1717110000000002</v>
      </c>
      <c r="N1783">
        <v>9.0769000000000002E-2</v>
      </c>
      <c r="O1783">
        <v>11.056134</v>
      </c>
      <c r="P1783">
        <v>1.405E-3</v>
      </c>
    </row>
    <row r="1784" spans="1:16" x14ac:dyDescent="0.2">
      <c r="A1784" t="s">
        <v>99</v>
      </c>
      <c r="B1784">
        <v>611</v>
      </c>
      <c r="C1784">
        <v>617</v>
      </c>
      <c r="D1784" t="s">
        <v>195</v>
      </c>
      <c r="G1784">
        <v>5</v>
      </c>
      <c r="H1784">
        <v>789.41409999999996</v>
      </c>
      <c r="I1784" t="s">
        <v>22</v>
      </c>
      <c r="J1784">
        <v>0</v>
      </c>
      <c r="K1784">
        <v>789.78680499999996</v>
      </c>
      <c r="L1784">
        <v>0</v>
      </c>
      <c r="M1784">
        <v>0</v>
      </c>
      <c r="N1784">
        <v>0</v>
      </c>
      <c r="O1784">
        <v>11.019083999999999</v>
      </c>
      <c r="P1784">
        <v>0</v>
      </c>
    </row>
    <row r="1785" spans="1:16" x14ac:dyDescent="0.2">
      <c r="A1785" t="s">
        <v>99</v>
      </c>
      <c r="B1785">
        <v>611</v>
      </c>
      <c r="C1785">
        <v>617</v>
      </c>
      <c r="D1785" t="s">
        <v>195</v>
      </c>
      <c r="G1785">
        <v>5</v>
      </c>
      <c r="H1785">
        <v>789.41409999999996</v>
      </c>
      <c r="I1785" t="s">
        <v>22</v>
      </c>
      <c r="J1785">
        <v>5.0000000000000001E-3</v>
      </c>
      <c r="K1785">
        <v>791.83748900000001</v>
      </c>
      <c r="L1785">
        <v>2.1402000000000001E-2</v>
      </c>
      <c r="M1785">
        <v>2.050684</v>
      </c>
      <c r="N1785">
        <v>2.1402000000000001E-2</v>
      </c>
      <c r="O1785">
        <v>11.033315999999999</v>
      </c>
      <c r="P1785">
        <v>7.8960000000000002E-3</v>
      </c>
    </row>
    <row r="1786" spans="1:16" x14ac:dyDescent="0.2">
      <c r="A1786" t="s">
        <v>99</v>
      </c>
      <c r="B1786">
        <v>611</v>
      </c>
      <c r="C1786">
        <v>617</v>
      </c>
      <c r="D1786" t="s">
        <v>195</v>
      </c>
      <c r="G1786">
        <v>5</v>
      </c>
      <c r="H1786">
        <v>789.41409999999996</v>
      </c>
      <c r="I1786" t="s">
        <v>22</v>
      </c>
      <c r="J1786">
        <v>0.05</v>
      </c>
      <c r="K1786">
        <v>791.91021000000001</v>
      </c>
      <c r="L1786">
        <v>6.7086999999999994E-2</v>
      </c>
      <c r="M1786">
        <v>2.123405</v>
      </c>
      <c r="N1786">
        <v>6.7086999999999994E-2</v>
      </c>
      <c r="O1786">
        <v>11.035795999999999</v>
      </c>
      <c r="P1786">
        <v>6.9779999999999998E-3</v>
      </c>
    </row>
    <row r="1787" spans="1:16" x14ac:dyDescent="0.2">
      <c r="A1787" t="s">
        <v>99</v>
      </c>
      <c r="B1787">
        <v>611</v>
      </c>
      <c r="C1787">
        <v>617</v>
      </c>
      <c r="D1787" t="s">
        <v>195</v>
      </c>
      <c r="G1787">
        <v>5</v>
      </c>
      <c r="H1787">
        <v>789.41409999999996</v>
      </c>
      <c r="I1787" t="s">
        <v>22</v>
      </c>
      <c r="J1787">
        <v>0.5</v>
      </c>
      <c r="K1787">
        <v>791.95973900000001</v>
      </c>
      <c r="L1787">
        <v>8.5710000000000005E-3</v>
      </c>
      <c r="M1787">
        <v>2.1729340000000001</v>
      </c>
      <c r="N1787">
        <v>8.5710000000000005E-3</v>
      </c>
      <c r="O1787">
        <v>11.035418999999999</v>
      </c>
      <c r="P1787">
        <v>4.2449999999999996E-3</v>
      </c>
    </row>
    <row r="1788" spans="1:16" x14ac:dyDescent="0.2">
      <c r="A1788" t="s">
        <v>99</v>
      </c>
      <c r="B1788">
        <v>611</v>
      </c>
      <c r="C1788">
        <v>617</v>
      </c>
      <c r="D1788" t="s">
        <v>195</v>
      </c>
      <c r="G1788">
        <v>5</v>
      </c>
      <c r="H1788">
        <v>789.41409999999996</v>
      </c>
      <c r="I1788" t="s">
        <v>22</v>
      </c>
      <c r="J1788">
        <v>5</v>
      </c>
      <c r="K1788">
        <v>791.98588099999995</v>
      </c>
      <c r="L1788">
        <v>3.5735000000000003E-2</v>
      </c>
      <c r="M1788">
        <v>2.1990759999999998</v>
      </c>
      <c r="N1788">
        <v>3.5735000000000003E-2</v>
      </c>
      <c r="O1788">
        <v>11.053908</v>
      </c>
      <c r="P1788">
        <v>3.522E-3</v>
      </c>
    </row>
    <row r="1789" spans="1:16" x14ac:dyDescent="0.2">
      <c r="A1789" t="s">
        <v>99</v>
      </c>
      <c r="B1789">
        <v>611</v>
      </c>
      <c r="C1789">
        <v>617</v>
      </c>
      <c r="D1789" t="s">
        <v>195</v>
      </c>
      <c r="G1789">
        <v>5</v>
      </c>
      <c r="H1789">
        <v>789.41409999999996</v>
      </c>
      <c r="I1789" t="s">
        <v>22</v>
      </c>
      <c r="J1789">
        <v>50.000003999999997</v>
      </c>
      <c r="K1789">
        <v>791.98489199999995</v>
      </c>
      <c r="L1789">
        <v>2.0277E-2</v>
      </c>
      <c r="M1789">
        <v>2.1980870000000001</v>
      </c>
      <c r="N1789">
        <v>2.0277E-2</v>
      </c>
      <c r="O1789">
        <v>11.055331000000001</v>
      </c>
      <c r="P1789">
        <v>2.9979999999999998E-3</v>
      </c>
    </row>
    <row r="1790" spans="1:16" x14ac:dyDescent="0.2">
      <c r="A1790" t="s">
        <v>99</v>
      </c>
      <c r="B1790">
        <v>613</v>
      </c>
      <c r="C1790">
        <v>625</v>
      </c>
      <c r="D1790" t="s">
        <v>196</v>
      </c>
      <c r="G1790">
        <v>10</v>
      </c>
      <c r="H1790">
        <v>1424.7056</v>
      </c>
      <c r="I1790" t="s">
        <v>20</v>
      </c>
      <c r="J1790">
        <v>0</v>
      </c>
      <c r="K1790">
        <v>1425.3573719999999</v>
      </c>
      <c r="L1790">
        <v>2.2737369999999998E-13</v>
      </c>
      <c r="M1790">
        <v>0</v>
      </c>
      <c r="N1790">
        <v>0</v>
      </c>
      <c r="O1790">
        <v>4.4988669999999997</v>
      </c>
      <c r="P1790">
        <v>0</v>
      </c>
    </row>
    <row r="1791" spans="1:16" x14ac:dyDescent="0.2">
      <c r="A1791" t="s">
        <v>99</v>
      </c>
      <c r="B1791">
        <v>613</v>
      </c>
      <c r="C1791">
        <v>625</v>
      </c>
      <c r="D1791" t="s">
        <v>196</v>
      </c>
      <c r="G1791">
        <v>10</v>
      </c>
      <c r="H1791">
        <v>1424.7056</v>
      </c>
      <c r="I1791" t="s">
        <v>20</v>
      </c>
      <c r="J1791">
        <v>5.0000000000000001E-3</v>
      </c>
      <c r="K1791">
        <v>1429.0033579999999</v>
      </c>
      <c r="L1791">
        <v>0.15923999999999999</v>
      </c>
      <c r="M1791">
        <v>3.6459860000000002</v>
      </c>
      <c r="N1791">
        <v>0.15923999999999999</v>
      </c>
      <c r="O1791">
        <v>4.4871210000000001</v>
      </c>
      <c r="P1791">
        <v>1.751E-3</v>
      </c>
    </row>
    <row r="1792" spans="1:16" x14ac:dyDescent="0.2">
      <c r="A1792" t="s">
        <v>99</v>
      </c>
      <c r="B1792">
        <v>613</v>
      </c>
      <c r="C1792">
        <v>625</v>
      </c>
      <c r="D1792" t="s">
        <v>196</v>
      </c>
      <c r="G1792">
        <v>10</v>
      </c>
      <c r="H1792">
        <v>1424.7056</v>
      </c>
      <c r="I1792" t="s">
        <v>20</v>
      </c>
      <c r="J1792">
        <v>0.05</v>
      </c>
      <c r="K1792">
        <v>1428.941315</v>
      </c>
      <c r="L1792">
        <v>0.10599500000000001</v>
      </c>
      <c r="M1792">
        <v>3.5839430000000001</v>
      </c>
      <c r="N1792">
        <v>0.10599500000000001</v>
      </c>
      <c r="O1792">
        <v>4.4932429999999997</v>
      </c>
      <c r="P1792">
        <v>1.7780000000000001E-3</v>
      </c>
    </row>
    <row r="1793" spans="1:16" x14ac:dyDescent="0.2">
      <c r="A1793" t="s">
        <v>99</v>
      </c>
      <c r="B1793">
        <v>613</v>
      </c>
      <c r="C1793">
        <v>625</v>
      </c>
      <c r="D1793" t="s">
        <v>196</v>
      </c>
      <c r="G1793">
        <v>10</v>
      </c>
      <c r="H1793">
        <v>1424.7056</v>
      </c>
      <c r="I1793" t="s">
        <v>20</v>
      </c>
      <c r="J1793">
        <v>0.5</v>
      </c>
      <c r="K1793">
        <v>1428.9211339999999</v>
      </c>
      <c r="L1793">
        <v>6.6569000000000003E-2</v>
      </c>
      <c r="M1793">
        <v>3.5637620000000001</v>
      </c>
      <c r="N1793">
        <v>6.6569000000000003E-2</v>
      </c>
      <c r="O1793">
        <v>4.4914310000000004</v>
      </c>
      <c r="P1793">
        <v>3.104E-3</v>
      </c>
    </row>
    <row r="1794" spans="1:16" x14ac:dyDescent="0.2">
      <c r="A1794" t="s">
        <v>99</v>
      </c>
      <c r="B1794">
        <v>613</v>
      </c>
      <c r="C1794">
        <v>625</v>
      </c>
      <c r="D1794" t="s">
        <v>196</v>
      </c>
      <c r="G1794">
        <v>10</v>
      </c>
      <c r="H1794">
        <v>1424.7056</v>
      </c>
      <c r="I1794" t="s">
        <v>20</v>
      </c>
      <c r="J1794">
        <v>5</v>
      </c>
      <c r="K1794">
        <v>1428.9850329999999</v>
      </c>
      <c r="L1794">
        <v>0.119745</v>
      </c>
      <c r="M1794">
        <v>3.6276609999999998</v>
      </c>
      <c r="N1794">
        <v>0.119745</v>
      </c>
      <c r="O1794">
        <v>4.4988289999999997</v>
      </c>
      <c r="P1794">
        <v>3.8549999999999999E-3</v>
      </c>
    </row>
    <row r="1795" spans="1:16" x14ac:dyDescent="0.2">
      <c r="A1795" t="s">
        <v>99</v>
      </c>
      <c r="B1795">
        <v>613</v>
      </c>
      <c r="C1795">
        <v>625</v>
      </c>
      <c r="D1795" t="s">
        <v>196</v>
      </c>
      <c r="G1795">
        <v>10</v>
      </c>
      <c r="H1795">
        <v>1424.7056</v>
      </c>
      <c r="I1795" t="s">
        <v>20</v>
      </c>
      <c r="J1795">
        <v>50.000003999999997</v>
      </c>
      <c r="K1795">
        <v>1428.857798</v>
      </c>
      <c r="L1795">
        <v>0.124902</v>
      </c>
      <c r="M1795">
        <v>3.500426</v>
      </c>
      <c r="N1795">
        <v>0.124902</v>
      </c>
      <c r="O1795">
        <v>4.4994480000000001</v>
      </c>
      <c r="P1795">
        <v>1.951E-3</v>
      </c>
    </row>
    <row r="1796" spans="1:16" x14ac:dyDescent="0.2">
      <c r="A1796" t="s">
        <v>99</v>
      </c>
      <c r="B1796">
        <v>613</v>
      </c>
      <c r="C1796">
        <v>625</v>
      </c>
      <c r="D1796" t="s">
        <v>196</v>
      </c>
      <c r="G1796">
        <v>10</v>
      </c>
      <c r="H1796">
        <v>1424.7056</v>
      </c>
      <c r="I1796" t="s">
        <v>22</v>
      </c>
      <c r="J1796">
        <v>0</v>
      </c>
      <c r="K1796">
        <v>1425.3573719999999</v>
      </c>
      <c r="L1796">
        <v>2.2737369999999998E-13</v>
      </c>
      <c r="M1796">
        <v>0</v>
      </c>
      <c r="N1796">
        <v>0</v>
      </c>
      <c r="O1796">
        <v>4.4988669999999997</v>
      </c>
      <c r="P1796">
        <v>0</v>
      </c>
    </row>
    <row r="1797" spans="1:16" x14ac:dyDescent="0.2">
      <c r="A1797" t="s">
        <v>99</v>
      </c>
      <c r="B1797">
        <v>613</v>
      </c>
      <c r="C1797">
        <v>625</v>
      </c>
      <c r="D1797" t="s">
        <v>196</v>
      </c>
      <c r="G1797">
        <v>10</v>
      </c>
      <c r="H1797">
        <v>1424.7056</v>
      </c>
      <c r="I1797" t="s">
        <v>22</v>
      </c>
      <c r="J1797">
        <v>5.0000000000000001E-3</v>
      </c>
      <c r="K1797">
        <v>1429.005422</v>
      </c>
      <c r="L1797">
        <v>3.8603999999999999E-2</v>
      </c>
      <c r="M1797">
        <v>3.64805</v>
      </c>
      <c r="N1797">
        <v>3.8603999999999999E-2</v>
      </c>
      <c r="O1797">
        <v>4.4879670000000003</v>
      </c>
      <c r="P1797">
        <v>2.7880000000000001E-3</v>
      </c>
    </row>
    <row r="1798" spans="1:16" x14ac:dyDescent="0.2">
      <c r="A1798" t="s">
        <v>99</v>
      </c>
      <c r="B1798">
        <v>613</v>
      </c>
      <c r="C1798">
        <v>625</v>
      </c>
      <c r="D1798" t="s">
        <v>196</v>
      </c>
      <c r="G1798">
        <v>10</v>
      </c>
      <c r="H1798">
        <v>1424.7056</v>
      </c>
      <c r="I1798" t="s">
        <v>22</v>
      </c>
      <c r="J1798">
        <v>0.05</v>
      </c>
      <c r="K1798">
        <v>1428.910824</v>
      </c>
      <c r="L1798">
        <v>3.3907E-2</v>
      </c>
      <c r="M1798">
        <v>3.5534530000000002</v>
      </c>
      <c r="N1798">
        <v>3.3907E-2</v>
      </c>
      <c r="O1798">
        <v>4.4983019999999998</v>
      </c>
      <c r="P1798">
        <v>6.5669999999999999E-3</v>
      </c>
    </row>
    <row r="1799" spans="1:16" x14ac:dyDescent="0.2">
      <c r="A1799" t="s">
        <v>99</v>
      </c>
      <c r="B1799">
        <v>613</v>
      </c>
      <c r="C1799">
        <v>625</v>
      </c>
      <c r="D1799" t="s">
        <v>196</v>
      </c>
      <c r="G1799">
        <v>10</v>
      </c>
      <c r="H1799">
        <v>1424.7056</v>
      </c>
      <c r="I1799" t="s">
        <v>22</v>
      </c>
      <c r="J1799">
        <v>0.5</v>
      </c>
      <c r="K1799">
        <v>1428.9380309999999</v>
      </c>
      <c r="L1799">
        <v>0.121005</v>
      </c>
      <c r="M1799">
        <v>3.5806589999999998</v>
      </c>
      <c r="N1799">
        <v>0.121005</v>
      </c>
      <c r="O1799">
        <v>4.5009610000000002</v>
      </c>
      <c r="P1799">
        <v>2.3519999999999999E-3</v>
      </c>
    </row>
    <row r="1800" spans="1:16" x14ac:dyDescent="0.2">
      <c r="A1800" t="s">
        <v>99</v>
      </c>
      <c r="B1800">
        <v>613</v>
      </c>
      <c r="C1800">
        <v>625</v>
      </c>
      <c r="D1800" t="s">
        <v>196</v>
      </c>
      <c r="G1800">
        <v>10</v>
      </c>
      <c r="H1800">
        <v>1424.7056</v>
      </c>
      <c r="I1800" t="s">
        <v>22</v>
      </c>
      <c r="J1800">
        <v>5</v>
      </c>
      <c r="K1800">
        <v>1429.1316240000001</v>
      </c>
      <c r="L1800">
        <v>0.12907199999999999</v>
      </c>
      <c r="M1800">
        <v>3.7742520000000002</v>
      </c>
      <c r="N1800">
        <v>0.12907199999999999</v>
      </c>
      <c r="O1800">
        <v>4.5046470000000003</v>
      </c>
      <c r="P1800">
        <v>4.6160000000000003E-3</v>
      </c>
    </row>
    <row r="1801" spans="1:16" x14ac:dyDescent="0.2">
      <c r="A1801" t="s">
        <v>99</v>
      </c>
      <c r="B1801">
        <v>613</v>
      </c>
      <c r="C1801">
        <v>625</v>
      </c>
      <c r="D1801" t="s">
        <v>196</v>
      </c>
      <c r="G1801">
        <v>10</v>
      </c>
      <c r="H1801">
        <v>1424.7056</v>
      </c>
      <c r="I1801" t="s">
        <v>22</v>
      </c>
      <c r="J1801">
        <v>50.000003999999997</v>
      </c>
      <c r="K1801">
        <v>1428.9763800000001</v>
      </c>
      <c r="L1801">
        <v>0.18815699999999999</v>
      </c>
      <c r="M1801">
        <v>3.619008</v>
      </c>
      <c r="N1801">
        <v>0.18815699999999999</v>
      </c>
      <c r="O1801">
        <v>4.5014190000000003</v>
      </c>
      <c r="P1801">
        <v>3.6600000000000001E-3</v>
      </c>
    </row>
    <row r="1802" spans="1:16" x14ac:dyDescent="0.2">
      <c r="A1802" t="s">
        <v>99</v>
      </c>
      <c r="B1802">
        <v>628</v>
      </c>
      <c r="C1802">
        <v>634</v>
      </c>
      <c r="D1802" t="s">
        <v>197</v>
      </c>
      <c r="G1802">
        <v>6</v>
      </c>
      <c r="H1802">
        <v>805.35739999999998</v>
      </c>
      <c r="I1802" t="s">
        <v>20</v>
      </c>
      <c r="J1802">
        <v>0</v>
      </c>
      <c r="K1802">
        <v>805.68034499999999</v>
      </c>
      <c r="L1802">
        <v>0</v>
      </c>
      <c r="M1802">
        <v>0</v>
      </c>
      <c r="N1802">
        <v>0</v>
      </c>
      <c r="O1802">
        <v>5.5492530000000002</v>
      </c>
      <c r="P1802">
        <v>0</v>
      </c>
    </row>
    <row r="1803" spans="1:16" x14ac:dyDescent="0.2">
      <c r="A1803" t="s">
        <v>99</v>
      </c>
      <c r="B1803">
        <v>628</v>
      </c>
      <c r="C1803">
        <v>634</v>
      </c>
      <c r="D1803" t="s">
        <v>197</v>
      </c>
      <c r="G1803">
        <v>6</v>
      </c>
      <c r="H1803">
        <v>805.35739999999998</v>
      </c>
      <c r="I1803" t="s">
        <v>20</v>
      </c>
      <c r="J1803">
        <v>5.0000000000000001E-3</v>
      </c>
      <c r="K1803">
        <v>807.55297399999995</v>
      </c>
      <c r="L1803">
        <v>2.7909E-2</v>
      </c>
      <c r="M1803">
        <v>1.8726290000000001</v>
      </c>
      <c r="N1803">
        <v>2.7909E-2</v>
      </c>
      <c r="O1803">
        <v>5.5417909999999999</v>
      </c>
      <c r="P1803">
        <v>1.7179999999999999E-3</v>
      </c>
    </row>
    <row r="1804" spans="1:16" x14ac:dyDescent="0.2">
      <c r="A1804" t="s">
        <v>99</v>
      </c>
      <c r="B1804">
        <v>628</v>
      </c>
      <c r="C1804">
        <v>634</v>
      </c>
      <c r="D1804" t="s">
        <v>197</v>
      </c>
      <c r="G1804">
        <v>6</v>
      </c>
      <c r="H1804">
        <v>805.35739999999998</v>
      </c>
      <c r="I1804" t="s">
        <v>20</v>
      </c>
      <c r="J1804">
        <v>0.05</v>
      </c>
      <c r="K1804">
        <v>808.195831</v>
      </c>
      <c r="L1804">
        <v>9.4629999999999992E-3</v>
      </c>
      <c r="M1804">
        <v>2.5154860000000001</v>
      </c>
      <c r="N1804">
        <v>9.4629999999999992E-3</v>
      </c>
      <c r="O1804">
        <v>5.5398490000000002</v>
      </c>
      <c r="P1804">
        <v>1.1000000000000001E-3</v>
      </c>
    </row>
    <row r="1805" spans="1:16" x14ac:dyDescent="0.2">
      <c r="A1805" t="s">
        <v>99</v>
      </c>
      <c r="B1805">
        <v>628</v>
      </c>
      <c r="C1805">
        <v>634</v>
      </c>
      <c r="D1805" t="s">
        <v>197</v>
      </c>
      <c r="G1805">
        <v>6</v>
      </c>
      <c r="H1805">
        <v>805.35739999999998</v>
      </c>
      <c r="I1805" t="s">
        <v>20</v>
      </c>
      <c r="J1805">
        <v>0.5</v>
      </c>
      <c r="K1805">
        <v>808.49790099999996</v>
      </c>
      <c r="L1805">
        <v>2.9568000000000001E-2</v>
      </c>
      <c r="M1805">
        <v>2.8175560000000002</v>
      </c>
      <c r="N1805">
        <v>2.9568000000000001E-2</v>
      </c>
      <c r="O1805">
        <v>5.5386199999999999</v>
      </c>
      <c r="P1805">
        <v>2.2750000000000001E-3</v>
      </c>
    </row>
    <row r="1806" spans="1:16" x14ac:dyDescent="0.2">
      <c r="A1806" t="s">
        <v>99</v>
      </c>
      <c r="B1806">
        <v>628</v>
      </c>
      <c r="C1806">
        <v>634</v>
      </c>
      <c r="D1806" t="s">
        <v>197</v>
      </c>
      <c r="G1806">
        <v>6</v>
      </c>
      <c r="H1806">
        <v>805.35739999999998</v>
      </c>
      <c r="I1806" t="s">
        <v>20</v>
      </c>
      <c r="J1806">
        <v>5</v>
      </c>
      <c r="K1806">
        <v>808.60954300000003</v>
      </c>
      <c r="L1806">
        <v>1.0617E-2</v>
      </c>
      <c r="M1806">
        <v>2.9291969999999998</v>
      </c>
      <c r="N1806">
        <v>1.0617E-2</v>
      </c>
      <c r="O1806">
        <v>5.5448320000000004</v>
      </c>
      <c r="P1806">
        <v>4.4809999999999997E-3</v>
      </c>
    </row>
    <row r="1807" spans="1:16" x14ac:dyDescent="0.2">
      <c r="A1807" t="s">
        <v>99</v>
      </c>
      <c r="B1807">
        <v>628</v>
      </c>
      <c r="C1807">
        <v>634</v>
      </c>
      <c r="D1807" t="s">
        <v>197</v>
      </c>
      <c r="G1807">
        <v>6</v>
      </c>
      <c r="H1807">
        <v>805.35739999999998</v>
      </c>
      <c r="I1807" t="s">
        <v>20</v>
      </c>
      <c r="J1807">
        <v>50.000003999999997</v>
      </c>
      <c r="K1807">
        <v>808.56177100000002</v>
      </c>
      <c r="L1807">
        <v>2.5017000000000001E-2</v>
      </c>
      <c r="M1807">
        <v>2.8814259999999998</v>
      </c>
      <c r="N1807">
        <v>2.5017000000000001E-2</v>
      </c>
      <c r="O1807">
        <v>5.5387079999999997</v>
      </c>
      <c r="P1807">
        <v>1.779E-3</v>
      </c>
    </row>
    <row r="1808" spans="1:16" x14ac:dyDescent="0.2">
      <c r="A1808" t="s">
        <v>99</v>
      </c>
      <c r="B1808">
        <v>628</v>
      </c>
      <c r="C1808">
        <v>634</v>
      </c>
      <c r="D1808" t="s">
        <v>197</v>
      </c>
      <c r="G1808">
        <v>6</v>
      </c>
      <c r="H1808">
        <v>805.35739999999998</v>
      </c>
      <c r="I1808" t="s">
        <v>22</v>
      </c>
      <c r="J1808">
        <v>0</v>
      </c>
      <c r="K1808">
        <v>805.68034499999999</v>
      </c>
      <c r="L1808">
        <v>0</v>
      </c>
      <c r="M1808">
        <v>0</v>
      </c>
      <c r="N1808">
        <v>0</v>
      </c>
      <c r="O1808">
        <v>5.5492530000000002</v>
      </c>
      <c r="P1808">
        <v>0</v>
      </c>
    </row>
    <row r="1809" spans="1:16" x14ac:dyDescent="0.2">
      <c r="A1809" t="s">
        <v>99</v>
      </c>
      <c r="B1809">
        <v>628</v>
      </c>
      <c r="C1809">
        <v>634</v>
      </c>
      <c r="D1809" t="s">
        <v>197</v>
      </c>
      <c r="G1809">
        <v>6</v>
      </c>
      <c r="H1809">
        <v>805.35739999999998</v>
      </c>
      <c r="I1809" t="s">
        <v>22</v>
      </c>
      <c r="J1809">
        <v>5.0000000000000001E-3</v>
      </c>
      <c r="K1809">
        <v>807.51088000000004</v>
      </c>
      <c r="L1809">
        <v>1.2239999999999999E-2</v>
      </c>
      <c r="M1809">
        <v>1.830535</v>
      </c>
      <c r="N1809">
        <v>1.2239999999999999E-2</v>
      </c>
      <c r="O1809">
        <v>5.5422669999999998</v>
      </c>
      <c r="P1809">
        <v>7.2900000000000005E-4</v>
      </c>
    </row>
    <row r="1810" spans="1:16" x14ac:dyDescent="0.2">
      <c r="A1810" t="s">
        <v>99</v>
      </c>
      <c r="B1810">
        <v>628</v>
      </c>
      <c r="C1810">
        <v>634</v>
      </c>
      <c r="D1810" t="s">
        <v>197</v>
      </c>
      <c r="G1810">
        <v>6</v>
      </c>
      <c r="H1810">
        <v>805.35739999999998</v>
      </c>
      <c r="I1810" t="s">
        <v>22</v>
      </c>
      <c r="J1810">
        <v>0.05</v>
      </c>
      <c r="K1810">
        <v>808.19426699999997</v>
      </c>
      <c r="L1810">
        <v>5.8893000000000001E-2</v>
      </c>
      <c r="M1810">
        <v>2.5139209999999999</v>
      </c>
      <c r="N1810">
        <v>5.8893000000000001E-2</v>
      </c>
      <c r="O1810">
        <v>5.542224</v>
      </c>
      <c r="P1810">
        <v>3.7829999999999999E-3</v>
      </c>
    </row>
    <row r="1811" spans="1:16" x14ac:dyDescent="0.2">
      <c r="A1811" t="s">
        <v>99</v>
      </c>
      <c r="B1811">
        <v>628</v>
      </c>
      <c r="C1811">
        <v>634</v>
      </c>
      <c r="D1811" t="s">
        <v>197</v>
      </c>
      <c r="G1811">
        <v>6</v>
      </c>
      <c r="H1811">
        <v>805.35739999999998</v>
      </c>
      <c r="I1811" t="s">
        <v>22</v>
      </c>
      <c r="J1811">
        <v>0.5</v>
      </c>
      <c r="K1811">
        <v>808.54599199999996</v>
      </c>
      <c r="L1811">
        <v>1.4087000000000001E-2</v>
      </c>
      <c r="M1811">
        <v>2.8656470000000001</v>
      </c>
      <c r="N1811">
        <v>1.4087000000000001E-2</v>
      </c>
      <c r="O1811">
        <v>5.5441589999999996</v>
      </c>
      <c r="P1811">
        <v>6.2259999999999998E-3</v>
      </c>
    </row>
    <row r="1812" spans="1:16" x14ac:dyDescent="0.2">
      <c r="A1812" t="s">
        <v>99</v>
      </c>
      <c r="B1812">
        <v>628</v>
      </c>
      <c r="C1812">
        <v>634</v>
      </c>
      <c r="D1812" t="s">
        <v>197</v>
      </c>
      <c r="G1812">
        <v>6</v>
      </c>
      <c r="H1812">
        <v>805.35739999999998</v>
      </c>
      <c r="I1812" t="s">
        <v>22</v>
      </c>
      <c r="J1812">
        <v>5</v>
      </c>
      <c r="K1812">
        <v>808.59047199999998</v>
      </c>
      <c r="L1812">
        <v>2.2332000000000001E-2</v>
      </c>
      <c r="M1812">
        <v>2.9101270000000001</v>
      </c>
      <c r="N1812">
        <v>2.2332000000000001E-2</v>
      </c>
      <c r="O1812">
        <v>5.5420379999999998</v>
      </c>
      <c r="P1812">
        <v>2.6970000000000002E-3</v>
      </c>
    </row>
    <row r="1813" spans="1:16" x14ac:dyDescent="0.2">
      <c r="A1813" t="s">
        <v>99</v>
      </c>
      <c r="B1813">
        <v>628</v>
      </c>
      <c r="C1813">
        <v>634</v>
      </c>
      <c r="D1813" t="s">
        <v>197</v>
      </c>
      <c r="G1813">
        <v>6</v>
      </c>
      <c r="H1813">
        <v>805.35739999999998</v>
      </c>
      <c r="I1813" t="s">
        <v>22</v>
      </c>
      <c r="J1813">
        <v>50.000003999999997</v>
      </c>
      <c r="K1813">
        <v>808.594922</v>
      </c>
      <c r="L1813">
        <v>3.2160000000000001E-2</v>
      </c>
      <c r="M1813">
        <v>2.9145759999999998</v>
      </c>
      <c r="N1813">
        <v>3.2160000000000001E-2</v>
      </c>
      <c r="O1813">
        <v>5.5395089999999998</v>
      </c>
      <c r="P1813">
        <v>2.2469999999999999E-3</v>
      </c>
    </row>
    <row r="1814" spans="1:16" x14ac:dyDescent="0.2">
      <c r="A1814" t="s">
        <v>99</v>
      </c>
      <c r="B1814">
        <v>639</v>
      </c>
      <c r="C1814">
        <v>649</v>
      </c>
      <c r="D1814" t="s">
        <v>198</v>
      </c>
      <c r="G1814">
        <v>10</v>
      </c>
      <c r="H1814">
        <v>1095.4953</v>
      </c>
      <c r="I1814" t="s">
        <v>20</v>
      </c>
      <c r="J1814">
        <v>0</v>
      </c>
      <c r="K1814">
        <v>1095.9900439999999</v>
      </c>
      <c r="L1814">
        <v>0</v>
      </c>
      <c r="M1814">
        <v>0</v>
      </c>
      <c r="N1814">
        <v>0</v>
      </c>
      <c r="O1814">
        <v>4.6400589999999999</v>
      </c>
      <c r="P1814">
        <v>0</v>
      </c>
    </row>
    <row r="1815" spans="1:16" x14ac:dyDescent="0.2">
      <c r="A1815" t="s">
        <v>99</v>
      </c>
      <c r="B1815">
        <v>639</v>
      </c>
      <c r="C1815">
        <v>649</v>
      </c>
      <c r="D1815" t="s">
        <v>198</v>
      </c>
      <c r="G1815">
        <v>10</v>
      </c>
      <c r="H1815">
        <v>1095.4953</v>
      </c>
      <c r="I1815" t="s">
        <v>20</v>
      </c>
      <c r="J1815">
        <v>5.0000000000000001E-3</v>
      </c>
      <c r="K1815">
        <v>1096.565445</v>
      </c>
      <c r="L1815">
        <v>2.1524000000000001E-2</v>
      </c>
      <c r="M1815">
        <v>0.57540199999999997</v>
      </c>
      <c r="N1815">
        <v>2.1524000000000001E-2</v>
      </c>
      <c r="O1815">
        <v>4.6345859999999997</v>
      </c>
      <c r="P1815">
        <v>8.5499999999999997E-4</v>
      </c>
    </row>
    <row r="1816" spans="1:16" x14ac:dyDescent="0.2">
      <c r="A1816" t="s">
        <v>99</v>
      </c>
      <c r="B1816">
        <v>639</v>
      </c>
      <c r="C1816">
        <v>649</v>
      </c>
      <c r="D1816" t="s">
        <v>198</v>
      </c>
      <c r="G1816">
        <v>10</v>
      </c>
      <c r="H1816">
        <v>1095.4953</v>
      </c>
      <c r="I1816" t="s">
        <v>20</v>
      </c>
      <c r="J1816">
        <v>0.05</v>
      </c>
      <c r="K1816">
        <v>1097.108033</v>
      </c>
      <c r="L1816">
        <v>2.9498E-2</v>
      </c>
      <c r="M1816">
        <v>1.1179889999999999</v>
      </c>
      <c r="N1816">
        <v>2.9498E-2</v>
      </c>
      <c r="O1816">
        <v>4.6375169999999999</v>
      </c>
      <c r="P1816">
        <v>3.689E-3</v>
      </c>
    </row>
    <row r="1817" spans="1:16" x14ac:dyDescent="0.2">
      <c r="A1817" t="s">
        <v>99</v>
      </c>
      <c r="B1817">
        <v>639</v>
      </c>
      <c r="C1817">
        <v>649</v>
      </c>
      <c r="D1817" t="s">
        <v>198</v>
      </c>
      <c r="G1817">
        <v>10</v>
      </c>
      <c r="H1817">
        <v>1095.4953</v>
      </c>
      <c r="I1817" t="s">
        <v>20</v>
      </c>
      <c r="J1817">
        <v>0.5</v>
      </c>
      <c r="K1817">
        <v>1097.7256440000001</v>
      </c>
      <c r="L1817">
        <v>4.3951999999999998E-2</v>
      </c>
      <c r="M1817">
        <v>1.7356</v>
      </c>
      <c r="N1817">
        <v>4.3951999999999998E-2</v>
      </c>
      <c r="O1817">
        <v>4.6356159999999997</v>
      </c>
      <c r="P1817">
        <v>2.2690000000000002E-3</v>
      </c>
    </row>
    <row r="1818" spans="1:16" x14ac:dyDescent="0.2">
      <c r="A1818" t="s">
        <v>99</v>
      </c>
      <c r="B1818">
        <v>639</v>
      </c>
      <c r="C1818">
        <v>649</v>
      </c>
      <c r="D1818" t="s">
        <v>198</v>
      </c>
      <c r="G1818">
        <v>10</v>
      </c>
      <c r="H1818">
        <v>1095.4953</v>
      </c>
      <c r="I1818" t="s">
        <v>20</v>
      </c>
      <c r="J1818">
        <v>5</v>
      </c>
      <c r="K1818">
        <v>1098.511501</v>
      </c>
      <c r="L1818">
        <v>9.1902999999999999E-2</v>
      </c>
      <c r="M1818">
        <v>2.5214569999999998</v>
      </c>
      <c r="N1818">
        <v>9.1902999999999999E-2</v>
      </c>
      <c r="O1818">
        <v>4.6417570000000001</v>
      </c>
      <c r="P1818">
        <v>4.4260000000000002E-3</v>
      </c>
    </row>
    <row r="1819" spans="1:16" x14ac:dyDescent="0.2">
      <c r="A1819" t="s">
        <v>99</v>
      </c>
      <c r="B1819">
        <v>639</v>
      </c>
      <c r="C1819">
        <v>649</v>
      </c>
      <c r="D1819" t="s">
        <v>198</v>
      </c>
      <c r="G1819">
        <v>10</v>
      </c>
      <c r="H1819">
        <v>1095.4953</v>
      </c>
      <c r="I1819" t="s">
        <v>20</v>
      </c>
      <c r="J1819">
        <v>50.000003999999997</v>
      </c>
      <c r="K1819">
        <v>1098.573461</v>
      </c>
      <c r="L1819">
        <v>7.1233000000000005E-2</v>
      </c>
      <c r="M1819">
        <v>2.5834169999999999</v>
      </c>
      <c r="N1819">
        <v>7.1233000000000005E-2</v>
      </c>
      <c r="O1819">
        <v>4.6385050000000003</v>
      </c>
      <c r="P1819">
        <v>9.4066279999999996E-5</v>
      </c>
    </row>
    <row r="1820" spans="1:16" x14ac:dyDescent="0.2">
      <c r="A1820" t="s">
        <v>99</v>
      </c>
      <c r="B1820">
        <v>639</v>
      </c>
      <c r="C1820">
        <v>649</v>
      </c>
      <c r="D1820" t="s">
        <v>198</v>
      </c>
      <c r="G1820">
        <v>10</v>
      </c>
      <c r="H1820">
        <v>1095.4953</v>
      </c>
      <c r="I1820" t="s">
        <v>22</v>
      </c>
      <c r="J1820">
        <v>0</v>
      </c>
      <c r="K1820">
        <v>1095.9900439999999</v>
      </c>
      <c r="L1820">
        <v>0</v>
      </c>
      <c r="M1820">
        <v>0</v>
      </c>
      <c r="N1820">
        <v>0</v>
      </c>
      <c r="O1820">
        <v>4.6400589999999999</v>
      </c>
      <c r="P1820">
        <v>0</v>
      </c>
    </row>
    <row r="1821" spans="1:16" x14ac:dyDescent="0.2">
      <c r="A1821" t="s">
        <v>99</v>
      </c>
      <c r="B1821">
        <v>639</v>
      </c>
      <c r="C1821">
        <v>649</v>
      </c>
      <c r="D1821" t="s">
        <v>198</v>
      </c>
      <c r="G1821">
        <v>10</v>
      </c>
      <c r="H1821">
        <v>1095.4953</v>
      </c>
      <c r="I1821" t="s">
        <v>22</v>
      </c>
      <c r="J1821">
        <v>5.0000000000000001E-3</v>
      </c>
      <c r="K1821">
        <v>1096.4910219999999</v>
      </c>
      <c r="L1821">
        <v>2.8716999999999999E-2</v>
      </c>
      <c r="M1821">
        <v>0.50097800000000003</v>
      </c>
      <c r="N1821">
        <v>2.8716999999999999E-2</v>
      </c>
      <c r="O1821">
        <v>4.6363940000000001</v>
      </c>
      <c r="P1821">
        <v>1.387E-3</v>
      </c>
    </row>
    <row r="1822" spans="1:16" x14ac:dyDescent="0.2">
      <c r="A1822" t="s">
        <v>99</v>
      </c>
      <c r="B1822">
        <v>639</v>
      </c>
      <c r="C1822">
        <v>649</v>
      </c>
      <c r="D1822" t="s">
        <v>198</v>
      </c>
      <c r="G1822">
        <v>10</v>
      </c>
      <c r="H1822">
        <v>1095.4953</v>
      </c>
      <c r="I1822" t="s">
        <v>22</v>
      </c>
      <c r="J1822">
        <v>0.05</v>
      </c>
      <c r="K1822">
        <v>1097.1092200000001</v>
      </c>
      <c r="L1822">
        <v>7.2802000000000006E-2</v>
      </c>
      <c r="M1822">
        <v>1.1191770000000001</v>
      </c>
      <c r="N1822">
        <v>7.2802000000000006E-2</v>
      </c>
      <c r="O1822">
        <v>4.6425460000000003</v>
      </c>
      <c r="P1822">
        <v>1.9810000000000001E-3</v>
      </c>
    </row>
    <row r="1823" spans="1:16" x14ac:dyDescent="0.2">
      <c r="A1823" t="s">
        <v>99</v>
      </c>
      <c r="B1823">
        <v>639</v>
      </c>
      <c r="C1823">
        <v>649</v>
      </c>
      <c r="D1823" t="s">
        <v>198</v>
      </c>
      <c r="G1823">
        <v>10</v>
      </c>
      <c r="H1823">
        <v>1095.4953</v>
      </c>
      <c r="I1823" t="s">
        <v>22</v>
      </c>
      <c r="J1823">
        <v>0.5</v>
      </c>
      <c r="K1823">
        <v>1097.71326</v>
      </c>
      <c r="L1823">
        <v>0.16287599999999999</v>
      </c>
      <c r="M1823">
        <v>1.7232160000000001</v>
      </c>
      <c r="N1823">
        <v>0.16287599999999999</v>
      </c>
      <c r="O1823">
        <v>4.6452479999999996</v>
      </c>
      <c r="P1823">
        <v>3.3909999999999999E-3</v>
      </c>
    </row>
    <row r="1824" spans="1:16" x14ac:dyDescent="0.2">
      <c r="A1824" t="s">
        <v>99</v>
      </c>
      <c r="B1824">
        <v>639</v>
      </c>
      <c r="C1824">
        <v>649</v>
      </c>
      <c r="D1824" t="s">
        <v>198</v>
      </c>
      <c r="G1824">
        <v>10</v>
      </c>
      <c r="H1824">
        <v>1095.4953</v>
      </c>
      <c r="I1824" t="s">
        <v>22</v>
      </c>
      <c r="J1824">
        <v>5</v>
      </c>
      <c r="K1824">
        <v>1098.383153</v>
      </c>
      <c r="L1824">
        <v>1.1748E-2</v>
      </c>
      <c r="M1824">
        <v>2.3931100000000001</v>
      </c>
      <c r="N1824">
        <v>1.1748E-2</v>
      </c>
      <c r="O1824">
        <v>4.6440440000000001</v>
      </c>
      <c r="P1824">
        <v>7.5699999999999997E-4</v>
      </c>
    </row>
    <row r="1825" spans="1:16" x14ac:dyDescent="0.2">
      <c r="A1825" t="s">
        <v>99</v>
      </c>
      <c r="B1825">
        <v>639</v>
      </c>
      <c r="C1825">
        <v>649</v>
      </c>
      <c r="D1825" t="s">
        <v>198</v>
      </c>
      <c r="G1825">
        <v>10</v>
      </c>
      <c r="H1825">
        <v>1095.4953</v>
      </c>
      <c r="I1825" t="s">
        <v>22</v>
      </c>
      <c r="J1825">
        <v>50.000003999999997</v>
      </c>
      <c r="K1825">
        <v>1098.4825129999999</v>
      </c>
      <c r="L1825">
        <v>1.7673999999999999E-2</v>
      </c>
      <c r="M1825">
        <v>2.4924689999999998</v>
      </c>
      <c r="N1825">
        <v>1.7673999999999999E-2</v>
      </c>
      <c r="O1825">
        <v>4.6445990000000004</v>
      </c>
      <c r="P1825">
        <v>9.1413270000000006E-5</v>
      </c>
    </row>
    <row r="1826" spans="1:16" x14ac:dyDescent="0.2">
      <c r="A1826" t="s">
        <v>99</v>
      </c>
      <c r="B1826">
        <v>641</v>
      </c>
      <c r="C1826">
        <v>651</v>
      </c>
      <c r="D1826" t="s">
        <v>199</v>
      </c>
      <c r="G1826">
        <v>10</v>
      </c>
      <c r="H1826">
        <v>1095.4953</v>
      </c>
      <c r="I1826" t="s">
        <v>20</v>
      </c>
      <c r="J1826">
        <v>0</v>
      </c>
      <c r="K1826">
        <v>1096.115632</v>
      </c>
      <c r="L1826">
        <v>0</v>
      </c>
      <c r="M1826">
        <v>0</v>
      </c>
      <c r="N1826">
        <v>0</v>
      </c>
      <c r="O1826">
        <v>6.0241540000000002</v>
      </c>
      <c r="P1826">
        <v>0</v>
      </c>
    </row>
    <row r="1827" spans="1:16" x14ac:dyDescent="0.2">
      <c r="A1827" t="s">
        <v>99</v>
      </c>
      <c r="B1827">
        <v>641</v>
      </c>
      <c r="C1827">
        <v>651</v>
      </c>
      <c r="D1827" t="s">
        <v>199</v>
      </c>
      <c r="G1827">
        <v>10</v>
      </c>
      <c r="H1827">
        <v>1095.4953</v>
      </c>
      <c r="I1827" t="s">
        <v>20</v>
      </c>
      <c r="J1827">
        <v>5.0000000000000001E-3</v>
      </c>
      <c r="K1827">
        <v>1096.8307830000001</v>
      </c>
      <c r="L1827">
        <v>4.2342999999999999E-2</v>
      </c>
      <c r="M1827">
        <v>0.71515099999999998</v>
      </c>
      <c r="N1827">
        <v>4.2342999999999999E-2</v>
      </c>
      <c r="O1827">
        <v>6.0403919999999998</v>
      </c>
      <c r="P1827">
        <v>1.1041E-2</v>
      </c>
    </row>
    <row r="1828" spans="1:16" x14ac:dyDescent="0.2">
      <c r="A1828" t="s">
        <v>99</v>
      </c>
      <c r="B1828">
        <v>641</v>
      </c>
      <c r="C1828">
        <v>651</v>
      </c>
      <c r="D1828" t="s">
        <v>199</v>
      </c>
      <c r="G1828">
        <v>10</v>
      </c>
      <c r="H1828">
        <v>1095.4953</v>
      </c>
      <c r="I1828" t="s">
        <v>20</v>
      </c>
      <c r="J1828">
        <v>0.05</v>
      </c>
      <c r="K1828">
        <v>1097.2627749999999</v>
      </c>
      <c r="L1828">
        <v>4.6741999999999999E-2</v>
      </c>
      <c r="M1828">
        <v>1.147143</v>
      </c>
      <c r="N1828">
        <v>4.6741999999999999E-2</v>
      </c>
      <c r="O1828">
        <v>6.041499</v>
      </c>
      <c r="P1828">
        <v>2.7460000000000002E-3</v>
      </c>
    </row>
    <row r="1829" spans="1:16" x14ac:dyDescent="0.2">
      <c r="A1829" t="s">
        <v>99</v>
      </c>
      <c r="B1829">
        <v>641</v>
      </c>
      <c r="C1829">
        <v>651</v>
      </c>
      <c r="D1829" t="s">
        <v>199</v>
      </c>
      <c r="G1829">
        <v>10</v>
      </c>
      <c r="H1829">
        <v>1095.4953</v>
      </c>
      <c r="I1829" t="s">
        <v>20</v>
      </c>
      <c r="J1829">
        <v>0.5</v>
      </c>
      <c r="K1829">
        <v>1097.923372</v>
      </c>
      <c r="L1829">
        <v>5.2145999999999998E-2</v>
      </c>
      <c r="M1829">
        <v>1.8077399999999999</v>
      </c>
      <c r="N1829">
        <v>5.2145999999999998E-2</v>
      </c>
      <c r="O1829">
        <v>6.0409129999999998</v>
      </c>
      <c r="P1829">
        <v>4.4299999999999999E-3</v>
      </c>
    </row>
    <row r="1830" spans="1:16" x14ac:dyDescent="0.2">
      <c r="A1830" t="s">
        <v>99</v>
      </c>
      <c r="B1830">
        <v>641</v>
      </c>
      <c r="C1830">
        <v>651</v>
      </c>
      <c r="D1830" t="s">
        <v>199</v>
      </c>
      <c r="G1830">
        <v>10</v>
      </c>
      <c r="H1830">
        <v>1095.4953</v>
      </c>
      <c r="I1830" t="s">
        <v>20</v>
      </c>
      <c r="J1830">
        <v>5</v>
      </c>
      <c r="K1830">
        <v>1098.4949899999999</v>
      </c>
      <c r="L1830">
        <v>4.1292000000000002E-2</v>
      </c>
      <c r="M1830">
        <v>2.379359</v>
      </c>
      <c r="N1830">
        <v>4.1292000000000002E-2</v>
      </c>
      <c r="O1830">
        <v>6.0566789999999999</v>
      </c>
      <c r="P1830">
        <v>7.1060000000000003E-3</v>
      </c>
    </row>
    <row r="1831" spans="1:16" x14ac:dyDescent="0.2">
      <c r="A1831" t="s">
        <v>99</v>
      </c>
      <c r="B1831">
        <v>641</v>
      </c>
      <c r="C1831">
        <v>651</v>
      </c>
      <c r="D1831" t="s">
        <v>199</v>
      </c>
      <c r="G1831">
        <v>10</v>
      </c>
      <c r="H1831">
        <v>1095.4953</v>
      </c>
      <c r="I1831" t="s">
        <v>20</v>
      </c>
      <c r="J1831">
        <v>50.000003999999997</v>
      </c>
      <c r="K1831">
        <v>1098.6484009999999</v>
      </c>
      <c r="L1831">
        <v>7.6855000000000007E-2</v>
      </c>
      <c r="M1831">
        <v>2.532769</v>
      </c>
      <c r="N1831">
        <v>7.6855000000000007E-2</v>
      </c>
      <c r="O1831">
        <v>6.0672199999999998</v>
      </c>
      <c r="P1831">
        <v>2.647E-3</v>
      </c>
    </row>
    <row r="1832" spans="1:16" x14ac:dyDescent="0.2">
      <c r="A1832" t="s">
        <v>99</v>
      </c>
      <c r="B1832">
        <v>641</v>
      </c>
      <c r="C1832">
        <v>651</v>
      </c>
      <c r="D1832" t="s">
        <v>199</v>
      </c>
      <c r="G1832">
        <v>10</v>
      </c>
      <c r="H1832">
        <v>1095.4953</v>
      </c>
      <c r="I1832" t="s">
        <v>22</v>
      </c>
      <c r="J1832">
        <v>0</v>
      </c>
      <c r="K1832">
        <v>1096.115632</v>
      </c>
      <c r="L1832">
        <v>0</v>
      </c>
      <c r="M1832">
        <v>0</v>
      </c>
      <c r="N1832">
        <v>0</v>
      </c>
      <c r="O1832">
        <v>6.0241540000000002</v>
      </c>
      <c r="P1832">
        <v>0</v>
      </c>
    </row>
    <row r="1833" spans="1:16" x14ac:dyDescent="0.2">
      <c r="A1833" t="s">
        <v>99</v>
      </c>
      <c r="B1833">
        <v>641</v>
      </c>
      <c r="C1833">
        <v>651</v>
      </c>
      <c r="D1833" t="s">
        <v>199</v>
      </c>
      <c r="G1833">
        <v>10</v>
      </c>
      <c r="H1833">
        <v>1095.4953</v>
      </c>
      <c r="I1833" t="s">
        <v>22</v>
      </c>
      <c r="J1833">
        <v>5.0000000000000001E-3</v>
      </c>
      <c r="K1833">
        <v>1096.737065</v>
      </c>
      <c r="L1833">
        <v>1.8619E-2</v>
      </c>
      <c r="M1833">
        <v>0.62143300000000001</v>
      </c>
      <c r="N1833">
        <v>1.8619E-2</v>
      </c>
      <c r="O1833">
        <v>6.0439579999999999</v>
      </c>
      <c r="P1833">
        <v>1.0699E-2</v>
      </c>
    </row>
    <row r="1834" spans="1:16" x14ac:dyDescent="0.2">
      <c r="A1834" t="s">
        <v>99</v>
      </c>
      <c r="B1834">
        <v>641</v>
      </c>
      <c r="C1834">
        <v>651</v>
      </c>
      <c r="D1834" t="s">
        <v>199</v>
      </c>
      <c r="G1834">
        <v>10</v>
      </c>
      <c r="H1834">
        <v>1095.4953</v>
      </c>
      <c r="I1834" t="s">
        <v>22</v>
      </c>
      <c r="J1834">
        <v>0.05</v>
      </c>
      <c r="K1834">
        <v>1097.2889729999999</v>
      </c>
      <c r="L1834">
        <v>3.5839999999999997E-2</v>
      </c>
      <c r="M1834">
        <v>1.173341</v>
      </c>
      <c r="N1834">
        <v>3.5839999999999997E-2</v>
      </c>
      <c r="O1834">
        <v>6.0544919999999998</v>
      </c>
      <c r="P1834">
        <v>5.7739999999999996E-3</v>
      </c>
    </row>
    <row r="1835" spans="1:16" x14ac:dyDescent="0.2">
      <c r="A1835" t="s">
        <v>99</v>
      </c>
      <c r="B1835">
        <v>641</v>
      </c>
      <c r="C1835">
        <v>651</v>
      </c>
      <c r="D1835" t="s">
        <v>199</v>
      </c>
      <c r="G1835">
        <v>10</v>
      </c>
      <c r="H1835">
        <v>1095.4953</v>
      </c>
      <c r="I1835" t="s">
        <v>22</v>
      </c>
      <c r="J1835">
        <v>0.5</v>
      </c>
      <c r="K1835">
        <v>1097.887761</v>
      </c>
      <c r="L1835">
        <v>5.5232999999999997E-2</v>
      </c>
      <c r="M1835">
        <v>1.7721290000000001</v>
      </c>
      <c r="N1835">
        <v>5.5232999999999997E-2</v>
      </c>
      <c r="O1835">
        <v>6.0574899999999996</v>
      </c>
      <c r="P1835">
        <v>5.9449999999999998E-3</v>
      </c>
    </row>
    <row r="1836" spans="1:16" x14ac:dyDescent="0.2">
      <c r="A1836" t="s">
        <v>99</v>
      </c>
      <c r="B1836">
        <v>641</v>
      </c>
      <c r="C1836">
        <v>651</v>
      </c>
      <c r="D1836" t="s">
        <v>199</v>
      </c>
      <c r="G1836">
        <v>10</v>
      </c>
      <c r="H1836">
        <v>1095.4953</v>
      </c>
      <c r="I1836" t="s">
        <v>22</v>
      </c>
      <c r="J1836">
        <v>5</v>
      </c>
      <c r="K1836">
        <v>1098.610956</v>
      </c>
      <c r="L1836">
        <v>3.0629E-2</v>
      </c>
      <c r="M1836">
        <v>2.4953240000000001</v>
      </c>
      <c r="N1836">
        <v>3.0629E-2</v>
      </c>
      <c r="O1836">
        <v>6.0699839999999998</v>
      </c>
      <c r="P1836">
        <v>3.4359999999999998E-3</v>
      </c>
    </row>
    <row r="1837" spans="1:16" x14ac:dyDescent="0.2">
      <c r="A1837" t="s">
        <v>99</v>
      </c>
      <c r="B1837">
        <v>641</v>
      </c>
      <c r="C1837">
        <v>651</v>
      </c>
      <c r="D1837" t="s">
        <v>199</v>
      </c>
      <c r="G1837">
        <v>10</v>
      </c>
      <c r="H1837">
        <v>1095.4953</v>
      </c>
      <c r="I1837" t="s">
        <v>22</v>
      </c>
      <c r="J1837">
        <v>50.000003999999997</v>
      </c>
      <c r="K1837">
        <v>1098.7339910000001</v>
      </c>
      <c r="L1837">
        <v>8.6541000000000007E-2</v>
      </c>
      <c r="M1837">
        <v>2.61836</v>
      </c>
      <c r="N1837">
        <v>8.6541000000000007E-2</v>
      </c>
      <c r="O1837">
        <v>6.0773229999999998</v>
      </c>
      <c r="P1837">
        <v>1.5920000000000001E-3</v>
      </c>
    </row>
    <row r="1838" spans="1:16" x14ac:dyDescent="0.2">
      <c r="A1838" t="s">
        <v>99</v>
      </c>
      <c r="B1838">
        <v>644</v>
      </c>
      <c r="C1838">
        <v>651</v>
      </c>
      <c r="D1838" t="s">
        <v>200</v>
      </c>
      <c r="G1838">
        <v>7</v>
      </c>
      <c r="H1838">
        <v>790.35770000000002</v>
      </c>
      <c r="I1838" t="s">
        <v>20</v>
      </c>
      <c r="J1838">
        <v>0</v>
      </c>
      <c r="K1838">
        <v>790.71939299999997</v>
      </c>
      <c r="L1838">
        <v>0</v>
      </c>
      <c r="M1838">
        <v>0</v>
      </c>
      <c r="N1838">
        <v>0</v>
      </c>
      <c r="O1838">
        <v>7.1416170000000001</v>
      </c>
      <c r="P1838">
        <v>0</v>
      </c>
    </row>
    <row r="1839" spans="1:16" x14ac:dyDescent="0.2">
      <c r="A1839" t="s">
        <v>99</v>
      </c>
      <c r="B1839">
        <v>644</v>
      </c>
      <c r="C1839">
        <v>651</v>
      </c>
      <c r="D1839" t="s">
        <v>200</v>
      </c>
      <c r="G1839">
        <v>7</v>
      </c>
      <c r="H1839">
        <v>790.35770000000002</v>
      </c>
      <c r="I1839" t="s">
        <v>20</v>
      </c>
      <c r="J1839">
        <v>5.0000000000000001E-3</v>
      </c>
      <c r="K1839">
        <v>793.39426800000001</v>
      </c>
      <c r="L1839">
        <v>3.2958000000000001E-2</v>
      </c>
      <c r="M1839">
        <v>2.6748750000000001</v>
      </c>
      <c r="N1839">
        <v>3.2958000000000001E-2</v>
      </c>
      <c r="O1839">
        <v>7.1473259999999996</v>
      </c>
      <c r="P1839">
        <v>1.1148999999999999E-2</v>
      </c>
    </row>
    <row r="1840" spans="1:16" x14ac:dyDescent="0.2">
      <c r="A1840" t="s">
        <v>99</v>
      </c>
      <c r="B1840">
        <v>644</v>
      </c>
      <c r="C1840">
        <v>651</v>
      </c>
      <c r="D1840" t="s">
        <v>200</v>
      </c>
      <c r="G1840">
        <v>7</v>
      </c>
      <c r="H1840">
        <v>790.35770000000002</v>
      </c>
      <c r="I1840" t="s">
        <v>20</v>
      </c>
      <c r="J1840">
        <v>0.05</v>
      </c>
      <c r="K1840">
        <v>793.424396</v>
      </c>
      <c r="L1840">
        <v>2.9302999999999999E-2</v>
      </c>
      <c r="M1840">
        <v>2.705003</v>
      </c>
      <c r="N1840">
        <v>2.9302999999999999E-2</v>
      </c>
      <c r="O1840">
        <v>7.1492610000000001</v>
      </c>
      <c r="P1840">
        <v>2.415E-3</v>
      </c>
    </row>
    <row r="1841" spans="1:16" x14ac:dyDescent="0.2">
      <c r="A1841" t="s">
        <v>99</v>
      </c>
      <c r="B1841">
        <v>644</v>
      </c>
      <c r="C1841">
        <v>651</v>
      </c>
      <c r="D1841" t="s">
        <v>200</v>
      </c>
      <c r="G1841">
        <v>7</v>
      </c>
      <c r="H1841">
        <v>790.35770000000002</v>
      </c>
      <c r="I1841" t="s">
        <v>20</v>
      </c>
      <c r="J1841">
        <v>0.5</v>
      </c>
      <c r="K1841">
        <v>793.44751799999995</v>
      </c>
      <c r="L1841">
        <v>2.8742E-2</v>
      </c>
      <c r="M1841">
        <v>2.7281249999999999</v>
      </c>
      <c r="N1841">
        <v>2.8742E-2</v>
      </c>
      <c r="O1841">
        <v>7.1500539999999999</v>
      </c>
      <c r="P1841">
        <v>2.7880000000000001E-3</v>
      </c>
    </row>
    <row r="1842" spans="1:16" x14ac:dyDescent="0.2">
      <c r="A1842" t="s">
        <v>99</v>
      </c>
      <c r="B1842">
        <v>644</v>
      </c>
      <c r="C1842">
        <v>651</v>
      </c>
      <c r="D1842" t="s">
        <v>200</v>
      </c>
      <c r="G1842">
        <v>7</v>
      </c>
      <c r="H1842">
        <v>790.35770000000002</v>
      </c>
      <c r="I1842" t="s">
        <v>20</v>
      </c>
      <c r="J1842">
        <v>5</v>
      </c>
      <c r="K1842">
        <v>793.47365000000002</v>
      </c>
      <c r="L1842">
        <v>2.9059999999999999E-2</v>
      </c>
      <c r="M1842">
        <v>2.7542559999999998</v>
      </c>
      <c r="N1842">
        <v>2.9059999999999999E-2</v>
      </c>
      <c r="O1842">
        <v>7.1619359999999999</v>
      </c>
      <c r="P1842">
        <v>1.1789999999999999E-3</v>
      </c>
    </row>
    <row r="1843" spans="1:16" x14ac:dyDescent="0.2">
      <c r="A1843" t="s">
        <v>99</v>
      </c>
      <c r="B1843">
        <v>644</v>
      </c>
      <c r="C1843">
        <v>651</v>
      </c>
      <c r="D1843" t="s">
        <v>200</v>
      </c>
      <c r="G1843">
        <v>7</v>
      </c>
      <c r="H1843">
        <v>790.35770000000002</v>
      </c>
      <c r="I1843" t="s">
        <v>20</v>
      </c>
      <c r="J1843">
        <v>50.000003999999997</v>
      </c>
      <c r="K1843">
        <v>793.41860099999997</v>
      </c>
      <c r="L1843">
        <v>5.2592E-2</v>
      </c>
      <c r="M1843">
        <v>2.6992080000000001</v>
      </c>
      <c r="N1843">
        <v>5.2592E-2</v>
      </c>
      <c r="O1843">
        <v>7.1649560000000001</v>
      </c>
      <c r="P1843">
        <v>1.3929999999999999E-3</v>
      </c>
    </row>
    <row r="1844" spans="1:16" x14ac:dyDescent="0.2">
      <c r="A1844" t="s">
        <v>99</v>
      </c>
      <c r="B1844">
        <v>644</v>
      </c>
      <c r="C1844">
        <v>651</v>
      </c>
      <c r="D1844" t="s">
        <v>200</v>
      </c>
      <c r="G1844">
        <v>7</v>
      </c>
      <c r="H1844">
        <v>790.35770000000002</v>
      </c>
      <c r="I1844" t="s">
        <v>22</v>
      </c>
      <c r="J1844">
        <v>0</v>
      </c>
      <c r="K1844">
        <v>790.71939299999997</v>
      </c>
      <c r="L1844">
        <v>0</v>
      </c>
      <c r="M1844">
        <v>0</v>
      </c>
      <c r="N1844">
        <v>0</v>
      </c>
      <c r="O1844">
        <v>7.1416170000000001</v>
      </c>
      <c r="P1844">
        <v>0</v>
      </c>
    </row>
    <row r="1845" spans="1:16" x14ac:dyDescent="0.2">
      <c r="A1845" t="s">
        <v>99</v>
      </c>
      <c r="B1845">
        <v>644</v>
      </c>
      <c r="C1845">
        <v>651</v>
      </c>
      <c r="D1845" t="s">
        <v>200</v>
      </c>
      <c r="G1845">
        <v>7</v>
      </c>
      <c r="H1845">
        <v>790.35770000000002</v>
      </c>
      <c r="I1845" t="s">
        <v>22</v>
      </c>
      <c r="J1845">
        <v>5.0000000000000001E-3</v>
      </c>
      <c r="K1845">
        <v>793.35937899999999</v>
      </c>
      <c r="L1845">
        <v>1.1041E-2</v>
      </c>
      <c r="M1845">
        <v>2.6399859999999999</v>
      </c>
      <c r="N1845">
        <v>1.1041E-2</v>
      </c>
      <c r="O1845">
        <v>7.1578590000000002</v>
      </c>
      <c r="P1845">
        <v>4.1809999999999998E-3</v>
      </c>
    </row>
    <row r="1846" spans="1:16" x14ac:dyDescent="0.2">
      <c r="A1846" t="s">
        <v>99</v>
      </c>
      <c r="B1846">
        <v>644</v>
      </c>
      <c r="C1846">
        <v>651</v>
      </c>
      <c r="D1846" t="s">
        <v>200</v>
      </c>
      <c r="G1846">
        <v>7</v>
      </c>
      <c r="H1846">
        <v>790.35770000000002</v>
      </c>
      <c r="I1846" t="s">
        <v>22</v>
      </c>
      <c r="J1846">
        <v>0.05</v>
      </c>
      <c r="K1846">
        <v>793.47601899999995</v>
      </c>
      <c r="L1846">
        <v>5.0542999999999998E-2</v>
      </c>
      <c r="M1846">
        <v>2.7566259999999998</v>
      </c>
      <c r="N1846">
        <v>5.0542999999999998E-2</v>
      </c>
      <c r="O1846">
        <v>7.1629480000000001</v>
      </c>
      <c r="P1846">
        <v>5.0489999999999997E-3</v>
      </c>
    </row>
    <row r="1847" spans="1:16" x14ac:dyDescent="0.2">
      <c r="A1847" t="s">
        <v>99</v>
      </c>
      <c r="B1847">
        <v>644</v>
      </c>
      <c r="C1847">
        <v>651</v>
      </c>
      <c r="D1847" t="s">
        <v>200</v>
      </c>
      <c r="G1847">
        <v>7</v>
      </c>
      <c r="H1847">
        <v>790.35770000000002</v>
      </c>
      <c r="I1847" t="s">
        <v>22</v>
      </c>
      <c r="J1847">
        <v>0.5</v>
      </c>
      <c r="K1847">
        <v>793.483248</v>
      </c>
      <c r="L1847">
        <v>1.6809000000000001E-2</v>
      </c>
      <c r="M1847">
        <v>2.763855</v>
      </c>
      <c r="N1847">
        <v>1.6809000000000001E-2</v>
      </c>
      <c r="O1847">
        <v>7.164396</v>
      </c>
      <c r="P1847">
        <v>8.7030000000000007E-3</v>
      </c>
    </row>
    <row r="1848" spans="1:16" x14ac:dyDescent="0.2">
      <c r="A1848" t="s">
        <v>99</v>
      </c>
      <c r="B1848">
        <v>644</v>
      </c>
      <c r="C1848">
        <v>651</v>
      </c>
      <c r="D1848" t="s">
        <v>200</v>
      </c>
      <c r="G1848">
        <v>7</v>
      </c>
      <c r="H1848">
        <v>790.35770000000002</v>
      </c>
      <c r="I1848" t="s">
        <v>22</v>
      </c>
      <c r="J1848">
        <v>5</v>
      </c>
      <c r="K1848">
        <v>793.46201799999994</v>
      </c>
      <c r="L1848">
        <v>6.2386999999999998E-2</v>
      </c>
      <c r="M1848">
        <v>2.7426249999999999</v>
      </c>
      <c r="N1848">
        <v>6.2386999999999998E-2</v>
      </c>
      <c r="O1848">
        <v>7.1673539999999996</v>
      </c>
      <c r="P1848">
        <v>3.2330000000000002E-3</v>
      </c>
    </row>
    <row r="1849" spans="1:16" x14ac:dyDescent="0.2">
      <c r="A1849" t="s">
        <v>99</v>
      </c>
      <c r="B1849">
        <v>644</v>
      </c>
      <c r="C1849">
        <v>651</v>
      </c>
      <c r="D1849" t="s">
        <v>200</v>
      </c>
      <c r="G1849">
        <v>7</v>
      </c>
      <c r="H1849">
        <v>790.35770000000002</v>
      </c>
      <c r="I1849" t="s">
        <v>22</v>
      </c>
      <c r="J1849">
        <v>50.000003999999997</v>
      </c>
      <c r="K1849">
        <v>793.45347900000002</v>
      </c>
      <c r="L1849">
        <v>2.546E-2</v>
      </c>
      <c r="M1849">
        <v>2.734086</v>
      </c>
      <c r="N1849">
        <v>2.546E-2</v>
      </c>
      <c r="O1849">
        <v>7.1679729999999999</v>
      </c>
      <c r="P1849">
        <v>1.864E-3</v>
      </c>
    </row>
    <row r="1850" spans="1:16" x14ac:dyDescent="0.2">
      <c r="A1850" t="s">
        <v>99</v>
      </c>
      <c r="B1850">
        <v>650</v>
      </c>
      <c r="C1850">
        <v>661</v>
      </c>
      <c r="D1850" t="s">
        <v>201</v>
      </c>
      <c r="G1850">
        <v>10</v>
      </c>
      <c r="H1850">
        <v>1264.5878</v>
      </c>
      <c r="I1850" t="s">
        <v>20</v>
      </c>
      <c r="J1850">
        <v>0</v>
      </c>
      <c r="K1850">
        <v>1265.3022679999999</v>
      </c>
      <c r="L1850">
        <v>3.6187999999999998E-2</v>
      </c>
      <c r="M1850">
        <v>0</v>
      </c>
      <c r="N1850">
        <v>0</v>
      </c>
      <c r="O1850">
        <v>7.5437419999999999</v>
      </c>
      <c r="P1850">
        <v>5.8100000000000003E-4</v>
      </c>
    </row>
    <row r="1851" spans="1:16" x14ac:dyDescent="0.2">
      <c r="A1851" t="s">
        <v>99</v>
      </c>
      <c r="B1851">
        <v>650</v>
      </c>
      <c r="C1851">
        <v>661</v>
      </c>
      <c r="D1851" t="s">
        <v>201</v>
      </c>
      <c r="G1851">
        <v>10</v>
      </c>
      <c r="H1851">
        <v>1264.5878</v>
      </c>
      <c r="I1851" t="s">
        <v>20</v>
      </c>
      <c r="J1851">
        <v>5.0000000000000001E-3</v>
      </c>
      <c r="K1851">
        <v>1265.4734880000001</v>
      </c>
      <c r="L1851">
        <v>0.118481</v>
      </c>
      <c r="M1851">
        <v>0.17122000000000001</v>
      </c>
      <c r="N1851">
        <v>0.12388399999999999</v>
      </c>
      <c r="O1851">
        <v>7.5689380000000002</v>
      </c>
      <c r="P1851">
        <v>1.7507000000000002E-2</v>
      </c>
    </row>
    <row r="1852" spans="1:16" x14ac:dyDescent="0.2">
      <c r="A1852" t="s">
        <v>99</v>
      </c>
      <c r="B1852">
        <v>650</v>
      </c>
      <c r="C1852">
        <v>661</v>
      </c>
      <c r="D1852" t="s">
        <v>201</v>
      </c>
      <c r="G1852">
        <v>10</v>
      </c>
      <c r="H1852">
        <v>1264.5878</v>
      </c>
      <c r="I1852" t="s">
        <v>20</v>
      </c>
      <c r="J1852">
        <v>0.05</v>
      </c>
      <c r="K1852">
        <v>1265.4465259999999</v>
      </c>
      <c r="L1852">
        <v>4.4969000000000002E-2</v>
      </c>
      <c r="M1852">
        <v>0.144258</v>
      </c>
      <c r="N1852">
        <v>5.7721000000000001E-2</v>
      </c>
      <c r="O1852">
        <v>7.5738089999999998</v>
      </c>
      <c r="P1852">
        <v>4.2700000000000004E-3</v>
      </c>
    </row>
    <row r="1853" spans="1:16" x14ac:dyDescent="0.2">
      <c r="A1853" t="s">
        <v>99</v>
      </c>
      <c r="B1853">
        <v>650</v>
      </c>
      <c r="C1853">
        <v>661</v>
      </c>
      <c r="D1853" t="s">
        <v>201</v>
      </c>
      <c r="G1853">
        <v>10</v>
      </c>
      <c r="H1853">
        <v>1264.5878</v>
      </c>
      <c r="I1853" t="s">
        <v>20</v>
      </c>
      <c r="J1853">
        <v>0.5</v>
      </c>
      <c r="K1853">
        <v>1265.5228959999999</v>
      </c>
      <c r="L1853">
        <v>5.8375999999999997E-2</v>
      </c>
      <c r="M1853">
        <v>0.22062799999999999</v>
      </c>
      <c r="N1853">
        <v>6.8682000000000007E-2</v>
      </c>
      <c r="O1853">
        <v>7.5749810000000002</v>
      </c>
      <c r="P1853">
        <v>7.1339999999999997E-3</v>
      </c>
    </row>
    <row r="1854" spans="1:16" x14ac:dyDescent="0.2">
      <c r="A1854" t="s">
        <v>99</v>
      </c>
      <c r="B1854">
        <v>650</v>
      </c>
      <c r="C1854">
        <v>661</v>
      </c>
      <c r="D1854" t="s">
        <v>201</v>
      </c>
      <c r="G1854">
        <v>10</v>
      </c>
      <c r="H1854">
        <v>1264.5878</v>
      </c>
      <c r="I1854" t="s">
        <v>20</v>
      </c>
      <c r="J1854">
        <v>5</v>
      </c>
      <c r="K1854">
        <v>1265.564288</v>
      </c>
      <c r="L1854">
        <v>5.2353999999999998E-2</v>
      </c>
      <c r="M1854">
        <v>0.26201999999999998</v>
      </c>
      <c r="N1854">
        <v>6.3644000000000006E-2</v>
      </c>
      <c r="O1854">
        <v>7.6049020000000001</v>
      </c>
      <c r="P1854">
        <v>1.1200999999999999E-2</v>
      </c>
    </row>
    <row r="1855" spans="1:16" x14ac:dyDescent="0.2">
      <c r="A1855" t="s">
        <v>99</v>
      </c>
      <c r="B1855">
        <v>650</v>
      </c>
      <c r="C1855">
        <v>661</v>
      </c>
      <c r="D1855" t="s">
        <v>201</v>
      </c>
      <c r="G1855">
        <v>10</v>
      </c>
      <c r="H1855">
        <v>1264.5878</v>
      </c>
      <c r="I1855" t="s">
        <v>20</v>
      </c>
      <c r="J1855">
        <v>50.000003999999997</v>
      </c>
      <c r="K1855">
        <v>1265.800868</v>
      </c>
      <c r="L1855">
        <v>9.5488000000000003E-2</v>
      </c>
      <c r="M1855">
        <v>0.49859999999999999</v>
      </c>
      <c r="N1855">
        <v>0.102115</v>
      </c>
      <c r="O1855">
        <v>7.6096060000000003</v>
      </c>
      <c r="P1855">
        <v>4.8079999999999998E-3</v>
      </c>
    </row>
    <row r="1856" spans="1:16" x14ac:dyDescent="0.2">
      <c r="A1856" t="s">
        <v>99</v>
      </c>
      <c r="B1856">
        <v>650</v>
      </c>
      <c r="C1856">
        <v>661</v>
      </c>
      <c r="D1856" t="s">
        <v>201</v>
      </c>
      <c r="G1856">
        <v>10</v>
      </c>
      <c r="H1856">
        <v>1264.5878</v>
      </c>
      <c r="I1856" t="s">
        <v>22</v>
      </c>
      <c r="J1856">
        <v>0</v>
      </c>
      <c r="K1856">
        <v>1265.3022679999999</v>
      </c>
      <c r="L1856">
        <v>3.6187999999999998E-2</v>
      </c>
      <c r="M1856">
        <v>0</v>
      </c>
      <c r="N1856">
        <v>0</v>
      </c>
      <c r="O1856">
        <v>7.5437419999999999</v>
      </c>
      <c r="P1856">
        <v>5.8100000000000003E-4</v>
      </c>
    </row>
    <row r="1857" spans="1:16" x14ac:dyDescent="0.2">
      <c r="A1857" t="s">
        <v>99</v>
      </c>
      <c r="B1857">
        <v>650</v>
      </c>
      <c r="C1857">
        <v>661</v>
      </c>
      <c r="D1857" t="s">
        <v>201</v>
      </c>
      <c r="G1857">
        <v>10</v>
      </c>
      <c r="H1857">
        <v>1264.5878</v>
      </c>
      <c r="I1857" t="s">
        <v>22</v>
      </c>
      <c r="J1857">
        <v>5.0000000000000001E-3</v>
      </c>
      <c r="K1857">
        <v>1265.492497</v>
      </c>
      <c r="L1857">
        <v>7.9058000000000003E-2</v>
      </c>
      <c r="M1857">
        <v>0.19022900000000001</v>
      </c>
      <c r="N1857">
        <v>8.6946999999999997E-2</v>
      </c>
      <c r="O1857">
        <v>7.5879519999999996</v>
      </c>
      <c r="P1857">
        <v>1.0237E-2</v>
      </c>
    </row>
    <row r="1858" spans="1:16" x14ac:dyDescent="0.2">
      <c r="A1858" t="s">
        <v>99</v>
      </c>
      <c r="B1858">
        <v>650</v>
      </c>
      <c r="C1858">
        <v>661</v>
      </c>
      <c r="D1858" t="s">
        <v>201</v>
      </c>
      <c r="G1858">
        <v>10</v>
      </c>
      <c r="H1858">
        <v>1264.5878</v>
      </c>
      <c r="I1858" t="s">
        <v>22</v>
      </c>
      <c r="J1858">
        <v>0.05</v>
      </c>
      <c r="K1858">
        <v>1265.5716950000001</v>
      </c>
      <c r="L1858">
        <v>8.8961999999999999E-2</v>
      </c>
      <c r="M1858">
        <v>0.269428</v>
      </c>
      <c r="N1858">
        <v>9.604E-2</v>
      </c>
      <c r="O1858">
        <v>7.5936199999999996</v>
      </c>
      <c r="P1858">
        <v>1.0826000000000001E-2</v>
      </c>
    </row>
    <row r="1859" spans="1:16" x14ac:dyDescent="0.2">
      <c r="A1859" t="s">
        <v>99</v>
      </c>
      <c r="B1859">
        <v>650</v>
      </c>
      <c r="C1859">
        <v>661</v>
      </c>
      <c r="D1859" t="s">
        <v>201</v>
      </c>
      <c r="G1859">
        <v>10</v>
      </c>
      <c r="H1859">
        <v>1264.5878</v>
      </c>
      <c r="I1859" t="s">
        <v>22</v>
      </c>
      <c r="J1859">
        <v>0.5</v>
      </c>
      <c r="K1859">
        <v>1265.5867969999999</v>
      </c>
      <c r="L1859">
        <v>5.1469000000000001E-2</v>
      </c>
      <c r="M1859">
        <v>0.28452899999999998</v>
      </c>
      <c r="N1859">
        <v>6.2917000000000001E-2</v>
      </c>
      <c r="O1859">
        <v>7.6013659999999996</v>
      </c>
      <c r="P1859">
        <v>7.28E-3</v>
      </c>
    </row>
    <row r="1860" spans="1:16" x14ac:dyDescent="0.2">
      <c r="A1860" t="s">
        <v>99</v>
      </c>
      <c r="B1860">
        <v>650</v>
      </c>
      <c r="C1860">
        <v>661</v>
      </c>
      <c r="D1860" t="s">
        <v>201</v>
      </c>
      <c r="G1860">
        <v>10</v>
      </c>
      <c r="H1860">
        <v>1264.5878</v>
      </c>
      <c r="I1860" t="s">
        <v>22</v>
      </c>
      <c r="J1860">
        <v>5</v>
      </c>
      <c r="K1860">
        <v>1265.5333049999999</v>
      </c>
      <c r="L1860">
        <v>8.5023000000000001E-2</v>
      </c>
      <c r="M1860">
        <v>0.23103799999999999</v>
      </c>
      <c r="N1860">
        <v>9.2404E-2</v>
      </c>
      <c r="O1860">
        <v>7.6127739999999999</v>
      </c>
      <c r="P1860">
        <v>5.2420000000000001E-3</v>
      </c>
    </row>
    <row r="1861" spans="1:16" x14ac:dyDescent="0.2">
      <c r="A1861" t="s">
        <v>99</v>
      </c>
      <c r="B1861">
        <v>650</v>
      </c>
      <c r="C1861">
        <v>661</v>
      </c>
      <c r="D1861" t="s">
        <v>201</v>
      </c>
      <c r="G1861">
        <v>10</v>
      </c>
      <c r="H1861">
        <v>1264.5878</v>
      </c>
      <c r="I1861" t="s">
        <v>22</v>
      </c>
      <c r="J1861">
        <v>50.000003999999997</v>
      </c>
      <c r="K1861">
        <v>1265.7182210000001</v>
      </c>
      <c r="L1861">
        <v>7.5105000000000005E-2</v>
      </c>
      <c r="M1861">
        <v>0.41595399999999999</v>
      </c>
      <c r="N1861">
        <v>8.3367999999999998E-2</v>
      </c>
      <c r="O1861">
        <v>7.6235499999999998</v>
      </c>
      <c r="P1861">
        <v>3.5379999999999999E-3</v>
      </c>
    </row>
    <row r="1862" spans="1:16" x14ac:dyDescent="0.2">
      <c r="A1862" t="s">
        <v>99</v>
      </c>
      <c r="B1862">
        <v>652</v>
      </c>
      <c r="C1862">
        <v>660</v>
      </c>
      <c r="D1862" t="s">
        <v>202</v>
      </c>
      <c r="G1862">
        <v>7</v>
      </c>
      <c r="H1862">
        <v>965.43970000000002</v>
      </c>
      <c r="I1862" t="s">
        <v>20</v>
      </c>
      <c r="J1862">
        <v>0</v>
      </c>
      <c r="K1862">
        <v>965.91335900000001</v>
      </c>
      <c r="L1862">
        <v>2.2029E-2</v>
      </c>
      <c r="M1862">
        <v>0</v>
      </c>
      <c r="N1862">
        <v>0</v>
      </c>
      <c r="O1862">
        <v>10.179164</v>
      </c>
      <c r="P1862">
        <v>9.9599999999999992E-4</v>
      </c>
    </row>
    <row r="1863" spans="1:16" x14ac:dyDescent="0.2">
      <c r="A1863" t="s">
        <v>99</v>
      </c>
      <c r="B1863">
        <v>652</v>
      </c>
      <c r="C1863">
        <v>660</v>
      </c>
      <c r="D1863" t="s">
        <v>202</v>
      </c>
      <c r="G1863">
        <v>7</v>
      </c>
      <c r="H1863">
        <v>965.43970000000002</v>
      </c>
      <c r="I1863" t="s">
        <v>20</v>
      </c>
      <c r="J1863">
        <v>5.0000000000000001E-3</v>
      </c>
      <c r="K1863">
        <v>968.42692599999998</v>
      </c>
      <c r="L1863">
        <v>8.2581000000000002E-2</v>
      </c>
      <c r="M1863">
        <v>2.5135670000000001</v>
      </c>
      <c r="N1863">
        <v>8.5469000000000003E-2</v>
      </c>
      <c r="O1863">
        <v>10.200329999999999</v>
      </c>
      <c r="P1863">
        <v>1.0317E-2</v>
      </c>
    </row>
    <row r="1864" spans="1:16" x14ac:dyDescent="0.2">
      <c r="A1864" t="s">
        <v>99</v>
      </c>
      <c r="B1864">
        <v>652</v>
      </c>
      <c r="C1864">
        <v>660</v>
      </c>
      <c r="D1864" t="s">
        <v>202</v>
      </c>
      <c r="G1864">
        <v>7</v>
      </c>
      <c r="H1864">
        <v>965.43970000000002</v>
      </c>
      <c r="I1864" t="s">
        <v>20</v>
      </c>
      <c r="J1864">
        <v>0.05</v>
      </c>
      <c r="K1864">
        <v>968.69492000000002</v>
      </c>
      <c r="L1864">
        <v>8.0873E-2</v>
      </c>
      <c r="M1864">
        <v>2.781561</v>
      </c>
      <c r="N1864">
        <v>8.3820000000000006E-2</v>
      </c>
      <c r="O1864">
        <v>10.185337000000001</v>
      </c>
      <c r="P1864">
        <v>4.9569999999999996E-3</v>
      </c>
    </row>
    <row r="1865" spans="1:16" x14ac:dyDescent="0.2">
      <c r="A1865" t="s">
        <v>99</v>
      </c>
      <c r="B1865">
        <v>652</v>
      </c>
      <c r="C1865">
        <v>660</v>
      </c>
      <c r="D1865" t="s">
        <v>202</v>
      </c>
      <c r="G1865">
        <v>7</v>
      </c>
      <c r="H1865">
        <v>965.43970000000002</v>
      </c>
      <c r="I1865" t="s">
        <v>20</v>
      </c>
      <c r="J1865">
        <v>0.5</v>
      </c>
      <c r="K1865">
        <v>968.72763899999995</v>
      </c>
      <c r="L1865">
        <v>6.9254999999999997E-2</v>
      </c>
      <c r="M1865">
        <v>2.8142800000000001</v>
      </c>
      <c r="N1865">
        <v>7.2674000000000002E-2</v>
      </c>
      <c r="O1865">
        <v>10.189988</v>
      </c>
      <c r="P1865">
        <v>4.0140000000000002E-3</v>
      </c>
    </row>
    <row r="1866" spans="1:16" x14ac:dyDescent="0.2">
      <c r="A1866" t="s">
        <v>99</v>
      </c>
      <c r="B1866">
        <v>652</v>
      </c>
      <c r="C1866">
        <v>660</v>
      </c>
      <c r="D1866" t="s">
        <v>202</v>
      </c>
      <c r="G1866">
        <v>7</v>
      </c>
      <c r="H1866">
        <v>965.43970000000002</v>
      </c>
      <c r="I1866" t="s">
        <v>20</v>
      </c>
      <c r="J1866">
        <v>5</v>
      </c>
      <c r="K1866">
        <v>968.78430000000003</v>
      </c>
      <c r="L1866">
        <v>4.8722000000000001E-2</v>
      </c>
      <c r="M1866">
        <v>2.8709410000000002</v>
      </c>
      <c r="N1866">
        <v>5.3470999999999998E-2</v>
      </c>
      <c r="O1866">
        <v>10.209393</v>
      </c>
      <c r="P1866">
        <v>5.8019999999999999E-3</v>
      </c>
    </row>
    <row r="1867" spans="1:16" x14ac:dyDescent="0.2">
      <c r="A1867" t="s">
        <v>99</v>
      </c>
      <c r="B1867">
        <v>652</v>
      </c>
      <c r="C1867">
        <v>660</v>
      </c>
      <c r="D1867" t="s">
        <v>202</v>
      </c>
      <c r="G1867">
        <v>7</v>
      </c>
      <c r="H1867">
        <v>965.43970000000002</v>
      </c>
      <c r="I1867" t="s">
        <v>20</v>
      </c>
      <c r="J1867">
        <v>50.000003999999997</v>
      </c>
      <c r="K1867">
        <v>968.81791899999996</v>
      </c>
      <c r="L1867">
        <v>5.7583000000000002E-2</v>
      </c>
      <c r="M1867">
        <v>2.90456</v>
      </c>
      <c r="N1867">
        <v>6.1652999999999999E-2</v>
      </c>
      <c r="O1867">
        <v>10.214057</v>
      </c>
      <c r="P1867">
        <v>1.4270000000000001E-3</v>
      </c>
    </row>
    <row r="1868" spans="1:16" x14ac:dyDescent="0.2">
      <c r="A1868" t="s">
        <v>99</v>
      </c>
      <c r="B1868">
        <v>652</v>
      </c>
      <c r="C1868">
        <v>660</v>
      </c>
      <c r="D1868" t="s">
        <v>202</v>
      </c>
      <c r="G1868">
        <v>7</v>
      </c>
      <c r="H1868">
        <v>965.43970000000002</v>
      </c>
      <c r="I1868" t="s">
        <v>22</v>
      </c>
      <c r="J1868">
        <v>0</v>
      </c>
      <c r="K1868">
        <v>965.91335900000001</v>
      </c>
      <c r="L1868">
        <v>2.2029E-2</v>
      </c>
      <c r="M1868">
        <v>0</v>
      </c>
      <c r="N1868">
        <v>0</v>
      </c>
      <c r="O1868">
        <v>10.179164</v>
      </c>
      <c r="P1868">
        <v>9.9599999999999992E-4</v>
      </c>
    </row>
    <row r="1869" spans="1:16" x14ac:dyDescent="0.2">
      <c r="A1869" t="s">
        <v>99</v>
      </c>
      <c r="B1869">
        <v>652</v>
      </c>
      <c r="C1869">
        <v>660</v>
      </c>
      <c r="D1869" t="s">
        <v>202</v>
      </c>
      <c r="G1869">
        <v>7</v>
      </c>
      <c r="H1869">
        <v>965.43970000000002</v>
      </c>
      <c r="I1869" t="s">
        <v>22</v>
      </c>
      <c r="J1869">
        <v>5.0000000000000001E-3</v>
      </c>
      <c r="K1869">
        <v>968.43525199999999</v>
      </c>
      <c r="L1869">
        <v>4.1779999999999998E-2</v>
      </c>
      <c r="M1869">
        <v>2.5218929999999999</v>
      </c>
      <c r="N1869">
        <v>4.7232000000000003E-2</v>
      </c>
      <c r="O1869">
        <v>10.199009999999999</v>
      </c>
      <c r="P1869">
        <v>9.3109999999999998E-3</v>
      </c>
    </row>
    <row r="1870" spans="1:16" x14ac:dyDescent="0.2">
      <c r="A1870" t="s">
        <v>99</v>
      </c>
      <c r="B1870">
        <v>652</v>
      </c>
      <c r="C1870">
        <v>660</v>
      </c>
      <c r="D1870" t="s">
        <v>202</v>
      </c>
      <c r="G1870">
        <v>7</v>
      </c>
      <c r="H1870">
        <v>965.43970000000002</v>
      </c>
      <c r="I1870" t="s">
        <v>22</v>
      </c>
      <c r="J1870">
        <v>0.05</v>
      </c>
      <c r="K1870">
        <v>968.72022300000003</v>
      </c>
      <c r="L1870">
        <v>5.5537999999999997E-2</v>
      </c>
      <c r="M1870">
        <v>2.806864</v>
      </c>
      <c r="N1870">
        <v>5.9747000000000001E-2</v>
      </c>
      <c r="O1870">
        <v>10.198601999999999</v>
      </c>
      <c r="P1870">
        <v>4.4339999999999996E-3</v>
      </c>
    </row>
    <row r="1871" spans="1:16" x14ac:dyDescent="0.2">
      <c r="A1871" t="s">
        <v>99</v>
      </c>
      <c r="B1871">
        <v>652</v>
      </c>
      <c r="C1871">
        <v>660</v>
      </c>
      <c r="D1871" t="s">
        <v>202</v>
      </c>
      <c r="G1871">
        <v>7</v>
      </c>
      <c r="H1871">
        <v>965.43970000000002</v>
      </c>
      <c r="I1871" t="s">
        <v>22</v>
      </c>
      <c r="J1871">
        <v>0.5</v>
      </c>
      <c r="K1871">
        <v>968.7912</v>
      </c>
      <c r="L1871">
        <v>4.6608999999999998E-2</v>
      </c>
      <c r="M1871">
        <v>2.8778410000000001</v>
      </c>
      <c r="N1871">
        <v>5.1553000000000002E-2</v>
      </c>
      <c r="O1871">
        <v>10.200359000000001</v>
      </c>
      <c r="P1871">
        <v>5.0460000000000001E-3</v>
      </c>
    </row>
    <row r="1872" spans="1:16" x14ac:dyDescent="0.2">
      <c r="A1872" t="s">
        <v>99</v>
      </c>
      <c r="B1872">
        <v>652</v>
      </c>
      <c r="C1872">
        <v>660</v>
      </c>
      <c r="D1872" t="s">
        <v>202</v>
      </c>
      <c r="G1872">
        <v>7</v>
      </c>
      <c r="H1872">
        <v>965.43970000000002</v>
      </c>
      <c r="I1872" t="s">
        <v>22</v>
      </c>
      <c r="J1872">
        <v>5</v>
      </c>
      <c r="K1872">
        <v>968.86663699999997</v>
      </c>
      <c r="L1872">
        <v>5.0594E-2</v>
      </c>
      <c r="M1872">
        <v>2.9532780000000001</v>
      </c>
      <c r="N1872">
        <v>5.5182000000000002E-2</v>
      </c>
      <c r="O1872">
        <v>10.213538</v>
      </c>
      <c r="P1872">
        <v>4.4739999999999997E-3</v>
      </c>
    </row>
    <row r="1873" spans="1:16" x14ac:dyDescent="0.2">
      <c r="A1873" t="s">
        <v>99</v>
      </c>
      <c r="B1873">
        <v>652</v>
      </c>
      <c r="C1873">
        <v>660</v>
      </c>
      <c r="D1873" t="s">
        <v>202</v>
      </c>
      <c r="G1873">
        <v>7</v>
      </c>
      <c r="H1873">
        <v>965.43970000000002</v>
      </c>
      <c r="I1873" t="s">
        <v>22</v>
      </c>
      <c r="J1873">
        <v>50.000003999999997</v>
      </c>
      <c r="K1873">
        <v>968.849379</v>
      </c>
      <c r="L1873">
        <v>4.403E-2</v>
      </c>
      <c r="M1873">
        <v>2.9360200000000001</v>
      </c>
      <c r="N1873">
        <v>4.9232999999999999E-2</v>
      </c>
      <c r="O1873">
        <v>10.216547</v>
      </c>
      <c r="P1873">
        <v>2.98E-3</v>
      </c>
    </row>
    <row r="1874" spans="1:16" x14ac:dyDescent="0.2">
      <c r="A1874" t="s">
        <v>99</v>
      </c>
      <c r="B1874">
        <v>652</v>
      </c>
      <c r="C1874">
        <v>661</v>
      </c>
      <c r="D1874" t="s">
        <v>203</v>
      </c>
      <c r="G1874">
        <v>8</v>
      </c>
      <c r="H1874">
        <v>1064.5081</v>
      </c>
      <c r="I1874" t="s">
        <v>20</v>
      </c>
      <c r="J1874">
        <v>0</v>
      </c>
      <c r="K1874">
        <v>1065.0546059999999</v>
      </c>
      <c r="L1874">
        <v>0</v>
      </c>
      <c r="M1874">
        <v>0</v>
      </c>
      <c r="N1874">
        <v>0</v>
      </c>
      <c r="O1874">
        <v>10.993193</v>
      </c>
      <c r="P1874">
        <v>0</v>
      </c>
    </row>
    <row r="1875" spans="1:16" x14ac:dyDescent="0.2">
      <c r="A1875" t="s">
        <v>99</v>
      </c>
      <c r="B1875">
        <v>652</v>
      </c>
      <c r="C1875">
        <v>661</v>
      </c>
      <c r="D1875" t="s">
        <v>203</v>
      </c>
      <c r="G1875">
        <v>8</v>
      </c>
      <c r="H1875">
        <v>1064.5081</v>
      </c>
      <c r="I1875" t="s">
        <v>20</v>
      </c>
      <c r="J1875">
        <v>5.0000000000000001E-3</v>
      </c>
      <c r="K1875">
        <v>1068.185185</v>
      </c>
      <c r="L1875">
        <v>8.8705999999999993E-2</v>
      </c>
      <c r="M1875">
        <v>3.130579</v>
      </c>
      <c r="N1875">
        <v>8.8705999999999993E-2</v>
      </c>
      <c r="O1875">
        <v>10.991414000000001</v>
      </c>
      <c r="P1875">
        <v>4.7850000000000002E-3</v>
      </c>
    </row>
    <row r="1876" spans="1:16" x14ac:dyDescent="0.2">
      <c r="A1876" t="s">
        <v>99</v>
      </c>
      <c r="B1876">
        <v>652</v>
      </c>
      <c r="C1876">
        <v>661</v>
      </c>
      <c r="D1876" t="s">
        <v>203</v>
      </c>
      <c r="G1876">
        <v>8</v>
      </c>
      <c r="H1876">
        <v>1064.5081</v>
      </c>
      <c r="I1876" t="s">
        <v>20</v>
      </c>
      <c r="J1876">
        <v>0.05</v>
      </c>
      <c r="K1876">
        <v>1068.6770779999999</v>
      </c>
      <c r="L1876">
        <v>0.109598</v>
      </c>
      <c r="M1876">
        <v>3.6224720000000001</v>
      </c>
      <c r="N1876">
        <v>0.109598</v>
      </c>
      <c r="O1876">
        <v>10.982934</v>
      </c>
      <c r="P1876">
        <v>4.0990000000000002E-3</v>
      </c>
    </row>
    <row r="1877" spans="1:16" x14ac:dyDescent="0.2">
      <c r="A1877" t="s">
        <v>99</v>
      </c>
      <c r="B1877">
        <v>652</v>
      </c>
      <c r="C1877">
        <v>661</v>
      </c>
      <c r="D1877" t="s">
        <v>203</v>
      </c>
      <c r="G1877">
        <v>8</v>
      </c>
      <c r="H1877">
        <v>1064.5081</v>
      </c>
      <c r="I1877" t="s">
        <v>20</v>
      </c>
      <c r="J1877">
        <v>0.5</v>
      </c>
      <c r="K1877">
        <v>1068.5398170000001</v>
      </c>
      <c r="L1877">
        <v>0.10617600000000001</v>
      </c>
      <c r="M1877">
        <v>3.4852110000000001</v>
      </c>
      <c r="N1877">
        <v>0.10617600000000001</v>
      </c>
      <c r="O1877">
        <v>10.985485000000001</v>
      </c>
      <c r="P1877">
        <v>6.2740000000000001E-3</v>
      </c>
    </row>
    <row r="1878" spans="1:16" x14ac:dyDescent="0.2">
      <c r="A1878" t="s">
        <v>99</v>
      </c>
      <c r="B1878">
        <v>652</v>
      </c>
      <c r="C1878">
        <v>661</v>
      </c>
      <c r="D1878" t="s">
        <v>203</v>
      </c>
      <c r="G1878">
        <v>8</v>
      </c>
      <c r="H1878">
        <v>1064.5081</v>
      </c>
      <c r="I1878" t="s">
        <v>20</v>
      </c>
      <c r="J1878">
        <v>5</v>
      </c>
      <c r="K1878">
        <v>1068.604282</v>
      </c>
      <c r="L1878">
        <v>0.11775099999999999</v>
      </c>
      <c r="M1878">
        <v>3.5496759999999998</v>
      </c>
      <c r="N1878">
        <v>0.11775099999999999</v>
      </c>
      <c r="O1878">
        <v>11.009831999999999</v>
      </c>
      <c r="P1878">
        <v>8.9540000000000002E-3</v>
      </c>
    </row>
    <row r="1879" spans="1:16" x14ac:dyDescent="0.2">
      <c r="A1879" t="s">
        <v>99</v>
      </c>
      <c r="B1879">
        <v>652</v>
      </c>
      <c r="C1879">
        <v>661</v>
      </c>
      <c r="D1879" t="s">
        <v>203</v>
      </c>
      <c r="G1879">
        <v>8</v>
      </c>
      <c r="H1879">
        <v>1064.5081</v>
      </c>
      <c r="I1879" t="s">
        <v>20</v>
      </c>
      <c r="J1879">
        <v>50.000003999999997</v>
      </c>
      <c r="K1879">
        <v>1068.639592</v>
      </c>
      <c r="L1879">
        <v>9.2329999999999999E-3</v>
      </c>
      <c r="M1879">
        <v>3.5849850000000001</v>
      </c>
      <c r="N1879">
        <v>9.2329999999999999E-3</v>
      </c>
      <c r="O1879">
        <v>11.017338000000001</v>
      </c>
      <c r="P1879">
        <v>1.4040000000000001E-3</v>
      </c>
    </row>
    <row r="1880" spans="1:16" x14ac:dyDescent="0.2">
      <c r="A1880" t="s">
        <v>99</v>
      </c>
      <c r="B1880">
        <v>652</v>
      </c>
      <c r="C1880">
        <v>661</v>
      </c>
      <c r="D1880" t="s">
        <v>203</v>
      </c>
      <c r="G1880">
        <v>8</v>
      </c>
      <c r="H1880">
        <v>1064.5081</v>
      </c>
      <c r="I1880" t="s">
        <v>22</v>
      </c>
      <c r="J1880">
        <v>0</v>
      </c>
      <c r="K1880">
        <v>1065.0546059999999</v>
      </c>
      <c r="L1880">
        <v>0</v>
      </c>
      <c r="M1880">
        <v>0</v>
      </c>
      <c r="N1880">
        <v>0</v>
      </c>
      <c r="O1880">
        <v>10.993193</v>
      </c>
      <c r="P1880">
        <v>0</v>
      </c>
    </row>
    <row r="1881" spans="1:16" x14ac:dyDescent="0.2">
      <c r="A1881" t="s">
        <v>99</v>
      </c>
      <c r="B1881">
        <v>652</v>
      </c>
      <c r="C1881">
        <v>661</v>
      </c>
      <c r="D1881" t="s">
        <v>203</v>
      </c>
      <c r="G1881">
        <v>8</v>
      </c>
      <c r="H1881">
        <v>1064.5081</v>
      </c>
      <c r="I1881" t="s">
        <v>22</v>
      </c>
      <c r="J1881">
        <v>5.0000000000000001E-3</v>
      </c>
      <c r="K1881">
        <v>1068.126972</v>
      </c>
      <c r="L1881">
        <v>0.187699</v>
      </c>
      <c r="M1881">
        <v>3.0723660000000002</v>
      </c>
      <c r="N1881">
        <v>0.187699</v>
      </c>
      <c r="O1881">
        <v>10.996741</v>
      </c>
      <c r="P1881">
        <v>6.9340000000000001E-3</v>
      </c>
    </row>
    <row r="1882" spans="1:16" x14ac:dyDescent="0.2">
      <c r="A1882" t="s">
        <v>99</v>
      </c>
      <c r="B1882">
        <v>652</v>
      </c>
      <c r="C1882">
        <v>661</v>
      </c>
      <c r="D1882" t="s">
        <v>203</v>
      </c>
      <c r="G1882">
        <v>8</v>
      </c>
      <c r="H1882">
        <v>1064.5081</v>
      </c>
      <c r="I1882" t="s">
        <v>22</v>
      </c>
      <c r="J1882">
        <v>0.05</v>
      </c>
      <c r="K1882">
        <v>1068.675939</v>
      </c>
      <c r="L1882">
        <v>8.1514000000000003E-2</v>
      </c>
      <c r="M1882">
        <v>3.6213329999999999</v>
      </c>
      <c r="N1882">
        <v>8.1514000000000003E-2</v>
      </c>
      <c r="O1882">
        <v>10.99432</v>
      </c>
      <c r="P1882">
        <v>8.6119999999999999E-3</v>
      </c>
    </row>
    <row r="1883" spans="1:16" x14ac:dyDescent="0.2">
      <c r="A1883" t="s">
        <v>99</v>
      </c>
      <c r="B1883">
        <v>652</v>
      </c>
      <c r="C1883">
        <v>661</v>
      </c>
      <c r="D1883" t="s">
        <v>203</v>
      </c>
      <c r="G1883">
        <v>8</v>
      </c>
      <c r="H1883">
        <v>1064.5081</v>
      </c>
      <c r="I1883" t="s">
        <v>22</v>
      </c>
      <c r="J1883">
        <v>0.5</v>
      </c>
      <c r="K1883">
        <v>1068.6549239999999</v>
      </c>
      <c r="L1883">
        <v>0.109698</v>
      </c>
      <c r="M1883">
        <v>3.600317</v>
      </c>
      <c r="N1883">
        <v>0.109698</v>
      </c>
      <c r="O1883">
        <v>10.999046999999999</v>
      </c>
      <c r="P1883">
        <v>4.228E-3</v>
      </c>
    </row>
    <row r="1884" spans="1:16" x14ac:dyDescent="0.2">
      <c r="A1884" t="s">
        <v>99</v>
      </c>
      <c r="B1884">
        <v>652</v>
      </c>
      <c r="C1884">
        <v>661</v>
      </c>
      <c r="D1884" t="s">
        <v>203</v>
      </c>
      <c r="G1884">
        <v>8</v>
      </c>
      <c r="H1884">
        <v>1064.5081</v>
      </c>
      <c r="I1884" t="s">
        <v>22</v>
      </c>
      <c r="J1884">
        <v>5</v>
      </c>
      <c r="K1884">
        <v>1068.768462</v>
      </c>
      <c r="L1884">
        <v>4.8564000000000003E-2</v>
      </c>
      <c r="M1884">
        <v>3.7138559999999998</v>
      </c>
      <c r="N1884">
        <v>4.8564000000000003E-2</v>
      </c>
      <c r="O1884">
        <v>11.012638000000001</v>
      </c>
      <c r="P1884">
        <v>7.7099999999999998E-4</v>
      </c>
    </row>
    <row r="1885" spans="1:16" x14ac:dyDescent="0.2">
      <c r="A1885" t="s">
        <v>99</v>
      </c>
      <c r="B1885">
        <v>652</v>
      </c>
      <c r="C1885">
        <v>661</v>
      </c>
      <c r="D1885" t="s">
        <v>203</v>
      </c>
      <c r="G1885">
        <v>8</v>
      </c>
      <c r="H1885">
        <v>1064.5081</v>
      </c>
      <c r="I1885" t="s">
        <v>22</v>
      </c>
      <c r="J1885">
        <v>50.000003999999997</v>
      </c>
      <c r="K1885">
        <v>1068.76466</v>
      </c>
      <c r="L1885">
        <v>4.6117999999999999E-2</v>
      </c>
      <c r="M1885">
        <v>3.710054</v>
      </c>
      <c r="N1885">
        <v>4.6117999999999999E-2</v>
      </c>
      <c r="O1885">
        <v>11.01746</v>
      </c>
      <c r="P1885">
        <v>4.4079999999999996E-3</v>
      </c>
    </row>
    <row r="1886" spans="1:16" x14ac:dyDescent="0.2">
      <c r="A1886" t="s">
        <v>99</v>
      </c>
      <c r="B1886">
        <v>652</v>
      </c>
      <c r="C1886">
        <v>668</v>
      </c>
      <c r="D1886" t="s">
        <v>204</v>
      </c>
      <c r="G1886">
        <v>15</v>
      </c>
      <c r="H1886">
        <v>1838.7935</v>
      </c>
      <c r="I1886" t="s">
        <v>20</v>
      </c>
      <c r="J1886">
        <v>0</v>
      </c>
      <c r="K1886">
        <v>1839.5173050000001</v>
      </c>
      <c r="L1886">
        <v>0</v>
      </c>
      <c r="M1886">
        <v>0</v>
      </c>
      <c r="N1886">
        <v>0</v>
      </c>
      <c r="O1886">
        <v>11.061563</v>
      </c>
      <c r="P1886">
        <v>0</v>
      </c>
    </row>
    <row r="1887" spans="1:16" x14ac:dyDescent="0.2">
      <c r="A1887" t="s">
        <v>99</v>
      </c>
      <c r="B1887">
        <v>652</v>
      </c>
      <c r="C1887">
        <v>668</v>
      </c>
      <c r="D1887" t="s">
        <v>204</v>
      </c>
      <c r="G1887">
        <v>15</v>
      </c>
      <c r="H1887">
        <v>1838.7935</v>
      </c>
      <c r="I1887" t="s">
        <v>20</v>
      </c>
      <c r="J1887">
        <v>5.0000000000000001E-3</v>
      </c>
      <c r="K1887">
        <v>1841.1076069999999</v>
      </c>
      <c r="L1887">
        <v>4.9645000000000002E-2</v>
      </c>
      <c r="M1887">
        <v>1.5903020000000001</v>
      </c>
      <c r="N1887">
        <v>4.9645000000000002E-2</v>
      </c>
      <c r="O1887">
        <v>11.095006</v>
      </c>
      <c r="P1887">
        <v>1.3056E-2</v>
      </c>
    </row>
    <row r="1888" spans="1:16" x14ac:dyDescent="0.2">
      <c r="A1888" t="s">
        <v>99</v>
      </c>
      <c r="B1888">
        <v>652</v>
      </c>
      <c r="C1888">
        <v>668</v>
      </c>
      <c r="D1888" t="s">
        <v>204</v>
      </c>
      <c r="G1888">
        <v>15</v>
      </c>
      <c r="H1888">
        <v>1838.7935</v>
      </c>
      <c r="I1888" t="s">
        <v>20</v>
      </c>
      <c r="J1888">
        <v>0.05</v>
      </c>
      <c r="K1888">
        <v>1842.1866910000001</v>
      </c>
      <c r="L1888">
        <v>6.4713999999999994E-2</v>
      </c>
      <c r="M1888">
        <v>2.6693859999999998</v>
      </c>
      <c r="N1888">
        <v>6.4713999999999994E-2</v>
      </c>
      <c r="O1888">
        <v>11.08399</v>
      </c>
      <c r="P1888">
        <v>4.2810000000000001E-3</v>
      </c>
    </row>
    <row r="1889" spans="1:16" x14ac:dyDescent="0.2">
      <c r="A1889" t="s">
        <v>99</v>
      </c>
      <c r="B1889">
        <v>652</v>
      </c>
      <c r="C1889">
        <v>668</v>
      </c>
      <c r="D1889" t="s">
        <v>204</v>
      </c>
      <c r="G1889">
        <v>15</v>
      </c>
      <c r="H1889">
        <v>1838.7935</v>
      </c>
      <c r="I1889" t="s">
        <v>20</v>
      </c>
      <c r="J1889">
        <v>0.5</v>
      </c>
      <c r="K1889">
        <v>1842.9083840000001</v>
      </c>
      <c r="L1889">
        <v>0.119089</v>
      </c>
      <c r="M1889">
        <v>3.391079</v>
      </c>
      <c r="N1889">
        <v>0.119089</v>
      </c>
      <c r="O1889">
        <v>11.091101999999999</v>
      </c>
      <c r="P1889">
        <v>8.1989999999999997E-3</v>
      </c>
    </row>
    <row r="1890" spans="1:16" x14ac:dyDescent="0.2">
      <c r="A1890" t="s">
        <v>99</v>
      </c>
      <c r="B1890">
        <v>652</v>
      </c>
      <c r="C1890">
        <v>668</v>
      </c>
      <c r="D1890" t="s">
        <v>204</v>
      </c>
      <c r="G1890">
        <v>15</v>
      </c>
      <c r="H1890">
        <v>1838.7935</v>
      </c>
      <c r="I1890" t="s">
        <v>20</v>
      </c>
      <c r="J1890">
        <v>5</v>
      </c>
      <c r="K1890">
        <v>1843.651417</v>
      </c>
      <c r="L1890">
        <v>3.6586E-2</v>
      </c>
      <c r="M1890">
        <v>4.134112</v>
      </c>
      <c r="N1890">
        <v>3.6586E-2</v>
      </c>
      <c r="O1890">
        <v>11.119236000000001</v>
      </c>
      <c r="P1890">
        <v>1.1672E-2</v>
      </c>
    </row>
    <row r="1891" spans="1:16" x14ac:dyDescent="0.2">
      <c r="A1891" t="s">
        <v>99</v>
      </c>
      <c r="B1891">
        <v>652</v>
      </c>
      <c r="C1891">
        <v>668</v>
      </c>
      <c r="D1891" t="s">
        <v>204</v>
      </c>
      <c r="G1891">
        <v>15</v>
      </c>
      <c r="H1891">
        <v>1838.7935</v>
      </c>
      <c r="I1891" t="s">
        <v>20</v>
      </c>
      <c r="J1891">
        <v>50.000003999999997</v>
      </c>
      <c r="K1891">
        <v>1844.5172219999999</v>
      </c>
      <c r="L1891">
        <v>0.115162</v>
      </c>
      <c r="M1891">
        <v>4.9999180000000001</v>
      </c>
      <c r="N1891">
        <v>0.115162</v>
      </c>
      <c r="O1891">
        <v>11.129234</v>
      </c>
      <c r="P1891">
        <v>3.4919999999999999E-3</v>
      </c>
    </row>
    <row r="1892" spans="1:16" x14ac:dyDescent="0.2">
      <c r="A1892" t="s">
        <v>99</v>
      </c>
      <c r="B1892">
        <v>652</v>
      </c>
      <c r="C1892">
        <v>668</v>
      </c>
      <c r="D1892" t="s">
        <v>204</v>
      </c>
      <c r="G1892">
        <v>15</v>
      </c>
      <c r="H1892">
        <v>1838.7935</v>
      </c>
      <c r="I1892" t="s">
        <v>22</v>
      </c>
      <c r="J1892">
        <v>0</v>
      </c>
      <c r="K1892">
        <v>1839.5173050000001</v>
      </c>
      <c r="L1892">
        <v>0</v>
      </c>
      <c r="M1892">
        <v>0</v>
      </c>
      <c r="N1892">
        <v>0</v>
      </c>
      <c r="O1892">
        <v>11.061563</v>
      </c>
      <c r="P1892">
        <v>0</v>
      </c>
    </row>
    <row r="1893" spans="1:16" x14ac:dyDescent="0.2">
      <c r="A1893" t="s">
        <v>99</v>
      </c>
      <c r="B1893">
        <v>652</v>
      </c>
      <c r="C1893">
        <v>668</v>
      </c>
      <c r="D1893" t="s">
        <v>204</v>
      </c>
      <c r="G1893">
        <v>15</v>
      </c>
      <c r="H1893">
        <v>1838.7935</v>
      </c>
      <c r="I1893" t="s">
        <v>22</v>
      </c>
      <c r="J1893">
        <v>5.0000000000000001E-3</v>
      </c>
      <c r="K1893">
        <v>1840.940758</v>
      </c>
      <c r="L1893">
        <v>2.2737369999999998E-13</v>
      </c>
      <c r="M1893">
        <v>1.423454</v>
      </c>
      <c r="N1893">
        <v>2.2737369999999998E-13</v>
      </c>
      <c r="O1893">
        <v>11.096738</v>
      </c>
      <c r="P1893">
        <v>0</v>
      </c>
    </row>
    <row r="1894" spans="1:16" x14ac:dyDescent="0.2">
      <c r="A1894" t="s">
        <v>99</v>
      </c>
      <c r="B1894">
        <v>652</v>
      </c>
      <c r="C1894">
        <v>668</v>
      </c>
      <c r="D1894" t="s">
        <v>204</v>
      </c>
      <c r="G1894">
        <v>15</v>
      </c>
      <c r="H1894">
        <v>1838.7935</v>
      </c>
      <c r="I1894" t="s">
        <v>22</v>
      </c>
      <c r="J1894">
        <v>0.05</v>
      </c>
      <c r="K1894">
        <v>1842.315108</v>
      </c>
      <c r="L1894">
        <v>6.6266000000000005E-2</v>
      </c>
      <c r="M1894">
        <v>2.797803</v>
      </c>
      <c r="N1894">
        <v>6.6266000000000005E-2</v>
      </c>
      <c r="O1894">
        <v>11.099593</v>
      </c>
      <c r="P1894">
        <v>8.1279999999999998E-3</v>
      </c>
    </row>
    <row r="1895" spans="1:16" x14ac:dyDescent="0.2">
      <c r="A1895" t="s">
        <v>99</v>
      </c>
      <c r="B1895">
        <v>652</v>
      </c>
      <c r="C1895">
        <v>668</v>
      </c>
      <c r="D1895" t="s">
        <v>204</v>
      </c>
      <c r="G1895">
        <v>15</v>
      </c>
      <c r="H1895">
        <v>1838.7935</v>
      </c>
      <c r="I1895" t="s">
        <v>22</v>
      </c>
      <c r="J1895">
        <v>0.5</v>
      </c>
      <c r="K1895">
        <v>1842.826454</v>
      </c>
      <c r="L1895">
        <v>7.8514E-2</v>
      </c>
      <c r="M1895">
        <v>3.3091490000000001</v>
      </c>
      <c r="N1895">
        <v>7.8514E-2</v>
      </c>
      <c r="O1895">
        <v>11.107028</v>
      </c>
      <c r="P1895">
        <v>5.6449999999999998E-3</v>
      </c>
    </row>
    <row r="1896" spans="1:16" x14ac:dyDescent="0.2">
      <c r="A1896" t="s">
        <v>99</v>
      </c>
      <c r="B1896">
        <v>652</v>
      </c>
      <c r="C1896">
        <v>668</v>
      </c>
      <c r="D1896" t="s">
        <v>204</v>
      </c>
      <c r="G1896">
        <v>15</v>
      </c>
      <c r="H1896">
        <v>1838.7935</v>
      </c>
      <c r="I1896" t="s">
        <v>22</v>
      </c>
      <c r="J1896">
        <v>5</v>
      </c>
      <c r="K1896">
        <v>1843.6885299999999</v>
      </c>
      <c r="L1896">
        <v>5.1887000000000003E-2</v>
      </c>
      <c r="M1896">
        <v>4.1712249999999997</v>
      </c>
      <c r="N1896">
        <v>5.1887000000000003E-2</v>
      </c>
      <c r="O1896">
        <v>11.122707</v>
      </c>
      <c r="P1896">
        <v>6.1960000000000001E-3</v>
      </c>
    </row>
    <row r="1897" spans="1:16" x14ac:dyDescent="0.2">
      <c r="A1897" t="s">
        <v>99</v>
      </c>
      <c r="B1897">
        <v>652</v>
      </c>
      <c r="C1897">
        <v>668</v>
      </c>
      <c r="D1897" t="s">
        <v>204</v>
      </c>
      <c r="G1897">
        <v>15</v>
      </c>
      <c r="H1897">
        <v>1838.7935</v>
      </c>
      <c r="I1897" t="s">
        <v>22</v>
      </c>
      <c r="J1897">
        <v>50.000003999999997</v>
      </c>
      <c r="K1897">
        <v>1844.5925649999999</v>
      </c>
      <c r="L1897">
        <v>7.4267E-2</v>
      </c>
      <c r="M1897">
        <v>5.0752610000000002</v>
      </c>
      <c r="N1897">
        <v>7.4267E-2</v>
      </c>
      <c r="O1897">
        <v>11.132595</v>
      </c>
      <c r="P1897">
        <v>4.333E-3</v>
      </c>
    </row>
    <row r="1898" spans="1:16" x14ac:dyDescent="0.2">
      <c r="A1898" t="s">
        <v>99</v>
      </c>
      <c r="B1898">
        <v>658</v>
      </c>
      <c r="C1898">
        <v>668</v>
      </c>
      <c r="D1898" t="s">
        <v>205</v>
      </c>
      <c r="G1898">
        <v>10</v>
      </c>
      <c r="H1898">
        <v>1165.4677999999999</v>
      </c>
      <c r="I1898" t="s">
        <v>20</v>
      </c>
      <c r="J1898">
        <v>0</v>
      </c>
      <c r="K1898">
        <v>1166.1989860000001</v>
      </c>
      <c r="L1898">
        <v>6.2647999999999995E-2</v>
      </c>
      <c r="M1898">
        <v>0</v>
      </c>
      <c r="N1898">
        <v>0</v>
      </c>
      <c r="O1898">
        <v>9.8756219999999999</v>
      </c>
      <c r="P1898">
        <v>8.9599999999999999E-4</v>
      </c>
    </row>
    <row r="1899" spans="1:16" x14ac:dyDescent="0.2">
      <c r="A1899" t="s">
        <v>99</v>
      </c>
      <c r="B1899">
        <v>658</v>
      </c>
      <c r="C1899">
        <v>668</v>
      </c>
      <c r="D1899" t="s">
        <v>205</v>
      </c>
      <c r="G1899">
        <v>10</v>
      </c>
      <c r="H1899">
        <v>1165.4677999999999</v>
      </c>
      <c r="I1899" t="s">
        <v>20</v>
      </c>
      <c r="J1899">
        <v>5.0000000000000001E-3</v>
      </c>
      <c r="K1899">
        <v>1166.6181469999999</v>
      </c>
      <c r="L1899">
        <v>8.4954000000000002E-2</v>
      </c>
      <c r="M1899">
        <v>0.41916100000000001</v>
      </c>
      <c r="N1899">
        <v>0.105556</v>
      </c>
      <c r="O1899">
        <v>9.8885129999999997</v>
      </c>
      <c r="P1899">
        <v>8.8439999999999994E-3</v>
      </c>
    </row>
    <row r="1900" spans="1:16" x14ac:dyDescent="0.2">
      <c r="A1900" t="s">
        <v>99</v>
      </c>
      <c r="B1900">
        <v>658</v>
      </c>
      <c r="C1900">
        <v>668</v>
      </c>
      <c r="D1900" t="s">
        <v>205</v>
      </c>
      <c r="G1900">
        <v>10</v>
      </c>
      <c r="H1900">
        <v>1165.4677999999999</v>
      </c>
      <c r="I1900" t="s">
        <v>20</v>
      </c>
      <c r="J1900">
        <v>0.05</v>
      </c>
      <c r="K1900">
        <v>1166.865065</v>
      </c>
      <c r="L1900">
        <v>5.9125999999999998E-2</v>
      </c>
      <c r="M1900">
        <v>0.66607899999999998</v>
      </c>
      <c r="N1900">
        <v>8.6142999999999997E-2</v>
      </c>
      <c r="O1900">
        <v>9.8860329999999994</v>
      </c>
      <c r="P1900">
        <v>4.4229999999999998E-3</v>
      </c>
    </row>
    <row r="1901" spans="1:16" x14ac:dyDescent="0.2">
      <c r="A1901" t="s">
        <v>99</v>
      </c>
      <c r="B1901">
        <v>658</v>
      </c>
      <c r="C1901">
        <v>668</v>
      </c>
      <c r="D1901" t="s">
        <v>205</v>
      </c>
      <c r="G1901">
        <v>10</v>
      </c>
      <c r="H1901">
        <v>1165.4677999999999</v>
      </c>
      <c r="I1901" t="s">
        <v>20</v>
      </c>
      <c r="J1901">
        <v>0.5</v>
      </c>
      <c r="K1901">
        <v>1166.8974659999999</v>
      </c>
      <c r="L1901">
        <v>9.6508999999999998E-2</v>
      </c>
      <c r="M1901">
        <v>0.69847999999999999</v>
      </c>
      <c r="N1901">
        <v>0.11506</v>
      </c>
      <c r="O1901">
        <v>9.8858720000000009</v>
      </c>
      <c r="P1901">
        <v>3.9960000000000004E-3</v>
      </c>
    </row>
    <row r="1902" spans="1:16" x14ac:dyDescent="0.2">
      <c r="A1902" t="s">
        <v>99</v>
      </c>
      <c r="B1902">
        <v>658</v>
      </c>
      <c r="C1902">
        <v>668</v>
      </c>
      <c r="D1902" t="s">
        <v>205</v>
      </c>
      <c r="G1902">
        <v>10</v>
      </c>
      <c r="H1902">
        <v>1165.4677999999999</v>
      </c>
      <c r="I1902" t="s">
        <v>20</v>
      </c>
      <c r="J1902">
        <v>5</v>
      </c>
      <c r="K1902">
        <v>1166.989399</v>
      </c>
      <c r="L1902">
        <v>9.5644999999999994E-2</v>
      </c>
      <c r="M1902">
        <v>0.79041300000000003</v>
      </c>
      <c r="N1902">
        <v>0.11433599999999999</v>
      </c>
      <c r="O1902">
        <v>9.905132</v>
      </c>
      <c r="P1902">
        <v>9.0639999999999991E-3</v>
      </c>
    </row>
    <row r="1903" spans="1:16" x14ac:dyDescent="0.2">
      <c r="A1903" t="s">
        <v>99</v>
      </c>
      <c r="B1903">
        <v>658</v>
      </c>
      <c r="C1903">
        <v>668</v>
      </c>
      <c r="D1903" t="s">
        <v>205</v>
      </c>
      <c r="G1903">
        <v>10</v>
      </c>
      <c r="H1903">
        <v>1165.4677999999999</v>
      </c>
      <c r="I1903" t="s">
        <v>20</v>
      </c>
      <c r="J1903">
        <v>50.000003999999997</v>
      </c>
      <c r="K1903">
        <v>1167.18181</v>
      </c>
      <c r="L1903">
        <v>0.113483</v>
      </c>
      <c r="M1903">
        <v>0.98282400000000003</v>
      </c>
      <c r="N1903">
        <v>0.12962699999999999</v>
      </c>
      <c r="O1903">
        <v>9.9092850000000006</v>
      </c>
      <c r="P1903">
        <v>2.9450000000000001E-3</v>
      </c>
    </row>
    <row r="1904" spans="1:16" x14ac:dyDescent="0.2">
      <c r="A1904" t="s">
        <v>99</v>
      </c>
      <c r="B1904">
        <v>658</v>
      </c>
      <c r="C1904">
        <v>668</v>
      </c>
      <c r="D1904" t="s">
        <v>205</v>
      </c>
      <c r="G1904">
        <v>10</v>
      </c>
      <c r="H1904">
        <v>1165.4677999999999</v>
      </c>
      <c r="I1904" t="s">
        <v>22</v>
      </c>
      <c r="J1904">
        <v>0</v>
      </c>
      <c r="K1904">
        <v>1166.1989860000001</v>
      </c>
      <c r="L1904">
        <v>6.2647999999999995E-2</v>
      </c>
      <c r="M1904">
        <v>0</v>
      </c>
      <c r="N1904">
        <v>0</v>
      </c>
      <c r="O1904">
        <v>9.8756219999999999</v>
      </c>
      <c r="P1904">
        <v>8.9599999999999999E-4</v>
      </c>
    </row>
    <row r="1905" spans="1:16" x14ac:dyDescent="0.2">
      <c r="A1905" t="s">
        <v>99</v>
      </c>
      <c r="B1905">
        <v>658</v>
      </c>
      <c r="C1905">
        <v>668</v>
      </c>
      <c r="D1905" t="s">
        <v>205</v>
      </c>
      <c r="G1905">
        <v>10</v>
      </c>
      <c r="H1905">
        <v>1165.4677999999999</v>
      </c>
      <c r="I1905" t="s">
        <v>22</v>
      </c>
      <c r="J1905">
        <v>5.0000000000000001E-3</v>
      </c>
      <c r="K1905">
        <v>1166.6112350000001</v>
      </c>
      <c r="L1905">
        <v>6.7813999999999999E-2</v>
      </c>
      <c r="M1905">
        <v>0.41224899999999998</v>
      </c>
      <c r="N1905">
        <v>9.2323000000000002E-2</v>
      </c>
      <c r="O1905">
        <v>9.8954970000000007</v>
      </c>
      <c r="P1905">
        <v>8.2710000000000006E-3</v>
      </c>
    </row>
    <row r="1906" spans="1:16" x14ac:dyDescent="0.2">
      <c r="A1906" t="s">
        <v>99</v>
      </c>
      <c r="B1906">
        <v>658</v>
      </c>
      <c r="C1906">
        <v>668</v>
      </c>
      <c r="D1906" t="s">
        <v>205</v>
      </c>
      <c r="G1906">
        <v>10</v>
      </c>
      <c r="H1906">
        <v>1165.4677999999999</v>
      </c>
      <c r="I1906" t="s">
        <v>22</v>
      </c>
      <c r="J1906">
        <v>0.05</v>
      </c>
      <c r="K1906">
        <v>1166.8570769999999</v>
      </c>
      <c r="L1906">
        <v>4.691E-2</v>
      </c>
      <c r="M1906">
        <v>0.65809099999999998</v>
      </c>
      <c r="N1906">
        <v>7.8264E-2</v>
      </c>
      <c r="O1906">
        <v>9.8956420000000005</v>
      </c>
      <c r="P1906">
        <v>6.3810000000000004E-3</v>
      </c>
    </row>
    <row r="1907" spans="1:16" x14ac:dyDescent="0.2">
      <c r="A1907" t="s">
        <v>99</v>
      </c>
      <c r="B1907">
        <v>658</v>
      </c>
      <c r="C1907">
        <v>668</v>
      </c>
      <c r="D1907" t="s">
        <v>205</v>
      </c>
      <c r="G1907">
        <v>10</v>
      </c>
      <c r="H1907">
        <v>1165.4677999999999</v>
      </c>
      <c r="I1907" t="s">
        <v>22</v>
      </c>
      <c r="J1907">
        <v>0.5</v>
      </c>
      <c r="K1907">
        <v>1167.017791</v>
      </c>
      <c r="L1907">
        <v>6.3905000000000003E-2</v>
      </c>
      <c r="M1907">
        <v>0.81880500000000001</v>
      </c>
      <c r="N1907">
        <v>8.9491000000000001E-2</v>
      </c>
      <c r="O1907">
        <v>9.8982109999999999</v>
      </c>
      <c r="P1907">
        <v>5.7580000000000001E-3</v>
      </c>
    </row>
    <row r="1908" spans="1:16" x14ac:dyDescent="0.2">
      <c r="A1908" t="s">
        <v>99</v>
      </c>
      <c r="B1908">
        <v>658</v>
      </c>
      <c r="C1908">
        <v>668</v>
      </c>
      <c r="D1908" t="s">
        <v>205</v>
      </c>
      <c r="G1908">
        <v>10</v>
      </c>
      <c r="H1908">
        <v>1165.4677999999999</v>
      </c>
      <c r="I1908" t="s">
        <v>22</v>
      </c>
      <c r="J1908">
        <v>5</v>
      </c>
      <c r="K1908">
        <v>1167.0372050000001</v>
      </c>
      <c r="L1908">
        <v>0.129051</v>
      </c>
      <c r="M1908">
        <v>0.83821900000000005</v>
      </c>
      <c r="N1908">
        <v>0.143454</v>
      </c>
      <c r="O1908">
        <v>9.9080940000000002</v>
      </c>
      <c r="P1908">
        <v>4.1330000000000004E-3</v>
      </c>
    </row>
    <row r="1909" spans="1:16" x14ac:dyDescent="0.2">
      <c r="A1909" t="s">
        <v>99</v>
      </c>
      <c r="B1909">
        <v>658</v>
      </c>
      <c r="C1909">
        <v>668</v>
      </c>
      <c r="D1909" t="s">
        <v>205</v>
      </c>
      <c r="G1909">
        <v>10</v>
      </c>
      <c r="H1909">
        <v>1165.4677999999999</v>
      </c>
      <c r="I1909" t="s">
        <v>22</v>
      </c>
      <c r="J1909">
        <v>50.000003999999997</v>
      </c>
      <c r="K1909">
        <v>1167.2616089999999</v>
      </c>
      <c r="L1909">
        <v>0.128696</v>
      </c>
      <c r="M1909">
        <v>1.0626230000000001</v>
      </c>
      <c r="N1909">
        <v>0.14313400000000001</v>
      </c>
      <c r="O1909">
        <v>9.9079230000000003</v>
      </c>
      <c r="P1909">
        <v>3.885E-3</v>
      </c>
    </row>
    <row r="1910" spans="1:16" x14ac:dyDescent="0.2">
      <c r="A1910" t="s">
        <v>206</v>
      </c>
      <c r="B1910">
        <v>20</v>
      </c>
      <c r="C1910">
        <v>28</v>
      </c>
      <c r="D1910" t="s">
        <v>207</v>
      </c>
      <c r="G1910">
        <v>8</v>
      </c>
      <c r="H1910">
        <v>1172.4894999999999</v>
      </c>
      <c r="I1910" t="s">
        <v>20</v>
      </c>
      <c r="J1910">
        <v>0</v>
      </c>
      <c r="K1910">
        <v>1173.043236</v>
      </c>
      <c r="L1910">
        <v>0</v>
      </c>
      <c r="M1910">
        <v>0</v>
      </c>
      <c r="N1910">
        <v>0</v>
      </c>
      <c r="O1910">
        <v>13.312474</v>
      </c>
      <c r="P1910">
        <v>0</v>
      </c>
    </row>
    <row r="1911" spans="1:16" x14ac:dyDescent="0.2">
      <c r="A1911" t="s">
        <v>206</v>
      </c>
      <c r="B1911">
        <v>20</v>
      </c>
      <c r="C1911">
        <v>28</v>
      </c>
      <c r="D1911" t="s">
        <v>207</v>
      </c>
      <c r="G1911">
        <v>8</v>
      </c>
      <c r="H1911">
        <v>1172.4894999999999</v>
      </c>
      <c r="I1911" t="s">
        <v>20</v>
      </c>
      <c r="J1911">
        <v>5.0000000000000001E-3</v>
      </c>
      <c r="K1911">
        <v>1173.2329360000001</v>
      </c>
      <c r="L1911">
        <v>7.9460000000000003E-2</v>
      </c>
      <c r="M1911">
        <v>0.18970000000000001</v>
      </c>
      <c r="N1911">
        <v>7.9460000000000003E-2</v>
      </c>
      <c r="O1911">
        <v>13.306623</v>
      </c>
      <c r="P1911">
        <v>1.5629999999999999E-3</v>
      </c>
    </row>
    <row r="1912" spans="1:16" x14ac:dyDescent="0.2">
      <c r="A1912" t="s">
        <v>206</v>
      </c>
      <c r="B1912">
        <v>20</v>
      </c>
      <c r="C1912">
        <v>28</v>
      </c>
      <c r="D1912" t="s">
        <v>207</v>
      </c>
      <c r="G1912">
        <v>8</v>
      </c>
      <c r="H1912">
        <v>1172.4894999999999</v>
      </c>
      <c r="I1912" t="s">
        <v>20</v>
      </c>
      <c r="J1912">
        <v>0.05</v>
      </c>
      <c r="K1912">
        <v>1173.467351</v>
      </c>
      <c r="L1912">
        <v>7.1480000000000002E-2</v>
      </c>
      <c r="M1912">
        <v>0.42411599999999999</v>
      </c>
      <c r="N1912">
        <v>7.1480000000000002E-2</v>
      </c>
      <c r="O1912">
        <v>13.303208</v>
      </c>
      <c r="P1912">
        <v>4.4619999999999998E-3</v>
      </c>
    </row>
    <row r="1913" spans="1:16" x14ac:dyDescent="0.2">
      <c r="A1913" t="s">
        <v>206</v>
      </c>
      <c r="B1913">
        <v>20</v>
      </c>
      <c r="C1913">
        <v>28</v>
      </c>
      <c r="D1913" t="s">
        <v>207</v>
      </c>
      <c r="G1913">
        <v>8</v>
      </c>
      <c r="H1913">
        <v>1172.4894999999999</v>
      </c>
      <c r="I1913" t="s">
        <v>20</v>
      </c>
      <c r="J1913">
        <v>0.5</v>
      </c>
      <c r="K1913">
        <v>1173.951499</v>
      </c>
      <c r="L1913">
        <v>0.16409399999999999</v>
      </c>
      <c r="M1913">
        <v>0.90826300000000004</v>
      </c>
      <c r="N1913">
        <v>0.16409399999999999</v>
      </c>
      <c r="O1913">
        <v>13.302135</v>
      </c>
      <c r="P1913">
        <v>6.6470000000000001E-3</v>
      </c>
    </row>
    <row r="1914" spans="1:16" x14ac:dyDescent="0.2">
      <c r="A1914" t="s">
        <v>206</v>
      </c>
      <c r="B1914">
        <v>20</v>
      </c>
      <c r="C1914">
        <v>28</v>
      </c>
      <c r="D1914" t="s">
        <v>207</v>
      </c>
      <c r="G1914">
        <v>8</v>
      </c>
      <c r="H1914">
        <v>1172.4894999999999</v>
      </c>
      <c r="I1914" t="s">
        <v>20</v>
      </c>
      <c r="J1914">
        <v>5</v>
      </c>
      <c r="K1914">
        <v>1174.3555019999999</v>
      </c>
      <c r="L1914">
        <v>2.1885000000000002E-2</v>
      </c>
      <c r="M1914">
        <v>1.3122659999999999</v>
      </c>
      <c r="N1914">
        <v>2.1885000000000002E-2</v>
      </c>
      <c r="O1914">
        <v>13.309479</v>
      </c>
      <c r="P1914">
        <v>1.3353E-2</v>
      </c>
    </row>
    <row r="1915" spans="1:16" x14ac:dyDescent="0.2">
      <c r="A1915" t="s">
        <v>206</v>
      </c>
      <c r="B1915">
        <v>20</v>
      </c>
      <c r="C1915">
        <v>28</v>
      </c>
      <c r="D1915" t="s">
        <v>207</v>
      </c>
      <c r="G1915">
        <v>8</v>
      </c>
      <c r="H1915">
        <v>1172.4894999999999</v>
      </c>
      <c r="I1915" t="s">
        <v>20</v>
      </c>
      <c r="J1915">
        <v>50.000003999999997</v>
      </c>
      <c r="K1915">
        <v>1174.5018950000001</v>
      </c>
      <c r="L1915">
        <v>0.13595499999999999</v>
      </c>
      <c r="M1915">
        <v>1.4586589999999999</v>
      </c>
      <c r="N1915">
        <v>0.13595499999999999</v>
      </c>
      <c r="O1915">
        <v>13.316224999999999</v>
      </c>
      <c r="P1915">
        <v>7.7720000000000003E-3</v>
      </c>
    </row>
    <row r="1916" spans="1:16" x14ac:dyDescent="0.2">
      <c r="A1916" t="s">
        <v>206</v>
      </c>
      <c r="B1916">
        <v>20</v>
      </c>
      <c r="C1916">
        <v>28</v>
      </c>
      <c r="D1916" t="s">
        <v>207</v>
      </c>
      <c r="G1916">
        <v>8</v>
      </c>
      <c r="H1916">
        <v>1172.4894999999999</v>
      </c>
      <c r="I1916" t="s">
        <v>22</v>
      </c>
      <c r="J1916">
        <v>0</v>
      </c>
      <c r="K1916">
        <v>1173.043236</v>
      </c>
      <c r="L1916">
        <v>0</v>
      </c>
      <c r="M1916">
        <v>0</v>
      </c>
      <c r="N1916">
        <v>0</v>
      </c>
      <c r="O1916">
        <v>13.312474</v>
      </c>
      <c r="P1916">
        <v>0</v>
      </c>
    </row>
    <row r="1917" spans="1:16" x14ac:dyDescent="0.2">
      <c r="A1917" t="s">
        <v>206</v>
      </c>
      <c r="B1917">
        <v>20</v>
      </c>
      <c r="C1917">
        <v>28</v>
      </c>
      <c r="D1917" t="s">
        <v>207</v>
      </c>
      <c r="G1917">
        <v>8</v>
      </c>
      <c r="H1917">
        <v>1172.4894999999999</v>
      </c>
      <c r="I1917" t="s">
        <v>22</v>
      </c>
      <c r="J1917">
        <v>5.0000000000000001E-3</v>
      </c>
      <c r="K1917">
        <v>1173.216447</v>
      </c>
      <c r="L1917">
        <v>2.7088000000000001E-2</v>
      </c>
      <c r="M1917">
        <v>0.173211</v>
      </c>
      <c r="N1917">
        <v>2.7088000000000001E-2</v>
      </c>
      <c r="O1917">
        <v>13.301384000000001</v>
      </c>
      <c r="P1917">
        <v>3.2690000000000002E-3</v>
      </c>
    </row>
    <row r="1918" spans="1:16" x14ac:dyDescent="0.2">
      <c r="A1918" t="s">
        <v>206</v>
      </c>
      <c r="B1918">
        <v>20</v>
      </c>
      <c r="C1918">
        <v>28</v>
      </c>
      <c r="D1918" t="s">
        <v>207</v>
      </c>
      <c r="G1918">
        <v>8</v>
      </c>
      <c r="H1918">
        <v>1172.4894999999999</v>
      </c>
      <c r="I1918" t="s">
        <v>22</v>
      </c>
      <c r="J1918">
        <v>0.05</v>
      </c>
      <c r="K1918">
        <v>1173.424696</v>
      </c>
      <c r="L1918">
        <v>6.5877000000000005E-2</v>
      </c>
      <c r="M1918">
        <v>0.38146000000000002</v>
      </c>
      <c r="N1918">
        <v>6.5877000000000005E-2</v>
      </c>
      <c r="O1918">
        <v>13.309939</v>
      </c>
      <c r="P1918">
        <v>8.8430000000000002E-3</v>
      </c>
    </row>
    <row r="1919" spans="1:16" x14ac:dyDescent="0.2">
      <c r="A1919" t="s">
        <v>206</v>
      </c>
      <c r="B1919">
        <v>20</v>
      </c>
      <c r="C1919">
        <v>28</v>
      </c>
      <c r="D1919" t="s">
        <v>207</v>
      </c>
      <c r="G1919">
        <v>8</v>
      </c>
      <c r="H1919">
        <v>1172.4894999999999</v>
      </c>
      <c r="I1919" t="s">
        <v>22</v>
      </c>
      <c r="J1919">
        <v>0.5</v>
      </c>
      <c r="K1919">
        <v>1173.81693</v>
      </c>
      <c r="L1919">
        <v>9.7209000000000004E-2</v>
      </c>
      <c r="M1919">
        <v>0.77369399999999999</v>
      </c>
      <c r="N1919">
        <v>9.7209000000000004E-2</v>
      </c>
      <c r="O1919">
        <v>13.319654999999999</v>
      </c>
      <c r="P1919">
        <v>2.5366E-2</v>
      </c>
    </row>
    <row r="1920" spans="1:16" x14ac:dyDescent="0.2">
      <c r="A1920" t="s">
        <v>206</v>
      </c>
      <c r="B1920">
        <v>20</v>
      </c>
      <c r="C1920">
        <v>28</v>
      </c>
      <c r="D1920" t="s">
        <v>207</v>
      </c>
      <c r="G1920">
        <v>8</v>
      </c>
      <c r="H1920">
        <v>1172.4894999999999</v>
      </c>
      <c r="I1920" t="s">
        <v>22</v>
      </c>
      <c r="J1920">
        <v>5</v>
      </c>
      <c r="K1920">
        <v>1174.434109</v>
      </c>
      <c r="L1920">
        <v>2.8469000000000001E-2</v>
      </c>
      <c r="M1920">
        <v>1.3908739999999999</v>
      </c>
      <c r="N1920">
        <v>2.8469000000000001E-2</v>
      </c>
      <c r="O1920">
        <v>13.315739000000001</v>
      </c>
      <c r="P1920">
        <v>1.044E-3</v>
      </c>
    </row>
    <row r="1921" spans="1:16" x14ac:dyDescent="0.2">
      <c r="A1921" t="s">
        <v>206</v>
      </c>
      <c r="B1921">
        <v>20</v>
      </c>
      <c r="C1921">
        <v>28</v>
      </c>
      <c r="D1921" t="s">
        <v>207</v>
      </c>
      <c r="G1921">
        <v>8</v>
      </c>
      <c r="H1921">
        <v>1172.4894999999999</v>
      </c>
      <c r="I1921" t="s">
        <v>22</v>
      </c>
      <c r="J1921">
        <v>50.000003999999997</v>
      </c>
      <c r="K1921">
        <v>1174.54519</v>
      </c>
      <c r="L1921">
        <v>5.7963000000000001E-2</v>
      </c>
      <c r="M1921">
        <v>1.5019549999999999</v>
      </c>
      <c r="N1921">
        <v>5.7963000000000001E-2</v>
      </c>
      <c r="O1921">
        <v>13.319494000000001</v>
      </c>
      <c r="P1921">
        <v>1.026E-2</v>
      </c>
    </row>
    <row r="1922" spans="1:16" x14ac:dyDescent="0.2">
      <c r="A1922" t="s">
        <v>206</v>
      </c>
      <c r="B1922">
        <v>21</v>
      </c>
      <c r="C1922">
        <v>29</v>
      </c>
      <c r="D1922" t="s">
        <v>208</v>
      </c>
      <c r="G1922">
        <v>8</v>
      </c>
      <c r="H1922">
        <v>1140.4480000000001</v>
      </c>
      <c r="I1922" t="s">
        <v>20</v>
      </c>
      <c r="J1922">
        <v>0</v>
      </c>
      <c r="K1922">
        <v>1140.7353390000001</v>
      </c>
      <c r="L1922">
        <v>0</v>
      </c>
      <c r="M1922">
        <v>0</v>
      </c>
      <c r="N1922">
        <v>0</v>
      </c>
      <c r="O1922">
        <v>10.376697999999999</v>
      </c>
      <c r="P1922">
        <v>0</v>
      </c>
    </row>
    <row r="1923" spans="1:16" x14ac:dyDescent="0.2">
      <c r="A1923" t="s">
        <v>206</v>
      </c>
      <c r="B1923">
        <v>21</v>
      </c>
      <c r="C1923">
        <v>29</v>
      </c>
      <c r="D1923" t="s">
        <v>208</v>
      </c>
      <c r="G1923">
        <v>8</v>
      </c>
      <c r="H1923">
        <v>1140.4480000000001</v>
      </c>
      <c r="I1923" t="s">
        <v>20</v>
      </c>
      <c r="J1923">
        <v>5.0000000000000001E-3</v>
      </c>
      <c r="K1923">
        <v>1141.2682870000001</v>
      </c>
      <c r="L1923">
        <v>0.160275</v>
      </c>
      <c r="M1923">
        <v>0.53294799999999998</v>
      </c>
      <c r="N1923">
        <v>0.160275</v>
      </c>
      <c r="O1923">
        <v>10.426083999999999</v>
      </c>
      <c r="P1923">
        <v>9.41E-3</v>
      </c>
    </row>
    <row r="1924" spans="1:16" x14ac:dyDescent="0.2">
      <c r="A1924" t="s">
        <v>206</v>
      </c>
      <c r="B1924">
        <v>21</v>
      </c>
      <c r="C1924">
        <v>29</v>
      </c>
      <c r="D1924" t="s">
        <v>208</v>
      </c>
      <c r="G1924">
        <v>8</v>
      </c>
      <c r="H1924">
        <v>1140.4480000000001</v>
      </c>
      <c r="I1924" t="s">
        <v>20</v>
      </c>
      <c r="J1924">
        <v>0.05</v>
      </c>
      <c r="K1924">
        <v>1141.465606</v>
      </c>
      <c r="L1924">
        <v>0.17157800000000001</v>
      </c>
      <c r="M1924">
        <v>0.730267</v>
      </c>
      <c r="N1924">
        <v>0.17157800000000001</v>
      </c>
      <c r="O1924">
        <v>10.412685</v>
      </c>
      <c r="P1924">
        <v>4.6020000000000002E-3</v>
      </c>
    </row>
    <row r="1925" spans="1:16" x14ac:dyDescent="0.2">
      <c r="A1925" t="s">
        <v>206</v>
      </c>
      <c r="B1925">
        <v>21</v>
      </c>
      <c r="C1925">
        <v>29</v>
      </c>
      <c r="D1925" t="s">
        <v>208</v>
      </c>
      <c r="G1925">
        <v>8</v>
      </c>
      <c r="H1925">
        <v>1140.4480000000001</v>
      </c>
      <c r="I1925" t="s">
        <v>20</v>
      </c>
      <c r="J1925">
        <v>0.5</v>
      </c>
      <c r="K1925">
        <v>1141.811557</v>
      </c>
      <c r="L1925">
        <v>0.15398300000000001</v>
      </c>
      <c r="M1925">
        <v>1.0762179999999999</v>
      </c>
      <c r="N1925">
        <v>0.15398300000000001</v>
      </c>
      <c r="O1925">
        <v>10.415232</v>
      </c>
      <c r="P1925">
        <v>5.8970000000000003E-3</v>
      </c>
    </row>
    <row r="1926" spans="1:16" x14ac:dyDescent="0.2">
      <c r="A1926" t="s">
        <v>206</v>
      </c>
      <c r="B1926">
        <v>21</v>
      </c>
      <c r="C1926">
        <v>29</v>
      </c>
      <c r="D1926" t="s">
        <v>208</v>
      </c>
      <c r="G1926">
        <v>8</v>
      </c>
      <c r="H1926">
        <v>1140.4480000000001</v>
      </c>
      <c r="I1926" t="s">
        <v>20</v>
      </c>
      <c r="J1926">
        <v>5</v>
      </c>
      <c r="K1926">
        <v>1142.53891</v>
      </c>
      <c r="L1926">
        <v>4.6920000000000003E-2</v>
      </c>
      <c r="M1926">
        <v>1.803571</v>
      </c>
      <c r="N1926">
        <v>4.6920000000000003E-2</v>
      </c>
      <c r="O1926">
        <v>10.452957</v>
      </c>
      <c r="P1926">
        <v>7.1219999999999999E-3</v>
      </c>
    </row>
    <row r="1927" spans="1:16" x14ac:dyDescent="0.2">
      <c r="A1927" t="s">
        <v>206</v>
      </c>
      <c r="B1927">
        <v>21</v>
      </c>
      <c r="C1927">
        <v>29</v>
      </c>
      <c r="D1927" t="s">
        <v>208</v>
      </c>
      <c r="G1927">
        <v>8</v>
      </c>
      <c r="H1927">
        <v>1140.4480000000001</v>
      </c>
      <c r="I1927" t="s">
        <v>20</v>
      </c>
      <c r="J1927">
        <v>50.000003999999997</v>
      </c>
      <c r="K1927">
        <v>1143.31357</v>
      </c>
      <c r="L1927">
        <v>6.6819000000000003E-2</v>
      </c>
      <c r="M1927">
        <v>2.5782310000000002</v>
      </c>
      <c r="N1927">
        <v>6.6819000000000003E-2</v>
      </c>
      <c r="O1927">
        <v>10.459834000000001</v>
      </c>
      <c r="P1927">
        <v>5.0270000000000002E-3</v>
      </c>
    </row>
    <row r="1928" spans="1:16" x14ac:dyDescent="0.2">
      <c r="A1928" t="s">
        <v>206</v>
      </c>
      <c r="B1928">
        <v>21</v>
      </c>
      <c r="C1928">
        <v>29</v>
      </c>
      <c r="D1928" t="s">
        <v>208</v>
      </c>
      <c r="G1928">
        <v>8</v>
      </c>
      <c r="H1928">
        <v>1140.4480000000001</v>
      </c>
      <c r="I1928" t="s">
        <v>22</v>
      </c>
      <c r="J1928">
        <v>0</v>
      </c>
      <c r="K1928">
        <v>1140.7353390000001</v>
      </c>
      <c r="L1928">
        <v>0</v>
      </c>
      <c r="M1928">
        <v>0</v>
      </c>
      <c r="N1928">
        <v>0</v>
      </c>
      <c r="O1928">
        <v>10.376697999999999</v>
      </c>
      <c r="P1928">
        <v>0</v>
      </c>
    </row>
    <row r="1929" spans="1:16" x14ac:dyDescent="0.2">
      <c r="A1929" t="s">
        <v>206</v>
      </c>
      <c r="B1929">
        <v>21</v>
      </c>
      <c r="C1929">
        <v>29</v>
      </c>
      <c r="D1929" t="s">
        <v>208</v>
      </c>
      <c r="G1929">
        <v>8</v>
      </c>
      <c r="H1929">
        <v>1140.4480000000001</v>
      </c>
      <c r="I1929" t="s">
        <v>22</v>
      </c>
      <c r="J1929">
        <v>5.0000000000000001E-3</v>
      </c>
      <c r="K1929">
        <v>1141.28224</v>
      </c>
      <c r="L1929">
        <v>4.3130000000000002E-2</v>
      </c>
      <c r="M1929">
        <v>0.546902</v>
      </c>
      <c r="N1929">
        <v>4.3130000000000002E-2</v>
      </c>
      <c r="O1929">
        <v>10.430172000000001</v>
      </c>
      <c r="P1929">
        <v>7.8169999999999993E-3</v>
      </c>
    </row>
    <row r="1930" spans="1:16" x14ac:dyDescent="0.2">
      <c r="A1930" t="s">
        <v>206</v>
      </c>
      <c r="B1930">
        <v>21</v>
      </c>
      <c r="C1930">
        <v>29</v>
      </c>
      <c r="D1930" t="s">
        <v>208</v>
      </c>
      <c r="G1930">
        <v>8</v>
      </c>
      <c r="H1930">
        <v>1140.4480000000001</v>
      </c>
      <c r="I1930" t="s">
        <v>22</v>
      </c>
      <c r="J1930">
        <v>0.05</v>
      </c>
      <c r="K1930">
        <v>1141.56132</v>
      </c>
      <c r="L1930">
        <v>7.4682999999999999E-2</v>
      </c>
      <c r="M1930">
        <v>0.82598099999999997</v>
      </c>
      <c r="N1930">
        <v>7.4682999999999999E-2</v>
      </c>
      <c r="O1930">
        <v>10.435648</v>
      </c>
      <c r="P1930">
        <v>4.4130000000000003E-3</v>
      </c>
    </row>
    <row r="1931" spans="1:16" x14ac:dyDescent="0.2">
      <c r="A1931" t="s">
        <v>206</v>
      </c>
      <c r="B1931">
        <v>21</v>
      </c>
      <c r="C1931">
        <v>29</v>
      </c>
      <c r="D1931" t="s">
        <v>208</v>
      </c>
      <c r="G1931">
        <v>8</v>
      </c>
      <c r="H1931">
        <v>1140.4480000000001</v>
      </c>
      <c r="I1931" t="s">
        <v>22</v>
      </c>
      <c r="J1931">
        <v>0.5</v>
      </c>
      <c r="K1931">
        <v>1141.7945850000001</v>
      </c>
      <c r="L1931">
        <v>6.7928000000000002E-2</v>
      </c>
      <c r="M1931">
        <v>1.0592459999999999</v>
      </c>
      <c r="N1931">
        <v>6.7928000000000002E-2</v>
      </c>
      <c r="O1931">
        <v>10.442256</v>
      </c>
      <c r="P1931">
        <v>5.5170000000000002E-3</v>
      </c>
    </row>
    <row r="1932" spans="1:16" x14ac:dyDescent="0.2">
      <c r="A1932" t="s">
        <v>206</v>
      </c>
      <c r="B1932">
        <v>21</v>
      </c>
      <c r="C1932">
        <v>29</v>
      </c>
      <c r="D1932" t="s">
        <v>208</v>
      </c>
      <c r="G1932">
        <v>8</v>
      </c>
      <c r="H1932">
        <v>1140.4480000000001</v>
      </c>
      <c r="I1932" t="s">
        <v>22</v>
      </c>
      <c r="J1932">
        <v>5</v>
      </c>
      <c r="K1932">
        <v>1142.54133</v>
      </c>
      <c r="L1932">
        <v>9.4412999999999997E-2</v>
      </c>
      <c r="M1932">
        <v>1.8059909999999999</v>
      </c>
      <c r="N1932">
        <v>9.4412999999999997E-2</v>
      </c>
      <c r="O1932">
        <v>10.46979</v>
      </c>
      <c r="P1932">
        <v>4.2919999999999998E-3</v>
      </c>
    </row>
    <row r="1933" spans="1:16" x14ac:dyDescent="0.2">
      <c r="A1933" t="s">
        <v>206</v>
      </c>
      <c r="B1933">
        <v>21</v>
      </c>
      <c r="C1933">
        <v>29</v>
      </c>
      <c r="D1933" t="s">
        <v>208</v>
      </c>
      <c r="G1933">
        <v>8</v>
      </c>
      <c r="H1933">
        <v>1140.4480000000001</v>
      </c>
      <c r="I1933" t="s">
        <v>22</v>
      </c>
      <c r="J1933">
        <v>50.000003999999997</v>
      </c>
      <c r="K1933">
        <v>1143.248736</v>
      </c>
      <c r="L1933">
        <v>2.8282000000000002E-2</v>
      </c>
      <c r="M1933">
        <v>2.5133969999999999</v>
      </c>
      <c r="N1933">
        <v>2.8282000000000002E-2</v>
      </c>
      <c r="O1933">
        <v>10.481563</v>
      </c>
      <c r="P1933">
        <v>5.6810000000000003E-3</v>
      </c>
    </row>
    <row r="1934" spans="1:16" x14ac:dyDescent="0.2">
      <c r="A1934" t="s">
        <v>206</v>
      </c>
      <c r="B1934">
        <v>28</v>
      </c>
      <c r="C1934">
        <v>37</v>
      </c>
      <c r="D1934" t="s">
        <v>209</v>
      </c>
      <c r="G1934">
        <v>9</v>
      </c>
      <c r="H1934">
        <v>1173.5898999999999</v>
      </c>
      <c r="I1934" t="s">
        <v>20</v>
      </c>
      <c r="J1934">
        <v>0</v>
      </c>
      <c r="K1934">
        <v>1174.0637019999999</v>
      </c>
      <c r="L1934">
        <v>0</v>
      </c>
      <c r="M1934">
        <v>0</v>
      </c>
      <c r="N1934">
        <v>0</v>
      </c>
      <c r="O1934">
        <v>8.1076329999999999</v>
      </c>
      <c r="P1934">
        <v>0</v>
      </c>
    </row>
    <row r="1935" spans="1:16" x14ac:dyDescent="0.2">
      <c r="A1935" t="s">
        <v>206</v>
      </c>
      <c r="B1935">
        <v>28</v>
      </c>
      <c r="C1935">
        <v>37</v>
      </c>
      <c r="D1935" t="s">
        <v>209</v>
      </c>
      <c r="G1935">
        <v>9</v>
      </c>
      <c r="H1935">
        <v>1173.5898999999999</v>
      </c>
      <c r="I1935" t="s">
        <v>20</v>
      </c>
      <c r="J1935">
        <v>5.0000000000000001E-3</v>
      </c>
      <c r="K1935">
        <v>1175.8296350000001</v>
      </c>
      <c r="L1935">
        <v>0</v>
      </c>
      <c r="M1935">
        <v>1.765933</v>
      </c>
      <c r="N1935">
        <v>0</v>
      </c>
      <c r="O1935">
        <v>8.1651129999999998</v>
      </c>
      <c r="P1935">
        <v>0</v>
      </c>
    </row>
    <row r="1936" spans="1:16" x14ac:dyDescent="0.2">
      <c r="A1936" t="s">
        <v>206</v>
      </c>
      <c r="B1936">
        <v>28</v>
      </c>
      <c r="C1936">
        <v>37</v>
      </c>
      <c r="D1936" t="s">
        <v>209</v>
      </c>
      <c r="G1936">
        <v>9</v>
      </c>
      <c r="H1936">
        <v>1173.5898999999999</v>
      </c>
      <c r="I1936" t="s">
        <v>20</v>
      </c>
      <c r="J1936">
        <v>0.05</v>
      </c>
      <c r="K1936">
        <v>1176.1861240000001</v>
      </c>
      <c r="L1936">
        <v>9.5739999999999992E-3</v>
      </c>
      <c r="M1936">
        <v>2.1224219999999998</v>
      </c>
      <c r="N1936">
        <v>9.5739999999999992E-3</v>
      </c>
      <c r="O1936">
        <v>8.1544439999999998</v>
      </c>
      <c r="P1936">
        <v>8.7658150000000004E-5</v>
      </c>
    </row>
    <row r="1937" spans="1:16" x14ac:dyDescent="0.2">
      <c r="A1937" t="s">
        <v>206</v>
      </c>
      <c r="B1937">
        <v>28</v>
      </c>
      <c r="C1937">
        <v>37</v>
      </c>
      <c r="D1937" t="s">
        <v>209</v>
      </c>
      <c r="G1937">
        <v>9</v>
      </c>
      <c r="H1937">
        <v>1173.5898999999999</v>
      </c>
      <c r="I1937" t="s">
        <v>20</v>
      </c>
      <c r="J1937">
        <v>0.5</v>
      </c>
      <c r="K1937">
        <v>1176.5915399999999</v>
      </c>
      <c r="L1937">
        <v>3.2799000000000002E-2</v>
      </c>
      <c r="M1937">
        <v>2.527838</v>
      </c>
      <c r="N1937">
        <v>3.2799000000000002E-2</v>
      </c>
      <c r="O1937">
        <v>8.1625230000000002</v>
      </c>
      <c r="P1937">
        <v>6.6600000000000001E-3</v>
      </c>
    </row>
    <row r="1938" spans="1:16" x14ac:dyDescent="0.2">
      <c r="A1938" t="s">
        <v>206</v>
      </c>
      <c r="B1938">
        <v>28</v>
      </c>
      <c r="C1938">
        <v>37</v>
      </c>
      <c r="D1938" t="s">
        <v>209</v>
      </c>
      <c r="G1938">
        <v>9</v>
      </c>
      <c r="H1938">
        <v>1173.5898999999999</v>
      </c>
      <c r="I1938" t="s">
        <v>20</v>
      </c>
      <c r="J1938">
        <v>5</v>
      </c>
      <c r="K1938">
        <v>1176.9307209999999</v>
      </c>
      <c r="L1938">
        <v>0</v>
      </c>
      <c r="M1938">
        <v>2.867019</v>
      </c>
      <c r="N1938">
        <v>0</v>
      </c>
      <c r="O1938">
        <v>8.1921409999999995</v>
      </c>
      <c r="P1938">
        <v>0</v>
      </c>
    </row>
    <row r="1939" spans="1:16" x14ac:dyDescent="0.2">
      <c r="A1939" t="s">
        <v>206</v>
      </c>
      <c r="B1939">
        <v>28</v>
      </c>
      <c r="C1939">
        <v>37</v>
      </c>
      <c r="D1939" t="s">
        <v>209</v>
      </c>
      <c r="G1939">
        <v>9</v>
      </c>
      <c r="H1939">
        <v>1173.5898999999999</v>
      </c>
      <c r="I1939" t="s">
        <v>20</v>
      </c>
      <c r="J1939">
        <v>50.000003999999997</v>
      </c>
      <c r="K1939">
        <v>1177.542095</v>
      </c>
      <c r="L1939">
        <v>7.3484999999999995E-2</v>
      </c>
      <c r="M1939">
        <v>3.4783930000000001</v>
      </c>
      <c r="N1939">
        <v>7.3484999999999995E-2</v>
      </c>
      <c r="O1939">
        <v>8.1973439999999993</v>
      </c>
      <c r="P1939">
        <v>1.0189999999999999E-3</v>
      </c>
    </row>
    <row r="1940" spans="1:16" x14ac:dyDescent="0.2">
      <c r="A1940" t="s">
        <v>206</v>
      </c>
      <c r="B1940">
        <v>28</v>
      </c>
      <c r="C1940">
        <v>37</v>
      </c>
      <c r="D1940" t="s">
        <v>209</v>
      </c>
      <c r="G1940">
        <v>9</v>
      </c>
      <c r="H1940">
        <v>1173.5898999999999</v>
      </c>
      <c r="I1940" t="s">
        <v>22</v>
      </c>
      <c r="J1940">
        <v>0</v>
      </c>
      <c r="K1940">
        <v>1174.0637019999999</v>
      </c>
      <c r="L1940">
        <v>0</v>
      </c>
      <c r="M1940">
        <v>0</v>
      </c>
      <c r="N1940">
        <v>0</v>
      </c>
      <c r="O1940">
        <v>8.1076329999999999</v>
      </c>
      <c r="P1940">
        <v>0</v>
      </c>
    </row>
    <row r="1941" spans="1:16" x14ac:dyDescent="0.2">
      <c r="A1941" t="s">
        <v>206</v>
      </c>
      <c r="B1941">
        <v>28</v>
      </c>
      <c r="C1941">
        <v>37</v>
      </c>
      <c r="D1941" t="s">
        <v>209</v>
      </c>
      <c r="G1941">
        <v>9</v>
      </c>
      <c r="H1941">
        <v>1173.5898999999999</v>
      </c>
      <c r="I1941" t="s">
        <v>22</v>
      </c>
      <c r="J1941">
        <v>5.0000000000000001E-3</v>
      </c>
      <c r="K1941">
        <v>1175.820727</v>
      </c>
      <c r="L1941">
        <v>0.170541</v>
      </c>
      <c r="M1941">
        <v>1.7570250000000001</v>
      </c>
      <c r="N1941">
        <v>0.170541</v>
      </c>
      <c r="O1941">
        <v>8.1761140000000001</v>
      </c>
      <c r="P1941">
        <v>9.7680000000000006E-3</v>
      </c>
    </row>
    <row r="1942" spans="1:16" x14ac:dyDescent="0.2">
      <c r="A1942" t="s">
        <v>206</v>
      </c>
      <c r="B1942">
        <v>28</v>
      </c>
      <c r="C1942">
        <v>37</v>
      </c>
      <c r="D1942" t="s">
        <v>209</v>
      </c>
      <c r="G1942">
        <v>9</v>
      </c>
      <c r="H1942">
        <v>1173.5898999999999</v>
      </c>
      <c r="I1942" t="s">
        <v>22</v>
      </c>
      <c r="J1942">
        <v>0.05</v>
      </c>
      <c r="K1942">
        <v>1176.2231429999999</v>
      </c>
      <c r="L1942">
        <v>1.2666999999999999E-2</v>
      </c>
      <c r="M1942">
        <v>2.1594410000000002</v>
      </c>
      <c r="N1942">
        <v>1.2666999999999999E-2</v>
      </c>
      <c r="O1942">
        <v>8.1843559999999993</v>
      </c>
      <c r="P1942">
        <v>8.9569999999999997E-3</v>
      </c>
    </row>
    <row r="1943" spans="1:16" x14ac:dyDescent="0.2">
      <c r="A1943" t="s">
        <v>206</v>
      </c>
      <c r="B1943">
        <v>28</v>
      </c>
      <c r="C1943">
        <v>37</v>
      </c>
      <c r="D1943" t="s">
        <v>209</v>
      </c>
      <c r="G1943">
        <v>9</v>
      </c>
      <c r="H1943">
        <v>1173.5898999999999</v>
      </c>
      <c r="I1943" t="s">
        <v>22</v>
      </c>
      <c r="J1943">
        <v>0.5</v>
      </c>
      <c r="K1943">
        <v>1176.4892910000001</v>
      </c>
      <c r="L1943">
        <v>3.6391E-2</v>
      </c>
      <c r="M1943">
        <v>2.425589</v>
      </c>
      <c r="N1943">
        <v>3.6391E-2</v>
      </c>
      <c r="O1943">
        <v>8.1848849999999995</v>
      </c>
      <c r="P1943">
        <v>4.3509999999999998E-3</v>
      </c>
    </row>
    <row r="1944" spans="1:16" x14ac:dyDescent="0.2">
      <c r="A1944" t="s">
        <v>206</v>
      </c>
      <c r="B1944">
        <v>28</v>
      </c>
      <c r="C1944">
        <v>37</v>
      </c>
      <c r="D1944" t="s">
        <v>209</v>
      </c>
      <c r="G1944">
        <v>9</v>
      </c>
      <c r="H1944">
        <v>1173.5898999999999</v>
      </c>
      <c r="I1944" t="s">
        <v>22</v>
      </c>
      <c r="J1944">
        <v>5</v>
      </c>
      <c r="K1944">
        <v>1177.056372</v>
      </c>
      <c r="L1944">
        <v>4.0210999999999997E-2</v>
      </c>
      <c r="M1944">
        <v>2.9926699999999999</v>
      </c>
      <c r="N1944">
        <v>4.0210999999999997E-2</v>
      </c>
      <c r="O1944">
        <v>8.2035909999999994</v>
      </c>
      <c r="P1944">
        <v>7.561E-3</v>
      </c>
    </row>
    <row r="1945" spans="1:16" x14ac:dyDescent="0.2">
      <c r="A1945" t="s">
        <v>206</v>
      </c>
      <c r="B1945">
        <v>28</v>
      </c>
      <c r="C1945">
        <v>37</v>
      </c>
      <c r="D1945" t="s">
        <v>209</v>
      </c>
      <c r="G1945">
        <v>9</v>
      </c>
      <c r="H1945">
        <v>1173.5898999999999</v>
      </c>
      <c r="I1945" t="s">
        <v>22</v>
      </c>
      <c r="J1945">
        <v>50.000003999999997</v>
      </c>
      <c r="K1945">
        <v>1177.6612749999999</v>
      </c>
      <c r="L1945">
        <v>0</v>
      </c>
      <c r="M1945">
        <v>3.5975730000000001</v>
      </c>
      <c r="N1945">
        <v>0</v>
      </c>
      <c r="O1945">
        <v>8.2138340000000003</v>
      </c>
      <c r="P1945">
        <v>0</v>
      </c>
    </row>
    <row r="1946" spans="1:16" x14ac:dyDescent="0.2">
      <c r="A1946" t="s">
        <v>206</v>
      </c>
      <c r="B1946">
        <v>36</v>
      </c>
      <c r="C1946">
        <v>51</v>
      </c>
      <c r="D1946" t="s">
        <v>210</v>
      </c>
      <c r="G1946">
        <v>15</v>
      </c>
      <c r="H1946">
        <v>1913.1343999999999</v>
      </c>
      <c r="I1946" t="s">
        <v>20</v>
      </c>
      <c r="J1946">
        <v>0</v>
      </c>
      <c r="K1946">
        <v>1914.091674</v>
      </c>
      <c r="L1946">
        <v>7.4139999999999996E-3</v>
      </c>
      <c r="M1946">
        <v>0</v>
      </c>
      <c r="N1946">
        <v>0</v>
      </c>
      <c r="O1946">
        <v>8.0942740000000004</v>
      </c>
      <c r="P1946">
        <v>2.957E-3</v>
      </c>
    </row>
    <row r="1947" spans="1:16" x14ac:dyDescent="0.2">
      <c r="A1947" t="s">
        <v>206</v>
      </c>
      <c r="B1947">
        <v>36</v>
      </c>
      <c r="C1947">
        <v>51</v>
      </c>
      <c r="D1947" t="s">
        <v>210</v>
      </c>
      <c r="G1947">
        <v>15</v>
      </c>
      <c r="H1947">
        <v>1913.1343999999999</v>
      </c>
      <c r="I1947" t="s">
        <v>20</v>
      </c>
      <c r="J1947">
        <v>5.0000000000000001E-3</v>
      </c>
      <c r="K1947">
        <v>1914.59618</v>
      </c>
      <c r="L1947">
        <v>6.0009E-2</v>
      </c>
      <c r="M1947">
        <v>0.50450600000000001</v>
      </c>
      <c r="N1947">
        <v>6.0465999999999999E-2</v>
      </c>
      <c r="O1947">
        <v>8.1127439999999993</v>
      </c>
      <c r="P1947">
        <v>1.3554E-2</v>
      </c>
    </row>
    <row r="1948" spans="1:16" x14ac:dyDescent="0.2">
      <c r="A1948" t="s">
        <v>206</v>
      </c>
      <c r="B1948">
        <v>36</v>
      </c>
      <c r="C1948">
        <v>51</v>
      </c>
      <c r="D1948" t="s">
        <v>210</v>
      </c>
      <c r="G1948">
        <v>15</v>
      </c>
      <c r="H1948">
        <v>1913.1343999999999</v>
      </c>
      <c r="I1948" t="s">
        <v>20</v>
      </c>
      <c r="J1948">
        <v>0.05</v>
      </c>
      <c r="K1948">
        <v>1914.7767349999999</v>
      </c>
      <c r="L1948">
        <v>0.10151300000000001</v>
      </c>
      <c r="M1948">
        <v>0.68506100000000003</v>
      </c>
      <c r="N1948">
        <v>0.101784</v>
      </c>
      <c r="O1948">
        <v>8.1147580000000001</v>
      </c>
      <c r="P1948">
        <v>2.9299999999999999E-3</v>
      </c>
    </row>
    <row r="1949" spans="1:16" x14ac:dyDescent="0.2">
      <c r="A1949" t="s">
        <v>206</v>
      </c>
      <c r="B1949">
        <v>36</v>
      </c>
      <c r="C1949">
        <v>51</v>
      </c>
      <c r="D1949" t="s">
        <v>210</v>
      </c>
      <c r="G1949">
        <v>15</v>
      </c>
      <c r="H1949">
        <v>1913.1343999999999</v>
      </c>
      <c r="I1949" t="s">
        <v>20</v>
      </c>
      <c r="J1949">
        <v>0.5</v>
      </c>
      <c r="K1949">
        <v>1914.8461540000001</v>
      </c>
      <c r="L1949">
        <v>5.8575000000000002E-2</v>
      </c>
      <c r="M1949">
        <v>0.75448000000000004</v>
      </c>
      <c r="N1949">
        <v>5.9041999999999997E-2</v>
      </c>
      <c r="O1949">
        <v>8.1185100000000006</v>
      </c>
      <c r="P1949">
        <v>2.9060000000000002E-3</v>
      </c>
    </row>
    <row r="1950" spans="1:16" x14ac:dyDescent="0.2">
      <c r="A1950" t="s">
        <v>206</v>
      </c>
      <c r="B1950">
        <v>36</v>
      </c>
      <c r="C1950">
        <v>51</v>
      </c>
      <c r="D1950" t="s">
        <v>210</v>
      </c>
      <c r="G1950">
        <v>15</v>
      </c>
      <c r="H1950">
        <v>1913.1343999999999</v>
      </c>
      <c r="I1950" t="s">
        <v>20</v>
      </c>
      <c r="J1950">
        <v>5</v>
      </c>
      <c r="K1950">
        <v>1915.722552</v>
      </c>
      <c r="L1950">
        <v>0.102495</v>
      </c>
      <c r="M1950">
        <v>1.630878</v>
      </c>
      <c r="N1950">
        <v>0.10276200000000001</v>
      </c>
      <c r="O1950">
        <v>8.1355620000000002</v>
      </c>
      <c r="P1950">
        <v>8.2839999999999997E-3</v>
      </c>
    </row>
    <row r="1951" spans="1:16" x14ac:dyDescent="0.2">
      <c r="A1951" t="s">
        <v>206</v>
      </c>
      <c r="B1951">
        <v>36</v>
      </c>
      <c r="C1951">
        <v>51</v>
      </c>
      <c r="D1951" t="s">
        <v>210</v>
      </c>
      <c r="G1951">
        <v>15</v>
      </c>
      <c r="H1951">
        <v>1913.1343999999999</v>
      </c>
      <c r="I1951" t="s">
        <v>20</v>
      </c>
      <c r="J1951">
        <v>50.000003999999997</v>
      </c>
      <c r="K1951">
        <v>1918.7789849999999</v>
      </c>
      <c r="L1951">
        <v>5.5764000000000001E-2</v>
      </c>
      <c r="M1951">
        <v>4.6873110000000002</v>
      </c>
      <c r="N1951">
        <v>5.6254999999999999E-2</v>
      </c>
      <c r="O1951">
        <v>8.1167540000000002</v>
      </c>
      <c r="P1951">
        <v>2.3400000000000001E-3</v>
      </c>
    </row>
    <row r="1952" spans="1:16" x14ac:dyDescent="0.2">
      <c r="A1952" t="s">
        <v>206</v>
      </c>
      <c r="B1952">
        <v>36</v>
      </c>
      <c r="C1952">
        <v>51</v>
      </c>
      <c r="D1952" t="s">
        <v>210</v>
      </c>
      <c r="G1952">
        <v>15</v>
      </c>
      <c r="H1952">
        <v>1913.1343999999999</v>
      </c>
      <c r="I1952" t="s">
        <v>22</v>
      </c>
      <c r="J1952">
        <v>0</v>
      </c>
      <c r="K1952">
        <v>1914.091674</v>
      </c>
      <c r="L1952">
        <v>7.4139999999999996E-3</v>
      </c>
      <c r="M1952">
        <v>0</v>
      </c>
      <c r="N1952">
        <v>0</v>
      </c>
      <c r="O1952">
        <v>8.0942740000000004</v>
      </c>
      <c r="P1952">
        <v>2.957E-3</v>
      </c>
    </row>
    <row r="1953" spans="1:16" x14ac:dyDescent="0.2">
      <c r="A1953" t="s">
        <v>206</v>
      </c>
      <c r="B1953">
        <v>36</v>
      </c>
      <c r="C1953">
        <v>51</v>
      </c>
      <c r="D1953" t="s">
        <v>210</v>
      </c>
      <c r="G1953">
        <v>15</v>
      </c>
      <c r="H1953">
        <v>1913.1343999999999</v>
      </c>
      <c r="I1953" t="s">
        <v>22</v>
      </c>
      <c r="J1953">
        <v>5.0000000000000001E-3</v>
      </c>
      <c r="K1953">
        <v>1914.6939339999999</v>
      </c>
      <c r="L1953">
        <v>9.6710000000000004E-2</v>
      </c>
      <c r="M1953">
        <v>0.60226000000000002</v>
      </c>
      <c r="N1953">
        <v>9.6993999999999997E-2</v>
      </c>
      <c r="O1953">
        <v>8.1268519999999995</v>
      </c>
      <c r="P1953">
        <v>5.2630000000000003E-3</v>
      </c>
    </row>
    <row r="1954" spans="1:16" x14ac:dyDescent="0.2">
      <c r="A1954" t="s">
        <v>206</v>
      </c>
      <c r="B1954">
        <v>36</v>
      </c>
      <c r="C1954">
        <v>51</v>
      </c>
      <c r="D1954" t="s">
        <v>210</v>
      </c>
      <c r="G1954">
        <v>15</v>
      </c>
      <c r="H1954">
        <v>1913.1343999999999</v>
      </c>
      <c r="I1954" t="s">
        <v>22</v>
      </c>
      <c r="J1954">
        <v>0.05</v>
      </c>
      <c r="K1954">
        <v>1914.7467349999999</v>
      </c>
      <c r="L1954">
        <v>7.7540999999999999E-2</v>
      </c>
      <c r="M1954">
        <v>0.655061</v>
      </c>
      <c r="N1954">
        <v>7.7895000000000006E-2</v>
      </c>
      <c r="O1954">
        <v>8.1342119999999998</v>
      </c>
      <c r="P1954">
        <v>8.3119999999999999E-3</v>
      </c>
    </row>
    <row r="1955" spans="1:16" x14ac:dyDescent="0.2">
      <c r="A1955" t="s">
        <v>206</v>
      </c>
      <c r="B1955">
        <v>36</v>
      </c>
      <c r="C1955">
        <v>51</v>
      </c>
      <c r="D1955" t="s">
        <v>210</v>
      </c>
      <c r="G1955">
        <v>15</v>
      </c>
      <c r="H1955">
        <v>1913.1343999999999</v>
      </c>
      <c r="I1955" t="s">
        <v>22</v>
      </c>
      <c r="J1955">
        <v>0.5</v>
      </c>
      <c r="K1955">
        <v>1914.8998819999999</v>
      </c>
      <c r="L1955">
        <v>6.3315999999999997E-2</v>
      </c>
      <c r="M1955">
        <v>0.80820800000000004</v>
      </c>
      <c r="N1955">
        <v>6.3749E-2</v>
      </c>
      <c r="O1955">
        <v>8.1388300000000005</v>
      </c>
      <c r="P1955">
        <v>6.8380000000000003E-3</v>
      </c>
    </row>
    <row r="1956" spans="1:16" x14ac:dyDescent="0.2">
      <c r="A1956" t="s">
        <v>206</v>
      </c>
      <c r="B1956">
        <v>36</v>
      </c>
      <c r="C1956">
        <v>51</v>
      </c>
      <c r="D1956" t="s">
        <v>210</v>
      </c>
      <c r="G1956">
        <v>15</v>
      </c>
      <c r="H1956">
        <v>1913.1343999999999</v>
      </c>
      <c r="I1956" t="s">
        <v>22</v>
      </c>
      <c r="J1956">
        <v>5</v>
      </c>
      <c r="K1956">
        <v>1915.6274940000001</v>
      </c>
      <c r="L1956">
        <v>0.15196999999999999</v>
      </c>
      <c r="M1956">
        <v>1.53582</v>
      </c>
      <c r="N1956">
        <v>0.15215100000000001</v>
      </c>
      <c r="O1956">
        <v>8.1482650000000003</v>
      </c>
      <c r="P1956">
        <v>4.3090000000000003E-3</v>
      </c>
    </row>
    <row r="1957" spans="1:16" x14ac:dyDescent="0.2">
      <c r="A1957" t="s">
        <v>206</v>
      </c>
      <c r="B1957">
        <v>36</v>
      </c>
      <c r="C1957">
        <v>51</v>
      </c>
      <c r="D1957" t="s">
        <v>210</v>
      </c>
      <c r="G1957">
        <v>15</v>
      </c>
      <c r="H1957">
        <v>1913.1343999999999</v>
      </c>
      <c r="I1957" t="s">
        <v>22</v>
      </c>
      <c r="J1957">
        <v>50.000003999999997</v>
      </c>
      <c r="K1957">
        <v>1919.016116</v>
      </c>
      <c r="L1957">
        <v>0.273343</v>
      </c>
      <c r="M1957">
        <v>4.924442</v>
      </c>
      <c r="N1957">
        <v>0.27344400000000002</v>
      </c>
      <c r="O1957">
        <v>8.127364</v>
      </c>
      <c r="P1957">
        <v>4.8240000000000002E-3</v>
      </c>
    </row>
    <row r="1958" spans="1:16" x14ac:dyDescent="0.2">
      <c r="A1958" t="s">
        <v>206</v>
      </c>
      <c r="B1958">
        <v>38</v>
      </c>
      <c r="C1958">
        <v>49</v>
      </c>
      <c r="D1958" t="s">
        <v>211</v>
      </c>
      <c r="G1958">
        <v>11</v>
      </c>
      <c r="H1958">
        <v>1411.8280999999999</v>
      </c>
      <c r="I1958" t="s">
        <v>20</v>
      </c>
      <c r="J1958">
        <v>0</v>
      </c>
      <c r="K1958">
        <v>1412.5607239999999</v>
      </c>
      <c r="L1958">
        <v>6.0148E-2</v>
      </c>
      <c r="M1958">
        <v>0</v>
      </c>
      <c r="N1958">
        <v>0</v>
      </c>
      <c r="O1958">
        <v>5.2616940000000003</v>
      </c>
      <c r="P1958">
        <v>6.3000000000000003E-4</v>
      </c>
    </row>
    <row r="1959" spans="1:16" x14ac:dyDescent="0.2">
      <c r="A1959" t="s">
        <v>206</v>
      </c>
      <c r="B1959">
        <v>38</v>
      </c>
      <c r="C1959">
        <v>49</v>
      </c>
      <c r="D1959" t="s">
        <v>211</v>
      </c>
      <c r="G1959">
        <v>11</v>
      </c>
      <c r="H1959">
        <v>1411.8280999999999</v>
      </c>
      <c r="I1959" t="s">
        <v>20</v>
      </c>
      <c r="J1959">
        <v>5.0000000000000001E-3</v>
      </c>
      <c r="K1959">
        <v>1412.9590459999999</v>
      </c>
      <c r="L1959">
        <v>9.1027999999999998E-2</v>
      </c>
      <c r="M1959">
        <v>0.39832099999999998</v>
      </c>
      <c r="N1959">
        <v>0.10910499999999999</v>
      </c>
      <c r="O1959">
        <v>5.281453</v>
      </c>
      <c r="P1959">
        <v>6.7990000000000004E-3</v>
      </c>
    </row>
    <row r="1960" spans="1:16" x14ac:dyDescent="0.2">
      <c r="A1960" t="s">
        <v>206</v>
      </c>
      <c r="B1960">
        <v>38</v>
      </c>
      <c r="C1960">
        <v>49</v>
      </c>
      <c r="D1960" t="s">
        <v>211</v>
      </c>
      <c r="G1960">
        <v>11</v>
      </c>
      <c r="H1960">
        <v>1411.8280999999999</v>
      </c>
      <c r="I1960" t="s">
        <v>20</v>
      </c>
      <c r="J1960">
        <v>0.05</v>
      </c>
      <c r="K1960">
        <v>1413.0346440000001</v>
      </c>
      <c r="L1960">
        <v>0.101296</v>
      </c>
      <c r="M1960">
        <v>0.47392000000000001</v>
      </c>
      <c r="N1960">
        <v>0.117807</v>
      </c>
      <c r="O1960">
        <v>5.2909759999999997</v>
      </c>
      <c r="P1960">
        <v>4.4470000000000004E-3</v>
      </c>
    </row>
    <row r="1961" spans="1:16" x14ac:dyDescent="0.2">
      <c r="A1961" t="s">
        <v>206</v>
      </c>
      <c r="B1961">
        <v>38</v>
      </c>
      <c r="C1961">
        <v>49</v>
      </c>
      <c r="D1961" t="s">
        <v>211</v>
      </c>
      <c r="G1961">
        <v>11</v>
      </c>
      <c r="H1961">
        <v>1411.8280999999999</v>
      </c>
      <c r="I1961" t="s">
        <v>20</v>
      </c>
      <c r="J1961">
        <v>0.5</v>
      </c>
      <c r="K1961">
        <v>1413.2812289999999</v>
      </c>
      <c r="L1961">
        <v>0.10524500000000001</v>
      </c>
      <c r="M1961">
        <v>0.72050499999999995</v>
      </c>
      <c r="N1961">
        <v>0.12121899999999999</v>
      </c>
      <c r="O1961">
        <v>5.2976520000000002</v>
      </c>
      <c r="P1961">
        <v>1.0900999999999999E-2</v>
      </c>
    </row>
    <row r="1962" spans="1:16" x14ac:dyDescent="0.2">
      <c r="A1962" t="s">
        <v>206</v>
      </c>
      <c r="B1962">
        <v>38</v>
      </c>
      <c r="C1962">
        <v>49</v>
      </c>
      <c r="D1962" t="s">
        <v>211</v>
      </c>
      <c r="G1962">
        <v>11</v>
      </c>
      <c r="H1962">
        <v>1411.8280999999999</v>
      </c>
      <c r="I1962" t="s">
        <v>20</v>
      </c>
      <c r="J1962">
        <v>5</v>
      </c>
      <c r="K1962">
        <v>1413.6688770000001</v>
      </c>
      <c r="L1962">
        <v>8.0879999999999994E-2</v>
      </c>
      <c r="M1962">
        <v>1.108152</v>
      </c>
      <c r="N1962">
        <v>0.10079299999999999</v>
      </c>
      <c r="O1962">
        <v>5.3213340000000002</v>
      </c>
      <c r="P1962">
        <v>8.489E-3</v>
      </c>
    </row>
    <row r="1963" spans="1:16" x14ac:dyDescent="0.2">
      <c r="A1963" t="s">
        <v>206</v>
      </c>
      <c r="B1963">
        <v>38</v>
      </c>
      <c r="C1963">
        <v>49</v>
      </c>
      <c r="D1963" t="s">
        <v>211</v>
      </c>
      <c r="G1963">
        <v>11</v>
      </c>
      <c r="H1963">
        <v>1411.8280999999999</v>
      </c>
      <c r="I1963" t="s">
        <v>20</v>
      </c>
      <c r="J1963">
        <v>50.000003999999997</v>
      </c>
      <c r="K1963">
        <v>1413.94415</v>
      </c>
      <c r="L1963">
        <v>0.102231</v>
      </c>
      <c r="M1963">
        <v>1.383426</v>
      </c>
      <c r="N1963">
        <v>0.118612</v>
      </c>
      <c r="O1963">
        <v>5.3361029999999996</v>
      </c>
      <c r="P1963">
        <v>6.9779999999999998E-3</v>
      </c>
    </row>
    <row r="1964" spans="1:16" x14ac:dyDescent="0.2">
      <c r="A1964" t="s">
        <v>206</v>
      </c>
      <c r="B1964">
        <v>38</v>
      </c>
      <c r="C1964">
        <v>49</v>
      </c>
      <c r="D1964" t="s">
        <v>211</v>
      </c>
      <c r="G1964">
        <v>11</v>
      </c>
      <c r="H1964">
        <v>1411.8280999999999</v>
      </c>
      <c r="I1964" t="s">
        <v>22</v>
      </c>
      <c r="J1964">
        <v>0</v>
      </c>
      <c r="K1964">
        <v>1412.5607239999999</v>
      </c>
      <c r="L1964">
        <v>6.0148E-2</v>
      </c>
      <c r="M1964">
        <v>0</v>
      </c>
      <c r="N1964">
        <v>0</v>
      </c>
      <c r="O1964">
        <v>5.2616940000000003</v>
      </c>
      <c r="P1964">
        <v>6.3000000000000003E-4</v>
      </c>
    </row>
    <row r="1965" spans="1:16" x14ac:dyDescent="0.2">
      <c r="A1965" t="s">
        <v>206</v>
      </c>
      <c r="B1965">
        <v>38</v>
      </c>
      <c r="C1965">
        <v>49</v>
      </c>
      <c r="D1965" t="s">
        <v>211</v>
      </c>
      <c r="G1965">
        <v>11</v>
      </c>
      <c r="H1965">
        <v>1411.8280999999999</v>
      </c>
      <c r="I1965" t="s">
        <v>22</v>
      </c>
      <c r="J1965">
        <v>5.0000000000000001E-3</v>
      </c>
      <c r="K1965">
        <v>1413.0341430000001</v>
      </c>
      <c r="L1965">
        <v>6.6120999999999999E-2</v>
      </c>
      <c r="M1965">
        <v>0.47341899999999998</v>
      </c>
      <c r="N1965">
        <v>8.9385999999999993E-2</v>
      </c>
      <c r="O1965">
        <v>5.2873080000000003</v>
      </c>
      <c r="P1965">
        <v>3.2390000000000001E-3</v>
      </c>
    </row>
    <row r="1966" spans="1:16" x14ac:dyDescent="0.2">
      <c r="A1966" t="s">
        <v>206</v>
      </c>
      <c r="B1966">
        <v>38</v>
      </c>
      <c r="C1966">
        <v>49</v>
      </c>
      <c r="D1966" t="s">
        <v>211</v>
      </c>
      <c r="G1966">
        <v>11</v>
      </c>
      <c r="H1966">
        <v>1411.8280999999999</v>
      </c>
      <c r="I1966" t="s">
        <v>22</v>
      </c>
      <c r="J1966">
        <v>0.05</v>
      </c>
      <c r="K1966">
        <v>1413.116683</v>
      </c>
      <c r="L1966">
        <v>0.10638</v>
      </c>
      <c r="M1966">
        <v>0.55595899999999998</v>
      </c>
      <c r="N1966">
        <v>0.122206</v>
      </c>
      <c r="O1966">
        <v>5.2982690000000003</v>
      </c>
      <c r="P1966">
        <v>1.2057E-2</v>
      </c>
    </row>
    <row r="1967" spans="1:16" x14ac:dyDescent="0.2">
      <c r="A1967" t="s">
        <v>206</v>
      </c>
      <c r="B1967">
        <v>38</v>
      </c>
      <c r="C1967">
        <v>49</v>
      </c>
      <c r="D1967" t="s">
        <v>211</v>
      </c>
      <c r="G1967">
        <v>11</v>
      </c>
      <c r="H1967">
        <v>1411.8280999999999</v>
      </c>
      <c r="I1967" t="s">
        <v>22</v>
      </c>
      <c r="J1967">
        <v>0.5</v>
      </c>
      <c r="K1967">
        <v>1413.279775</v>
      </c>
      <c r="L1967">
        <v>0.1321</v>
      </c>
      <c r="M1967">
        <v>0.719051</v>
      </c>
      <c r="N1967">
        <v>0.145149</v>
      </c>
      <c r="O1967">
        <v>5.3161370000000003</v>
      </c>
      <c r="P1967">
        <v>8.9890000000000005E-3</v>
      </c>
    </row>
    <row r="1968" spans="1:16" x14ac:dyDescent="0.2">
      <c r="A1968" t="s">
        <v>206</v>
      </c>
      <c r="B1968">
        <v>38</v>
      </c>
      <c r="C1968">
        <v>49</v>
      </c>
      <c r="D1968" t="s">
        <v>211</v>
      </c>
      <c r="G1968">
        <v>11</v>
      </c>
      <c r="H1968">
        <v>1411.8280999999999</v>
      </c>
      <c r="I1968" t="s">
        <v>22</v>
      </c>
      <c r="J1968">
        <v>5</v>
      </c>
      <c r="K1968">
        <v>1413.6580750000001</v>
      </c>
      <c r="L1968">
        <v>4.6272000000000001E-2</v>
      </c>
      <c r="M1968">
        <v>1.09735</v>
      </c>
      <c r="N1968">
        <v>7.5886999999999996E-2</v>
      </c>
      <c r="O1968">
        <v>5.3363740000000002</v>
      </c>
      <c r="P1968">
        <v>1.0539E-2</v>
      </c>
    </row>
    <row r="1969" spans="1:16" x14ac:dyDescent="0.2">
      <c r="A1969" t="s">
        <v>206</v>
      </c>
      <c r="B1969">
        <v>38</v>
      </c>
      <c r="C1969">
        <v>49</v>
      </c>
      <c r="D1969" t="s">
        <v>211</v>
      </c>
      <c r="G1969">
        <v>11</v>
      </c>
      <c r="H1969">
        <v>1411.8280999999999</v>
      </c>
      <c r="I1969" t="s">
        <v>22</v>
      </c>
      <c r="J1969">
        <v>50.000003999999997</v>
      </c>
      <c r="K1969">
        <v>1413.996672</v>
      </c>
      <c r="L1969">
        <v>7.9451999999999995E-2</v>
      </c>
      <c r="M1969">
        <v>1.435948</v>
      </c>
      <c r="N1969">
        <v>9.9651000000000003E-2</v>
      </c>
      <c r="O1969">
        <v>5.3675499999999996</v>
      </c>
      <c r="P1969">
        <v>8.3979999999999992E-3</v>
      </c>
    </row>
    <row r="1970" spans="1:16" x14ac:dyDescent="0.2">
      <c r="A1970" t="s">
        <v>206</v>
      </c>
      <c r="B1970">
        <v>38</v>
      </c>
      <c r="C1970">
        <v>51</v>
      </c>
      <c r="D1970" t="s">
        <v>212</v>
      </c>
      <c r="G1970">
        <v>13</v>
      </c>
      <c r="H1970">
        <v>1609.9648999999999</v>
      </c>
      <c r="I1970" t="s">
        <v>20</v>
      </c>
      <c r="J1970">
        <v>0</v>
      </c>
      <c r="K1970">
        <v>1610.8712849999999</v>
      </c>
      <c r="L1970">
        <v>4.7692999999999999E-2</v>
      </c>
      <c r="M1970">
        <v>0</v>
      </c>
      <c r="N1970">
        <v>0</v>
      </c>
      <c r="O1970">
        <v>6.3605679999999998</v>
      </c>
      <c r="P1970">
        <v>2.3400000000000001E-3</v>
      </c>
    </row>
    <row r="1971" spans="1:16" x14ac:dyDescent="0.2">
      <c r="A1971" t="s">
        <v>206</v>
      </c>
      <c r="B1971">
        <v>38</v>
      </c>
      <c r="C1971">
        <v>51</v>
      </c>
      <c r="D1971" t="s">
        <v>212</v>
      </c>
      <c r="G1971">
        <v>13</v>
      </c>
      <c r="H1971">
        <v>1609.9648999999999</v>
      </c>
      <c r="I1971" t="s">
        <v>20</v>
      </c>
      <c r="J1971">
        <v>5.0000000000000001E-3</v>
      </c>
      <c r="K1971">
        <v>1611.171415</v>
      </c>
      <c r="L1971">
        <v>7.7309000000000003E-2</v>
      </c>
      <c r="M1971">
        <v>0.30013000000000001</v>
      </c>
      <c r="N1971">
        <v>9.0837000000000001E-2</v>
      </c>
      <c r="O1971">
        <v>6.4079319999999997</v>
      </c>
      <c r="P1971">
        <v>2.6296E-2</v>
      </c>
    </row>
    <row r="1972" spans="1:16" x14ac:dyDescent="0.2">
      <c r="A1972" t="s">
        <v>206</v>
      </c>
      <c r="B1972">
        <v>38</v>
      </c>
      <c r="C1972">
        <v>51</v>
      </c>
      <c r="D1972" t="s">
        <v>212</v>
      </c>
      <c r="G1972">
        <v>13</v>
      </c>
      <c r="H1972">
        <v>1609.9648999999999</v>
      </c>
      <c r="I1972" t="s">
        <v>20</v>
      </c>
      <c r="J1972">
        <v>0.05</v>
      </c>
      <c r="K1972">
        <v>1611.4111969999999</v>
      </c>
      <c r="L1972">
        <v>3.9518999999999999E-2</v>
      </c>
      <c r="M1972">
        <v>0.53991199999999995</v>
      </c>
      <c r="N1972">
        <v>6.1939000000000001E-2</v>
      </c>
      <c r="O1972">
        <v>6.4391619999999996</v>
      </c>
      <c r="P1972">
        <v>2.4650000000000002E-3</v>
      </c>
    </row>
    <row r="1973" spans="1:16" x14ac:dyDescent="0.2">
      <c r="A1973" t="s">
        <v>206</v>
      </c>
      <c r="B1973">
        <v>38</v>
      </c>
      <c r="C1973">
        <v>51</v>
      </c>
      <c r="D1973" t="s">
        <v>212</v>
      </c>
      <c r="G1973">
        <v>13</v>
      </c>
      <c r="H1973">
        <v>1609.9648999999999</v>
      </c>
      <c r="I1973" t="s">
        <v>20</v>
      </c>
      <c r="J1973">
        <v>0.5</v>
      </c>
      <c r="K1973">
        <v>1611.5460780000001</v>
      </c>
      <c r="L1973">
        <v>0.11121</v>
      </c>
      <c r="M1973">
        <v>0.67479299999999998</v>
      </c>
      <c r="N1973">
        <v>0.121005</v>
      </c>
      <c r="O1973">
        <v>6.4353980000000002</v>
      </c>
      <c r="P1973">
        <v>3.8990000000000001E-3</v>
      </c>
    </row>
    <row r="1974" spans="1:16" x14ac:dyDescent="0.2">
      <c r="A1974" t="s">
        <v>206</v>
      </c>
      <c r="B1974">
        <v>38</v>
      </c>
      <c r="C1974">
        <v>51</v>
      </c>
      <c r="D1974" t="s">
        <v>212</v>
      </c>
      <c r="G1974">
        <v>13</v>
      </c>
      <c r="H1974">
        <v>1609.9648999999999</v>
      </c>
      <c r="I1974" t="s">
        <v>20</v>
      </c>
      <c r="J1974">
        <v>5</v>
      </c>
      <c r="K1974">
        <v>1611.913174</v>
      </c>
      <c r="L1974">
        <v>7.6867000000000005E-2</v>
      </c>
      <c r="M1974">
        <v>1.04189</v>
      </c>
      <c r="N1974">
        <v>9.0461E-2</v>
      </c>
      <c r="O1974">
        <v>6.4703980000000003</v>
      </c>
      <c r="P1974">
        <v>1.0156E-2</v>
      </c>
    </row>
    <row r="1975" spans="1:16" x14ac:dyDescent="0.2">
      <c r="A1975" t="s">
        <v>206</v>
      </c>
      <c r="B1975">
        <v>38</v>
      </c>
      <c r="C1975">
        <v>51</v>
      </c>
      <c r="D1975" t="s">
        <v>212</v>
      </c>
      <c r="G1975">
        <v>13</v>
      </c>
      <c r="H1975">
        <v>1609.9648999999999</v>
      </c>
      <c r="I1975" t="s">
        <v>20</v>
      </c>
      <c r="J1975">
        <v>50.000003999999997</v>
      </c>
      <c r="K1975">
        <v>1612.2652639999999</v>
      </c>
      <c r="L1975">
        <v>0.10348599999999999</v>
      </c>
      <c r="M1975">
        <v>1.3939790000000001</v>
      </c>
      <c r="N1975">
        <v>0.11394700000000001</v>
      </c>
      <c r="O1975">
        <v>6.5042099999999996</v>
      </c>
      <c r="P1975">
        <v>1.3242E-2</v>
      </c>
    </row>
    <row r="1976" spans="1:16" x14ac:dyDescent="0.2">
      <c r="A1976" t="s">
        <v>206</v>
      </c>
      <c r="B1976">
        <v>38</v>
      </c>
      <c r="C1976">
        <v>51</v>
      </c>
      <c r="D1976" t="s">
        <v>212</v>
      </c>
      <c r="G1976">
        <v>13</v>
      </c>
      <c r="H1976">
        <v>1609.9648999999999</v>
      </c>
      <c r="I1976" t="s">
        <v>22</v>
      </c>
      <c r="J1976">
        <v>0</v>
      </c>
      <c r="K1976">
        <v>1610.8712849999999</v>
      </c>
      <c r="L1976">
        <v>4.7692999999999999E-2</v>
      </c>
      <c r="M1976">
        <v>0</v>
      </c>
      <c r="N1976">
        <v>0</v>
      </c>
      <c r="O1976">
        <v>6.3605679999999998</v>
      </c>
      <c r="P1976">
        <v>2.3400000000000001E-3</v>
      </c>
    </row>
    <row r="1977" spans="1:16" x14ac:dyDescent="0.2">
      <c r="A1977" t="s">
        <v>206</v>
      </c>
      <c r="B1977">
        <v>38</v>
      </c>
      <c r="C1977">
        <v>51</v>
      </c>
      <c r="D1977" t="s">
        <v>212</v>
      </c>
      <c r="G1977">
        <v>13</v>
      </c>
      <c r="H1977">
        <v>1609.9648999999999</v>
      </c>
      <c r="I1977" t="s">
        <v>22</v>
      </c>
      <c r="J1977">
        <v>5.0000000000000001E-3</v>
      </c>
      <c r="K1977">
        <v>1611.274733</v>
      </c>
      <c r="L1977">
        <v>4.6814000000000001E-2</v>
      </c>
      <c r="M1977">
        <v>0.40344799999999997</v>
      </c>
      <c r="N1977">
        <v>6.6830000000000001E-2</v>
      </c>
      <c r="O1977">
        <v>6.4414009999999999</v>
      </c>
      <c r="P1977">
        <v>1.0735E-2</v>
      </c>
    </row>
    <row r="1978" spans="1:16" x14ac:dyDescent="0.2">
      <c r="A1978" t="s">
        <v>206</v>
      </c>
      <c r="B1978">
        <v>38</v>
      </c>
      <c r="C1978">
        <v>51</v>
      </c>
      <c r="D1978" t="s">
        <v>212</v>
      </c>
      <c r="G1978">
        <v>13</v>
      </c>
      <c r="H1978">
        <v>1609.9648999999999</v>
      </c>
      <c r="I1978" t="s">
        <v>22</v>
      </c>
      <c r="J1978">
        <v>0.05</v>
      </c>
      <c r="K1978">
        <v>1611.389259</v>
      </c>
      <c r="L1978">
        <v>3.4402000000000002E-2</v>
      </c>
      <c r="M1978">
        <v>0.51797400000000005</v>
      </c>
      <c r="N1978">
        <v>5.8805999999999997E-2</v>
      </c>
      <c r="O1978">
        <v>6.4471939999999996</v>
      </c>
      <c r="P1978">
        <v>1.0630000000000001E-2</v>
      </c>
    </row>
    <row r="1979" spans="1:16" x14ac:dyDescent="0.2">
      <c r="A1979" t="s">
        <v>206</v>
      </c>
      <c r="B1979">
        <v>38</v>
      </c>
      <c r="C1979">
        <v>51</v>
      </c>
      <c r="D1979" t="s">
        <v>212</v>
      </c>
      <c r="G1979">
        <v>13</v>
      </c>
      <c r="H1979">
        <v>1609.9648999999999</v>
      </c>
      <c r="I1979" t="s">
        <v>22</v>
      </c>
      <c r="J1979">
        <v>0.5</v>
      </c>
      <c r="K1979">
        <v>1611.6228390000001</v>
      </c>
      <c r="L1979">
        <v>6.4083000000000001E-2</v>
      </c>
      <c r="M1979">
        <v>0.75155400000000006</v>
      </c>
      <c r="N1979">
        <v>7.9882999999999996E-2</v>
      </c>
      <c r="O1979">
        <v>6.4686709999999996</v>
      </c>
      <c r="P1979">
        <v>7.1760000000000001E-3</v>
      </c>
    </row>
    <row r="1980" spans="1:16" x14ac:dyDescent="0.2">
      <c r="A1980" t="s">
        <v>206</v>
      </c>
      <c r="B1980">
        <v>38</v>
      </c>
      <c r="C1980">
        <v>51</v>
      </c>
      <c r="D1980" t="s">
        <v>212</v>
      </c>
      <c r="G1980">
        <v>13</v>
      </c>
      <c r="H1980">
        <v>1609.9648999999999</v>
      </c>
      <c r="I1980" t="s">
        <v>22</v>
      </c>
      <c r="J1980">
        <v>5</v>
      </c>
      <c r="K1980">
        <v>1611.9312130000001</v>
      </c>
      <c r="L1980">
        <v>3.9001000000000001E-2</v>
      </c>
      <c r="M1980">
        <v>1.059928</v>
      </c>
      <c r="N1980">
        <v>6.1608999999999997E-2</v>
      </c>
      <c r="O1980">
        <v>6.5049840000000003</v>
      </c>
      <c r="P1980">
        <v>7.5249999999999996E-3</v>
      </c>
    </row>
    <row r="1981" spans="1:16" x14ac:dyDescent="0.2">
      <c r="A1981" t="s">
        <v>206</v>
      </c>
      <c r="B1981">
        <v>38</v>
      </c>
      <c r="C1981">
        <v>51</v>
      </c>
      <c r="D1981" t="s">
        <v>212</v>
      </c>
      <c r="G1981">
        <v>13</v>
      </c>
      <c r="H1981">
        <v>1609.9648999999999</v>
      </c>
      <c r="I1981" t="s">
        <v>22</v>
      </c>
      <c r="J1981">
        <v>50.000003999999997</v>
      </c>
      <c r="K1981">
        <v>1612.2545379999999</v>
      </c>
      <c r="L1981">
        <v>0.106724</v>
      </c>
      <c r="M1981">
        <v>1.3832530000000001</v>
      </c>
      <c r="N1981">
        <v>0.116896</v>
      </c>
      <c r="O1981">
        <v>6.5536580000000004</v>
      </c>
      <c r="P1981">
        <v>1.6320000000000001E-2</v>
      </c>
    </row>
    <row r="1982" spans="1:16" x14ac:dyDescent="0.2">
      <c r="A1982" t="s">
        <v>206</v>
      </c>
      <c r="B1982">
        <v>39</v>
      </c>
      <c r="C1982">
        <v>49</v>
      </c>
      <c r="D1982" t="s">
        <v>213</v>
      </c>
      <c r="G1982">
        <v>10</v>
      </c>
      <c r="H1982">
        <v>1264.7597000000001</v>
      </c>
      <c r="I1982" t="s">
        <v>20</v>
      </c>
      <c r="J1982">
        <v>0</v>
      </c>
      <c r="K1982">
        <v>1265.5763380000001</v>
      </c>
      <c r="L1982">
        <v>0</v>
      </c>
      <c r="M1982">
        <v>0</v>
      </c>
      <c r="N1982">
        <v>0</v>
      </c>
      <c r="O1982">
        <v>5.256087</v>
      </c>
      <c r="P1982">
        <v>0</v>
      </c>
    </row>
    <row r="1983" spans="1:16" x14ac:dyDescent="0.2">
      <c r="A1983" t="s">
        <v>206</v>
      </c>
      <c r="B1983">
        <v>39</v>
      </c>
      <c r="C1983">
        <v>49</v>
      </c>
      <c r="D1983" t="s">
        <v>213</v>
      </c>
      <c r="G1983">
        <v>10</v>
      </c>
      <c r="H1983">
        <v>1264.7597000000001</v>
      </c>
      <c r="I1983" t="s">
        <v>20</v>
      </c>
      <c r="J1983">
        <v>5.0000000000000001E-3</v>
      </c>
      <c r="K1983">
        <v>1265.9509559999999</v>
      </c>
      <c r="L1983">
        <v>3.8006999999999999E-2</v>
      </c>
      <c r="M1983">
        <v>0.37461800000000001</v>
      </c>
      <c r="N1983">
        <v>3.8006999999999999E-2</v>
      </c>
      <c r="O1983">
        <v>5.2862640000000001</v>
      </c>
      <c r="P1983">
        <v>8.8870000000000008E-3</v>
      </c>
    </row>
    <row r="1984" spans="1:16" x14ac:dyDescent="0.2">
      <c r="A1984" t="s">
        <v>206</v>
      </c>
      <c r="B1984">
        <v>39</v>
      </c>
      <c r="C1984">
        <v>49</v>
      </c>
      <c r="D1984" t="s">
        <v>213</v>
      </c>
      <c r="G1984">
        <v>10</v>
      </c>
      <c r="H1984">
        <v>1264.7597000000001</v>
      </c>
      <c r="I1984" t="s">
        <v>20</v>
      </c>
      <c r="J1984">
        <v>0.05</v>
      </c>
      <c r="K1984">
        <v>1265.822641</v>
      </c>
      <c r="L1984">
        <v>8.0657000000000006E-2</v>
      </c>
      <c r="M1984">
        <v>0.24630299999999999</v>
      </c>
      <c r="N1984">
        <v>8.0657000000000006E-2</v>
      </c>
      <c r="O1984">
        <v>5.2928699999999997</v>
      </c>
      <c r="P1984">
        <v>2.604E-3</v>
      </c>
    </row>
    <row r="1985" spans="1:16" x14ac:dyDescent="0.2">
      <c r="A1985" t="s">
        <v>206</v>
      </c>
      <c r="B1985">
        <v>39</v>
      </c>
      <c r="C1985">
        <v>49</v>
      </c>
      <c r="D1985" t="s">
        <v>213</v>
      </c>
      <c r="G1985">
        <v>10</v>
      </c>
      <c r="H1985">
        <v>1264.7597000000001</v>
      </c>
      <c r="I1985" t="s">
        <v>20</v>
      </c>
      <c r="J1985">
        <v>0.5</v>
      </c>
      <c r="K1985">
        <v>1265.9209109999999</v>
      </c>
      <c r="L1985">
        <v>7.1678000000000006E-2</v>
      </c>
      <c r="M1985">
        <v>0.34457300000000002</v>
      </c>
      <c r="N1985">
        <v>7.1678000000000006E-2</v>
      </c>
      <c r="O1985">
        <v>5.2962790000000002</v>
      </c>
      <c r="P1985">
        <v>1.3501000000000001E-2</v>
      </c>
    </row>
    <row r="1986" spans="1:16" x14ac:dyDescent="0.2">
      <c r="A1986" t="s">
        <v>206</v>
      </c>
      <c r="B1986">
        <v>39</v>
      </c>
      <c r="C1986">
        <v>49</v>
      </c>
      <c r="D1986" t="s">
        <v>213</v>
      </c>
      <c r="G1986">
        <v>10</v>
      </c>
      <c r="H1986">
        <v>1264.7597000000001</v>
      </c>
      <c r="I1986" t="s">
        <v>20</v>
      </c>
      <c r="J1986">
        <v>5</v>
      </c>
      <c r="K1986">
        <v>1266.170417</v>
      </c>
      <c r="L1986">
        <v>3.1687E-2</v>
      </c>
      <c r="M1986">
        <v>0.59407900000000002</v>
      </c>
      <c r="N1986">
        <v>3.1687E-2</v>
      </c>
      <c r="O1986">
        <v>5.3280329999999996</v>
      </c>
      <c r="P1986">
        <v>8.4049999999999993E-3</v>
      </c>
    </row>
    <row r="1987" spans="1:16" x14ac:dyDescent="0.2">
      <c r="A1987" t="s">
        <v>206</v>
      </c>
      <c r="B1987">
        <v>39</v>
      </c>
      <c r="C1987">
        <v>49</v>
      </c>
      <c r="D1987" t="s">
        <v>213</v>
      </c>
      <c r="G1987">
        <v>10</v>
      </c>
      <c r="H1987">
        <v>1264.7597000000001</v>
      </c>
      <c r="I1987" t="s">
        <v>20</v>
      </c>
      <c r="J1987">
        <v>50.000003999999997</v>
      </c>
      <c r="K1987">
        <v>1266.544762</v>
      </c>
      <c r="L1987">
        <v>0.12196899999999999</v>
      </c>
      <c r="M1987">
        <v>0.96842399999999995</v>
      </c>
      <c r="N1987">
        <v>0.12196899999999999</v>
      </c>
      <c r="O1987">
        <v>5.3461829999999999</v>
      </c>
      <c r="P1987">
        <v>9.4120000000000002E-3</v>
      </c>
    </row>
    <row r="1988" spans="1:16" x14ac:dyDescent="0.2">
      <c r="A1988" t="s">
        <v>206</v>
      </c>
      <c r="B1988">
        <v>39</v>
      </c>
      <c r="C1988">
        <v>49</v>
      </c>
      <c r="D1988" t="s">
        <v>213</v>
      </c>
      <c r="G1988">
        <v>10</v>
      </c>
      <c r="H1988">
        <v>1264.7597000000001</v>
      </c>
      <c r="I1988" t="s">
        <v>22</v>
      </c>
      <c r="J1988">
        <v>0</v>
      </c>
      <c r="K1988">
        <v>1265.5763380000001</v>
      </c>
      <c r="L1988">
        <v>0</v>
      </c>
      <c r="M1988">
        <v>0</v>
      </c>
      <c r="N1988">
        <v>0</v>
      </c>
      <c r="O1988">
        <v>5.256087</v>
      </c>
      <c r="P1988">
        <v>0</v>
      </c>
    </row>
    <row r="1989" spans="1:16" x14ac:dyDescent="0.2">
      <c r="A1989" t="s">
        <v>206</v>
      </c>
      <c r="B1989">
        <v>39</v>
      </c>
      <c r="C1989">
        <v>49</v>
      </c>
      <c r="D1989" t="s">
        <v>213</v>
      </c>
      <c r="G1989">
        <v>10</v>
      </c>
      <c r="H1989">
        <v>1264.7597000000001</v>
      </c>
      <c r="I1989" t="s">
        <v>22</v>
      </c>
      <c r="J1989">
        <v>5.0000000000000001E-3</v>
      </c>
      <c r="K1989">
        <v>1265.8399850000001</v>
      </c>
      <c r="L1989">
        <v>3.5943000000000003E-2</v>
      </c>
      <c r="M1989">
        <v>0.26364700000000002</v>
      </c>
      <c r="N1989">
        <v>3.5943000000000003E-2</v>
      </c>
      <c r="O1989">
        <v>5.2894860000000001</v>
      </c>
      <c r="P1989">
        <v>5.2339999999999999E-3</v>
      </c>
    </row>
    <row r="1990" spans="1:16" x14ac:dyDescent="0.2">
      <c r="A1990" t="s">
        <v>206</v>
      </c>
      <c r="B1990">
        <v>39</v>
      </c>
      <c r="C1990">
        <v>49</v>
      </c>
      <c r="D1990" t="s">
        <v>213</v>
      </c>
      <c r="G1990">
        <v>10</v>
      </c>
      <c r="H1990">
        <v>1264.7597000000001</v>
      </c>
      <c r="I1990" t="s">
        <v>22</v>
      </c>
      <c r="J1990">
        <v>0.05</v>
      </c>
      <c r="K1990">
        <v>1265.976208</v>
      </c>
      <c r="L1990">
        <v>1.7939E-2</v>
      </c>
      <c r="M1990">
        <v>0.39987</v>
      </c>
      <c r="N1990">
        <v>1.7939E-2</v>
      </c>
      <c r="O1990">
        <v>5.3044419999999999</v>
      </c>
      <c r="P1990">
        <v>1.1218000000000001E-2</v>
      </c>
    </row>
    <row r="1991" spans="1:16" x14ac:dyDescent="0.2">
      <c r="A1991" t="s">
        <v>206</v>
      </c>
      <c r="B1991">
        <v>39</v>
      </c>
      <c r="C1991">
        <v>49</v>
      </c>
      <c r="D1991" t="s">
        <v>213</v>
      </c>
      <c r="G1991">
        <v>10</v>
      </c>
      <c r="H1991">
        <v>1264.7597000000001</v>
      </c>
      <c r="I1991" t="s">
        <v>22</v>
      </c>
      <c r="J1991">
        <v>0.5</v>
      </c>
      <c r="K1991">
        <v>1266.1535699999999</v>
      </c>
      <c r="L1991">
        <v>2.9731E-2</v>
      </c>
      <c r="M1991">
        <v>0.57723199999999997</v>
      </c>
      <c r="N1991">
        <v>2.9731E-2</v>
      </c>
      <c r="O1991">
        <v>5.3199519999999998</v>
      </c>
      <c r="P1991">
        <v>5.0080000000000003E-3</v>
      </c>
    </row>
    <row r="1992" spans="1:16" x14ac:dyDescent="0.2">
      <c r="A1992" t="s">
        <v>206</v>
      </c>
      <c r="B1992">
        <v>39</v>
      </c>
      <c r="C1992">
        <v>49</v>
      </c>
      <c r="D1992" t="s">
        <v>213</v>
      </c>
      <c r="G1992">
        <v>10</v>
      </c>
      <c r="H1992">
        <v>1264.7597000000001</v>
      </c>
      <c r="I1992" t="s">
        <v>22</v>
      </c>
      <c r="J1992">
        <v>5</v>
      </c>
      <c r="K1992">
        <v>1266.3228730000001</v>
      </c>
      <c r="L1992">
        <v>6.1913000000000003E-2</v>
      </c>
      <c r="M1992">
        <v>0.74653499999999995</v>
      </c>
      <c r="N1992">
        <v>6.1913000000000003E-2</v>
      </c>
      <c r="O1992">
        <v>5.3443949999999996</v>
      </c>
      <c r="P1992">
        <v>9.5350000000000001E-3</v>
      </c>
    </row>
    <row r="1993" spans="1:16" x14ac:dyDescent="0.2">
      <c r="A1993" t="s">
        <v>206</v>
      </c>
      <c r="B1993">
        <v>39</v>
      </c>
      <c r="C1993">
        <v>49</v>
      </c>
      <c r="D1993" t="s">
        <v>213</v>
      </c>
      <c r="G1993">
        <v>10</v>
      </c>
      <c r="H1993">
        <v>1264.7597000000001</v>
      </c>
      <c r="I1993" t="s">
        <v>22</v>
      </c>
      <c r="J1993">
        <v>50.000003999999997</v>
      </c>
      <c r="K1993">
        <v>1266.622687</v>
      </c>
      <c r="L1993">
        <v>6.8812999999999999E-2</v>
      </c>
      <c r="M1993">
        <v>1.046349</v>
      </c>
      <c r="N1993">
        <v>6.8812999999999999E-2</v>
      </c>
      <c r="O1993">
        <v>5.371442</v>
      </c>
      <c r="P1993">
        <v>8.2330000000000007E-3</v>
      </c>
    </row>
    <row r="1994" spans="1:16" x14ac:dyDescent="0.2">
      <c r="A1994" t="s">
        <v>206</v>
      </c>
      <c r="B1994">
        <v>40</v>
      </c>
      <c r="C1994">
        <v>51</v>
      </c>
      <c r="D1994" t="s">
        <v>214</v>
      </c>
      <c r="G1994">
        <v>11</v>
      </c>
      <c r="H1994">
        <v>1334.8015</v>
      </c>
      <c r="I1994" t="s">
        <v>20</v>
      </c>
      <c r="J1994">
        <v>0</v>
      </c>
      <c r="K1994">
        <v>1335.5225270000001</v>
      </c>
      <c r="L1994">
        <v>0</v>
      </c>
      <c r="M1994">
        <v>0</v>
      </c>
      <c r="N1994">
        <v>0</v>
      </c>
      <c r="O1994">
        <v>8.4261269999999993</v>
      </c>
      <c r="P1994">
        <v>0</v>
      </c>
    </row>
    <row r="1995" spans="1:16" x14ac:dyDescent="0.2">
      <c r="A1995" t="s">
        <v>206</v>
      </c>
      <c r="B1995">
        <v>40</v>
      </c>
      <c r="C1995">
        <v>51</v>
      </c>
      <c r="D1995" t="s">
        <v>214</v>
      </c>
      <c r="G1995">
        <v>11</v>
      </c>
      <c r="H1995">
        <v>1334.8015</v>
      </c>
      <c r="I1995" t="s">
        <v>20</v>
      </c>
      <c r="J1995">
        <v>5.0000000000000001E-3</v>
      </c>
      <c r="K1995">
        <v>1336.526392</v>
      </c>
      <c r="L1995">
        <v>8.4473999999999994E-2</v>
      </c>
      <c r="M1995">
        <v>1.0038640000000001</v>
      </c>
      <c r="N1995">
        <v>8.4473999999999994E-2</v>
      </c>
      <c r="O1995">
        <v>8.481306</v>
      </c>
      <c r="P1995">
        <v>1.0028E-2</v>
      </c>
    </row>
    <row r="1996" spans="1:16" x14ac:dyDescent="0.2">
      <c r="A1996" t="s">
        <v>206</v>
      </c>
      <c r="B1996">
        <v>40</v>
      </c>
      <c r="C1996">
        <v>51</v>
      </c>
      <c r="D1996" t="s">
        <v>214</v>
      </c>
      <c r="G1996">
        <v>11</v>
      </c>
      <c r="H1996">
        <v>1334.8015</v>
      </c>
      <c r="I1996" t="s">
        <v>20</v>
      </c>
      <c r="J1996">
        <v>0.05</v>
      </c>
      <c r="K1996">
        <v>1337.2992409999999</v>
      </c>
      <c r="L1996">
        <v>0.107375</v>
      </c>
      <c r="M1996">
        <v>1.7767139999999999</v>
      </c>
      <c r="N1996">
        <v>0.107375</v>
      </c>
      <c r="O1996">
        <v>8.4671120000000002</v>
      </c>
      <c r="P1996">
        <v>2.6640000000000001E-3</v>
      </c>
    </row>
    <row r="1997" spans="1:16" x14ac:dyDescent="0.2">
      <c r="A1997" t="s">
        <v>206</v>
      </c>
      <c r="B1997">
        <v>40</v>
      </c>
      <c r="C1997">
        <v>51</v>
      </c>
      <c r="D1997" t="s">
        <v>214</v>
      </c>
      <c r="G1997">
        <v>11</v>
      </c>
      <c r="H1997">
        <v>1334.8015</v>
      </c>
      <c r="I1997" t="s">
        <v>20</v>
      </c>
      <c r="J1997">
        <v>0.5</v>
      </c>
      <c r="K1997">
        <v>1337.8828309999999</v>
      </c>
      <c r="L1997">
        <v>1.7818000000000001E-2</v>
      </c>
      <c r="M1997">
        <v>2.360303</v>
      </c>
      <c r="N1997">
        <v>1.7818000000000001E-2</v>
      </c>
      <c r="O1997">
        <v>8.4832529999999995</v>
      </c>
      <c r="P1997">
        <v>2.689E-3</v>
      </c>
    </row>
    <row r="1998" spans="1:16" x14ac:dyDescent="0.2">
      <c r="A1998" t="s">
        <v>206</v>
      </c>
      <c r="B1998">
        <v>40</v>
      </c>
      <c r="C1998">
        <v>51</v>
      </c>
      <c r="D1998" t="s">
        <v>214</v>
      </c>
      <c r="G1998">
        <v>11</v>
      </c>
      <c r="H1998">
        <v>1334.8015</v>
      </c>
      <c r="I1998" t="s">
        <v>20</v>
      </c>
      <c r="J1998">
        <v>5</v>
      </c>
      <c r="K1998">
        <v>1338.573198</v>
      </c>
      <c r="L1998">
        <v>4.7445000000000001E-2</v>
      </c>
      <c r="M1998">
        <v>3.0506709999999999</v>
      </c>
      <c r="N1998">
        <v>4.7445000000000001E-2</v>
      </c>
      <c r="O1998">
        <v>8.5111399999999993</v>
      </c>
      <c r="P1998">
        <v>9.8069999999999997E-3</v>
      </c>
    </row>
    <row r="1999" spans="1:16" x14ac:dyDescent="0.2">
      <c r="A1999" t="s">
        <v>206</v>
      </c>
      <c r="B1999">
        <v>40</v>
      </c>
      <c r="C1999">
        <v>51</v>
      </c>
      <c r="D1999" t="s">
        <v>214</v>
      </c>
      <c r="G1999">
        <v>11</v>
      </c>
      <c r="H1999">
        <v>1334.8015</v>
      </c>
      <c r="I1999" t="s">
        <v>20</v>
      </c>
      <c r="J1999">
        <v>50.000003999999997</v>
      </c>
      <c r="K1999">
        <v>1339.1212800000001</v>
      </c>
      <c r="L1999">
        <v>0.14929500000000001</v>
      </c>
      <c r="M1999">
        <v>3.5987529999999999</v>
      </c>
      <c r="N1999">
        <v>0.14929500000000001</v>
      </c>
      <c r="O1999">
        <v>8.5336079999999992</v>
      </c>
      <c r="P1999">
        <v>5.6090000000000003E-3</v>
      </c>
    </row>
    <row r="2000" spans="1:16" x14ac:dyDescent="0.2">
      <c r="A2000" t="s">
        <v>206</v>
      </c>
      <c r="B2000">
        <v>40</v>
      </c>
      <c r="C2000">
        <v>51</v>
      </c>
      <c r="D2000" t="s">
        <v>214</v>
      </c>
      <c r="G2000">
        <v>11</v>
      </c>
      <c r="H2000">
        <v>1334.8015</v>
      </c>
      <c r="I2000" t="s">
        <v>22</v>
      </c>
      <c r="J2000">
        <v>0</v>
      </c>
      <c r="K2000">
        <v>1335.5225270000001</v>
      </c>
      <c r="L2000">
        <v>0</v>
      </c>
      <c r="M2000">
        <v>0</v>
      </c>
      <c r="N2000">
        <v>0</v>
      </c>
      <c r="O2000">
        <v>8.4261269999999993</v>
      </c>
      <c r="P2000">
        <v>0</v>
      </c>
    </row>
    <row r="2001" spans="1:16" x14ac:dyDescent="0.2">
      <c r="A2001" t="s">
        <v>206</v>
      </c>
      <c r="B2001">
        <v>40</v>
      </c>
      <c r="C2001">
        <v>51</v>
      </c>
      <c r="D2001" t="s">
        <v>214</v>
      </c>
      <c r="G2001">
        <v>11</v>
      </c>
      <c r="H2001">
        <v>1334.8015</v>
      </c>
      <c r="I2001" t="s">
        <v>22</v>
      </c>
      <c r="J2001">
        <v>5.0000000000000001E-3</v>
      </c>
      <c r="K2001">
        <v>1336.5133049999999</v>
      </c>
      <c r="L2001">
        <v>6.3641000000000003E-2</v>
      </c>
      <c r="M2001">
        <v>0.99077800000000005</v>
      </c>
      <c r="N2001">
        <v>6.3641000000000003E-2</v>
      </c>
      <c r="O2001">
        <v>8.4835250000000002</v>
      </c>
      <c r="P2001">
        <v>9.6249999999999999E-3</v>
      </c>
    </row>
    <row r="2002" spans="1:16" x14ac:dyDescent="0.2">
      <c r="A2002" t="s">
        <v>206</v>
      </c>
      <c r="B2002">
        <v>40</v>
      </c>
      <c r="C2002">
        <v>51</v>
      </c>
      <c r="D2002" t="s">
        <v>214</v>
      </c>
      <c r="G2002">
        <v>11</v>
      </c>
      <c r="H2002">
        <v>1334.8015</v>
      </c>
      <c r="I2002" t="s">
        <v>22</v>
      </c>
      <c r="J2002">
        <v>0.05</v>
      </c>
      <c r="K2002">
        <v>1337.183961</v>
      </c>
      <c r="L2002">
        <v>5.2610999999999998E-2</v>
      </c>
      <c r="M2002">
        <v>1.6614329999999999</v>
      </c>
      <c r="N2002">
        <v>5.2610999999999998E-2</v>
      </c>
      <c r="O2002">
        <v>8.4937959999999997</v>
      </c>
      <c r="P2002">
        <v>1.1512E-2</v>
      </c>
    </row>
    <row r="2003" spans="1:16" x14ac:dyDescent="0.2">
      <c r="A2003" t="s">
        <v>206</v>
      </c>
      <c r="B2003">
        <v>40</v>
      </c>
      <c r="C2003">
        <v>51</v>
      </c>
      <c r="D2003" t="s">
        <v>214</v>
      </c>
      <c r="G2003">
        <v>11</v>
      </c>
      <c r="H2003">
        <v>1334.8015</v>
      </c>
      <c r="I2003" t="s">
        <v>22</v>
      </c>
      <c r="J2003">
        <v>0.5</v>
      </c>
      <c r="K2003">
        <v>1337.9466809999999</v>
      </c>
      <c r="L2003">
        <v>4.5508E-2</v>
      </c>
      <c r="M2003">
        <v>2.4241540000000001</v>
      </c>
      <c r="N2003">
        <v>4.5508E-2</v>
      </c>
      <c r="O2003">
        <v>8.505274</v>
      </c>
      <c r="P2003">
        <v>7.1320000000000003E-3</v>
      </c>
    </row>
    <row r="2004" spans="1:16" x14ac:dyDescent="0.2">
      <c r="A2004" t="s">
        <v>206</v>
      </c>
      <c r="B2004">
        <v>40</v>
      </c>
      <c r="C2004">
        <v>51</v>
      </c>
      <c r="D2004" t="s">
        <v>214</v>
      </c>
      <c r="G2004">
        <v>11</v>
      </c>
      <c r="H2004">
        <v>1334.8015</v>
      </c>
      <c r="I2004" t="s">
        <v>22</v>
      </c>
      <c r="J2004">
        <v>5</v>
      </c>
      <c r="K2004">
        <v>1338.642525</v>
      </c>
      <c r="L2004">
        <v>0.101143</v>
      </c>
      <c r="M2004">
        <v>3.1199970000000001</v>
      </c>
      <c r="N2004">
        <v>0.101143</v>
      </c>
      <c r="O2004">
        <v>8.5362480000000005</v>
      </c>
      <c r="P2004">
        <v>5.0159999999999996E-3</v>
      </c>
    </row>
    <row r="2005" spans="1:16" x14ac:dyDescent="0.2">
      <c r="A2005" t="s">
        <v>206</v>
      </c>
      <c r="B2005">
        <v>40</v>
      </c>
      <c r="C2005">
        <v>51</v>
      </c>
      <c r="D2005" t="s">
        <v>214</v>
      </c>
      <c r="G2005">
        <v>11</v>
      </c>
      <c r="H2005">
        <v>1334.8015</v>
      </c>
      <c r="I2005" t="s">
        <v>22</v>
      </c>
      <c r="J2005">
        <v>50.000003999999997</v>
      </c>
      <c r="K2005">
        <v>1338.9655760000001</v>
      </c>
      <c r="L2005">
        <v>6.9845000000000004E-2</v>
      </c>
      <c r="M2005">
        <v>3.4430480000000001</v>
      </c>
      <c r="N2005">
        <v>6.9845000000000004E-2</v>
      </c>
      <c r="O2005">
        <v>8.5529539999999997</v>
      </c>
      <c r="P2005">
        <v>5.5189999999999996E-3</v>
      </c>
    </row>
    <row r="2006" spans="1:16" x14ac:dyDescent="0.2">
      <c r="A2006" t="s">
        <v>206</v>
      </c>
      <c r="B2006">
        <v>47</v>
      </c>
      <c r="C2006">
        <v>64</v>
      </c>
      <c r="D2006" t="s">
        <v>215</v>
      </c>
      <c r="G2006">
        <v>15</v>
      </c>
      <c r="H2006">
        <v>1938.1310000000001</v>
      </c>
      <c r="I2006" t="s">
        <v>20</v>
      </c>
      <c r="J2006">
        <v>0</v>
      </c>
      <c r="K2006">
        <v>1939.1397380000001</v>
      </c>
      <c r="L2006">
        <v>3.4618000000000003E-2</v>
      </c>
      <c r="M2006">
        <v>0</v>
      </c>
      <c r="N2006">
        <v>0</v>
      </c>
      <c r="O2006">
        <v>9.9232600000000009</v>
      </c>
      <c r="P2006">
        <v>2.2420000000000001E-3</v>
      </c>
    </row>
    <row r="2007" spans="1:16" x14ac:dyDescent="0.2">
      <c r="A2007" t="s">
        <v>206</v>
      </c>
      <c r="B2007">
        <v>47</v>
      </c>
      <c r="C2007">
        <v>64</v>
      </c>
      <c r="D2007" t="s">
        <v>215</v>
      </c>
      <c r="G2007">
        <v>15</v>
      </c>
      <c r="H2007">
        <v>1938.1310000000001</v>
      </c>
      <c r="I2007" t="s">
        <v>20</v>
      </c>
      <c r="J2007">
        <v>5.0000000000000001E-3</v>
      </c>
      <c r="K2007">
        <v>1939.868387</v>
      </c>
      <c r="L2007">
        <v>0</v>
      </c>
      <c r="M2007">
        <v>0.72864899999999999</v>
      </c>
      <c r="N2007">
        <v>3.4618000000000003E-2</v>
      </c>
      <c r="O2007">
        <v>10.00454</v>
      </c>
      <c r="P2007">
        <v>0</v>
      </c>
    </row>
    <row r="2008" spans="1:16" x14ac:dyDescent="0.2">
      <c r="A2008" t="s">
        <v>206</v>
      </c>
      <c r="B2008">
        <v>47</v>
      </c>
      <c r="C2008">
        <v>64</v>
      </c>
      <c r="D2008" t="s">
        <v>215</v>
      </c>
      <c r="G2008">
        <v>15</v>
      </c>
      <c r="H2008">
        <v>1938.1310000000001</v>
      </c>
      <c r="I2008" t="s">
        <v>20</v>
      </c>
      <c r="J2008">
        <v>0.05</v>
      </c>
      <c r="K2008">
        <v>1940.3034239999999</v>
      </c>
      <c r="L2008">
        <v>8.7519E-2</v>
      </c>
      <c r="M2008">
        <v>1.1636850000000001</v>
      </c>
      <c r="N2008">
        <v>9.4117000000000006E-2</v>
      </c>
      <c r="O2008">
        <v>9.9458859999999998</v>
      </c>
      <c r="P2008">
        <v>2.3760000000000001E-3</v>
      </c>
    </row>
    <row r="2009" spans="1:16" x14ac:dyDescent="0.2">
      <c r="A2009" t="s">
        <v>206</v>
      </c>
      <c r="B2009">
        <v>47</v>
      </c>
      <c r="C2009">
        <v>64</v>
      </c>
      <c r="D2009" t="s">
        <v>215</v>
      </c>
      <c r="G2009">
        <v>15</v>
      </c>
      <c r="H2009">
        <v>1938.1310000000001</v>
      </c>
      <c r="I2009" t="s">
        <v>20</v>
      </c>
      <c r="J2009">
        <v>0.5</v>
      </c>
      <c r="K2009">
        <v>1940.64131</v>
      </c>
      <c r="L2009">
        <v>7.4442999999999995E-2</v>
      </c>
      <c r="M2009">
        <v>1.5015719999999999</v>
      </c>
      <c r="N2009">
        <v>8.2099000000000005E-2</v>
      </c>
      <c r="O2009">
        <v>9.9538600000000006</v>
      </c>
      <c r="P2009">
        <v>6.4019999999999997E-3</v>
      </c>
    </row>
    <row r="2010" spans="1:16" x14ac:dyDescent="0.2">
      <c r="A2010" t="s">
        <v>206</v>
      </c>
      <c r="B2010">
        <v>47</v>
      </c>
      <c r="C2010">
        <v>64</v>
      </c>
      <c r="D2010" t="s">
        <v>215</v>
      </c>
      <c r="G2010">
        <v>15</v>
      </c>
      <c r="H2010">
        <v>1938.1310000000001</v>
      </c>
      <c r="I2010" t="s">
        <v>20</v>
      </c>
      <c r="J2010">
        <v>5</v>
      </c>
      <c r="K2010">
        <v>1941.3095189999999</v>
      </c>
      <c r="L2010">
        <v>7.4105000000000004E-2</v>
      </c>
      <c r="M2010">
        <v>2.169781</v>
      </c>
      <c r="N2010">
        <v>8.1792000000000004E-2</v>
      </c>
      <c r="O2010">
        <v>9.9906450000000007</v>
      </c>
      <c r="P2010">
        <v>1.6345999999999999E-2</v>
      </c>
    </row>
    <row r="2011" spans="1:16" x14ac:dyDescent="0.2">
      <c r="A2011" t="s">
        <v>206</v>
      </c>
      <c r="B2011">
        <v>47</v>
      </c>
      <c r="C2011">
        <v>64</v>
      </c>
      <c r="D2011" t="s">
        <v>215</v>
      </c>
      <c r="G2011">
        <v>15</v>
      </c>
      <c r="H2011">
        <v>1938.1310000000001</v>
      </c>
      <c r="I2011" t="s">
        <v>20</v>
      </c>
      <c r="J2011">
        <v>50.000003999999997</v>
      </c>
      <c r="K2011">
        <v>1942.0036600000001</v>
      </c>
      <c r="L2011">
        <v>0.110524</v>
      </c>
      <c r="M2011">
        <v>2.8639209999999999</v>
      </c>
      <c r="N2011">
        <v>0.115818</v>
      </c>
      <c r="O2011">
        <v>10.016771</v>
      </c>
      <c r="P2011">
        <v>8.4679999999999998E-3</v>
      </c>
    </row>
    <row r="2012" spans="1:16" x14ac:dyDescent="0.2">
      <c r="A2012" t="s">
        <v>206</v>
      </c>
      <c r="B2012">
        <v>47</v>
      </c>
      <c r="C2012">
        <v>64</v>
      </c>
      <c r="D2012" t="s">
        <v>215</v>
      </c>
      <c r="G2012">
        <v>15</v>
      </c>
      <c r="H2012">
        <v>1938.1310000000001</v>
      </c>
      <c r="I2012" t="s">
        <v>22</v>
      </c>
      <c r="J2012">
        <v>0</v>
      </c>
      <c r="K2012">
        <v>1939.1397380000001</v>
      </c>
      <c r="L2012">
        <v>3.4618000000000003E-2</v>
      </c>
      <c r="M2012">
        <v>0</v>
      </c>
      <c r="N2012">
        <v>0</v>
      </c>
      <c r="O2012">
        <v>9.9232600000000009</v>
      </c>
      <c r="P2012">
        <v>2.2420000000000001E-3</v>
      </c>
    </row>
    <row r="2013" spans="1:16" x14ac:dyDescent="0.2">
      <c r="A2013" t="s">
        <v>206</v>
      </c>
      <c r="B2013">
        <v>47</v>
      </c>
      <c r="C2013">
        <v>64</v>
      </c>
      <c r="D2013" t="s">
        <v>215</v>
      </c>
      <c r="G2013">
        <v>15</v>
      </c>
      <c r="H2013">
        <v>1938.1310000000001</v>
      </c>
      <c r="I2013" t="s">
        <v>22</v>
      </c>
      <c r="J2013">
        <v>5.0000000000000001E-3</v>
      </c>
      <c r="K2013">
        <v>1939.8730860000001</v>
      </c>
      <c r="L2013">
        <v>5.5809999999999998E-2</v>
      </c>
      <c r="M2013">
        <v>0.733348</v>
      </c>
      <c r="N2013">
        <v>6.5673999999999996E-2</v>
      </c>
      <c r="O2013">
        <v>9.9561609999999998</v>
      </c>
      <c r="P2013">
        <v>1.0267E-2</v>
      </c>
    </row>
    <row r="2014" spans="1:16" x14ac:dyDescent="0.2">
      <c r="A2014" t="s">
        <v>206</v>
      </c>
      <c r="B2014">
        <v>47</v>
      </c>
      <c r="C2014">
        <v>64</v>
      </c>
      <c r="D2014" t="s">
        <v>215</v>
      </c>
      <c r="G2014">
        <v>15</v>
      </c>
      <c r="H2014">
        <v>1938.1310000000001</v>
      </c>
      <c r="I2014" t="s">
        <v>22</v>
      </c>
      <c r="J2014">
        <v>0.05</v>
      </c>
      <c r="K2014">
        <v>1940.372762</v>
      </c>
      <c r="L2014">
        <v>5.1622000000000001E-2</v>
      </c>
      <c r="M2014">
        <v>1.2330239999999999</v>
      </c>
      <c r="N2014">
        <v>6.2155000000000002E-2</v>
      </c>
      <c r="O2014">
        <v>9.9618300000000009</v>
      </c>
      <c r="P2014">
        <v>1.1733E-2</v>
      </c>
    </row>
    <row r="2015" spans="1:16" x14ac:dyDescent="0.2">
      <c r="A2015" t="s">
        <v>206</v>
      </c>
      <c r="B2015">
        <v>47</v>
      </c>
      <c r="C2015">
        <v>64</v>
      </c>
      <c r="D2015" t="s">
        <v>215</v>
      </c>
      <c r="G2015">
        <v>15</v>
      </c>
      <c r="H2015">
        <v>1938.1310000000001</v>
      </c>
      <c r="I2015" t="s">
        <v>22</v>
      </c>
      <c r="J2015">
        <v>0.5</v>
      </c>
      <c r="K2015">
        <v>1940.7189780000001</v>
      </c>
      <c r="L2015">
        <v>0.16875399999999999</v>
      </c>
      <c r="M2015">
        <v>1.57924</v>
      </c>
      <c r="N2015">
        <v>0.172268</v>
      </c>
      <c r="O2015">
        <v>9.9758030000000009</v>
      </c>
      <c r="P2015">
        <v>5.6189999999999999E-3</v>
      </c>
    </row>
    <row r="2016" spans="1:16" x14ac:dyDescent="0.2">
      <c r="A2016" t="s">
        <v>206</v>
      </c>
      <c r="B2016">
        <v>47</v>
      </c>
      <c r="C2016">
        <v>64</v>
      </c>
      <c r="D2016" t="s">
        <v>215</v>
      </c>
      <c r="G2016">
        <v>15</v>
      </c>
      <c r="H2016">
        <v>1938.1310000000001</v>
      </c>
      <c r="I2016" t="s">
        <v>22</v>
      </c>
      <c r="J2016">
        <v>5</v>
      </c>
      <c r="K2016">
        <v>1941.2147769999999</v>
      </c>
      <c r="L2016">
        <v>0.14554400000000001</v>
      </c>
      <c r="M2016">
        <v>2.0750389999999999</v>
      </c>
      <c r="N2016">
        <v>0.14960499999999999</v>
      </c>
      <c r="O2016">
        <v>10.004189</v>
      </c>
      <c r="P2016">
        <v>4.2030000000000001E-3</v>
      </c>
    </row>
    <row r="2017" spans="1:16" x14ac:dyDescent="0.2">
      <c r="A2017" t="s">
        <v>206</v>
      </c>
      <c r="B2017">
        <v>47</v>
      </c>
      <c r="C2017">
        <v>64</v>
      </c>
      <c r="D2017" t="s">
        <v>215</v>
      </c>
      <c r="G2017">
        <v>15</v>
      </c>
      <c r="H2017">
        <v>1938.1310000000001</v>
      </c>
      <c r="I2017" t="s">
        <v>22</v>
      </c>
      <c r="J2017">
        <v>50.000003999999997</v>
      </c>
      <c r="K2017">
        <v>1942.0773059999999</v>
      </c>
      <c r="L2017">
        <v>0.10660799999999999</v>
      </c>
      <c r="M2017">
        <v>2.937567</v>
      </c>
      <c r="N2017">
        <v>0.11208799999999999</v>
      </c>
      <c r="O2017">
        <v>10.033257000000001</v>
      </c>
      <c r="P2017">
        <v>1.0574E-2</v>
      </c>
    </row>
    <row r="2018" spans="1:16" x14ac:dyDescent="0.2">
      <c r="A2018" t="s">
        <v>206</v>
      </c>
      <c r="B2018">
        <v>55</v>
      </c>
      <c r="C2018">
        <v>62</v>
      </c>
      <c r="D2018" t="s">
        <v>216</v>
      </c>
      <c r="G2018">
        <v>6</v>
      </c>
      <c r="H2018">
        <v>904.47749999999996</v>
      </c>
      <c r="I2018" t="s">
        <v>20</v>
      </c>
      <c r="J2018">
        <v>0</v>
      </c>
      <c r="K2018">
        <v>904.95215099999996</v>
      </c>
      <c r="L2018">
        <v>1.136868E-13</v>
      </c>
      <c r="M2018">
        <v>0</v>
      </c>
      <c r="N2018">
        <v>0</v>
      </c>
      <c r="O2018">
        <v>11.025693</v>
      </c>
      <c r="P2018">
        <v>0</v>
      </c>
    </row>
    <row r="2019" spans="1:16" x14ac:dyDescent="0.2">
      <c r="A2019" t="s">
        <v>206</v>
      </c>
      <c r="B2019">
        <v>55</v>
      </c>
      <c r="C2019">
        <v>62</v>
      </c>
      <c r="D2019" t="s">
        <v>216</v>
      </c>
      <c r="G2019">
        <v>6</v>
      </c>
      <c r="H2019">
        <v>904.47749999999996</v>
      </c>
      <c r="I2019" t="s">
        <v>20</v>
      </c>
      <c r="J2019">
        <v>5.0000000000000001E-3</v>
      </c>
      <c r="K2019">
        <v>905.90147400000001</v>
      </c>
      <c r="L2019">
        <v>6.1735999999999999E-2</v>
      </c>
      <c r="M2019">
        <v>0.94932300000000003</v>
      </c>
      <c r="N2019">
        <v>6.1735999999999999E-2</v>
      </c>
      <c r="O2019">
        <v>11.032107999999999</v>
      </c>
      <c r="P2019">
        <v>5.7590000000000002E-3</v>
      </c>
    </row>
    <row r="2020" spans="1:16" x14ac:dyDescent="0.2">
      <c r="A2020" t="s">
        <v>206</v>
      </c>
      <c r="B2020">
        <v>55</v>
      </c>
      <c r="C2020">
        <v>62</v>
      </c>
      <c r="D2020" t="s">
        <v>216</v>
      </c>
      <c r="G2020">
        <v>6</v>
      </c>
      <c r="H2020">
        <v>904.47749999999996</v>
      </c>
      <c r="I2020" t="s">
        <v>20</v>
      </c>
      <c r="J2020">
        <v>0.05</v>
      </c>
      <c r="K2020">
        <v>906.35561900000005</v>
      </c>
      <c r="L2020">
        <v>4.5685000000000003E-2</v>
      </c>
      <c r="M2020">
        <v>1.4034690000000001</v>
      </c>
      <c r="N2020">
        <v>4.5685000000000003E-2</v>
      </c>
      <c r="O2020">
        <v>11.023826</v>
      </c>
      <c r="P2020">
        <v>2.5209999999999998E-3</v>
      </c>
    </row>
    <row r="2021" spans="1:16" x14ac:dyDescent="0.2">
      <c r="A2021" t="s">
        <v>206</v>
      </c>
      <c r="B2021">
        <v>55</v>
      </c>
      <c r="C2021">
        <v>62</v>
      </c>
      <c r="D2021" t="s">
        <v>216</v>
      </c>
      <c r="G2021">
        <v>6</v>
      </c>
      <c r="H2021">
        <v>904.47749999999996</v>
      </c>
      <c r="I2021" t="s">
        <v>20</v>
      </c>
      <c r="J2021">
        <v>0.5</v>
      </c>
      <c r="K2021">
        <v>906.49634200000003</v>
      </c>
      <c r="L2021">
        <v>9.4270999999999994E-2</v>
      </c>
      <c r="M2021">
        <v>1.5441910000000001</v>
      </c>
      <c r="N2021">
        <v>9.4270999999999994E-2</v>
      </c>
      <c r="O2021">
        <v>11.027117000000001</v>
      </c>
      <c r="P2021">
        <v>2.0699999999999999E-4</v>
      </c>
    </row>
    <row r="2022" spans="1:16" x14ac:dyDescent="0.2">
      <c r="A2022" t="s">
        <v>206</v>
      </c>
      <c r="B2022">
        <v>55</v>
      </c>
      <c r="C2022">
        <v>62</v>
      </c>
      <c r="D2022" t="s">
        <v>216</v>
      </c>
      <c r="G2022">
        <v>6</v>
      </c>
      <c r="H2022">
        <v>904.47749999999996</v>
      </c>
      <c r="I2022" t="s">
        <v>20</v>
      </c>
      <c r="J2022">
        <v>5</v>
      </c>
      <c r="K2022">
        <v>906.85354600000005</v>
      </c>
      <c r="L2022">
        <v>9.4939999999999997E-2</v>
      </c>
      <c r="M2022">
        <v>1.9013960000000001</v>
      </c>
      <c r="N2022">
        <v>9.4939999999999997E-2</v>
      </c>
      <c r="O2022">
        <v>11.046590999999999</v>
      </c>
      <c r="P2022">
        <v>5.0610000000000004E-3</v>
      </c>
    </row>
    <row r="2023" spans="1:16" x14ac:dyDescent="0.2">
      <c r="A2023" t="s">
        <v>206</v>
      </c>
      <c r="B2023">
        <v>55</v>
      </c>
      <c r="C2023">
        <v>62</v>
      </c>
      <c r="D2023" t="s">
        <v>216</v>
      </c>
      <c r="G2023">
        <v>6</v>
      </c>
      <c r="H2023">
        <v>904.47749999999996</v>
      </c>
      <c r="I2023" t="s">
        <v>20</v>
      </c>
      <c r="J2023">
        <v>50.000003999999997</v>
      </c>
      <c r="K2023">
        <v>907.026296</v>
      </c>
      <c r="L2023">
        <v>3.7065000000000001E-2</v>
      </c>
      <c r="M2023">
        <v>2.0741450000000001</v>
      </c>
      <c r="N2023">
        <v>3.7065000000000001E-2</v>
      </c>
      <c r="O2023">
        <v>11.059683</v>
      </c>
      <c r="P2023">
        <v>2.2290000000000001E-3</v>
      </c>
    </row>
    <row r="2024" spans="1:16" x14ac:dyDescent="0.2">
      <c r="A2024" t="s">
        <v>206</v>
      </c>
      <c r="B2024">
        <v>55</v>
      </c>
      <c r="C2024">
        <v>62</v>
      </c>
      <c r="D2024" t="s">
        <v>216</v>
      </c>
      <c r="G2024">
        <v>6</v>
      </c>
      <c r="H2024">
        <v>904.47749999999996</v>
      </c>
      <c r="I2024" t="s">
        <v>22</v>
      </c>
      <c r="J2024">
        <v>0</v>
      </c>
      <c r="K2024">
        <v>904.95215099999996</v>
      </c>
      <c r="L2024">
        <v>1.136868E-13</v>
      </c>
      <c r="M2024">
        <v>0</v>
      </c>
      <c r="N2024">
        <v>0</v>
      </c>
      <c r="O2024">
        <v>11.025693</v>
      </c>
      <c r="P2024">
        <v>0</v>
      </c>
    </row>
    <row r="2025" spans="1:16" x14ac:dyDescent="0.2">
      <c r="A2025" t="s">
        <v>206</v>
      </c>
      <c r="B2025">
        <v>55</v>
      </c>
      <c r="C2025">
        <v>62</v>
      </c>
      <c r="D2025" t="s">
        <v>216</v>
      </c>
      <c r="G2025">
        <v>6</v>
      </c>
      <c r="H2025">
        <v>904.47749999999996</v>
      </c>
      <c r="I2025" t="s">
        <v>22</v>
      </c>
      <c r="J2025">
        <v>5.0000000000000001E-3</v>
      </c>
      <c r="K2025">
        <v>905.89789199999996</v>
      </c>
      <c r="L2025">
        <v>1.9245000000000002E-2</v>
      </c>
      <c r="M2025">
        <v>0.94574100000000005</v>
      </c>
      <c r="N2025">
        <v>1.9245000000000002E-2</v>
      </c>
      <c r="O2025">
        <v>11.031976</v>
      </c>
      <c r="P2025">
        <v>9.6259999999999991E-3</v>
      </c>
    </row>
    <row r="2026" spans="1:16" x14ac:dyDescent="0.2">
      <c r="A2026" t="s">
        <v>206</v>
      </c>
      <c r="B2026">
        <v>55</v>
      </c>
      <c r="C2026">
        <v>62</v>
      </c>
      <c r="D2026" t="s">
        <v>216</v>
      </c>
      <c r="G2026">
        <v>6</v>
      </c>
      <c r="H2026">
        <v>904.47749999999996</v>
      </c>
      <c r="I2026" t="s">
        <v>22</v>
      </c>
      <c r="J2026">
        <v>0.05</v>
      </c>
      <c r="K2026">
        <v>906.25581599999998</v>
      </c>
      <c r="L2026">
        <v>4.8977E-2</v>
      </c>
      <c r="M2026">
        <v>1.3036650000000001</v>
      </c>
      <c r="N2026">
        <v>4.8977E-2</v>
      </c>
      <c r="O2026">
        <v>11.035537</v>
      </c>
      <c r="P2026">
        <v>7.1419999999999999E-3</v>
      </c>
    </row>
    <row r="2027" spans="1:16" x14ac:dyDescent="0.2">
      <c r="A2027" t="s">
        <v>206</v>
      </c>
      <c r="B2027">
        <v>55</v>
      </c>
      <c r="C2027">
        <v>62</v>
      </c>
      <c r="D2027" t="s">
        <v>216</v>
      </c>
      <c r="G2027">
        <v>6</v>
      </c>
      <c r="H2027">
        <v>904.47749999999996</v>
      </c>
      <c r="I2027" t="s">
        <v>22</v>
      </c>
      <c r="J2027">
        <v>0.5</v>
      </c>
      <c r="K2027">
        <v>906.578576</v>
      </c>
      <c r="L2027">
        <v>7.7604999999999993E-2</v>
      </c>
      <c r="M2027">
        <v>1.6264259999999999</v>
      </c>
      <c r="N2027">
        <v>7.7604999999999993E-2</v>
      </c>
      <c r="O2027">
        <v>11.037856</v>
      </c>
      <c r="P2027">
        <v>5.8089999999999999E-3</v>
      </c>
    </row>
    <row r="2028" spans="1:16" x14ac:dyDescent="0.2">
      <c r="A2028" t="s">
        <v>206</v>
      </c>
      <c r="B2028">
        <v>55</v>
      </c>
      <c r="C2028">
        <v>62</v>
      </c>
      <c r="D2028" t="s">
        <v>216</v>
      </c>
      <c r="G2028">
        <v>6</v>
      </c>
      <c r="H2028">
        <v>904.47749999999996</v>
      </c>
      <c r="I2028" t="s">
        <v>22</v>
      </c>
      <c r="J2028">
        <v>5</v>
      </c>
      <c r="K2028">
        <v>906.77774799999997</v>
      </c>
      <c r="L2028">
        <v>4.4215999999999998E-2</v>
      </c>
      <c r="M2028">
        <v>1.8255980000000001</v>
      </c>
      <c r="N2028">
        <v>4.4215999999999998E-2</v>
      </c>
      <c r="O2028">
        <v>11.057531000000001</v>
      </c>
      <c r="P2028">
        <v>2.7759999999999998E-3</v>
      </c>
    </row>
    <row r="2029" spans="1:16" x14ac:dyDescent="0.2">
      <c r="A2029" t="s">
        <v>206</v>
      </c>
      <c r="B2029">
        <v>55</v>
      </c>
      <c r="C2029">
        <v>62</v>
      </c>
      <c r="D2029" t="s">
        <v>216</v>
      </c>
      <c r="G2029">
        <v>6</v>
      </c>
      <c r="H2029">
        <v>904.47749999999996</v>
      </c>
      <c r="I2029" t="s">
        <v>22</v>
      </c>
      <c r="J2029">
        <v>50.000003999999997</v>
      </c>
      <c r="K2029">
        <v>906.99233800000002</v>
      </c>
      <c r="L2029">
        <v>3.6289999999999998E-3</v>
      </c>
      <c r="M2029">
        <v>2.0401880000000001</v>
      </c>
      <c r="N2029">
        <v>3.6289999999999998E-3</v>
      </c>
      <c r="O2029">
        <v>11.057354</v>
      </c>
      <c r="P2029">
        <v>4.2129999999999997E-3</v>
      </c>
    </row>
    <row r="2030" spans="1:16" x14ac:dyDescent="0.2">
      <c r="A2030" t="s">
        <v>206</v>
      </c>
      <c r="B2030">
        <v>72</v>
      </c>
      <c r="C2030">
        <v>94</v>
      </c>
      <c r="D2030" t="s">
        <v>217</v>
      </c>
      <c r="G2030">
        <v>21</v>
      </c>
      <c r="H2030">
        <v>2617.3766000000001</v>
      </c>
      <c r="I2030" t="s">
        <v>20</v>
      </c>
      <c r="J2030">
        <v>0</v>
      </c>
      <c r="K2030">
        <v>2618.7060299999998</v>
      </c>
      <c r="L2030">
        <v>9.5446000000000003E-2</v>
      </c>
      <c r="M2030">
        <v>0</v>
      </c>
      <c r="N2030">
        <v>0</v>
      </c>
      <c r="O2030">
        <v>7.4768869999999996</v>
      </c>
      <c r="P2030">
        <v>6.215E-3</v>
      </c>
    </row>
    <row r="2031" spans="1:16" x14ac:dyDescent="0.2">
      <c r="A2031" t="s">
        <v>206</v>
      </c>
      <c r="B2031">
        <v>72</v>
      </c>
      <c r="C2031">
        <v>94</v>
      </c>
      <c r="D2031" t="s">
        <v>217</v>
      </c>
      <c r="G2031">
        <v>21</v>
      </c>
      <c r="H2031">
        <v>2617.3766000000001</v>
      </c>
      <c r="I2031" t="s">
        <v>20</v>
      </c>
      <c r="J2031">
        <v>5.0000000000000001E-3</v>
      </c>
      <c r="K2031">
        <v>2623.6860259999999</v>
      </c>
      <c r="L2031">
        <v>7.1707000000000007E-2</v>
      </c>
      <c r="M2031">
        <v>4.9799959999999999</v>
      </c>
      <c r="N2031">
        <v>0.119381</v>
      </c>
      <c r="O2031">
        <v>7.506049</v>
      </c>
      <c r="P2031">
        <v>3.9479E-2</v>
      </c>
    </row>
    <row r="2032" spans="1:16" x14ac:dyDescent="0.2">
      <c r="A2032" t="s">
        <v>206</v>
      </c>
      <c r="B2032">
        <v>72</v>
      </c>
      <c r="C2032">
        <v>94</v>
      </c>
      <c r="D2032" t="s">
        <v>217</v>
      </c>
      <c r="G2032">
        <v>21</v>
      </c>
      <c r="H2032">
        <v>2617.3766000000001</v>
      </c>
      <c r="I2032" t="s">
        <v>20</v>
      </c>
      <c r="J2032">
        <v>0.05</v>
      </c>
      <c r="K2032">
        <v>2623.9001119999998</v>
      </c>
      <c r="L2032">
        <v>0.12411899999999999</v>
      </c>
      <c r="M2032">
        <v>5.1940819999999999</v>
      </c>
      <c r="N2032">
        <v>0.15657399999999999</v>
      </c>
      <c r="O2032">
        <v>7.5030450000000002</v>
      </c>
      <c r="P2032">
        <v>5.6800000000000002E-3</v>
      </c>
    </row>
    <row r="2033" spans="1:16" x14ac:dyDescent="0.2">
      <c r="A2033" t="s">
        <v>206</v>
      </c>
      <c r="B2033">
        <v>72</v>
      </c>
      <c r="C2033">
        <v>94</v>
      </c>
      <c r="D2033" t="s">
        <v>217</v>
      </c>
      <c r="G2033">
        <v>21</v>
      </c>
      <c r="H2033">
        <v>2617.3766000000001</v>
      </c>
      <c r="I2033" t="s">
        <v>20</v>
      </c>
      <c r="J2033">
        <v>0.5</v>
      </c>
      <c r="K2033">
        <v>2624.0477139999998</v>
      </c>
      <c r="L2033">
        <v>0.20175699999999999</v>
      </c>
      <c r="M2033">
        <v>5.3416839999999999</v>
      </c>
      <c r="N2033">
        <v>0.223195</v>
      </c>
      <c r="O2033">
        <v>7.5172619999999997</v>
      </c>
      <c r="P2033">
        <v>1.1997000000000001E-2</v>
      </c>
    </row>
    <row r="2034" spans="1:16" x14ac:dyDescent="0.2">
      <c r="A2034" t="s">
        <v>206</v>
      </c>
      <c r="B2034">
        <v>72</v>
      </c>
      <c r="C2034">
        <v>94</v>
      </c>
      <c r="D2034" t="s">
        <v>217</v>
      </c>
      <c r="G2034">
        <v>21</v>
      </c>
      <c r="H2034">
        <v>2617.3766000000001</v>
      </c>
      <c r="I2034" t="s">
        <v>20</v>
      </c>
      <c r="J2034">
        <v>5</v>
      </c>
      <c r="K2034">
        <v>2624.309937</v>
      </c>
      <c r="L2034">
        <v>4.1124000000000001E-2</v>
      </c>
      <c r="M2034">
        <v>5.6039070000000004</v>
      </c>
      <c r="N2034">
        <v>0.10392899999999999</v>
      </c>
      <c r="O2034">
        <v>7.5524190000000004</v>
      </c>
      <c r="P2034">
        <v>1.8962E-2</v>
      </c>
    </row>
    <row r="2035" spans="1:16" x14ac:dyDescent="0.2">
      <c r="A2035" t="s">
        <v>206</v>
      </c>
      <c r="B2035">
        <v>72</v>
      </c>
      <c r="C2035">
        <v>94</v>
      </c>
      <c r="D2035" t="s">
        <v>217</v>
      </c>
      <c r="G2035">
        <v>21</v>
      </c>
      <c r="H2035">
        <v>2617.3766000000001</v>
      </c>
      <c r="I2035" t="s">
        <v>20</v>
      </c>
      <c r="J2035">
        <v>50.000003999999997</v>
      </c>
      <c r="K2035">
        <v>2624.4518459999999</v>
      </c>
      <c r="L2035">
        <v>0</v>
      </c>
      <c r="M2035">
        <v>5.7458159999999996</v>
      </c>
      <c r="N2035">
        <v>9.5446000000000003E-2</v>
      </c>
      <c r="O2035">
        <v>7.5784209999999996</v>
      </c>
      <c r="P2035">
        <v>0</v>
      </c>
    </row>
    <row r="2036" spans="1:16" x14ac:dyDescent="0.2">
      <c r="A2036" t="s">
        <v>206</v>
      </c>
      <c r="B2036">
        <v>72</v>
      </c>
      <c r="C2036">
        <v>94</v>
      </c>
      <c r="D2036" t="s">
        <v>217</v>
      </c>
      <c r="G2036">
        <v>21</v>
      </c>
      <c r="H2036">
        <v>2617.3766000000001</v>
      </c>
      <c r="I2036" t="s">
        <v>22</v>
      </c>
      <c r="J2036">
        <v>0</v>
      </c>
      <c r="K2036">
        <v>2618.7060299999998</v>
      </c>
      <c r="L2036">
        <v>9.5446000000000003E-2</v>
      </c>
      <c r="M2036">
        <v>0</v>
      </c>
      <c r="N2036">
        <v>0</v>
      </c>
      <c r="O2036">
        <v>7.4768869999999996</v>
      </c>
      <c r="P2036">
        <v>6.215E-3</v>
      </c>
    </row>
    <row r="2037" spans="1:16" x14ac:dyDescent="0.2">
      <c r="A2037" t="s">
        <v>206</v>
      </c>
      <c r="B2037">
        <v>72</v>
      </c>
      <c r="C2037">
        <v>94</v>
      </c>
      <c r="D2037" t="s">
        <v>217</v>
      </c>
      <c r="G2037">
        <v>21</v>
      </c>
      <c r="H2037">
        <v>2617.3766000000001</v>
      </c>
      <c r="I2037" t="s">
        <v>22</v>
      </c>
      <c r="J2037">
        <v>5.0000000000000001E-3</v>
      </c>
      <c r="K2037">
        <v>2623.8751630000002</v>
      </c>
      <c r="L2037">
        <v>0</v>
      </c>
      <c r="M2037">
        <v>5.1691330000000004</v>
      </c>
      <c r="N2037">
        <v>9.5446000000000003E-2</v>
      </c>
      <c r="O2037">
        <v>7.5078209999999999</v>
      </c>
      <c r="P2037">
        <v>0</v>
      </c>
    </row>
    <row r="2038" spans="1:16" x14ac:dyDescent="0.2">
      <c r="A2038" t="s">
        <v>206</v>
      </c>
      <c r="B2038">
        <v>72</v>
      </c>
      <c r="C2038">
        <v>94</v>
      </c>
      <c r="D2038" t="s">
        <v>217</v>
      </c>
      <c r="G2038">
        <v>21</v>
      </c>
      <c r="H2038">
        <v>2617.3766000000001</v>
      </c>
      <c r="I2038" t="s">
        <v>22</v>
      </c>
      <c r="J2038">
        <v>0.05</v>
      </c>
      <c r="K2038">
        <v>2624.1974310000001</v>
      </c>
      <c r="L2038">
        <v>0.13179399999999999</v>
      </c>
      <c r="M2038">
        <v>5.4914019999999999</v>
      </c>
      <c r="N2038">
        <v>0.16272500000000001</v>
      </c>
      <c r="O2038">
        <v>7.5308190000000002</v>
      </c>
      <c r="P2038">
        <v>4.1460000000000004E-3</v>
      </c>
    </row>
    <row r="2039" spans="1:16" x14ac:dyDescent="0.2">
      <c r="A2039" t="s">
        <v>206</v>
      </c>
      <c r="B2039">
        <v>72</v>
      </c>
      <c r="C2039">
        <v>94</v>
      </c>
      <c r="D2039" t="s">
        <v>217</v>
      </c>
      <c r="G2039">
        <v>21</v>
      </c>
      <c r="H2039">
        <v>2617.3766000000001</v>
      </c>
      <c r="I2039" t="s">
        <v>22</v>
      </c>
      <c r="J2039">
        <v>0.5</v>
      </c>
      <c r="K2039">
        <v>2624.173018</v>
      </c>
      <c r="L2039">
        <v>0.46313599999999999</v>
      </c>
      <c r="M2039">
        <v>5.4669889999999999</v>
      </c>
      <c r="N2039">
        <v>0.47286899999999998</v>
      </c>
      <c r="O2039">
        <v>7.5560289999999997</v>
      </c>
      <c r="P2039">
        <v>5.5420000000000001E-3</v>
      </c>
    </row>
    <row r="2040" spans="1:16" x14ac:dyDescent="0.2">
      <c r="A2040" t="s">
        <v>206</v>
      </c>
      <c r="B2040">
        <v>72</v>
      </c>
      <c r="C2040">
        <v>94</v>
      </c>
      <c r="D2040" t="s">
        <v>217</v>
      </c>
      <c r="G2040">
        <v>21</v>
      </c>
      <c r="H2040">
        <v>2617.3766000000001</v>
      </c>
      <c r="I2040" t="s">
        <v>22</v>
      </c>
      <c r="J2040">
        <v>5</v>
      </c>
      <c r="K2040">
        <v>2624.4533259999998</v>
      </c>
      <c r="L2040">
        <v>5.0325000000000002E-2</v>
      </c>
      <c r="M2040">
        <v>5.7472960000000004</v>
      </c>
      <c r="N2040">
        <v>0.107901</v>
      </c>
      <c r="O2040">
        <v>7.5601269999999996</v>
      </c>
      <c r="P2040">
        <v>1.0618000000000001E-2</v>
      </c>
    </row>
    <row r="2041" spans="1:16" x14ac:dyDescent="0.2">
      <c r="A2041" t="s">
        <v>206</v>
      </c>
      <c r="B2041">
        <v>72</v>
      </c>
      <c r="C2041">
        <v>94</v>
      </c>
      <c r="D2041" t="s">
        <v>217</v>
      </c>
      <c r="G2041">
        <v>21</v>
      </c>
      <c r="H2041">
        <v>2617.3766000000001</v>
      </c>
      <c r="I2041" t="s">
        <v>22</v>
      </c>
      <c r="J2041">
        <v>50.000003999999997</v>
      </c>
      <c r="K2041">
        <v>2624.4661839999999</v>
      </c>
      <c r="L2041">
        <v>4.1277000000000001E-2</v>
      </c>
      <c r="M2041">
        <v>5.760154</v>
      </c>
      <c r="N2041">
        <v>0.103989</v>
      </c>
      <c r="O2041">
        <v>7.6202550000000002</v>
      </c>
      <c r="P2041">
        <v>1.4614E-2</v>
      </c>
    </row>
    <row r="2042" spans="1:16" x14ac:dyDescent="0.2">
      <c r="A2042" t="s">
        <v>206</v>
      </c>
      <c r="B2042">
        <v>75</v>
      </c>
      <c r="C2042">
        <v>82</v>
      </c>
      <c r="D2042" t="s">
        <v>218</v>
      </c>
      <c r="G2042">
        <v>7</v>
      </c>
      <c r="H2042">
        <v>929.55269999999996</v>
      </c>
      <c r="I2042" t="s">
        <v>20</v>
      </c>
      <c r="J2042">
        <v>0</v>
      </c>
      <c r="K2042">
        <v>929.99216699999999</v>
      </c>
      <c r="L2042">
        <v>2.7255999999999999E-2</v>
      </c>
      <c r="M2042">
        <v>0</v>
      </c>
      <c r="N2042">
        <v>0</v>
      </c>
      <c r="O2042">
        <v>5.5402959999999997</v>
      </c>
      <c r="P2042">
        <v>9.77E-4</v>
      </c>
    </row>
    <row r="2043" spans="1:16" x14ac:dyDescent="0.2">
      <c r="A2043" t="s">
        <v>206</v>
      </c>
      <c r="B2043">
        <v>75</v>
      </c>
      <c r="C2043">
        <v>82</v>
      </c>
      <c r="D2043" t="s">
        <v>218</v>
      </c>
      <c r="G2043">
        <v>7</v>
      </c>
      <c r="H2043">
        <v>929.55269999999996</v>
      </c>
      <c r="I2043" t="s">
        <v>20</v>
      </c>
      <c r="J2043">
        <v>5.0000000000000001E-3</v>
      </c>
      <c r="K2043">
        <v>931.09302200000002</v>
      </c>
      <c r="L2043">
        <v>8.5434999999999997E-2</v>
      </c>
      <c r="M2043">
        <v>1.100854</v>
      </c>
      <c r="N2043">
        <v>8.9677000000000007E-2</v>
      </c>
      <c r="O2043">
        <v>5.5499229999999997</v>
      </c>
      <c r="P2043">
        <v>6.9909999999999998E-3</v>
      </c>
    </row>
    <row r="2044" spans="1:16" x14ac:dyDescent="0.2">
      <c r="A2044" t="s">
        <v>206</v>
      </c>
      <c r="B2044">
        <v>75</v>
      </c>
      <c r="C2044">
        <v>82</v>
      </c>
      <c r="D2044" t="s">
        <v>218</v>
      </c>
      <c r="G2044">
        <v>7</v>
      </c>
      <c r="H2044">
        <v>929.55269999999996</v>
      </c>
      <c r="I2044" t="s">
        <v>20</v>
      </c>
      <c r="J2044">
        <v>0.05</v>
      </c>
      <c r="K2044">
        <v>931.656925</v>
      </c>
      <c r="L2044">
        <v>9.8477999999999996E-2</v>
      </c>
      <c r="M2044">
        <v>1.664757</v>
      </c>
      <c r="N2044">
        <v>0.10218099999999999</v>
      </c>
      <c r="O2044">
        <v>5.5497880000000004</v>
      </c>
      <c r="P2044">
        <v>3.287E-3</v>
      </c>
    </row>
    <row r="2045" spans="1:16" x14ac:dyDescent="0.2">
      <c r="A2045" t="s">
        <v>206</v>
      </c>
      <c r="B2045">
        <v>75</v>
      </c>
      <c r="C2045">
        <v>82</v>
      </c>
      <c r="D2045" t="s">
        <v>218</v>
      </c>
      <c r="G2045">
        <v>7</v>
      </c>
      <c r="H2045">
        <v>929.55269999999996</v>
      </c>
      <c r="I2045" t="s">
        <v>20</v>
      </c>
      <c r="J2045">
        <v>0.5</v>
      </c>
      <c r="K2045">
        <v>932.07527400000004</v>
      </c>
      <c r="L2045">
        <v>9.3066999999999997E-2</v>
      </c>
      <c r="M2045">
        <v>2.083107</v>
      </c>
      <c r="N2045">
        <v>9.6976000000000007E-2</v>
      </c>
      <c r="O2045">
        <v>5.5487390000000003</v>
      </c>
      <c r="P2045">
        <v>5.3749999999999996E-3</v>
      </c>
    </row>
    <row r="2046" spans="1:16" x14ac:dyDescent="0.2">
      <c r="A2046" t="s">
        <v>206</v>
      </c>
      <c r="B2046">
        <v>75</v>
      </c>
      <c r="C2046">
        <v>82</v>
      </c>
      <c r="D2046" t="s">
        <v>218</v>
      </c>
      <c r="G2046">
        <v>7</v>
      </c>
      <c r="H2046">
        <v>929.55269999999996</v>
      </c>
      <c r="I2046" t="s">
        <v>20</v>
      </c>
      <c r="J2046">
        <v>5</v>
      </c>
      <c r="K2046">
        <v>932.22426800000005</v>
      </c>
      <c r="L2046">
        <v>8.1712000000000007E-2</v>
      </c>
      <c r="M2046">
        <v>2.2321010000000001</v>
      </c>
      <c r="N2046">
        <v>8.6138000000000006E-2</v>
      </c>
      <c r="O2046">
        <v>5.564279</v>
      </c>
      <c r="P2046">
        <v>7.2789999999999999E-3</v>
      </c>
    </row>
    <row r="2047" spans="1:16" x14ac:dyDescent="0.2">
      <c r="A2047" t="s">
        <v>206</v>
      </c>
      <c r="B2047">
        <v>75</v>
      </c>
      <c r="C2047">
        <v>82</v>
      </c>
      <c r="D2047" t="s">
        <v>218</v>
      </c>
      <c r="G2047">
        <v>7</v>
      </c>
      <c r="H2047">
        <v>929.55269999999996</v>
      </c>
      <c r="I2047" t="s">
        <v>20</v>
      </c>
      <c r="J2047">
        <v>50.000003999999997</v>
      </c>
      <c r="K2047">
        <v>932.528863</v>
      </c>
      <c r="L2047">
        <v>8.6902999999999994E-2</v>
      </c>
      <c r="M2047">
        <v>2.5366960000000001</v>
      </c>
      <c r="N2047">
        <v>9.1077000000000005E-2</v>
      </c>
      <c r="O2047">
        <v>5.5690140000000001</v>
      </c>
      <c r="P2047">
        <v>3.4910000000000002E-3</v>
      </c>
    </row>
    <row r="2048" spans="1:16" x14ac:dyDescent="0.2">
      <c r="A2048" t="s">
        <v>206</v>
      </c>
      <c r="B2048">
        <v>75</v>
      </c>
      <c r="C2048">
        <v>82</v>
      </c>
      <c r="D2048" t="s">
        <v>218</v>
      </c>
      <c r="G2048">
        <v>7</v>
      </c>
      <c r="H2048">
        <v>929.55269999999996</v>
      </c>
      <c r="I2048" t="s">
        <v>22</v>
      </c>
      <c r="J2048">
        <v>0</v>
      </c>
      <c r="K2048">
        <v>929.99216699999999</v>
      </c>
      <c r="L2048">
        <v>2.7255999999999999E-2</v>
      </c>
      <c r="M2048">
        <v>0</v>
      </c>
      <c r="N2048">
        <v>0</v>
      </c>
      <c r="O2048">
        <v>5.5402959999999997</v>
      </c>
      <c r="P2048">
        <v>9.77E-4</v>
      </c>
    </row>
    <row r="2049" spans="1:16" x14ac:dyDescent="0.2">
      <c r="A2049" t="s">
        <v>206</v>
      </c>
      <c r="B2049">
        <v>75</v>
      </c>
      <c r="C2049">
        <v>82</v>
      </c>
      <c r="D2049" t="s">
        <v>218</v>
      </c>
      <c r="G2049">
        <v>7</v>
      </c>
      <c r="H2049">
        <v>929.55269999999996</v>
      </c>
      <c r="I2049" t="s">
        <v>22</v>
      </c>
      <c r="J2049">
        <v>5.0000000000000001E-3</v>
      </c>
      <c r="K2049">
        <v>931.05280400000004</v>
      </c>
      <c r="L2049">
        <v>0.116842</v>
      </c>
      <c r="M2049">
        <v>1.0606370000000001</v>
      </c>
      <c r="N2049">
        <v>0.119979</v>
      </c>
      <c r="O2049">
        <v>5.5512750000000004</v>
      </c>
      <c r="P2049">
        <v>5.6030000000000003E-3</v>
      </c>
    </row>
    <row r="2050" spans="1:16" x14ac:dyDescent="0.2">
      <c r="A2050" t="s">
        <v>206</v>
      </c>
      <c r="B2050">
        <v>75</v>
      </c>
      <c r="C2050">
        <v>82</v>
      </c>
      <c r="D2050" t="s">
        <v>218</v>
      </c>
      <c r="G2050">
        <v>7</v>
      </c>
      <c r="H2050">
        <v>929.55269999999996</v>
      </c>
      <c r="I2050" t="s">
        <v>22</v>
      </c>
      <c r="J2050">
        <v>0.05</v>
      </c>
      <c r="K2050">
        <v>931.68160999999998</v>
      </c>
      <c r="L2050">
        <v>7.5632000000000005E-2</v>
      </c>
      <c r="M2050">
        <v>1.689443</v>
      </c>
      <c r="N2050">
        <v>8.0393000000000006E-2</v>
      </c>
      <c r="O2050">
        <v>5.5589899999999997</v>
      </c>
      <c r="P2050">
        <v>5.1079999999999997E-3</v>
      </c>
    </row>
    <row r="2051" spans="1:16" x14ac:dyDescent="0.2">
      <c r="A2051" t="s">
        <v>206</v>
      </c>
      <c r="B2051">
        <v>75</v>
      </c>
      <c r="C2051">
        <v>82</v>
      </c>
      <c r="D2051" t="s">
        <v>218</v>
      </c>
      <c r="G2051">
        <v>7</v>
      </c>
      <c r="H2051">
        <v>929.55269999999996</v>
      </c>
      <c r="I2051" t="s">
        <v>22</v>
      </c>
      <c r="J2051">
        <v>0.5</v>
      </c>
      <c r="K2051">
        <v>932.01269500000001</v>
      </c>
      <c r="L2051">
        <v>0.10025100000000001</v>
      </c>
      <c r="M2051">
        <v>2.0205280000000001</v>
      </c>
      <c r="N2051">
        <v>0.10389</v>
      </c>
      <c r="O2051">
        <v>5.5619940000000003</v>
      </c>
      <c r="P2051">
        <v>4.535E-3</v>
      </c>
    </row>
    <row r="2052" spans="1:16" x14ac:dyDescent="0.2">
      <c r="A2052" t="s">
        <v>206</v>
      </c>
      <c r="B2052">
        <v>75</v>
      </c>
      <c r="C2052">
        <v>82</v>
      </c>
      <c r="D2052" t="s">
        <v>218</v>
      </c>
      <c r="G2052">
        <v>7</v>
      </c>
      <c r="H2052">
        <v>929.55269999999996</v>
      </c>
      <c r="I2052" t="s">
        <v>22</v>
      </c>
      <c r="J2052">
        <v>5</v>
      </c>
      <c r="K2052">
        <v>932.17639399999996</v>
      </c>
      <c r="L2052">
        <v>7.5342999999999993E-2</v>
      </c>
      <c r="M2052">
        <v>2.1842259999999998</v>
      </c>
      <c r="N2052">
        <v>8.0120999999999998E-2</v>
      </c>
      <c r="O2052">
        <v>5.5712089999999996</v>
      </c>
      <c r="P2052">
        <v>2.8960000000000001E-3</v>
      </c>
    </row>
    <row r="2053" spans="1:16" x14ac:dyDescent="0.2">
      <c r="A2053" t="s">
        <v>206</v>
      </c>
      <c r="B2053">
        <v>75</v>
      </c>
      <c r="C2053">
        <v>82</v>
      </c>
      <c r="D2053" t="s">
        <v>218</v>
      </c>
      <c r="G2053">
        <v>7</v>
      </c>
      <c r="H2053">
        <v>929.55269999999996</v>
      </c>
      <c r="I2053" t="s">
        <v>22</v>
      </c>
      <c r="J2053">
        <v>50.000003999999997</v>
      </c>
      <c r="K2053">
        <v>932.57792800000004</v>
      </c>
      <c r="L2053">
        <v>0.135602</v>
      </c>
      <c r="M2053">
        <v>2.5857600000000001</v>
      </c>
      <c r="N2053">
        <v>0.13831399999999999</v>
      </c>
      <c r="O2053">
        <v>5.574395</v>
      </c>
      <c r="P2053">
        <v>3.0769999999999999E-3</v>
      </c>
    </row>
    <row r="2054" spans="1:16" x14ac:dyDescent="0.2">
      <c r="A2054" t="s">
        <v>206</v>
      </c>
      <c r="B2054">
        <v>75</v>
      </c>
      <c r="C2054">
        <v>86</v>
      </c>
      <c r="D2054" t="s">
        <v>219</v>
      </c>
      <c r="G2054">
        <v>10</v>
      </c>
      <c r="H2054">
        <v>1356.7416000000001</v>
      </c>
      <c r="I2054" t="s">
        <v>20</v>
      </c>
      <c r="J2054">
        <v>0</v>
      </c>
      <c r="K2054">
        <v>1357.296484</v>
      </c>
      <c r="L2054">
        <v>1.042E-2</v>
      </c>
      <c r="M2054">
        <v>0</v>
      </c>
      <c r="N2054">
        <v>0</v>
      </c>
      <c r="O2054">
        <v>8.7396170000000009</v>
      </c>
      <c r="P2054">
        <v>1.0970000000000001E-3</v>
      </c>
    </row>
    <row r="2055" spans="1:16" x14ac:dyDescent="0.2">
      <c r="A2055" t="s">
        <v>206</v>
      </c>
      <c r="B2055">
        <v>75</v>
      </c>
      <c r="C2055">
        <v>86</v>
      </c>
      <c r="D2055" t="s">
        <v>219</v>
      </c>
      <c r="G2055">
        <v>10</v>
      </c>
      <c r="H2055">
        <v>1356.7416000000001</v>
      </c>
      <c r="I2055" t="s">
        <v>20</v>
      </c>
      <c r="J2055">
        <v>5.0000000000000001E-3</v>
      </c>
      <c r="K2055">
        <v>1357.6752240000001</v>
      </c>
      <c r="L2055">
        <v>0</v>
      </c>
      <c r="M2055">
        <v>0.37874000000000002</v>
      </c>
      <c r="N2055">
        <v>1.042E-2</v>
      </c>
      <c r="O2055">
        <v>8.7824229999999996</v>
      </c>
      <c r="P2055">
        <v>0</v>
      </c>
    </row>
    <row r="2056" spans="1:16" x14ac:dyDescent="0.2">
      <c r="A2056" t="s">
        <v>206</v>
      </c>
      <c r="B2056">
        <v>75</v>
      </c>
      <c r="C2056">
        <v>86</v>
      </c>
      <c r="D2056" t="s">
        <v>219</v>
      </c>
      <c r="G2056">
        <v>10</v>
      </c>
      <c r="H2056">
        <v>1356.7416000000001</v>
      </c>
      <c r="I2056" t="s">
        <v>20</v>
      </c>
      <c r="J2056">
        <v>0.05</v>
      </c>
      <c r="K2056">
        <v>1357.7700460000001</v>
      </c>
      <c r="L2056">
        <v>7.1657999999999999E-2</v>
      </c>
      <c r="M2056">
        <v>0.47356199999999998</v>
      </c>
      <c r="N2056">
        <v>7.2412000000000004E-2</v>
      </c>
      <c r="O2056">
        <v>8.7863290000000003</v>
      </c>
      <c r="P2056">
        <v>4.0350000000000004E-3</v>
      </c>
    </row>
    <row r="2057" spans="1:16" x14ac:dyDescent="0.2">
      <c r="A2057" t="s">
        <v>206</v>
      </c>
      <c r="B2057">
        <v>75</v>
      </c>
      <c r="C2057">
        <v>86</v>
      </c>
      <c r="D2057" t="s">
        <v>219</v>
      </c>
      <c r="G2057">
        <v>10</v>
      </c>
      <c r="H2057">
        <v>1356.7416000000001</v>
      </c>
      <c r="I2057" t="s">
        <v>20</v>
      </c>
      <c r="J2057">
        <v>0.5</v>
      </c>
      <c r="K2057">
        <v>1357.802156</v>
      </c>
      <c r="L2057">
        <v>3.4361000000000003E-2</v>
      </c>
      <c r="M2057">
        <v>0.50567200000000001</v>
      </c>
      <c r="N2057">
        <v>3.5907000000000001E-2</v>
      </c>
      <c r="O2057">
        <v>8.7877480000000006</v>
      </c>
      <c r="P2057">
        <v>1.0116999999999999E-2</v>
      </c>
    </row>
    <row r="2058" spans="1:16" x14ac:dyDescent="0.2">
      <c r="A2058" t="s">
        <v>206</v>
      </c>
      <c r="B2058">
        <v>75</v>
      </c>
      <c r="C2058">
        <v>86</v>
      </c>
      <c r="D2058" t="s">
        <v>219</v>
      </c>
      <c r="G2058">
        <v>10</v>
      </c>
      <c r="H2058">
        <v>1356.7416000000001</v>
      </c>
      <c r="I2058" t="s">
        <v>20</v>
      </c>
      <c r="J2058">
        <v>5</v>
      </c>
      <c r="K2058">
        <v>1358.4363310000001</v>
      </c>
      <c r="L2058">
        <v>6.3255000000000006E-2</v>
      </c>
      <c r="M2058">
        <v>1.1398470000000001</v>
      </c>
      <c r="N2058">
        <v>6.4106999999999997E-2</v>
      </c>
      <c r="O2058">
        <v>8.8237690000000004</v>
      </c>
      <c r="P2058">
        <v>1.1194000000000001E-2</v>
      </c>
    </row>
    <row r="2059" spans="1:16" x14ac:dyDescent="0.2">
      <c r="A2059" t="s">
        <v>206</v>
      </c>
      <c r="B2059">
        <v>75</v>
      </c>
      <c r="C2059">
        <v>86</v>
      </c>
      <c r="D2059" t="s">
        <v>219</v>
      </c>
      <c r="G2059">
        <v>10</v>
      </c>
      <c r="H2059">
        <v>1356.7416000000001</v>
      </c>
      <c r="I2059" t="s">
        <v>20</v>
      </c>
      <c r="J2059">
        <v>50.000003999999997</v>
      </c>
      <c r="K2059">
        <v>1359.147166</v>
      </c>
      <c r="L2059">
        <v>3.0769000000000001E-2</v>
      </c>
      <c r="M2059">
        <v>1.8506819999999999</v>
      </c>
      <c r="N2059">
        <v>3.2485E-2</v>
      </c>
      <c r="O2059">
        <v>8.8383260000000003</v>
      </c>
      <c r="P2059">
        <v>5.8919999999999997E-3</v>
      </c>
    </row>
    <row r="2060" spans="1:16" x14ac:dyDescent="0.2">
      <c r="A2060" t="s">
        <v>206</v>
      </c>
      <c r="B2060">
        <v>75</v>
      </c>
      <c r="C2060">
        <v>86</v>
      </c>
      <c r="D2060" t="s">
        <v>219</v>
      </c>
      <c r="G2060">
        <v>10</v>
      </c>
      <c r="H2060">
        <v>1356.7416000000001</v>
      </c>
      <c r="I2060" t="s">
        <v>22</v>
      </c>
      <c r="J2060">
        <v>0</v>
      </c>
      <c r="K2060">
        <v>1357.296484</v>
      </c>
      <c r="L2060">
        <v>1.042E-2</v>
      </c>
      <c r="M2060">
        <v>0</v>
      </c>
      <c r="N2060">
        <v>0</v>
      </c>
      <c r="O2060">
        <v>8.7396170000000009</v>
      </c>
      <c r="P2060">
        <v>1.0970000000000001E-3</v>
      </c>
    </row>
    <row r="2061" spans="1:16" x14ac:dyDescent="0.2">
      <c r="A2061" t="s">
        <v>206</v>
      </c>
      <c r="B2061">
        <v>75</v>
      </c>
      <c r="C2061">
        <v>86</v>
      </c>
      <c r="D2061" t="s">
        <v>219</v>
      </c>
      <c r="G2061">
        <v>10</v>
      </c>
      <c r="H2061">
        <v>1356.7416000000001</v>
      </c>
      <c r="I2061" t="s">
        <v>22</v>
      </c>
      <c r="J2061">
        <v>5.0000000000000001E-3</v>
      </c>
      <c r="K2061">
        <v>1357.7144269999999</v>
      </c>
      <c r="L2061">
        <v>7.7198000000000003E-2</v>
      </c>
      <c r="M2061">
        <v>0.41794300000000001</v>
      </c>
      <c r="N2061">
        <v>7.7897999999999995E-2</v>
      </c>
      <c r="O2061">
        <v>8.8030720000000002</v>
      </c>
      <c r="P2061">
        <v>1.1450999999999999E-2</v>
      </c>
    </row>
    <row r="2062" spans="1:16" x14ac:dyDescent="0.2">
      <c r="A2062" t="s">
        <v>206</v>
      </c>
      <c r="B2062">
        <v>75</v>
      </c>
      <c r="C2062">
        <v>86</v>
      </c>
      <c r="D2062" t="s">
        <v>219</v>
      </c>
      <c r="G2062">
        <v>10</v>
      </c>
      <c r="H2062">
        <v>1356.7416000000001</v>
      </c>
      <c r="I2062" t="s">
        <v>22</v>
      </c>
      <c r="J2062">
        <v>0.05</v>
      </c>
      <c r="K2062">
        <v>1357.6717960000001</v>
      </c>
      <c r="L2062">
        <v>4.3395999999999997E-2</v>
      </c>
      <c r="M2062">
        <v>0.37531199999999998</v>
      </c>
      <c r="N2062">
        <v>4.4630000000000003E-2</v>
      </c>
      <c r="O2062">
        <v>8.8114869999999996</v>
      </c>
      <c r="P2062">
        <v>6.9059999999999998E-3</v>
      </c>
    </row>
    <row r="2063" spans="1:16" x14ac:dyDescent="0.2">
      <c r="A2063" t="s">
        <v>206</v>
      </c>
      <c r="B2063">
        <v>75</v>
      </c>
      <c r="C2063">
        <v>86</v>
      </c>
      <c r="D2063" t="s">
        <v>219</v>
      </c>
      <c r="G2063">
        <v>10</v>
      </c>
      <c r="H2063">
        <v>1356.7416000000001</v>
      </c>
      <c r="I2063" t="s">
        <v>22</v>
      </c>
      <c r="J2063">
        <v>0.5</v>
      </c>
      <c r="K2063">
        <v>1357.8748189999999</v>
      </c>
      <c r="L2063">
        <v>0</v>
      </c>
      <c r="M2063">
        <v>0.57833500000000004</v>
      </c>
      <c r="N2063">
        <v>1.042E-2</v>
      </c>
      <c r="O2063">
        <v>8.8181270000000005</v>
      </c>
      <c r="P2063">
        <v>0</v>
      </c>
    </row>
    <row r="2064" spans="1:16" x14ac:dyDescent="0.2">
      <c r="A2064" t="s">
        <v>206</v>
      </c>
      <c r="B2064">
        <v>75</v>
      </c>
      <c r="C2064">
        <v>86</v>
      </c>
      <c r="D2064" t="s">
        <v>219</v>
      </c>
      <c r="G2064">
        <v>10</v>
      </c>
      <c r="H2064">
        <v>1356.7416000000001</v>
      </c>
      <c r="I2064" t="s">
        <v>22</v>
      </c>
      <c r="J2064">
        <v>5</v>
      </c>
      <c r="K2064">
        <v>1358.3459640000001</v>
      </c>
      <c r="L2064">
        <v>5.0102000000000001E-2</v>
      </c>
      <c r="M2064">
        <v>1.04948</v>
      </c>
      <c r="N2064">
        <v>5.1174999999999998E-2</v>
      </c>
      <c r="O2064">
        <v>8.8521979999999996</v>
      </c>
      <c r="P2064">
        <v>2.8200000000000002E-4</v>
      </c>
    </row>
    <row r="2065" spans="1:16" x14ac:dyDescent="0.2">
      <c r="A2065" t="s">
        <v>206</v>
      </c>
      <c r="B2065">
        <v>75</v>
      </c>
      <c r="C2065">
        <v>86</v>
      </c>
      <c r="D2065" t="s">
        <v>219</v>
      </c>
      <c r="G2065">
        <v>10</v>
      </c>
      <c r="H2065">
        <v>1356.7416000000001</v>
      </c>
      <c r="I2065" t="s">
        <v>22</v>
      </c>
      <c r="J2065">
        <v>50.000003999999997</v>
      </c>
      <c r="K2065">
        <v>1359.2139810000001</v>
      </c>
      <c r="L2065">
        <v>0.19991400000000001</v>
      </c>
      <c r="M2065">
        <v>1.917497</v>
      </c>
      <c r="N2065">
        <v>0.200185</v>
      </c>
      <c r="O2065">
        <v>8.8677840000000003</v>
      </c>
      <c r="P2065">
        <v>4.8510000000000003E-3</v>
      </c>
    </row>
    <row r="2066" spans="1:16" x14ac:dyDescent="0.2">
      <c r="A2066" t="s">
        <v>206</v>
      </c>
      <c r="B2066">
        <v>78</v>
      </c>
      <c r="C2066">
        <v>84</v>
      </c>
      <c r="D2066" t="s">
        <v>220</v>
      </c>
      <c r="G2066">
        <v>6</v>
      </c>
      <c r="H2066">
        <v>749.32470000000001</v>
      </c>
      <c r="I2066" t="s">
        <v>20</v>
      </c>
      <c r="J2066">
        <v>0</v>
      </c>
      <c r="K2066">
        <v>749.74684999999999</v>
      </c>
      <c r="L2066">
        <v>4.6607999999999997E-2</v>
      </c>
      <c r="M2066">
        <v>0</v>
      </c>
      <c r="N2066">
        <v>0</v>
      </c>
      <c r="O2066">
        <v>5.1527560000000001</v>
      </c>
      <c r="P2066">
        <v>2.3119999999999998E-3</v>
      </c>
    </row>
    <row r="2067" spans="1:16" x14ac:dyDescent="0.2">
      <c r="A2067" t="s">
        <v>206</v>
      </c>
      <c r="B2067">
        <v>78</v>
      </c>
      <c r="C2067">
        <v>84</v>
      </c>
      <c r="D2067" t="s">
        <v>220</v>
      </c>
      <c r="G2067">
        <v>6</v>
      </c>
      <c r="H2067">
        <v>749.32470000000001</v>
      </c>
      <c r="I2067" t="s">
        <v>20</v>
      </c>
      <c r="J2067">
        <v>5.0000000000000001E-3</v>
      </c>
      <c r="K2067">
        <v>749.96383700000001</v>
      </c>
      <c r="L2067">
        <v>2.682E-2</v>
      </c>
      <c r="M2067">
        <v>0.21698799999999999</v>
      </c>
      <c r="N2067">
        <v>5.3774000000000002E-2</v>
      </c>
      <c r="O2067">
        <v>5.1507699999999996</v>
      </c>
      <c r="P2067">
        <v>2.2290000000000001E-3</v>
      </c>
    </row>
    <row r="2068" spans="1:16" x14ac:dyDescent="0.2">
      <c r="A2068" t="s">
        <v>206</v>
      </c>
      <c r="B2068">
        <v>78</v>
      </c>
      <c r="C2068">
        <v>84</v>
      </c>
      <c r="D2068" t="s">
        <v>220</v>
      </c>
      <c r="G2068">
        <v>6</v>
      </c>
      <c r="H2068">
        <v>749.32470000000001</v>
      </c>
      <c r="I2068" t="s">
        <v>20</v>
      </c>
      <c r="J2068">
        <v>0.05</v>
      </c>
      <c r="K2068">
        <v>750.041921</v>
      </c>
      <c r="L2068">
        <v>5.4207999999999999E-2</v>
      </c>
      <c r="M2068">
        <v>0.29507100000000003</v>
      </c>
      <c r="N2068">
        <v>7.1489999999999998E-2</v>
      </c>
      <c r="O2068">
        <v>5.1502160000000003</v>
      </c>
      <c r="P2068">
        <v>7.67E-4</v>
      </c>
    </row>
    <row r="2069" spans="1:16" x14ac:dyDescent="0.2">
      <c r="A2069" t="s">
        <v>206</v>
      </c>
      <c r="B2069">
        <v>78</v>
      </c>
      <c r="C2069">
        <v>84</v>
      </c>
      <c r="D2069" t="s">
        <v>220</v>
      </c>
      <c r="G2069">
        <v>6</v>
      </c>
      <c r="H2069">
        <v>749.32470000000001</v>
      </c>
      <c r="I2069" t="s">
        <v>20</v>
      </c>
      <c r="J2069">
        <v>0.5</v>
      </c>
      <c r="K2069">
        <v>749.95342900000003</v>
      </c>
      <c r="L2069">
        <v>8.2124000000000003E-2</v>
      </c>
      <c r="M2069">
        <v>0.20657900000000001</v>
      </c>
      <c r="N2069">
        <v>9.4427999999999998E-2</v>
      </c>
      <c r="O2069">
        <v>5.1521720000000002</v>
      </c>
      <c r="P2069">
        <v>2.6619999999999999E-3</v>
      </c>
    </row>
    <row r="2070" spans="1:16" x14ac:dyDescent="0.2">
      <c r="A2070" t="s">
        <v>206</v>
      </c>
      <c r="B2070">
        <v>78</v>
      </c>
      <c r="C2070">
        <v>84</v>
      </c>
      <c r="D2070" t="s">
        <v>220</v>
      </c>
      <c r="G2070">
        <v>6</v>
      </c>
      <c r="H2070">
        <v>749.32470000000001</v>
      </c>
      <c r="I2070" t="s">
        <v>20</v>
      </c>
      <c r="J2070">
        <v>5</v>
      </c>
      <c r="K2070">
        <v>750.04365700000005</v>
      </c>
      <c r="L2070">
        <v>6.0761000000000003E-2</v>
      </c>
      <c r="M2070">
        <v>0.29680699999999999</v>
      </c>
      <c r="N2070">
        <v>7.6578999999999994E-2</v>
      </c>
      <c r="O2070">
        <v>5.1635330000000002</v>
      </c>
      <c r="P2070">
        <v>3.5109999999999998E-3</v>
      </c>
    </row>
    <row r="2071" spans="1:16" x14ac:dyDescent="0.2">
      <c r="A2071" t="s">
        <v>206</v>
      </c>
      <c r="B2071">
        <v>78</v>
      </c>
      <c r="C2071">
        <v>84</v>
      </c>
      <c r="D2071" t="s">
        <v>220</v>
      </c>
      <c r="G2071">
        <v>6</v>
      </c>
      <c r="H2071">
        <v>749.32470000000001</v>
      </c>
      <c r="I2071" t="s">
        <v>20</v>
      </c>
      <c r="J2071">
        <v>50.000003999999997</v>
      </c>
      <c r="K2071">
        <v>750.05985999999996</v>
      </c>
      <c r="L2071">
        <v>6.7998000000000003E-2</v>
      </c>
      <c r="M2071">
        <v>0.31301000000000001</v>
      </c>
      <c r="N2071">
        <v>8.2437999999999997E-2</v>
      </c>
      <c r="O2071">
        <v>5.1639410000000003</v>
      </c>
      <c r="P2071">
        <v>3.8549999999999999E-3</v>
      </c>
    </row>
    <row r="2072" spans="1:16" x14ac:dyDescent="0.2">
      <c r="A2072" t="s">
        <v>206</v>
      </c>
      <c r="B2072">
        <v>78</v>
      </c>
      <c r="C2072">
        <v>84</v>
      </c>
      <c r="D2072" t="s">
        <v>220</v>
      </c>
      <c r="G2072">
        <v>6</v>
      </c>
      <c r="H2072">
        <v>749.32470000000001</v>
      </c>
      <c r="I2072" t="s">
        <v>22</v>
      </c>
      <c r="J2072">
        <v>0</v>
      </c>
      <c r="K2072">
        <v>749.74684999999999</v>
      </c>
      <c r="L2072">
        <v>4.6607999999999997E-2</v>
      </c>
      <c r="M2072">
        <v>0</v>
      </c>
      <c r="N2072">
        <v>0</v>
      </c>
      <c r="O2072">
        <v>5.1527560000000001</v>
      </c>
      <c r="P2072">
        <v>2.3119999999999998E-3</v>
      </c>
    </row>
    <row r="2073" spans="1:16" x14ac:dyDescent="0.2">
      <c r="A2073" t="s">
        <v>206</v>
      </c>
      <c r="B2073">
        <v>78</v>
      </c>
      <c r="C2073">
        <v>84</v>
      </c>
      <c r="D2073" t="s">
        <v>220</v>
      </c>
      <c r="G2073">
        <v>6</v>
      </c>
      <c r="H2073">
        <v>749.32470000000001</v>
      </c>
      <c r="I2073" t="s">
        <v>22</v>
      </c>
      <c r="J2073">
        <v>5.0000000000000001E-3</v>
      </c>
      <c r="K2073">
        <v>749.94162600000004</v>
      </c>
      <c r="L2073">
        <v>2.3092000000000001E-2</v>
      </c>
      <c r="M2073">
        <v>0.19477700000000001</v>
      </c>
      <c r="N2073">
        <v>5.2014999999999999E-2</v>
      </c>
      <c r="O2073">
        <v>5.1521429999999997</v>
      </c>
      <c r="P2073">
        <v>4.1310000000000001E-3</v>
      </c>
    </row>
    <row r="2074" spans="1:16" x14ac:dyDescent="0.2">
      <c r="A2074" t="s">
        <v>206</v>
      </c>
      <c r="B2074">
        <v>78</v>
      </c>
      <c r="C2074">
        <v>84</v>
      </c>
      <c r="D2074" t="s">
        <v>220</v>
      </c>
      <c r="G2074">
        <v>6</v>
      </c>
      <c r="H2074">
        <v>749.32470000000001</v>
      </c>
      <c r="I2074" t="s">
        <v>22</v>
      </c>
      <c r="J2074">
        <v>0.05</v>
      </c>
      <c r="K2074">
        <v>750.16527599999995</v>
      </c>
      <c r="L2074">
        <v>0</v>
      </c>
      <c r="M2074">
        <v>0.41842699999999999</v>
      </c>
      <c r="N2074">
        <v>4.6607999999999997E-2</v>
      </c>
      <c r="O2074">
        <v>5.1590119999999997</v>
      </c>
      <c r="P2074">
        <v>0</v>
      </c>
    </row>
    <row r="2075" spans="1:16" x14ac:dyDescent="0.2">
      <c r="A2075" t="s">
        <v>206</v>
      </c>
      <c r="B2075">
        <v>78</v>
      </c>
      <c r="C2075">
        <v>84</v>
      </c>
      <c r="D2075" t="s">
        <v>220</v>
      </c>
      <c r="G2075">
        <v>6</v>
      </c>
      <c r="H2075">
        <v>749.32470000000001</v>
      </c>
      <c r="I2075" t="s">
        <v>22</v>
      </c>
      <c r="J2075">
        <v>0.5</v>
      </c>
      <c r="K2075">
        <v>750.09739300000001</v>
      </c>
      <c r="L2075">
        <v>0.17182500000000001</v>
      </c>
      <c r="M2075">
        <v>0.35054400000000002</v>
      </c>
      <c r="N2075">
        <v>0.178034</v>
      </c>
      <c r="O2075">
        <v>5.1553690000000003</v>
      </c>
      <c r="P2075">
        <v>9.1100000000000003E-4</v>
      </c>
    </row>
    <row r="2076" spans="1:16" x14ac:dyDescent="0.2">
      <c r="A2076" t="s">
        <v>206</v>
      </c>
      <c r="B2076">
        <v>78</v>
      </c>
      <c r="C2076">
        <v>84</v>
      </c>
      <c r="D2076" t="s">
        <v>220</v>
      </c>
      <c r="G2076">
        <v>6</v>
      </c>
      <c r="H2076">
        <v>749.32470000000001</v>
      </c>
      <c r="I2076" t="s">
        <v>22</v>
      </c>
      <c r="J2076">
        <v>5</v>
      </c>
      <c r="K2076">
        <v>750.26601800000003</v>
      </c>
      <c r="L2076">
        <v>3.2273999999999997E-2</v>
      </c>
      <c r="M2076">
        <v>0.51916799999999996</v>
      </c>
      <c r="N2076">
        <v>5.6691999999999999E-2</v>
      </c>
      <c r="O2076">
        <v>5.1556499999999996</v>
      </c>
      <c r="P2076">
        <v>1.168E-3</v>
      </c>
    </row>
    <row r="2077" spans="1:16" x14ac:dyDescent="0.2">
      <c r="A2077" t="s">
        <v>206</v>
      </c>
      <c r="B2077">
        <v>78</v>
      </c>
      <c r="C2077">
        <v>84</v>
      </c>
      <c r="D2077" t="s">
        <v>220</v>
      </c>
      <c r="G2077">
        <v>6</v>
      </c>
      <c r="H2077">
        <v>749.32470000000001</v>
      </c>
      <c r="I2077" t="s">
        <v>22</v>
      </c>
      <c r="J2077">
        <v>50.000003999999997</v>
      </c>
      <c r="K2077">
        <v>750.17952400000001</v>
      </c>
      <c r="L2077">
        <v>3.2314000000000002E-2</v>
      </c>
      <c r="M2077">
        <v>0.43267499999999998</v>
      </c>
      <c r="N2077">
        <v>5.6714000000000001E-2</v>
      </c>
      <c r="O2077">
        <v>5.1564290000000002</v>
      </c>
      <c r="P2077">
        <v>2.0990000000000002E-3</v>
      </c>
    </row>
    <row r="2078" spans="1:16" x14ac:dyDescent="0.2">
      <c r="A2078" t="s">
        <v>206</v>
      </c>
      <c r="B2078">
        <v>86</v>
      </c>
      <c r="C2078">
        <v>95</v>
      </c>
      <c r="D2078" t="s">
        <v>221</v>
      </c>
      <c r="G2078">
        <v>8</v>
      </c>
      <c r="H2078">
        <v>1092.5684000000001</v>
      </c>
      <c r="I2078" t="s">
        <v>20</v>
      </c>
      <c r="J2078">
        <v>0</v>
      </c>
      <c r="K2078">
        <v>1093.1435959999999</v>
      </c>
      <c r="L2078">
        <v>0</v>
      </c>
      <c r="M2078">
        <v>0</v>
      </c>
      <c r="N2078">
        <v>0</v>
      </c>
      <c r="O2078">
        <v>10.965654000000001</v>
      </c>
      <c r="P2078">
        <v>0</v>
      </c>
    </row>
    <row r="2079" spans="1:16" x14ac:dyDescent="0.2">
      <c r="A2079" t="s">
        <v>206</v>
      </c>
      <c r="B2079">
        <v>86</v>
      </c>
      <c r="C2079">
        <v>95</v>
      </c>
      <c r="D2079" t="s">
        <v>221</v>
      </c>
      <c r="G2079">
        <v>8</v>
      </c>
      <c r="H2079">
        <v>1092.5684000000001</v>
      </c>
      <c r="I2079" t="s">
        <v>20</v>
      </c>
      <c r="J2079">
        <v>5.0000000000000001E-3</v>
      </c>
      <c r="K2079">
        <v>1093.4861880000001</v>
      </c>
      <c r="L2079">
        <v>6.1032999999999997E-2</v>
      </c>
      <c r="M2079">
        <v>0.34259099999999998</v>
      </c>
      <c r="N2079">
        <v>6.1032999999999997E-2</v>
      </c>
      <c r="O2079">
        <v>10.976863</v>
      </c>
      <c r="P2079">
        <v>5.3660000000000001E-3</v>
      </c>
    </row>
    <row r="2080" spans="1:16" x14ac:dyDescent="0.2">
      <c r="A2080" t="s">
        <v>206</v>
      </c>
      <c r="B2080">
        <v>86</v>
      </c>
      <c r="C2080">
        <v>95</v>
      </c>
      <c r="D2080" t="s">
        <v>221</v>
      </c>
      <c r="G2080">
        <v>8</v>
      </c>
      <c r="H2080">
        <v>1092.5684000000001</v>
      </c>
      <c r="I2080" t="s">
        <v>20</v>
      </c>
      <c r="J2080">
        <v>0.05</v>
      </c>
      <c r="K2080">
        <v>1093.7479599999999</v>
      </c>
      <c r="L2080">
        <v>4.2474999999999999E-2</v>
      </c>
      <c r="M2080">
        <v>0.60436400000000001</v>
      </c>
      <c r="N2080">
        <v>4.2474999999999999E-2</v>
      </c>
      <c r="O2080">
        <v>10.971187</v>
      </c>
      <c r="P2080">
        <v>1.14E-3</v>
      </c>
    </row>
    <row r="2081" spans="1:16" x14ac:dyDescent="0.2">
      <c r="A2081" t="s">
        <v>206</v>
      </c>
      <c r="B2081">
        <v>86</v>
      </c>
      <c r="C2081">
        <v>95</v>
      </c>
      <c r="D2081" t="s">
        <v>221</v>
      </c>
      <c r="G2081">
        <v>8</v>
      </c>
      <c r="H2081">
        <v>1092.5684000000001</v>
      </c>
      <c r="I2081" t="s">
        <v>20</v>
      </c>
      <c r="J2081">
        <v>0.5</v>
      </c>
      <c r="K2081">
        <v>1093.69991</v>
      </c>
      <c r="L2081">
        <v>9.1665999999999997E-2</v>
      </c>
      <c r="M2081">
        <v>0.55631299999999995</v>
      </c>
      <c r="N2081">
        <v>9.1665999999999997E-2</v>
      </c>
      <c r="O2081">
        <v>10.950975</v>
      </c>
      <c r="P2081">
        <v>3.1092999999999999E-2</v>
      </c>
    </row>
    <row r="2082" spans="1:16" x14ac:dyDescent="0.2">
      <c r="A2082" t="s">
        <v>206</v>
      </c>
      <c r="B2082">
        <v>86</v>
      </c>
      <c r="C2082">
        <v>95</v>
      </c>
      <c r="D2082" t="s">
        <v>221</v>
      </c>
      <c r="G2082">
        <v>8</v>
      </c>
      <c r="H2082">
        <v>1092.5684000000001</v>
      </c>
      <c r="I2082" t="s">
        <v>20</v>
      </c>
      <c r="J2082">
        <v>5</v>
      </c>
      <c r="K2082">
        <v>1093.9356029999999</v>
      </c>
      <c r="L2082">
        <v>4.8696000000000003E-2</v>
      </c>
      <c r="M2082">
        <v>0.79200700000000002</v>
      </c>
      <c r="N2082">
        <v>4.8696000000000003E-2</v>
      </c>
      <c r="O2082">
        <v>10.991559000000001</v>
      </c>
      <c r="P2082">
        <v>7.6839999999999999E-3</v>
      </c>
    </row>
    <row r="2083" spans="1:16" x14ac:dyDescent="0.2">
      <c r="A2083" t="s">
        <v>206</v>
      </c>
      <c r="B2083">
        <v>86</v>
      </c>
      <c r="C2083">
        <v>95</v>
      </c>
      <c r="D2083" t="s">
        <v>221</v>
      </c>
      <c r="G2083">
        <v>8</v>
      </c>
      <c r="H2083">
        <v>1092.5684000000001</v>
      </c>
      <c r="I2083" t="s">
        <v>20</v>
      </c>
      <c r="J2083">
        <v>50.000003999999997</v>
      </c>
      <c r="K2083">
        <v>1094.5186180000001</v>
      </c>
      <c r="L2083">
        <v>2.7751999999999999E-2</v>
      </c>
      <c r="M2083">
        <v>1.375022</v>
      </c>
      <c r="N2083">
        <v>2.7751999999999999E-2</v>
      </c>
      <c r="O2083">
        <v>10.997638</v>
      </c>
      <c r="P2083">
        <v>1.3489999999999999E-3</v>
      </c>
    </row>
    <row r="2084" spans="1:16" x14ac:dyDescent="0.2">
      <c r="A2084" t="s">
        <v>206</v>
      </c>
      <c r="B2084">
        <v>86</v>
      </c>
      <c r="C2084">
        <v>95</v>
      </c>
      <c r="D2084" t="s">
        <v>221</v>
      </c>
      <c r="G2084">
        <v>8</v>
      </c>
      <c r="H2084">
        <v>1092.5684000000001</v>
      </c>
      <c r="I2084" t="s">
        <v>22</v>
      </c>
      <c r="J2084">
        <v>0</v>
      </c>
      <c r="K2084">
        <v>1093.1435959999999</v>
      </c>
      <c r="L2084">
        <v>0</v>
      </c>
      <c r="M2084">
        <v>0</v>
      </c>
      <c r="N2084">
        <v>0</v>
      </c>
      <c r="O2084">
        <v>10.965654000000001</v>
      </c>
      <c r="P2084">
        <v>0</v>
      </c>
    </row>
    <row r="2085" spans="1:16" x14ac:dyDescent="0.2">
      <c r="A2085" t="s">
        <v>206</v>
      </c>
      <c r="B2085">
        <v>86</v>
      </c>
      <c r="C2085">
        <v>95</v>
      </c>
      <c r="D2085" t="s">
        <v>221</v>
      </c>
      <c r="G2085">
        <v>8</v>
      </c>
      <c r="H2085">
        <v>1092.5684000000001</v>
      </c>
      <c r="I2085" t="s">
        <v>22</v>
      </c>
      <c r="J2085">
        <v>5.0000000000000001E-3</v>
      </c>
      <c r="K2085">
        <v>1093.4860880000001</v>
      </c>
      <c r="L2085">
        <v>1.0410000000000001E-2</v>
      </c>
      <c r="M2085">
        <v>0.34249099999999999</v>
      </c>
      <c r="N2085">
        <v>1.0410000000000001E-2</v>
      </c>
      <c r="O2085">
        <v>10.981524</v>
      </c>
      <c r="P2085">
        <v>8.2719999999999998E-3</v>
      </c>
    </row>
    <row r="2086" spans="1:16" x14ac:dyDescent="0.2">
      <c r="A2086" t="s">
        <v>206</v>
      </c>
      <c r="B2086">
        <v>86</v>
      </c>
      <c r="C2086">
        <v>95</v>
      </c>
      <c r="D2086" t="s">
        <v>221</v>
      </c>
      <c r="G2086">
        <v>8</v>
      </c>
      <c r="H2086">
        <v>1092.5684000000001</v>
      </c>
      <c r="I2086" t="s">
        <v>22</v>
      </c>
      <c r="J2086">
        <v>0.05</v>
      </c>
      <c r="K2086">
        <v>1093.7497169999999</v>
      </c>
      <c r="L2086">
        <v>2.1333000000000001E-2</v>
      </c>
      <c r="M2086">
        <v>0.60612100000000002</v>
      </c>
      <c r="N2086">
        <v>2.1333000000000001E-2</v>
      </c>
      <c r="O2086">
        <v>10.981260000000001</v>
      </c>
      <c r="P2086">
        <v>5.9719999999999999E-3</v>
      </c>
    </row>
    <row r="2087" spans="1:16" x14ac:dyDescent="0.2">
      <c r="A2087" t="s">
        <v>206</v>
      </c>
      <c r="B2087">
        <v>86</v>
      </c>
      <c r="C2087">
        <v>95</v>
      </c>
      <c r="D2087" t="s">
        <v>221</v>
      </c>
      <c r="G2087">
        <v>8</v>
      </c>
      <c r="H2087">
        <v>1092.5684000000001</v>
      </c>
      <c r="I2087" t="s">
        <v>22</v>
      </c>
      <c r="J2087">
        <v>0.5</v>
      </c>
      <c r="K2087">
        <v>1093.8496339999999</v>
      </c>
      <c r="L2087">
        <v>6.7112000000000005E-2</v>
      </c>
      <c r="M2087">
        <v>0.70603800000000005</v>
      </c>
      <c r="N2087">
        <v>6.7112000000000005E-2</v>
      </c>
      <c r="O2087">
        <v>10.980324</v>
      </c>
      <c r="P2087">
        <v>9.0189999999999992E-3</v>
      </c>
    </row>
    <row r="2088" spans="1:16" x14ac:dyDescent="0.2">
      <c r="A2088" t="s">
        <v>206</v>
      </c>
      <c r="B2088">
        <v>86</v>
      </c>
      <c r="C2088">
        <v>95</v>
      </c>
      <c r="D2088" t="s">
        <v>221</v>
      </c>
      <c r="G2088">
        <v>8</v>
      </c>
      <c r="H2088">
        <v>1092.5684000000001</v>
      </c>
      <c r="I2088" t="s">
        <v>22</v>
      </c>
      <c r="J2088">
        <v>5</v>
      </c>
      <c r="K2088">
        <v>1093.94128</v>
      </c>
      <c r="L2088">
        <v>3.0307000000000001E-2</v>
      </c>
      <c r="M2088">
        <v>0.79768399999999995</v>
      </c>
      <c r="N2088">
        <v>3.0307000000000001E-2</v>
      </c>
      <c r="O2088">
        <v>10.999086999999999</v>
      </c>
      <c r="P2088">
        <v>1.6850000000000001E-3</v>
      </c>
    </row>
    <row r="2089" spans="1:16" x14ac:dyDescent="0.2">
      <c r="A2089" t="s">
        <v>206</v>
      </c>
      <c r="B2089">
        <v>86</v>
      </c>
      <c r="C2089">
        <v>95</v>
      </c>
      <c r="D2089" t="s">
        <v>221</v>
      </c>
      <c r="G2089">
        <v>8</v>
      </c>
      <c r="H2089">
        <v>1092.5684000000001</v>
      </c>
      <c r="I2089" t="s">
        <v>22</v>
      </c>
      <c r="J2089">
        <v>50.000003999999997</v>
      </c>
      <c r="K2089">
        <v>1094.402628</v>
      </c>
      <c r="L2089">
        <v>1.5443E-2</v>
      </c>
      <c r="M2089">
        <v>1.2590319999999999</v>
      </c>
      <c r="N2089">
        <v>1.5443E-2</v>
      </c>
      <c r="O2089">
        <v>10.997555999999999</v>
      </c>
      <c r="P2089">
        <v>5.4299999999999997E-4</v>
      </c>
    </row>
    <row r="2090" spans="1:16" x14ac:dyDescent="0.2">
      <c r="A2090" t="s">
        <v>206</v>
      </c>
      <c r="B2090">
        <v>87</v>
      </c>
      <c r="C2090">
        <v>97</v>
      </c>
      <c r="D2090" t="s">
        <v>222</v>
      </c>
      <c r="G2090">
        <v>10</v>
      </c>
      <c r="H2090">
        <v>1252.6532</v>
      </c>
      <c r="I2090" t="s">
        <v>20</v>
      </c>
      <c r="J2090">
        <v>0</v>
      </c>
      <c r="K2090">
        <v>1253.1450299999999</v>
      </c>
      <c r="L2090">
        <v>0</v>
      </c>
      <c r="M2090">
        <v>0</v>
      </c>
      <c r="N2090">
        <v>0</v>
      </c>
      <c r="O2090">
        <v>8.0097850000000008</v>
      </c>
      <c r="P2090">
        <v>0</v>
      </c>
    </row>
    <row r="2091" spans="1:16" x14ac:dyDescent="0.2">
      <c r="A2091" t="s">
        <v>206</v>
      </c>
      <c r="B2091">
        <v>87</v>
      </c>
      <c r="C2091">
        <v>97</v>
      </c>
      <c r="D2091" t="s">
        <v>222</v>
      </c>
      <c r="G2091">
        <v>10</v>
      </c>
      <c r="H2091">
        <v>1252.6532</v>
      </c>
      <c r="I2091" t="s">
        <v>20</v>
      </c>
      <c r="J2091">
        <v>5.0000000000000001E-3</v>
      </c>
      <c r="K2091">
        <v>1254.721018</v>
      </c>
      <c r="L2091">
        <v>7.7526999999999999E-2</v>
      </c>
      <c r="M2091">
        <v>1.5759879999999999</v>
      </c>
      <c r="N2091">
        <v>7.7526999999999999E-2</v>
      </c>
      <c r="O2091">
        <v>8.0373680000000007</v>
      </c>
      <c r="P2091">
        <v>1.5817000000000001E-2</v>
      </c>
    </row>
    <row r="2092" spans="1:16" x14ac:dyDescent="0.2">
      <c r="A2092" t="s">
        <v>206</v>
      </c>
      <c r="B2092">
        <v>87</v>
      </c>
      <c r="C2092">
        <v>97</v>
      </c>
      <c r="D2092" t="s">
        <v>222</v>
      </c>
      <c r="G2092">
        <v>10</v>
      </c>
      <c r="H2092">
        <v>1252.6532</v>
      </c>
      <c r="I2092" t="s">
        <v>20</v>
      </c>
      <c r="J2092">
        <v>0.05</v>
      </c>
      <c r="K2092">
        <v>1255.604394</v>
      </c>
      <c r="L2092">
        <v>1.7887E-2</v>
      </c>
      <c r="M2092">
        <v>2.4593639999999999</v>
      </c>
      <c r="N2092">
        <v>1.7887E-2</v>
      </c>
      <c r="O2092">
        <v>8.0402649999999998</v>
      </c>
      <c r="P2092">
        <v>3.973E-3</v>
      </c>
    </row>
    <row r="2093" spans="1:16" x14ac:dyDescent="0.2">
      <c r="A2093" t="s">
        <v>206</v>
      </c>
      <c r="B2093">
        <v>87</v>
      </c>
      <c r="C2093">
        <v>97</v>
      </c>
      <c r="D2093" t="s">
        <v>222</v>
      </c>
      <c r="G2093">
        <v>10</v>
      </c>
      <c r="H2093">
        <v>1252.6532</v>
      </c>
      <c r="I2093" t="s">
        <v>20</v>
      </c>
      <c r="J2093">
        <v>0.5</v>
      </c>
      <c r="K2093">
        <v>1256.090539</v>
      </c>
      <c r="L2093">
        <v>0.15959899999999999</v>
      </c>
      <c r="M2093">
        <v>2.9455089999999999</v>
      </c>
      <c r="N2093">
        <v>0.15959899999999999</v>
      </c>
      <c r="O2093">
        <v>8.0463869999999993</v>
      </c>
      <c r="P2093">
        <v>1.8240000000000001E-3</v>
      </c>
    </row>
    <row r="2094" spans="1:16" x14ac:dyDescent="0.2">
      <c r="A2094" t="s">
        <v>206</v>
      </c>
      <c r="B2094">
        <v>87</v>
      </c>
      <c r="C2094">
        <v>97</v>
      </c>
      <c r="D2094" t="s">
        <v>222</v>
      </c>
      <c r="G2094">
        <v>10</v>
      </c>
      <c r="H2094">
        <v>1252.6532</v>
      </c>
      <c r="I2094" t="s">
        <v>20</v>
      </c>
      <c r="J2094">
        <v>5</v>
      </c>
      <c r="K2094">
        <v>1257.3075670000001</v>
      </c>
      <c r="L2094">
        <v>0</v>
      </c>
      <c r="M2094">
        <v>4.1625370000000004</v>
      </c>
      <c r="N2094">
        <v>0</v>
      </c>
      <c r="O2094">
        <v>8.0684749999999994</v>
      </c>
      <c r="P2094">
        <v>0</v>
      </c>
    </row>
    <row r="2095" spans="1:16" x14ac:dyDescent="0.2">
      <c r="A2095" t="s">
        <v>206</v>
      </c>
      <c r="B2095">
        <v>87</v>
      </c>
      <c r="C2095">
        <v>97</v>
      </c>
      <c r="D2095" t="s">
        <v>222</v>
      </c>
      <c r="G2095">
        <v>10</v>
      </c>
      <c r="H2095">
        <v>1252.6532</v>
      </c>
      <c r="I2095" t="s">
        <v>20</v>
      </c>
      <c r="J2095">
        <v>50.000003999999997</v>
      </c>
      <c r="K2095">
        <v>1257.752573</v>
      </c>
      <c r="L2095">
        <v>0</v>
      </c>
      <c r="M2095">
        <v>4.6075419999999996</v>
      </c>
      <c r="N2095">
        <v>0</v>
      </c>
      <c r="O2095">
        <v>8.0755990000000004</v>
      </c>
      <c r="P2095">
        <v>0</v>
      </c>
    </row>
    <row r="2096" spans="1:16" x14ac:dyDescent="0.2">
      <c r="A2096" t="s">
        <v>206</v>
      </c>
      <c r="B2096">
        <v>87</v>
      </c>
      <c r="C2096">
        <v>97</v>
      </c>
      <c r="D2096" t="s">
        <v>222</v>
      </c>
      <c r="G2096">
        <v>10</v>
      </c>
      <c r="H2096">
        <v>1252.6532</v>
      </c>
      <c r="I2096" t="s">
        <v>22</v>
      </c>
      <c r="J2096">
        <v>0</v>
      </c>
      <c r="K2096">
        <v>1253.1450299999999</v>
      </c>
      <c r="L2096">
        <v>0</v>
      </c>
      <c r="M2096">
        <v>0</v>
      </c>
      <c r="N2096">
        <v>0</v>
      </c>
      <c r="O2096">
        <v>8.0097850000000008</v>
      </c>
      <c r="P2096">
        <v>0</v>
      </c>
    </row>
    <row r="2097" spans="1:16" x14ac:dyDescent="0.2">
      <c r="A2097" t="s">
        <v>206</v>
      </c>
      <c r="B2097">
        <v>87</v>
      </c>
      <c r="C2097">
        <v>97</v>
      </c>
      <c r="D2097" t="s">
        <v>222</v>
      </c>
      <c r="G2097">
        <v>10</v>
      </c>
      <c r="H2097">
        <v>1252.6532</v>
      </c>
      <c r="I2097" t="s">
        <v>22</v>
      </c>
      <c r="J2097">
        <v>5.0000000000000001E-3</v>
      </c>
      <c r="K2097">
        <v>1254.6397460000001</v>
      </c>
      <c r="L2097">
        <v>2.1307E-2</v>
      </c>
      <c r="M2097">
        <v>1.4947159999999999</v>
      </c>
      <c r="N2097">
        <v>2.1307E-2</v>
      </c>
      <c r="O2097">
        <v>8.0475349999999999</v>
      </c>
      <c r="P2097">
        <v>3.2499999999999999E-4</v>
      </c>
    </row>
    <row r="2098" spans="1:16" x14ac:dyDescent="0.2">
      <c r="A2098" t="s">
        <v>206</v>
      </c>
      <c r="B2098">
        <v>87</v>
      </c>
      <c r="C2098">
        <v>97</v>
      </c>
      <c r="D2098" t="s">
        <v>222</v>
      </c>
      <c r="G2098">
        <v>10</v>
      </c>
      <c r="H2098">
        <v>1252.6532</v>
      </c>
      <c r="I2098" t="s">
        <v>22</v>
      </c>
      <c r="J2098">
        <v>0.05</v>
      </c>
      <c r="K2098">
        <v>1255.556292</v>
      </c>
      <c r="L2098">
        <v>0</v>
      </c>
      <c r="M2098">
        <v>2.4112619999999998</v>
      </c>
      <c r="N2098">
        <v>0</v>
      </c>
      <c r="O2098">
        <v>8.0530150000000003</v>
      </c>
      <c r="P2098">
        <v>0</v>
      </c>
    </row>
    <row r="2099" spans="1:16" x14ac:dyDescent="0.2">
      <c r="A2099" t="s">
        <v>206</v>
      </c>
      <c r="B2099">
        <v>87</v>
      </c>
      <c r="C2099">
        <v>97</v>
      </c>
      <c r="D2099" t="s">
        <v>222</v>
      </c>
      <c r="G2099">
        <v>10</v>
      </c>
      <c r="H2099">
        <v>1252.6532</v>
      </c>
      <c r="I2099" t="s">
        <v>22</v>
      </c>
      <c r="J2099">
        <v>0.5</v>
      </c>
      <c r="K2099">
        <v>1255.8039679999999</v>
      </c>
      <c r="L2099">
        <v>2.2737369999999998E-13</v>
      </c>
      <c r="M2099">
        <v>2.658938</v>
      </c>
      <c r="N2099">
        <v>2.2737369999999998E-13</v>
      </c>
      <c r="O2099">
        <v>8.0682980000000004</v>
      </c>
      <c r="P2099">
        <v>0</v>
      </c>
    </row>
    <row r="2100" spans="1:16" x14ac:dyDescent="0.2">
      <c r="A2100" t="s">
        <v>206</v>
      </c>
      <c r="B2100">
        <v>87</v>
      </c>
      <c r="C2100">
        <v>97</v>
      </c>
      <c r="D2100" t="s">
        <v>222</v>
      </c>
      <c r="G2100">
        <v>10</v>
      </c>
      <c r="H2100">
        <v>1252.6532</v>
      </c>
      <c r="I2100" t="s">
        <v>22</v>
      </c>
      <c r="J2100">
        <v>5</v>
      </c>
      <c r="K2100">
        <v>1257.394642</v>
      </c>
      <c r="L2100">
        <v>0</v>
      </c>
      <c r="M2100">
        <v>4.2496109999999998</v>
      </c>
      <c r="N2100">
        <v>0</v>
      </c>
      <c r="O2100">
        <v>8.0749530000000007</v>
      </c>
      <c r="P2100">
        <v>0</v>
      </c>
    </row>
    <row r="2101" spans="1:16" x14ac:dyDescent="0.2">
      <c r="A2101" t="s">
        <v>206</v>
      </c>
      <c r="B2101">
        <v>87</v>
      </c>
      <c r="C2101">
        <v>97</v>
      </c>
      <c r="D2101" t="s">
        <v>222</v>
      </c>
      <c r="G2101">
        <v>10</v>
      </c>
      <c r="H2101">
        <v>1252.6532</v>
      </c>
      <c r="I2101" t="s">
        <v>22</v>
      </c>
      <c r="J2101">
        <v>50.000003999999997</v>
      </c>
      <c r="K2101">
        <v>1257.7511480000001</v>
      </c>
      <c r="L2101">
        <v>2.8861999999999999E-2</v>
      </c>
      <c r="M2101">
        <v>4.6061180000000004</v>
      </c>
      <c r="N2101">
        <v>2.8861999999999999E-2</v>
      </c>
      <c r="O2101">
        <v>8.0845009999999995</v>
      </c>
      <c r="P2101">
        <v>1.913E-3</v>
      </c>
    </row>
    <row r="2102" spans="1:16" x14ac:dyDescent="0.2">
      <c r="A2102" t="s">
        <v>206</v>
      </c>
      <c r="B2102">
        <v>93</v>
      </c>
      <c r="C2102">
        <v>101</v>
      </c>
      <c r="D2102" t="s">
        <v>223</v>
      </c>
      <c r="G2102">
        <v>8</v>
      </c>
      <c r="H2102">
        <v>948.51829999999995</v>
      </c>
      <c r="I2102" t="s">
        <v>20</v>
      </c>
      <c r="J2102">
        <v>0</v>
      </c>
      <c r="K2102">
        <v>949.03360999999995</v>
      </c>
      <c r="L2102">
        <v>0</v>
      </c>
      <c r="M2102">
        <v>0</v>
      </c>
      <c r="N2102">
        <v>0</v>
      </c>
      <c r="O2102">
        <v>6.7687220000000003</v>
      </c>
      <c r="P2102">
        <v>0</v>
      </c>
    </row>
    <row r="2103" spans="1:16" x14ac:dyDescent="0.2">
      <c r="A2103" t="s">
        <v>206</v>
      </c>
      <c r="B2103">
        <v>93</v>
      </c>
      <c r="C2103">
        <v>101</v>
      </c>
      <c r="D2103" t="s">
        <v>223</v>
      </c>
      <c r="G2103">
        <v>8</v>
      </c>
      <c r="H2103">
        <v>948.51829999999995</v>
      </c>
      <c r="I2103" t="s">
        <v>20</v>
      </c>
      <c r="J2103">
        <v>5.0000000000000001E-3</v>
      </c>
      <c r="K2103">
        <v>950.22636899999998</v>
      </c>
      <c r="L2103">
        <v>5.6201000000000001E-2</v>
      </c>
      <c r="M2103">
        <v>1.1927589999999999</v>
      </c>
      <c r="N2103">
        <v>5.6201000000000001E-2</v>
      </c>
      <c r="O2103">
        <v>6.805733</v>
      </c>
      <c r="P2103">
        <v>1.504E-2</v>
      </c>
    </row>
    <row r="2104" spans="1:16" x14ac:dyDescent="0.2">
      <c r="A2104" t="s">
        <v>206</v>
      </c>
      <c r="B2104">
        <v>93</v>
      </c>
      <c r="C2104">
        <v>101</v>
      </c>
      <c r="D2104" t="s">
        <v>223</v>
      </c>
      <c r="G2104">
        <v>8</v>
      </c>
      <c r="H2104">
        <v>948.51829999999995</v>
      </c>
      <c r="I2104" t="s">
        <v>20</v>
      </c>
      <c r="J2104">
        <v>0.05</v>
      </c>
      <c r="K2104">
        <v>950.38758099999995</v>
      </c>
      <c r="L2104">
        <v>6.7892999999999995E-2</v>
      </c>
      <c r="M2104">
        <v>1.353971</v>
      </c>
      <c r="N2104">
        <v>6.7892999999999995E-2</v>
      </c>
      <c r="O2104">
        <v>6.8127459999999997</v>
      </c>
      <c r="P2104">
        <v>2.1099999999999999E-3</v>
      </c>
    </row>
    <row r="2105" spans="1:16" x14ac:dyDescent="0.2">
      <c r="A2105" t="s">
        <v>206</v>
      </c>
      <c r="B2105">
        <v>93</v>
      </c>
      <c r="C2105">
        <v>101</v>
      </c>
      <c r="D2105" t="s">
        <v>223</v>
      </c>
      <c r="G2105">
        <v>8</v>
      </c>
      <c r="H2105">
        <v>948.51829999999995</v>
      </c>
      <c r="I2105" t="s">
        <v>20</v>
      </c>
      <c r="J2105">
        <v>0.5</v>
      </c>
      <c r="K2105">
        <v>950.69586200000003</v>
      </c>
      <c r="L2105">
        <v>0</v>
      </c>
      <c r="M2105">
        <v>1.6622520000000001</v>
      </c>
      <c r="N2105">
        <v>0</v>
      </c>
      <c r="O2105">
        <v>6.8150440000000003</v>
      </c>
      <c r="P2105">
        <v>0</v>
      </c>
    </row>
    <row r="2106" spans="1:16" x14ac:dyDescent="0.2">
      <c r="A2106" t="s">
        <v>206</v>
      </c>
      <c r="B2106">
        <v>93</v>
      </c>
      <c r="C2106">
        <v>101</v>
      </c>
      <c r="D2106" t="s">
        <v>223</v>
      </c>
      <c r="G2106">
        <v>8</v>
      </c>
      <c r="H2106">
        <v>948.51829999999995</v>
      </c>
      <c r="I2106" t="s">
        <v>20</v>
      </c>
      <c r="J2106">
        <v>5</v>
      </c>
      <c r="K2106">
        <v>951.35860000000002</v>
      </c>
      <c r="L2106">
        <v>9.5528000000000002E-2</v>
      </c>
      <c r="M2106">
        <v>2.3249900000000001</v>
      </c>
      <c r="N2106">
        <v>9.5528000000000002E-2</v>
      </c>
      <c r="O2106">
        <v>6.8395849999999996</v>
      </c>
      <c r="P2106">
        <v>9.306E-3</v>
      </c>
    </row>
    <row r="2107" spans="1:16" x14ac:dyDescent="0.2">
      <c r="A2107" t="s">
        <v>206</v>
      </c>
      <c r="B2107">
        <v>93</v>
      </c>
      <c r="C2107">
        <v>101</v>
      </c>
      <c r="D2107" t="s">
        <v>223</v>
      </c>
      <c r="G2107">
        <v>8</v>
      </c>
      <c r="H2107">
        <v>948.51829999999995</v>
      </c>
      <c r="I2107" t="s">
        <v>20</v>
      </c>
      <c r="J2107">
        <v>50.000003999999997</v>
      </c>
      <c r="K2107">
        <v>951.80144900000005</v>
      </c>
      <c r="L2107">
        <v>9.502E-3</v>
      </c>
      <c r="M2107">
        <v>2.7678379999999998</v>
      </c>
      <c r="N2107">
        <v>9.502E-3</v>
      </c>
      <c r="O2107">
        <v>6.8420300000000003</v>
      </c>
      <c r="P2107">
        <v>2.0279999999999999E-3</v>
      </c>
    </row>
    <row r="2108" spans="1:16" x14ac:dyDescent="0.2">
      <c r="A2108" t="s">
        <v>206</v>
      </c>
      <c r="B2108">
        <v>93</v>
      </c>
      <c r="C2108">
        <v>101</v>
      </c>
      <c r="D2108" t="s">
        <v>223</v>
      </c>
      <c r="G2108">
        <v>8</v>
      </c>
      <c r="H2108">
        <v>948.51829999999995</v>
      </c>
      <c r="I2108" t="s">
        <v>22</v>
      </c>
      <c r="J2108">
        <v>0</v>
      </c>
      <c r="K2108">
        <v>949.03360999999995</v>
      </c>
      <c r="L2108">
        <v>0</v>
      </c>
      <c r="M2108">
        <v>0</v>
      </c>
      <c r="N2108">
        <v>0</v>
      </c>
      <c r="O2108">
        <v>6.7687220000000003</v>
      </c>
      <c r="P2108">
        <v>0</v>
      </c>
    </row>
    <row r="2109" spans="1:16" x14ac:dyDescent="0.2">
      <c r="A2109" t="s">
        <v>206</v>
      </c>
      <c r="B2109">
        <v>93</v>
      </c>
      <c r="C2109">
        <v>101</v>
      </c>
      <c r="D2109" t="s">
        <v>223</v>
      </c>
      <c r="G2109">
        <v>8</v>
      </c>
      <c r="H2109">
        <v>948.51829999999995</v>
      </c>
      <c r="I2109" t="s">
        <v>22</v>
      </c>
      <c r="J2109">
        <v>5.0000000000000001E-3</v>
      </c>
      <c r="K2109">
        <v>950.16100800000004</v>
      </c>
      <c r="L2109">
        <v>6.5601999999999994E-2</v>
      </c>
      <c r="M2109">
        <v>1.1273979999999999</v>
      </c>
      <c r="N2109">
        <v>6.5601999999999994E-2</v>
      </c>
      <c r="O2109">
        <v>6.8134620000000004</v>
      </c>
      <c r="P2109">
        <v>1.9762999999999999E-2</v>
      </c>
    </row>
    <row r="2110" spans="1:16" x14ac:dyDescent="0.2">
      <c r="A2110" t="s">
        <v>206</v>
      </c>
      <c r="B2110">
        <v>93</v>
      </c>
      <c r="C2110">
        <v>101</v>
      </c>
      <c r="D2110" t="s">
        <v>223</v>
      </c>
      <c r="G2110">
        <v>8</v>
      </c>
      <c r="H2110">
        <v>948.51829999999995</v>
      </c>
      <c r="I2110" t="s">
        <v>22</v>
      </c>
      <c r="J2110">
        <v>0.05</v>
      </c>
      <c r="K2110">
        <v>950.44726000000003</v>
      </c>
      <c r="L2110">
        <v>0.119113</v>
      </c>
      <c r="M2110">
        <v>1.4136500000000001</v>
      </c>
      <c r="N2110">
        <v>0.119113</v>
      </c>
      <c r="O2110">
        <v>6.8293020000000002</v>
      </c>
      <c r="P2110">
        <v>7.8709999999999995E-3</v>
      </c>
    </row>
    <row r="2111" spans="1:16" x14ac:dyDescent="0.2">
      <c r="A2111" t="s">
        <v>206</v>
      </c>
      <c r="B2111">
        <v>93</v>
      </c>
      <c r="C2111">
        <v>101</v>
      </c>
      <c r="D2111" t="s">
        <v>223</v>
      </c>
      <c r="G2111">
        <v>8</v>
      </c>
      <c r="H2111">
        <v>948.51829999999995</v>
      </c>
      <c r="I2111" t="s">
        <v>22</v>
      </c>
      <c r="J2111">
        <v>0.5</v>
      </c>
      <c r="K2111">
        <v>950.82257600000003</v>
      </c>
      <c r="L2111">
        <v>0</v>
      </c>
      <c r="M2111">
        <v>1.7889660000000001</v>
      </c>
      <c r="N2111">
        <v>0</v>
      </c>
      <c r="O2111">
        <v>6.8469879999999996</v>
      </c>
      <c r="P2111">
        <v>0</v>
      </c>
    </row>
    <row r="2112" spans="1:16" x14ac:dyDescent="0.2">
      <c r="A2112" t="s">
        <v>206</v>
      </c>
      <c r="B2112">
        <v>93</v>
      </c>
      <c r="C2112">
        <v>101</v>
      </c>
      <c r="D2112" t="s">
        <v>223</v>
      </c>
      <c r="G2112">
        <v>8</v>
      </c>
      <c r="H2112">
        <v>948.51829999999995</v>
      </c>
      <c r="I2112" t="s">
        <v>22</v>
      </c>
      <c r="J2112">
        <v>5</v>
      </c>
      <c r="K2112">
        <v>951.38648799999999</v>
      </c>
      <c r="L2112">
        <v>0.23871400000000001</v>
      </c>
      <c r="M2112">
        <v>2.352878</v>
      </c>
      <c r="N2112">
        <v>0.23871400000000001</v>
      </c>
      <c r="O2112">
        <v>6.8478329999999996</v>
      </c>
      <c r="P2112">
        <v>5.5430000000000002E-3</v>
      </c>
    </row>
    <row r="2113" spans="1:16" x14ac:dyDescent="0.2">
      <c r="A2113" t="s">
        <v>206</v>
      </c>
      <c r="B2113">
        <v>93</v>
      </c>
      <c r="C2113">
        <v>101</v>
      </c>
      <c r="D2113" t="s">
        <v>223</v>
      </c>
      <c r="G2113">
        <v>8</v>
      </c>
      <c r="H2113">
        <v>948.51829999999995</v>
      </c>
      <c r="I2113" t="s">
        <v>22</v>
      </c>
      <c r="J2113">
        <v>50.000003999999997</v>
      </c>
      <c r="K2113">
        <v>951.87358099999994</v>
      </c>
      <c r="L2113">
        <v>3.3038999999999999E-2</v>
      </c>
      <c r="M2113">
        <v>2.8399700000000001</v>
      </c>
      <c r="N2113">
        <v>3.3038999999999999E-2</v>
      </c>
      <c r="O2113">
        <v>6.8610119999999997</v>
      </c>
      <c r="P2113">
        <v>1.255E-3</v>
      </c>
    </row>
    <row r="2114" spans="1:16" x14ac:dyDescent="0.2">
      <c r="A2114" t="s">
        <v>206</v>
      </c>
      <c r="B2114">
        <v>94</v>
      </c>
      <c r="C2114">
        <v>100</v>
      </c>
      <c r="D2114" t="s">
        <v>224</v>
      </c>
      <c r="G2114">
        <v>6</v>
      </c>
      <c r="H2114">
        <v>707.33929999999998</v>
      </c>
      <c r="I2114" t="s">
        <v>20</v>
      </c>
      <c r="J2114">
        <v>0</v>
      </c>
      <c r="K2114">
        <v>707.68931999999995</v>
      </c>
      <c r="L2114">
        <v>0</v>
      </c>
      <c r="M2114">
        <v>0</v>
      </c>
      <c r="N2114">
        <v>0</v>
      </c>
      <c r="O2114">
        <v>6.5681830000000003</v>
      </c>
      <c r="P2114">
        <v>0</v>
      </c>
    </row>
    <row r="2115" spans="1:16" x14ac:dyDescent="0.2">
      <c r="A2115" t="s">
        <v>206</v>
      </c>
      <c r="B2115">
        <v>94</v>
      </c>
      <c r="C2115">
        <v>100</v>
      </c>
      <c r="D2115" t="s">
        <v>224</v>
      </c>
      <c r="G2115">
        <v>6</v>
      </c>
      <c r="H2115">
        <v>707.33929999999998</v>
      </c>
      <c r="I2115" t="s">
        <v>20</v>
      </c>
      <c r="J2115">
        <v>5.0000000000000001E-3</v>
      </c>
      <c r="K2115">
        <v>709.29331400000001</v>
      </c>
      <c r="L2115">
        <v>2.9717E-2</v>
      </c>
      <c r="M2115">
        <v>1.6039939999999999</v>
      </c>
      <c r="N2115">
        <v>2.9717E-2</v>
      </c>
      <c r="O2115">
        <v>6.5773570000000001</v>
      </c>
      <c r="P2115">
        <v>1.0451E-2</v>
      </c>
    </row>
    <row r="2116" spans="1:16" x14ac:dyDescent="0.2">
      <c r="A2116" t="s">
        <v>206</v>
      </c>
      <c r="B2116">
        <v>94</v>
      </c>
      <c r="C2116">
        <v>100</v>
      </c>
      <c r="D2116" t="s">
        <v>224</v>
      </c>
      <c r="G2116">
        <v>6</v>
      </c>
      <c r="H2116">
        <v>707.33929999999998</v>
      </c>
      <c r="I2116" t="s">
        <v>20</v>
      </c>
      <c r="J2116">
        <v>0.05</v>
      </c>
      <c r="K2116">
        <v>709.60908400000005</v>
      </c>
      <c r="L2116">
        <v>8.1456000000000001E-2</v>
      </c>
      <c r="M2116">
        <v>1.919764</v>
      </c>
      <c r="N2116">
        <v>8.1456000000000001E-2</v>
      </c>
      <c r="O2116">
        <v>6.5769419999999998</v>
      </c>
      <c r="P2116">
        <v>1.645E-3</v>
      </c>
    </row>
    <row r="2117" spans="1:16" x14ac:dyDescent="0.2">
      <c r="A2117" t="s">
        <v>206</v>
      </c>
      <c r="B2117">
        <v>94</v>
      </c>
      <c r="C2117">
        <v>100</v>
      </c>
      <c r="D2117" t="s">
        <v>224</v>
      </c>
      <c r="G2117">
        <v>6</v>
      </c>
      <c r="H2117">
        <v>707.33929999999998</v>
      </c>
      <c r="I2117" t="s">
        <v>20</v>
      </c>
      <c r="J2117">
        <v>0.5</v>
      </c>
      <c r="K2117">
        <v>709.60988499999996</v>
      </c>
      <c r="L2117">
        <v>2.3411000000000001E-2</v>
      </c>
      <c r="M2117">
        <v>1.9205650000000001</v>
      </c>
      <c r="N2117">
        <v>2.3411000000000001E-2</v>
      </c>
      <c r="O2117">
        <v>6.576962</v>
      </c>
      <c r="P2117">
        <v>6.3990000000000002E-3</v>
      </c>
    </row>
    <row r="2118" spans="1:16" x14ac:dyDescent="0.2">
      <c r="A2118" t="s">
        <v>206</v>
      </c>
      <c r="B2118">
        <v>94</v>
      </c>
      <c r="C2118">
        <v>100</v>
      </c>
      <c r="D2118" t="s">
        <v>224</v>
      </c>
      <c r="G2118">
        <v>6</v>
      </c>
      <c r="H2118">
        <v>707.33929999999998</v>
      </c>
      <c r="I2118" t="s">
        <v>20</v>
      </c>
      <c r="J2118">
        <v>5</v>
      </c>
      <c r="K2118">
        <v>709.61003500000004</v>
      </c>
      <c r="L2118">
        <v>2.4309000000000001E-2</v>
      </c>
      <c r="M2118">
        <v>1.920715</v>
      </c>
      <c r="N2118">
        <v>2.4309000000000001E-2</v>
      </c>
      <c r="O2118">
        <v>6.5968410000000004</v>
      </c>
      <c r="P2118">
        <v>9.5500000000000001E-4</v>
      </c>
    </row>
    <row r="2119" spans="1:16" x14ac:dyDescent="0.2">
      <c r="A2119" t="s">
        <v>206</v>
      </c>
      <c r="B2119">
        <v>94</v>
      </c>
      <c r="C2119">
        <v>100</v>
      </c>
      <c r="D2119" t="s">
        <v>224</v>
      </c>
      <c r="G2119">
        <v>6</v>
      </c>
      <c r="H2119">
        <v>707.33929999999998</v>
      </c>
      <c r="I2119" t="s">
        <v>20</v>
      </c>
      <c r="J2119">
        <v>50.000003999999997</v>
      </c>
      <c r="K2119">
        <v>709.614553</v>
      </c>
      <c r="L2119">
        <v>3.5810000000000002E-2</v>
      </c>
      <c r="M2119">
        <v>1.925233</v>
      </c>
      <c r="N2119">
        <v>3.5810000000000002E-2</v>
      </c>
      <c r="O2119">
        <v>6.60677</v>
      </c>
      <c r="P2119">
        <v>2.049E-3</v>
      </c>
    </row>
    <row r="2120" spans="1:16" x14ac:dyDescent="0.2">
      <c r="A2120" t="s">
        <v>206</v>
      </c>
      <c r="B2120">
        <v>94</v>
      </c>
      <c r="C2120">
        <v>100</v>
      </c>
      <c r="D2120" t="s">
        <v>224</v>
      </c>
      <c r="G2120">
        <v>6</v>
      </c>
      <c r="H2120">
        <v>707.33929999999998</v>
      </c>
      <c r="I2120" t="s">
        <v>22</v>
      </c>
      <c r="J2120">
        <v>0</v>
      </c>
      <c r="K2120">
        <v>707.68931999999995</v>
      </c>
      <c r="L2120">
        <v>0</v>
      </c>
      <c r="M2120">
        <v>0</v>
      </c>
      <c r="N2120">
        <v>0</v>
      </c>
      <c r="O2120">
        <v>6.5681830000000003</v>
      </c>
      <c r="P2120">
        <v>0</v>
      </c>
    </row>
    <row r="2121" spans="1:16" x14ac:dyDescent="0.2">
      <c r="A2121" t="s">
        <v>206</v>
      </c>
      <c r="B2121">
        <v>94</v>
      </c>
      <c r="C2121">
        <v>100</v>
      </c>
      <c r="D2121" t="s">
        <v>224</v>
      </c>
      <c r="G2121">
        <v>6</v>
      </c>
      <c r="H2121">
        <v>707.33929999999998</v>
      </c>
      <c r="I2121" t="s">
        <v>22</v>
      </c>
      <c r="J2121">
        <v>5.0000000000000001E-3</v>
      </c>
      <c r="K2121">
        <v>709.15684999999996</v>
      </c>
      <c r="L2121">
        <v>3.8064000000000001E-2</v>
      </c>
      <c r="M2121">
        <v>1.46753</v>
      </c>
      <c r="N2121">
        <v>3.8064000000000001E-2</v>
      </c>
      <c r="O2121">
        <v>6.5932389999999996</v>
      </c>
      <c r="P2121">
        <v>8.4400000000000002E-4</v>
      </c>
    </row>
    <row r="2122" spans="1:16" x14ac:dyDescent="0.2">
      <c r="A2122" t="s">
        <v>206</v>
      </c>
      <c r="B2122">
        <v>94</v>
      </c>
      <c r="C2122">
        <v>100</v>
      </c>
      <c r="D2122" t="s">
        <v>224</v>
      </c>
      <c r="G2122">
        <v>6</v>
      </c>
      <c r="H2122">
        <v>707.33929999999998</v>
      </c>
      <c r="I2122" t="s">
        <v>22</v>
      </c>
      <c r="J2122">
        <v>0.05</v>
      </c>
      <c r="K2122">
        <v>709.51148699999999</v>
      </c>
      <c r="L2122">
        <v>9.0331999999999996E-2</v>
      </c>
      <c r="M2122">
        <v>1.8221670000000001</v>
      </c>
      <c r="N2122">
        <v>9.0331999999999996E-2</v>
      </c>
      <c r="O2122">
        <v>6.5878670000000001</v>
      </c>
      <c r="P2122">
        <v>1.957E-3</v>
      </c>
    </row>
    <row r="2123" spans="1:16" x14ac:dyDescent="0.2">
      <c r="A2123" t="s">
        <v>206</v>
      </c>
      <c r="B2123">
        <v>94</v>
      </c>
      <c r="C2123">
        <v>100</v>
      </c>
      <c r="D2123" t="s">
        <v>224</v>
      </c>
      <c r="G2123">
        <v>6</v>
      </c>
      <c r="H2123">
        <v>707.33929999999998</v>
      </c>
      <c r="I2123" t="s">
        <v>22</v>
      </c>
      <c r="J2123">
        <v>0.5</v>
      </c>
      <c r="K2123">
        <v>709.56496800000002</v>
      </c>
      <c r="L2123">
        <v>6.0518000000000002E-2</v>
      </c>
      <c r="M2123">
        <v>1.875648</v>
      </c>
      <c r="N2123">
        <v>6.0518000000000002E-2</v>
      </c>
      <c r="O2123">
        <v>6.5948229999999999</v>
      </c>
      <c r="P2123">
        <v>9.7769999999999992E-3</v>
      </c>
    </row>
    <row r="2124" spans="1:16" x14ac:dyDescent="0.2">
      <c r="A2124" t="s">
        <v>206</v>
      </c>
      <c r="B2124">
        <v>94</v>
      </c>
      <c r="C2124">
        <v>100</v>
      </c>
      <c r="D2124" t="s">
        <v>224</v>
      </c>
      <c r="G2124">
        <v>6</v>
      </c>
      <c r="H2124">
        <v>707.33929999999998</v>
      </c>
      <c r="I2124" t="s">
        <v>22</v>
      </c>
      <c r="J2124">
        <v>5</v>
      </c>
      <c r="K2124">
        <v>709.55299000000002</v>
      </c>
      <c r="L2124">
        <v>6.1513999999999999E-2</v>
      </c>
      <c r="M2124">
        <v>1.8636699999999999</v>
      </c>
      <c r="N2124">
        <v>6.1513999999999999E-2</v>
      </c>
      <c r="O2124">
        <v>6.605315</v>
      </c>
      <c r="P2124">
        <v>1.2290000000000001E-3</v>
      </c>
    </row>
    <row r="2125" spans="1:16" x14ac:dyDescent="0.2">
      <c r="A2125" t="s">
        <v>206</v>
      </c>
      <c r="B2125">
        <v>94</v>
      </c>
      <c r="C2125">
        <v>100</v>
      </c>
      <c r="D2125" t="s">
        <v>224</v>
      </c>
      <c r="G2125">
        <v>6</v>
      </c>
      <c r="H2125">
        <v>707.33929999999998</v>
      </c>
      <c r="I2125" t="s">
        <v>22</v>
      </c>
      <c r="J2125">
        <v>50.000003999999997</v>
      </c>
      <c r="K2125">
        <v>709.60737500000005</v>
      </c>
      <c r="L2125">
        <v>3.3517999999999999E-2</v>
      </c>
      <c r="M2125">
        <v>1.9180550000000001</v>
      </c>
      <c r="N2125">
        <v>3.3517999999999999E-2</v>
      </c>
      <c r="O2125">
        <v>6.6131640000000003</v>
      </c>
      <c r="P2125">
        <v>1.6329999999999999E-3</v>
      </c>
    </row>
    <row r="2126" spans="1:16" x14ac:dyDescent="0.2">
      <c r="A2126" t="s">
        <v>206</v>
      </c>
      <c r="B2126">
        <v>102</v>
      </c>
      <c r="C2126">
        <v>108</v>
      </c>
      <c r="D2126" t="s">
        <v>225</v>
      </c>
      <c r="G2126">
        <v>6</v>
      </c>
      <c r="H2126">
        <v>983.50570000000005</v>
      </c>
      <c r="I2126" t="s">
        <v>20</v>
      </c>
      <c r="J2126">
        <v>0</v>
      </c>
      <c r="K2126">
        <v>983.85006499999997</v>
      </c>
      <c r="L2126">
        <v>3.1621000000000003E-2</v>
      </c>
      <c r="M2126">
        <v>0</v>
      </c>
      <c r="N2126">
        <v>0</v>
      </c>
      <c r="O2126">
        <v>6.5546049999999996</v>
      </c>
      <c r="P2126">
        <v>3.7300000000000001E-4</v>
      </c>
    </row>
    <row r="2127" spans="1:16" x14ac:dyDescent="0.2">
      <c r="A2127" t="s">
        <v>206</v>
      </c>
      <c r="B2127">
        <v>102</v>
      </c>
      <c r="C2127">
        <v>108</v>
      </c>
      <c r="D2127" t="s">
        <v>225</v>
      </c>
      <c r="G2127">
        <v>6</v>
      </c>
      <c r="H2127">
        <v>983.50570000000005</v>
      </c>
      <c r="I2127" t="s">
        <v>20</v>
      </c>
      <c r="J2127">
        <v>5.0000000000000001E-3</v>
      </c>
      <c r="K2127">
        <v>984.30978400000004</v>
      </c>
      <c r="L2127">
        <v>7.8188999999999995E-2</v>
      </c>
      <c r="M2127">
        <v>0.45971899999999999</v>
      </c>
      <c r="N2127">
        <v>8.4340999999999999E-2</v>
      </c>
      <c r="O2127">
        <v>6.5760589999999999</v>
      </c>
      <c r="P2127">
        <v>1.163E-2</v>
      </c>
    </row>
    <row r="2128" spans="1:16" x14ac:dyDescent="0.2">
      <c r="A2128" t="s">
        <v>206</v>
      </c>
      <c r="B2128">
        <v>102</v>
      </c>
      <c r="C2128">
        <v>108</v>
      </c>
      <c r="D2128" t="s">
        <v>225</v>
      </c>
      <c r="G2128">
        <v>6</v>
      </c>
      <c r="H2128">
        <v>983.50570000000005</v>
      </c>
      <c r="I2128" t="s">
        <v>20</v>
      </c>
      <c r="J2128">
        <v>0.05</v>
      </c>
      <c r="K2128">
        <v>984.44583</v>
      </c>
      <c r="L2128">
        <v>6.1559000000000003E-2</v>
      </c>
      <c r="M2128">
        <v>0.59576499999999999</v>
      </c>
      <c r="N2128">
        <v>6.9205000000000003E-2</v>
      </c>
      <c r="O2128">
        <v>6.5778879999999997</v>
      </c>
      <c r="P2128">
        <v>3.1020000000000002E-3</v>
      </c>
    </row>
    <row r="2129" spans="1:16" x14ac:dyDescent="0.2">
      <c r="A2129" t="s">
        <v>206</v>
      </c>
      <c r="B2129">
        <v>102</v>
      </c>
      <c r="C2129">
        <v>108</v>
      </c>
      <c r="D2129" t="s">
        <v>225</v>
      </c>
      <c r="G2129">
        <v>6</v>
      </c>
      <c r="H2129">
        <v>983.50570000000005</v>
      </c>
      <c r="I2129" t="s">
        <v>20</v>
      </c>
      <c r="J2129">
        <v>0.5</v>
      </c>
      <c r="K2129">
        <v>984.56025299999999</v>
      </c>
      <c r="L2129">
        <v>8.3878999999999995E-2</v>
      </c>
      <c r="M2129">
        <v>0.71018800000000004</v>
      </c>
      <c r="N2129">
        <v>8.9640999999999998E-2</v>
      </c>
      <c r="O2129">
        <v>6.580711</v>
      </c>
      <c r="P2129">
        <v>7.097E-3</v>
      </c>
    </row>
    <row r="2130" spans="1:16" x14ac:dyDescent="0.2">
      <c r="A2130" t="s">
        <v>206</v>
      </c>
      <c r="B2130">
        <v>102</v>
      </c>
      <c r="C2130">
        <v>108</v>
      </c>
      <c r="D2130" t="s">
        <v>225</v>
      </c>
      <c r="G2130">
        <v>6</v>
      </c>
      <c r="H2130">
        <v>983.50570000000005</v>
      </c>
      <c r="I2130" t="s">
        <v>20</v>
      </c>
      <c r="J2130">
        <v>5</v>
      </c>
      <c r="K2130">
        <v>985.36425999999994</v>
      </c>
      <c r="L2130">
        <v>0.19336100000000001</v>
      </c>
      <c r="M2130">
        <v>1.514195</v>
      </c>
      <c r="N2130">
        <v>0.19592999999999999</v>
      </c>
      <c r="O2130">
        <v>6.6024539999999998</v>
      </c>
      <c r="P2130">
        <v>9.6889999999999997E-3</v>
      </c>
    </row>
    <row r="2131" spans="1:16" x14ac:dyDescent="0.2">
      <c r="A2131" t="s">
        <v>206</v>
      </c>
      <c r="B2131">
        <v>102</v>
      </c>
      <c r="C2131">
        <v>108</v>
      </c>
      <c r="D2131" t="s">
        <v>225</v>
      </c>
      <c r="G2131">
        <v>6</v>
      </c>
      <c r="H2131">
        <v>983.50570000000005</v>
      </c>
      <c r="I2131" t="s">
        <v>20</v>
      </c>
      <c r="J2131">
        <v>50.000003999999997</v>
      </c>
      <c r="K2131">
        <v>985.57935699999996</v>
      </c>
      <c r="L2131">
        <v>0.103661</v>
      </c>
      <c r="M2131">
        <v>1.7292920000000001</v>
      </c>
      <c r="N2131">
        <v>0.108377</v>
      </c>
      <c r="O2131">
        <v>6.6132989999999996</v>
      </c>
      <c r="P2131">
        <v>3.4459999999999998E-3</v>
      </c>
    </row>
    <row r="2132" spans="1:16" x14ac:dyDescent="0.2">
      <c r="A2132" t="s">
        <v>206</v>
      </c>
      <c r="B2132">
        <v>102</v>
      </c>
      <c r="C2132">
        <v>108</v>
      </c>
      <c r="D2132" t="s">
        <v>225</v>
      </c>
      <c r="G2132">
        <v>6</v>
      </c>
      <c r="H2132">
        <v>983.50570000000005</v>
      </c>
      <c r="I2132" t="s">
        <v>22</v>
      </c>
      <c r="J2132">
        <v>0</v>
      </c>
      <c r="K2132">
        <v>983.85006499999997</v>
      </c>
      <c r="L2132">
        <v>3.1621000000000003E-2</v>
      </c>
      <c r="M2132">
        <v>0</v>
      </c>
      <c r="N2132">
        <v>0</v>
      </c>
      <c r="O2132">
        <v>6.5546049999999996</v>
      </c>
      <c r="P2132">
        <v>3.7300000000000001E-4</v>
      </c>
    </row>
    <row r="2133" spans="1:16" x14ac:dyDescent="0.2">
      <c r="A2133" t="s">
        <v>206</v>
      </c>
      <c r="B2133">
        <v>102</v>
      </c>
      <c r="C2133">
        <v>108</v>
      </c>
      <c r="D2133" t="s">
        <v>225</v>
      </c>
      <c r="G2133">
        <v>6</v>
      </c>
      <c r="H2133">
        <v>983.50570000000005</v>
      </c>
      <c r="I2133" t="s">
        <v>22</v>
      </c>
      <c r="J2133">
        <v>5.0000000000000001E-3</v>
      </c>
      <c r="K2133">
        <v>984.25658599999997</v>
      </c>
      <c r="L2133">
        <v>6.5081E-2</v>
      </c>
      <c r="M2133">
        <v>0.40652100000000002</v>
      </c>
      <c r="N2133">
        <v>7.2356000000000004E-2</v>
      </c>
      <c r="O2133">
        <v>6.5884119999999999</v>
      </c>
      <c r="P2133">
        <v>1.0074E-2</v>
      </c>
    </row>
    <row r="2134" spans="1:16" x14ac:dyDescent="0.2">
      <c r="A2134" t="s">
        <v>206</v>
      </c>
      <c r="B2134">
        <v>102</v>
      </c>
      <c r="C2134">
        <v>108</v>
      </c>
      <c r="D2134" t="s">
        <v>225</v>
      </c>
      <c r="G2134">
        <v>6</v>
      </c>
      <c r="H2134">
        <v>983.50570000000005</v>
      </c>
      <c r="I2134" t="s">
        <v>22</v>
      </c>
      <c r="J2134">
        <v>0.05</v>
      </c>
      <c r="K2134">
        <v>984.39661699999999</v>
      </c>
      <c r="L2134">
        <v>6.9689000000000001E-2</v>
      </c>
      <c r="M2134">
        <v>0.54655100000000001</v>
      </c>
      <c r="N2134">
        <v>7.6527999999999999E-2</v>
      </c>
      <c r="O2134">
        <v>6.5928199999999997</v>
      </c>
      <c r="P2134">
        <v>5.2209999999999999E-3</v>
      </c>
    </row>
    <row r="2135" spans="1:16" x14ac:dyDescent="0.2">
      <c r="A2135" t="s">
        <v>206</v>
      </c>
      <c r="B2135">
        <v>102</v>
      </c>
      <c r="C2135">
        <v>108</v>
      </c>
      <c r="D2135" t="s">
        <v>225</v>
      </c>
      <c r="G2135">
        <v>6</v>
      </c>
      <c r="H2135">
        <v>983.50570000000005</v>
      </c>
      <c r="I2135" t="s">
        <v>22</v>
      </c>
      <c r="J2135">
        <v>0.5</v>
      </c>
      <c r="K2135">
        <v>984.54730700000005</v>
      </c>
      <c r="L2135">
        <v>3.6787E-2</v>
      </c>
      <c r="M2135">
        <v>0.69724200000000003</v>
      </c>
      <c r="N2135">
        <v>4.8509999999999998E-2</v>
      </c>
      <c r="O2135">
        <v>6.6073259999999996</v>
      </c>
      <c r="P2135">
        <v>1.7669999999999999E-3</v>
      </c>
    </row>
    <row r="2136" spans="1:16" x14ac:dyDescent="0.2">
      <c r="A2136" t="s">
        <v>206</v>
      </c>
      <c r="B2136">
        <v>102</v>
      </c>
      <c r="C2136">
        <v>108</v>
      </c>
      <c r="D2136" t="s">
        <v>225</v>
      </c>
      <c r="G2136">
        <v>6</v>
      </c>
      <c r="H2136">
        <v>983.50570000000005</v>
      </c>
      <c r="I2136" t="s">
        <v>22</v>
      </c>
      <c r="J2136">
        <v>5</v>
      </c>
      <c r="K2136">
        <v>985.163499</v>
      </c>
      <c r="L2136">
        <v>4.2833999999999997E-2</v>
      </c>
      <c r="M2136">
        <v>1.313434</v>
      </c>
      <c r="N2136">
        <v>5.3240999999999997E-2</v>
      </c>
      <c r="O2136">
        <v>6.617388</v>
      </c>
      <c r="P2136">
        <v>4.8279999999999998E-3</v>
      </c>
    </row>
    <row r="2137" spans="1:16" x14ac:dyDescent="0.2">
      <c r="A2137" t="s">
        <v>206</v>
      </c>
      <c r="B2137">
        <v>102</v>
      </c>
      <c r="C2137">
        <v>108</v>
      </c>
      <c r="D2137" t="s">
        <v>225</v>
      </c>
      <c r="G2137">
        <v>6</v>
      </c>
      <c r="H2137">
        <v>983.50570000000005</v>
      </c>
      <c r="I2137" t="s">
        <v>22</v>
      </c>
      <c r="J2137">
        <v>50.000003999999997</v>
      </c>
      <c r="K2137">
        <v>985.60794499999997</v>
      </c>
      <c r="L2137">
        <v>0.118547</v>
      </c>
      <c r="M2137">
        <v>1.757879</v>
      </c>
      <c r="N2137">
        <v>0.122692</v>
      </c>
      <c r="O2137">
        <v>6.6221240000000003</v>
      </c>
      <c r="P2137">
        <v>1.3760000000000001E-3</v>
      </c>
    </row>
    <row r="2138" spans="1:16" x14ac:dyDescent="0.2">
      <c r="A2138" t="s">
        <v>206</v>
      </c>
      <c r="B2138">
        <v>111</v>
      </c>
      <c r="C2138">
        <v>120</v>
      </c>
      <c r="D2138" t="s">
        <v>226</v>
      </c>
      <c r="G2138">
        <v>8</v>
      </c>
      <c r="H2138">
        <v>1267.6793</v>
      </c>
      <c r="I2138" t="s">
        <v>20</v>
      </c>
      <c r="J2138">
        <v>0</v>
      </c>
      <c r="K2138">
        <v>1268.2238070000001</v>
      </c>
      <c r="L2138">
        <v>0</v>
      </c>
      <c r="M2138">
        <v>0</v>
      </c>
      <c r="N2138">
        <v>0</v>
      </c>
      <c r="O2138">
        <v>9.9102409999999992</v>
      </c>
      <c r="P2138">
        <v>0</v>
      </c>
    </row>
    <row r="2139" spans="1:16" x14ac:dyDescent="0.2">
      <c r="A2139" t="s">
        <v>206</v>
      </c>
      <c r="B2139">
        <v>111</v>
      </c>
      <c r="C2139">
        <v>120</v>
      </c>
      <c r="D2139" t="s">
        <v>226</v>
      </c>
      <c r="G2139">
        <v>8</v>
      </c>
      <c r="H2139">
        <v>1267.6793</v>
      </c>
      <c r="I2139" t="s">
        <v>20</v>
      </c>
      <c r="J2139">
        <v>5.0000000000000001E-3</v>
      </c>
      <c r="K2139">
        <v>1268.888778</v>
      </c>
      <c r="L2139">
        <v>0</v>
      </c>
      <c r="M2139">
        <v>0.66497200000000001</v>
      </c>
      <c r="N2139">
        <v>0</v>
      </c>
      <c r="O2139">
        <v>9.9513079999999992</v>
      </c>
      <c r="P2139">
        <v>0</v>
      </c>
    </row>
    <row r="2140" spans="1:16" x14ac:dyDescent="0.2">
      <c r="A2140" t="s">
        <v>206</v>
      </c>
      <c r="B2140">
        <v>111</v>
      </c>
      <c r="C2140">
        <v>120</v>
      </c>
      <c r="D2140" t="s">
        <v>226</v>
      </c>
      <c r="G2140">
        <v>8</v>
      </c>
      <c r="H2140">
        <v>1267.6793</v>
      </c>
      <c r="I2140" t="s">
        <v>20</v>
      </c>
      <c r="J2140">
        <v>0.05</v>
      </c>
      <c r="K2140">
        <v>1269.107115</v>
      </c>
      <c r="L2140">
        <v>0</v>
      </c>
      <c r="M2140">
        <v>0.88330900000000001</v>
      </c>
      <c r="N2140">
        <v>0</v>
      </c>
      <c r="O2140">
        <v>9.9679959999999994</v>
      </c>
      <c r="P2140">
        <v>0</v>
      </c>
    </row>
    <row r="2141" spans="1:16" x14ac:dyDescent="0.2">
      <c r="A2141" t="s">
        <v>206</v>
      </c>
      <c r="B2141">
        <v>111</v>
      </c>
      <c r="C2141">
        <v>120</v>
      </c>
      <c r="D2141" t="s">
        <v>226</v>
      </c>
      <c r="G2141">
        <v>8</v>
      </c>
      <c r="H2141">
        <v>1267.6793</v>
      </c>
      <c r="I2141" t="s">
        <v>20</v>
      </c>
      <c r="J2141">
        <v>0.5</v>
      </c>
      <c r="K2141">
        <v>1269.2851920000001</v>
      </c>
      <c r="L2141">
        <v>4.2407E-2</v>
      </c>
      <c r="M2141">
        <v>1.061385</v>
      </c>
      <c r="N2141">
        <v>4.2407E-2</v>
      </c>
      <c r="O2141">
        <v>9.9616729999999993</v>
      </c>
      <c r="P2141">
        <v>1.1638000000000001E-2</v>
      </c>
    </row>
    <row r="2142" spans="1:16" x14ac:dyDescent="0.2">
      <c r="A2142" t="s">
        <v>206</v>
      </c>
      <c r="B2142">
        <v>111</v>
      </c>
      <c r="C2142">
        <v>120</v>
      </c>
      <c r="D2142" t="s">
        <v>226</v>
      </c>
      <c r="G2142">
        <v>8</v>
      </c>
      <c r="H2142">
        <v>1267.6793</v>
      </c>
      <c r="I2142" t="s">
        <v>20</v>
      </c>
      <c r="J2142">
        <v>5</v>
      </c>
      <c r="K2142">
        <v>1269.8113040000001</v>
      </c>
      <c r="L2142">
        <v>0</v>
      </c>
      <c r="M2142">
        <v>1.5874980000000001</v>
      </c>
      <c r="N2142">
        <v>0</v>
      </c>
      <c r="O2142">
        <v>10.016648</v>
      </c>
      <c r="P2142">
        <v>0</v>
      </c>
    </row>
    <row r="2143" spans="1:16" x14ac:dyDescent="0.2">
      <c r="A2143" t="s">
        <v>206</v>
      </c>
      <c r="B2143">
        <v>111</v>
      </c>
      <c r="C2143">
        <v>120</v>
      </c>
      <c r="D2143" t="s">
        <v>226</v>
      </c>
      <c r="G2143">
        <v>8</v>
      </c>
      <c r="H2143">
        <v>1267.6793</v>
      </c>
      <c r="I2143" t="s">
        <v>20</v>
      </c>
      <c r="J2143">
        <v>50.000003999999997</v>
      </c>
      <c r="K2143">
        <v>1270.167616</v>
      </c>
      <c r="L2143">
        <v>0.190021</v>
      </c>
      <c r="M2143">
        <v>1.9438089999999999</v>
      </c>
      <c r="N2143">
        <v>0.190021</v>
      </c>
      <c r="O2143">
        <v>10.029989</v>
      </c>
      <c r="P2143">
        <v>2.1080000000000001E-3</v>
      </c>
    </row>
    <row r="2144" spans="1:16" x14ac:dyDescent="0.2">
      <c r="A2144" t="s">
        <v>206</v>
      </c>
      <c r="B2144">
        <v>111</v>
      </c>
      <c r="C2144">
        <v>120</v>
      </c>
      <c r="D2144" t="s">
        <v>226</v>
      </c>
      <c r="G2144">
        <v>8</v>
      </c>
      <c r="H2144">
        <v>1267.6793</v>
      </c>
      <c r="I2144" t="s">
        <v>22</v>
      </c>
      <c r="J2144">
        <v>0</v>
      </c>
      <c r="K2144">
        <v>1268.2238070000001</v>
      </c>
      <c r="L2144">
        <v>0</v>
      </c>
      <c r="M2144">
        <v>0</v>
      </c>
      <c r="N2144">
        <v>0</v>
      </c>
      <c r="O2144">
        <v>9.9102409999999992</v>
      </c>
      <c r="P2144">
        <v>0</v>
      </c>
    </row>
    <row r="2145" spans="1:16" x14ac:dyDescent="0.2">
      <c r="A2145" t="s">
        <v>206</v>
      </c>
      <c r="B2145">
        <v>111</v>
      </c>
      <c r="C2145">
        <v>120</v>
      </c>
      <c r="D2145" t="s">
        <v>226</v>
      </c>
      <c r="G2145">
        <v>8</v>
      </c>
      <c r="H2145">
        <v>1267.6793</v>
      </c>
      <c r="I2145" t="s">
        <v>22</v>
      </c>
      <c r="J2145">
        <v>5.0000000000000001E-3</v>
      </c>
      <c r="K2145">
        <v>1268.790078</v>
      </c>
      <c r="L2145">
        <v>0.13589499999999999</v>
      </c>
      <c r="M2145">
        <v>0.56627099999999997</v>
      </c>
      <c r="N2145">
        <v>0.13589499999999999</v>
      </c>
      <c r="O2145">
        <v>9.9776950000000006</v>
      </c>
      <c r="P2145">
        <v>8.6490000000000004E-3</v>
      </c>
    </row>
    <row r="2146" spans="1:16" x14ac:dyDescent="0.2">
      <c r="A2146" t="s">
        <v>206</v>
      </c>
      <c r="B2146">
        <v>111</v>
      </c>
      <c r="C2146">
        <v>120</v>
      </c>
      <c r="D2146" t="s">
        <v>226</v>
      </c>
      <c r="G2146">
        <v>8</v>
      </c>
      <c r="H2146">
        <v>1267.6793</v>
      </c>
      <c r="I2146" t="s">
        <v>22</v>
      </c>
      <c r="J2146">
        <v>0.05</v>
      </c>
      <c r="K2146">
        <v>1269.1530740000001</v>
      </c>
      <c r="L2146">
        <v>7.9852000000000006E-2</v>
      </c>
      <c r="M2146">
        <v>0.92926799999999998</v>
      </c>
      <c r="N2146">
        <v>7.9852000000000006E-2</v>
      </c>
      <c r="O2146">
        <v>9.9803200000000007</v>
      </c>
      <c r="P2146">
        <v>5.4980000000000003E-3</v>
      </c>
    </row>
    <row r="2147" spans="1:16" x14ac:dyDescent="0.2">
      <c r="A2147" t="s">
        <v>206</v>
      </c>
      <c r="B2147">
        <v>111</v>
      </c>
      <c r="C2147">
        <v>120</v>
      </c>
      <c r="D2147" t="s">
        <v>226</v>
      </c>
      <c r="G2147">
        <v>8</v>
      </c>
      <c r="H2147">
        <v>1267.6793</v>
      </c>
      <c r="I2147" t="s">
        <v>22</v>
      </c>
      <c r="J2147">
        <v>0.5</v>
      </c>
      <c r="K2147">
        <v>1269.2750100000001</v>
      </c>
      <c r="L2147">
        <v>6.9780999999999996E-2</v>
      </c>
      <c r="M2147">
        <v>1.0512030000000001</v>
      </c>
      <c r="N2147">
        <v>6.9780999999999996E-2</v>
      </c>
      <c r="O2147">
        <v>9.9981150000000003</v>
      </c>
      <c r="P2147">
        <v>8.0400000000000003E-3</v>
      </c>
    </row>
    <row r="2148" spans="1:16" x14ac:dyDescent="0.2">
      <c r="A2148" t="s">
        <v>206</v>
      </c>
      <c r="B2148">
        <v>111</v>
      </c>
      <c r="C2148">
        <v>120</v>
      </c>
      <c r="D2148" t="s">
        <v>226</v>
      </c>
      <c r="G2148">
        <v>8</v>
      </c>
      <c r="H2148">
        <v>1267.6793</v>
      </c>
      <c r="I2148" t="s">
        <v>22</v>
      </c>
      <c r="J2148">
        <v>5</v>
      </c>
      <c r="K2148">
        <v>1269.687541</v>
      </c>
      <c r="L2148">
        <v>0</v>
      </c>
      <c r="M2148">
        <v>1.4637340000000001</v>
      </c>
      <c r="N2148">
        <v>0</v>
      </c>
      <c r="O2148">
        <v>10.024519</v>
      </c>
      <c r="P2148">
        <v>0</v>
      </c>
    </row>
    <row r="2149" spans="1:16" x14ac:dyDescent="0.2">
      <c r="A2149" t="s">
        <v>206</v>
      </c>
      <c r="B2149">
        <v>111</v>
      </c>
      <c r="C2149">
        <v>120</v>
      </c>
      <c r="D2149" t="s">
        <v>226</v>
      </c>
      <c r="G2149">
        <v>8</v>
      </c>
      <c r="H2149">
        <v>1267.6793</v>
      </c>
      <c r="I2149" t="s">
        <v>22</v>
      </c>
      <c r="J2149">
        <v>50.000003999999997</v>
      </c>
      <c r="K2149">
        <v>1270.061289</v>
      </c>
      <c r="L2149">
        <v>0.12660199999999999</v>
      </c>
      <c r="M2149">
        <v>1.8374820000000001</v>
      </c>
      <c r="N2149">
        <v>0.12660199999999999</v>
      </c>
      <c r="O2149">
        <v>10.049443999999999</v>
      </c>
      <c r="P2149">
        <v>1.0232E-2</v>
      </c>
    </row>
    <row r="2150" spans="1:16" x14ac:dyDescent="0.2">
      <c r="A2150" t="s">
        <v>206</v>
      </c>
      <c r="B2150">
        <v>116</v>
      </c>
      <c r="C2150">
        <v>130</v>
      </c>
      <c r="D2150" t="s">
        <v>227</v>
      </c>
      <c r="G2150">
        <v>13</v>
      </c>
      <c r="H2150">
        <v>1905.0494000000001</v>
      </c>
      <c r="I2150" t="s">
        <v>20</v>
      </c>
      <c r="J2150">
        <v>0</v>
      </c>
      <c r="K2150">
        <v>1906.1360340000001</v>
      </c>
      <c r="L2150">
        <v>4.8578000000000003E-2</v>
      </c>
      <c r="M2150">
        <v>0</v>
      </c>
      <c r="N2150">
        <v>0</v>
      </c>
      <c r="O2150">
        <v>7.7558160000000003</v>
      </c>
      <c r="P2150">
        <v>7.0799999999999997E-4</v>
      </c>
    </row>
    <row r="2151" spans="1:16" x14ac:dyDescent="0.2">
      <c r="A2151" t="s">
        <v>206</v>
      </c>
      <c r="B2151">
        <v>116</v>
      </c>
      <c r="C2151">
        <v>130</v>
      </c>
      <c r="D2151" t="s">
        <v>227</v>
      </c>
      <c r="G2151">
        <v>13</v>
      </c>
      <c r="H2151">
        <v>1905.0494000000001</v>
      </c>
      <c r="I2151" t="s">
        <v>20</v>
      </c>
      <c r="J2151">
        <v>5.0000000000000001E-3</v>
      </c>
      <c r="K2151">
        <v>1908.6130250000001</v>
      </c>
      <c r="L2151">
        <v>0.122697</v>
      </c>
      <c r="M2151">
        <v>2.4769909999999999</v>
      </c>
      <c r="N2151">
        <v>0.131963</v>
      </c>
      <c r="O2151">
        <v>7.7785089999999997</v>
      </c>
      <c r="P2151">
        <v>1.8102E-2</v>
      </c>
    </row>
    <row r="2152" spans="1:16" x14ac:dyDescent="0.2">
      <c r="A2152" t="s">
        <v>206</v>
      </c>
      <c r="B2152">
        <v>116</v>
      </c>
      <c r="C2152">
        <v>130</v>
      </c>
      <c r="D2152" t="s">
        <v>227</v>
      </c>
      <c r="G2152">
        <v>13</v>
      </c>
      <c r="H2152">
        <v>1905.0494000000001</v>
      </c>
      <c r="I2152" t="s">
        <v>20</v>
      </c>
      <c r="J2152">
        <v>0.05</v>
      </c>
      <c r="K2152">
        <v>1909.129146</v>
      </c>
      <c r="L2152">
        <v>0.12896099999999999</v>
      </c>
      <c r="M2152">
        <v>2.993112</v>
      </c>
      <c r="N2152">
        <v>0.13780700000000001</v>
      </c>
      <c r="O2152">
        <v>7.781339</v>
      </c>
      <c r="P2152">
        <v>2.4680000000000001E-3</v>
      </c>
    </row>
    <row r="2153" spans="1:16" x14ac:dyDescent="0.2">
      <c r="A2153" t="s">
        <v>206</v>
      </c>
      <c r="B2153">
        <v>116</v>
      </c>
      <c r="C2153">
        <v>130</v>
      </c>
      <c r="D2153" t="s">
        <v>227</v>
      </c>
      <c r="G2153">
        <v>13</v>
      </c>
      <c r="H2153">
        <v>1905.0494000000001</v>
      </c>
      <c r="I2153" t="s">
        <v>20</v>
      </c>
      <c r="J2153">
        <v>0.5</v>
      </c>
      <c r="K2153">
        <v>1909.137232</v>
      </c>
      <c r="L2153">
        <v>0.13023799999999999</v>
      </c>
      <c r="M2153">
        <v>3.001198</v>
      </c>
      <c r="N2153">
        <v>0.13900299999999999</v>
      </c>
      <c r="O2153">
        <v>7.7837889999999996</v>
      </c>
      <c r="P2153">
        <v>5.4089999999999997E-3</v>
      </c>
    </row>
    <row r="2154" spans="1:16" x14ac:dyDescent="0.2">
      <c r="A2154" t="s">
        <v>206</v>
      </c>
      <c r="B2154">
        <v>116</v>
      </c>
      <c r="C2154">
        <v>130</v>
      </c>
      <c r="D2154" t="s">
        <v>227</v>
      </c>
      <c r="G2154">
        <v>13</v>
      </c>
      <c r="H2154">
        <v>1905.0494000000001</v>
      </c>
      <c r="I2154" t="s">
        <v>20</v>
      </c>
      <c r="J2154">
        <v>5</v>
      </c>
      <c r="K2154">
        <v>1909.4153699999999</v>
      </c>
      <c r="L2154">
        <v>0.17047899999999999</v>
      </c>
      <c r="M2154">
        <v>3.2793359999999998</v>
      </c>
      <c r="N2154">
        <v>0.17726500000000001</v>
      </c>
      <c r="O2154">
        <v>7.8079919999999996</v>
      </c>
      <c r="P2154">
        <v>1.0749999999999999E-2</v>
      </c>
    </row>
    <row r="2155" spans="1:16" x14ac:dyDescent="0.2">
      <c r="A2155" t="s">
        <v>206</v>
      </c>
      <c r="B2155">
        <v>116</v>
      </c>
      <c r="C2155">
        <v>130</v>
      </c>
      <c r="D2155" t="s">
        <v>227</v>
      </c>
      <c r="G2155">
        <v>13</v>
      </c>
      <c r="H2155">
        <v>1905.0494000000001</v>
      </c>
      <c r="I2155" t="s">
        <v>20</v>
      </c>
      <c r="J2155">
        <v>50.000003999999997</v>
      </c>
      <c r="K2155">
        <v>1909.5790999999999</v>
      </c>
      <c r="L2155">
        <v>6.8977999999999998E-2</v>
      </c>
      <c r="M2155">
        <v>3.443066</v>
      </c>
      <c r="N2155">
        <v>8.4366999999999998E-2</v>
      </c>
      <c r="O2155">
        <v>7.8166469999999997</v>
      </c>
      <c r="P2155">
        <v>3.8449999999999999E-3</v>
      </c>
    </row>
    <row r="2156" spans="1:16" x14ac:dyDescent="0.2">
      <c r="A2156" t="s">
        <v>206</v>
      </c>
      <c r="B2156">
        <v>116</v>
      </c>
      <c r="C2156">
        <v>130</v>
      </c>
      <c r="D2156" t="s">
        <v>227</v>
      </c>
      <c r="G2156">
        <v>13</v>
      </c>
      <c r="H2156">
        <v>1905.0494000000001</v>
      </c>
      <c r="I2156" t="s">
        <v>22</v>
      </c>
      <c r="J2156">
        <v>0</v>
      </c>
      <c r="K2156">
        <v>1906.1360340000001</v>
      </c>
      <c r="L2156">
        <v>4.8578000000000003E-2</v>
      </c>
      <c r="M2156">
        <v>0</v>
      </c>
      <c r="N2156">
        <v>0</v>
      </c>
      <c r="O2156">
        <v>7.7558160000000003</v>
      </c>
      <c r="P2156">
        <v>7.0799999999999997E-4</v>
      </c>
    </row>
    <row r="2157" spans="1:16" x14ac:dyDescent="0.2">
      <c r="A2157" t="s">
        <v>206</v>
      </c>
      <c r="B2157">
        <v>116</v>
      </c>
      <c r="C2157">
        <v>130</v>
      </c>
      <c r="D2157" t="s">
        <v>227</v>
      </c>
      <c r="G2157">
        <v>13</v>
      </c>
      <c r="H2157">
        <v>1905.0494000000001</v>
      </c>
      <c r="I2157" t="s">
        <v>22</v>
      </c>
      <c r="J2157">
        <v>5.0000000000000001E-3</v>
      </c>
      <c r="K2157">
        <v>1908.6823280000001</v>
      </c>
      <c r="L2157">
        <v>9.9203E-2</v>
      </c>
      <c r="M2157">
        <v>2.5462940000000001</v>
      </c>
      <c r="N2157">
        <v>0.110458</v>
      </c>
      <c r="O2157">
        <v>7.795566</v>
      </c>
      <c r="P2157">
        <v>5.2519999999999997E-3</v>
      </c>
    </row>
    <row r="2158" spans="1:16" x14ac:dyDescent="0.2">
      <c r="A2158" t="s">
        <v>206</v>
      </c>
      <c r="B2158">
        <v>116</v>
      </c>
      <c r="C2158">
        <v>130</v>
      </c>
      <c r="D2158" t="s">
        <v>227</v>
      </c>
      <c r="G2158">
        <v>13</v>
      </c>
      <c r="H2158">
        <v>1905.0494000000001</v>
      </c>
      <c r="I2158" t="s">
        <v>22</v>
      </c>
      <c r="J2158">
        <v>0.05</v>
      </c>
      <c r="K2158">
        <v>1909.128631</v>
      </c>
      <c r="L2158">
        <v>0.18102099999999999</v>
      </c>
      <c r="M2158">
        <v>2.9925980000000001</v>
      </c>
      <c r="N2158">
        <v>0.18742600000000001</v>
      </c>
      <c r="O2158">
        <v>7.7993699999999997</v>
      </c>
      <c r="P2158">
        <v>5.7169999999999999E-3</v>
      </c>
    </row>
    <row r="2159" spans="1:16" x14ac:dyDescent="0.2">
      <c r="A2159" t="s">
        <v>206</v>
      </c>
      <c r="B2159">
        <v>116</v>
      </c>
      <c r="C2159">
        <v>130</v>
      </c>
      <c r="D2159" t="s">
        <v>227</v>
      </c>
      <c r="G2159">
        <v>13</v>
      </c>
      <c r="H2159">
        <v>1905.0494000000001</v>
      </c>
      <c r="I2159" t="s">
        <v>22</v>
      </c>
      <c r="J2159">
        <v>0.5</v>
      </c>
      <c r="K2159">
        <v>1909.276525</v>
      </c>
      <c r="L2159">
        <v>7.1682999999999997E-2</v>
      </c>
      <c r="M2159">
        <v>3.1404909999999999</v>
      </c>
      <c r="N2159">
        <v>8.6592000000000002E-2</v>
      </c>
      <c r="O2159">
        <v>7.8072660000000003</v>
      </c>
      <c r="P2159">
        <v>3.8140000000000001E-3</v>
      </c>
    </row>
    <row r="2160" spans="1:16" x14ac:dyDescent="0.2">
      <c r="A2160" t="s">
        <v>206</v>
      </c>
      <c r="B2160">
        <v>116</v>
      </c>
      <c r="C2160">
        <v>130</v>
      </c>
      <c r="D2160" t="s">
        <v>227</v>
      </c>
      <c r="G2160">
        <v>13</v>
      </c>
      <c r="H2160">
        <v>1905.0494000000001</v>
      </c>
      <c r="I2160" t="s">
        <v>22</v>
      </c>
      <c r="J2160">
        <v>5</v>
      </c>
      <c r="K2160">
        <v>1909.4429729999999</v>
      </c>
      <c r="L2160">
        <v>0.121558</v>
      </c>
      <c r="M2160">
        <v>3.3069389999999999</v>
      </c>
      <c r="N2160">
        <v>0.13090599999999999</v>
      </c>
      <c r="O2160">
        <v>7.8160069999999999</v>
      </c>
      <c r="P2160">
        <v>3.3219999999999999E-3</v>
      </c>
    </row>
    <row r="2161" spans="1:16" x14ac:dyDescent="0.2">
      <c r="A2161" t="s">
        <v>206</v>
      </c>
      <c r="B2161">
        <v>116</v>
      </c>
      <c r="C2161">
        <v>130</v>
      </c>
      <c r="D2161" t="s">
        <v>227</v>
      </c>
      <c r="G2161">
        <v>13</v>
      </c>
      <c r="H2161">
        <v>1905.0494000000001</v>
      </c>
      <c r="I2161" t="s">
        <v>22</v>
      </c>
      <c r="J2161">
        <v>50.000003999999997</v>
      </c>
      <c r="K2161">
        <v>1909.6270939999999</v>
      </c>
      <c r="L2161">
        <v>0.135573</v>
      </c>
      <c r="M2161">
        <v>3.4910600000000001</v>
      </c>
      <c r="N2161">
        <v>0.144013</v>
      </c>
      <c r="O2161">
        <v>7.8298569999999996</v>
      </c>
      <c r="P2161">
        <v>3.359E-3</v>
      </c>
    </row>
    <row r="2162" spans="1:16" x14ac:dyDescent="0.2">
      <c r="A2162" t="s">
        <v>206</v>
      </c>
      <c r="B2162">
        <v>133</v>
      </c>
      <c r="C2162">
        <v>143</v>
      </c>
      <c r="D2162" t="s">
        <v>228</v>
      </c>
      <c r="G2162">
        <v>10</v>
      </c>
      <c r="H2162">
        <v>1126.5851</v>
      </c>
      <c r="I2162" t="s">
        <v>20</v>
      </c>
      <c r="J2162">
        <v>0</v>
      </c>
      <c r="K2162">
        <v>1127.129034</v>
      </c>
      <c r="L2162">
        <v>3.9826E-2</v>
      </c>
      <c r="M2162">
        <v>0</v>
      </c>
      <c r="N2162">
        <v>0</v>
      </c>
      <c r="O2162">
        <v>5.626703</v>
      </c>
      <c r="P2162">
        <v>3.2320000000000001E-3</v>
      </c>
    </row>
    <row r="2163" spans="1:16" x14ac:dyDescent="0.2">
      <c r="A2163" t="s">
        <v>206</v>
      </c>
      <c r="B2163">
        <v>133</v>
      </c>
      <c r="C2163">
        <v>143</v>
      </c>
      <c r="D2163" t="s">
        <v>228</v>
      </c>
      <c r="G2163">
        <v>10</v>
      </c>
      <c r="H2163">
        <v>1126.5851</v>
      </c>
      <c r="I2163" t="s">
        <v>20</v>
      </c>
      <c r="J2163">
        <v>5.0000000000000001E-3</v>
      </c>
      <c r="K2163">
        <v>1127.7891360000001</v>
      </c>
      <c r="L2163">
        <v>6.0617999999999998E-2</v>
      </c>
      <c r="M2163">
        <v>0.66010199999999997</v>
      </c>
      <c r="N2163">
        <v>7.2529999999999997E-2</v>
      </c>
      <c r="O2163">
        <v>5.6363890000000003</v>
      </c>
      <c r="P2163">
        <v>7.9810000000000002E-3</v>
      </c>
    </row>
    <row r="2164" spans="1:16" x14ac:dyDescent="0.2">
      <c r="A2164" t="s">
        <v>206</v>
      </c>
      <c r="B2164">
        <v>133</v>
      </c>
      <c r="C2164">
        <v>143</v>
      </c>
      <c r="D2164" t="s">
        <v>228</v>
      </c>
      <c r="G2164">
        <v>10</v>
      </c>
      <c r="H2164">
        <v>1126.5851</v>
      </c>
      <c r="I2164" t="s">
        <v>20</v>
      </c>
      <c r="J2164">
        <v>0.05</v>
      </c>
      <c r="K2164">
        <v>1127.7706270000001</v>
      </c>
      <c r="L2164">
        <v>5.1609000000000002E-2</v>
      </c>
      <c r="M2164">
        <v>0.64159299999999997</v>
      </c>
      <c r="N2164">
        <v>6.5188999999999997E-2</v>
      </c>
      <c r="O2164">
        <v>5.639894</v>
      </c>
      <c r="P2164">
        <v>2.421E-3</v>
      </c>
    </row>
    <row r="2165" spans="1:16" x14ac:dyDescent="0.2">
      <c r="A2165" t="s">
        <v>206</v>
      </c>
      <c r="B2165">
        <v>133</v>
      </c>
      <c r="C2165">
        <v>143</v>
      </c>
      <c r="D2165" t="s">
        <v>228</v>
      </c>
      <c r="G2165">
        <v>10</v>
      </c>
      <c r="H2165">
        <v>1126.5851</v>
      </c>
      <c r="I2165" t="s">
        <v>20</v>
      </c>
      <c r="J2165">
        <v>0.5</v>
      </c>
      <c r="K2165">
        <v>1127.9478160000001</v>
      </c>
      <c r="L2165">
        <v>4.1160000000000002E-2</v>
      </c>
      <c r="M2165">
        <v>0.81878099999999998</v>
      </c>
      <c r="N2165">
        <v>5.7272999999999998E-2</v>
      </c>
      <c r="O2165">
        <v>5.6396300000000004</v>
      </c>
      <c r="P2165">
        <v>5.1240000000000001E-3</v>
      </c>
    </row>
    <row r="2166" spans="1:16" x14ac:dyDescent="0.2">
      <c r="A2166" t="s">
        <v>206</v>
      </c>
      <c r="B2166">
        <v>133</v>
      </c>
      <c r="C2166">
        <v>143</v>
      </c>
      <c r="D2166" t="s">
        <v>228</v>
      </c>
      <c r="G2166">
        <v>10</v>
      </c>
      <c r="H2166">
        <v>1126.5851</v>
      </c>
      <c r="I2166" t="s">
        <v>20</v>
      </c>
      <c r="J2166">
        <v>5</v>
      </c>
      <c r="K2166">
        <v>1128.366076</v>
      </c>
      <c r="L2166">
        <v>0.108681</v>
      </c>
      <c r="M2166">
        <v>1.237042</v>
      </c>
      <c r="N2166">
        <v>0.115748</v>
      </c>
      <c r="O2166">
        <v>5.6509090000000004</v>
      </c>
      <c r="P2166">
        <v>9.7289999999999998E-3</v>
      </c>
    </row>
    <row r="2167" spans="1:16" x14ac:dyDescent="0.2">
      <c r="A2167" t="s">
        <v>206</v>
      </c>
      <c r="B2167">
        <v>133</v>
      </c>
      <c r="C2167">
        <v>143</v>
      </c>
      <c r="D2167" t="s">
        <v>228</v>
      </c>
      <c r="G2167">
        <v>10</v>
      </c>
      <c r="H2167">
        <v>1126.5851</v>
      </c>
      <c r="I2167" t="s">
        <v>20</v>
      </c>
      <c r="J2167">
        <v>50.000003999999997</v>
      </c>
      <c r="K2167">
        <v>1128.9277239999999</v>
      </c>
      <c r="L2167">
        <v>0.13438800000000001</v>
      </c>
      <c r="M2167">
        <v>1.798689</v>
      </c>
      <c r="N2167">
        <v>0.14016500000000001</v>
      </c>
      <c r="O2167">
        <v>5.6597530000000003</v>
      </c>
      <c r="P2167">
        <v>2.5089999999999999E-3</v>
      </c>
    </row>
    <row r="2168" spans="1:16" x14ac:dyDescent="0.2">
      <c r="A2168" t="s">
        <v>206</v>
      </c>
      <c r="B2168">
        <v>133</v>
      </c>
      <c r="C2168">
        <v>143</v>
      </c>
      <c r="D2168" t="s">
        <v>228</v>
      </c>
      <c r="G2168">
        <v>10</v>
      </c>
      <c r="H2168">
        <v>1126.5851</v>
      </c>
      <c r="I2168" t="s">
        <v>22</v>
      </c>
      <c r="J2168">
        <v>0</v>
      </c>
      <c r="K2168">
        <v>1127.129034</v>
      </c>
      <c r="L2168">
        <v>3.9826E-2</v>
      </c>
      <c r="M2168">
        <v>0</v>
      </c>
      <c r="N2168">
        <v>0</v>
      </c>
      <c r="O2168">
        <v>5.626703</v>
      </c>
      <c r="P2168">
        <v>3.2320000000000001E-3</v>
      </c>
    </row>
    <row r="2169" spans="1:16" x14ac:dyDescent="0.2">
      <c r="A2169" t="s">
        <v>206</v>
      </c>
      <c r="B2169">
        <v>133</v>
      </c>
      <c r="C2169">
        <v>143</v>
      </c>
      <c r="D2169" t="s">
        <v>228</v>
      </c>
      <c r="G2169">
        <v>10</v>
      </c>
      <c r="H2169">
        <v>1126.5851</v>
      </c>
      <c r="I2169" t="s">
        <v>22</v>
      </c>
      <c r="J2169">
        <v>5.0000000000000001E-3</v>
      </c>
      <c r="K2169">
        <v>1127.731675</v>
      </c>
      <c r="L2169">
        <v>3.5895000000000003E-2</v>
      </c>
      <c r="M2169">
        <v>0.60263999999999995</v>
      </c>
      <c r="N2169">
        <v>5.3615000000000003E-2</v>
      </c>
      <c r="O2169">
        <v>5.6426040000000004</v>
      </c>
      <c r="P2169">
        <v>7.3020000000000003E-3</v>
      </c>
    </row>
    <row r="2170" spans="1:16" x14ac:dyDescent="0.2">
      <c r="A2170" t="s">
        <v>206</v>
      </c>
      <c r="B2170">
        <v>133</v>
      </c>
      <c r="C2170">
        <v>143</v>
      </c>
      <c r="D2170" t="s">
        <v>228</v>
      </c>
      <c r="G2170">
        <v>10</v>
      </c>
      <c r="H2170">
        <v>1126.5851</v>
      </c>
      <c r="I2170" t="s">
        <v>22</v>
      </c>
      <c r="J2170">
        <v>0.05</v>
      </c>
      <c r="K2170">
        <v>1127.8879400000001</v>
      </c>
      <c r="L2170">
        <v>0.13356000000000001</v>
      </c>
      <c r="M2170">
        <v>0.75890599999999997</v>
      </c>
      <c r="N2170">
        <v>0.13937099999999999</v>
      </c>
      <c r="O2170">
        <v>5.6513910000000003</v>
      </c>
      <c r="P2170">
        <v>2.189E-3</v>
      </c>
    </row>
    <row r="2171" spans="1:16" x14ac:dyDescent="0.2">
      <c r="A2171" t="s">
        <v>206</v>
      </c>
      <c r="B2171">
        <v>133</v>
      </c>
      <c r="C2171">
        <v>143</v>
      </c>
      <c r="D2171" t="s">
        <v>228</v>
      </c>
      <c r="G2171">
        <v>10</v>
      </c>
      <c r="H2171">
        <v>1126.5851</v>
      </c>
      <c r="I2171" t="s">
        <v>22</v>
      </c>
      <c r="J2171">
        <v>0.5</v>
      </c>
      <c r="K2171">
        <v>1127.8918530000001</v>
      </c>
      <c r="L2171">
        <v>4.2963000000000001E-2</v>
      </c>
      <c r="M2171">
        <v>0.76281900000000002</v>
      </c>
      <c r="N2171">
        <v>5.8582000000000002E-2</v>
      </c>
      <c r="O2171">
        <v>5.65421</v>
      </c>
      <c r="P2171">
        <v>5.0699999999999999E-3</v>
      </c>
    </row>
    <row r="2172" spans="1:16" x14ac:dyDescent="0.2">
      <c r="A2172" t="s">
        <v>206</v>
      </c>
      <c r="B2172">
        <v>133</v>
      </c>
      <c r="C2172">
        <v>143</v>
      </c>
      <c r="D2172" t="s">
        <v>228</v>
      </c>
      <c r="G2172">
        <v>10</v>
      </c>
      <c r="H2172">
        <v>1126.5851</v>
      </c>
      <c r="I2172" t="s">
        <v>22</v>
      </c>
      <c r="J2172">
        <v>5</v>
      </c>
      <c r="K2172">
        <v>1128.2127410000001</v>
      </c>
      <c r="L2172">
        <v>2.1186E-2</v>
      </c>
      <c r="M2172">
        <v>1.083707</v>
      </c>
      <c r="N2172">
        <v>4.5109999999999997E-2</v>
      </c>
      <c r="O2172">
        <v>5.6616160000000004</v>
      </c>
      <c r="P2172">
        <v>4.7400000000000003E-3</v>
      </c>
    </row>
    <row r="2173" spans="1:16" x14ac:dyDescent="0.2">
      <c r="A2173" t="s">
        <v>206</v>
      </c>
      <c r="B2173">
        <v>133</v>
      </c>
      <c r="C2173">
        <v>143</v>
      </c>
      <c r="D2173" t="s">
        <v>228</v>
      </c>
      <c r="G2173">
        <v>10</v>
      </c>
      <c r="H2173">
        <v>1126.5851</v>
      </c>
      <c r="I2173" t="s">
        <v>22</v>
      </c>
      <c r="J2173">
        <v>50.000003999999997</v>
      </c>
      <c r="K2173">
        <v>1128.875691</v>
      </c>
      <c r="L2173">
        <v>7.4079000000000006E-2</v>
      </c>
      <c r="M2173">
        <v>1.7466569999999999</v>
      </c>
      <c r="N2173">
        <v>8.4106E-2</v>
      </c>
      <c r="O2173">
        <v>5.6663059999999996</v>
      </c>
      <c r="P2173">
        <v>1.382E-3</v>
      </c>
    </row>
    <row r="2174" spans="1:16" x14ac:dyDescent="0.2">
      <c r="A2174" t="s">
        <v>206</v>
      </c>
      <c r="B2174">
        <v>136</v>
      </c>
      <c r="C2174">
        <v>149</v>
      </c>
      <c r="D2174" t="s">
        <v>229</v>
      </c>
      <c r="G2174">
        <v>13</v>
      </c>
      <c r="H2174">
        <v>1518.7772</v>
      </c>
      <c r="I2174" t="s">
        <v>20</v>
      </c>
      <c r="J2174">
        <v>0</v>
      </c>
      <c r="K2174">
        <v>1519.5386390000001</v>
      </c>
      <c r="L2174">
        <v>0</v>
      </c>
      <c r="M2174">
        <v>0</v>
      </c>
      <c r="N2174">
        <v>0</v>
      </c>
      <c r="O2174">
        <v>6.1548730000000003</v>
      </c>
      <c r="P2174">
        <v>0</v>
      </c>
    </row>
    <row r="2175" spans="1:16" x14ac:dyDescent="0.2">
      <c r="A2175" t="s">
        <v>206</v>
      </c>
      <c r="B2175">
        <v>136</v>
      </c>
      <c r="C2175">
        <v>149</v>
      </c>
      <c r="D2175" t="s">
        <v>229</v>
      </c>
      <c r="G2175">
        <v>13</v>
      </c>
      <c r="H2175">
        <v>1518.7772</v>
      </c>
      <c r="I2175" t="s">
        <v>20</v>
      </c>
      <c r="J2175">
        <v>5.0000000000000001E-3</v>
      </c>
      <c r="K2175">
        <v>1522.229979</v>
      </c>
      <c r="L2175">
        <v>0.14475199999999999</v>
      </c>
      <c r="M2175">
        <v>2.6913390000000001</v>
      </c>
      <c r="N2175">
        <v>0.14475199999999999</v>
      </c>
      <c r="O2175">
        <v>6.1547020000000003</v>
      </c>
      <c r="P2175">
        <v>8.4790000000000004E-3</v>
      </c>
    </row>
    <row r="2176" spans="1:16" x14ac:dyDescent="0.2">
      <c r="A2176" t="s">
        <v>206</v>
      </c>
      <c r="B2176">
        <v>136</v>
      </c>
      <c r="C2176">
        <v>149</v>
      </c>
      <c r="D2176" t="s">
        <v>229</v>
      </c>
      <c r="G2176">
        <v>13</v>
      </c>
      <c r="H2176">
        <v>1518.7772</v>
      </c>
      <c r="I2176" t="s">
        <v>20</v>
      </c>
      <c r="J2176">
        <v>0.05</v>
      </c>
      <c r="K2176">
        <v>1522.494207</v>
      </c>
      <c r="L2176">
        <v>0.28993099999999999</v>
      </c>
      <c r="M2176">
        <v>2.955568</v>
      </c>
      <c r="N2176">
        <v>0.28993099999999999</v>
      </c>
      <c r="O2176">
        <v>6.1611840000000004</v>
      </c>
      <c r="P2176">
        <v>2.918E-3</v>
      </c>
    </row>
    <row r="2177" spans="1:16" x14ac:dyDescent="0.2">
      <c r="A2177" t="s">
        <v>206</v>
      </c>
      <c r="B2177">
        <v>136</v>
      </c>
      <c r="C2177">
        <v>149</v>
      </c>
      <c r="D2177" t="s">
        <v>229</v>
      </c>
      <c r="G2177">
        <v>13</v>
      </c>
      <c r="H2177">
        <v>1518.7772</v>
      </c>
      <c r="I2177" t="s">
        <v>20</v>
      </c>
      <c r="J2177">
        <v>0.5</v>
      </c>
      <c r="K2177">
        <v>1522.8501679999999</v>
      </c>
      <c r="L2177">
        <v>1.4893E-2</v>
      </c>
      <c r="M2177">
        <v>3.3115290000000002</v>
      </c>
      <c r="N2177">
        <v>1.4893E-2</v>
      </c>
      <c r="O2177">
        <v>6.1532309999999999</v>
      </c>
      <c r="P2177">
        <v>1.56E-4</v>
      </c>
    </row>
    <row r="2178" spans="1:16" x14ac:dyDescent="0.2">
      <c r="A2178" t="s">
        <v>206</v>
      </c>
      <c r="B2178">
        <v>136</v>
      </c>
      <c r="C2178">
        <v>149</v>
      </c>
      <c r="D2178" t="s">
        <v>229</v>
      </c>
      <c r="G2178">
        <v>13</v>
      </c>
      <c r="H2178">
        <v>1518.7772</v>
      </c>
      <c r="I2178" t="s">
        <v>20</v>
      </c>
      <c r="J2178">
        <v>5</v>
      </c>
      <c r="K2178">
        <v>1523.2084130000001</v>
      </c>
      <c r="L2178">
        <v>0.118717</v>
      </c>
      <c r="M2178">
        <v>3.6697730000000002</v>
      </c>
      <c r="N2178">
        <v>0.118717</v>
      </c>
      <c r="O2178">
        <v>6.1772859999999996</v>
      </c>
      <c r="P2178">
        <v>7.5469999999999999E-3</v>
      </c>
    </row>
    <row r="2179" spans="1:16" x14ac:dyDescent="0.2">
      <c r="A2179" t="s">
        <v>206</v>
      </c>
      <c r="B2179">
        <v>136</v>
      </c>
      <c r="C2179">
        <v>149</v>
      </c>
      <c r="D2179" t="s">
        <v>229</v>
      </c>
      <c r="G2179">
        <v>13</v>
      </c>
      <c r="H2179">
        <v>1518.7772</v>
      </c>
      <c r="I2179" t="s">
        <v>20</v>
      </c>
      <c r="J2179">
        <v>50.000003999999997</v>
      </c>
      <c r="K2179">
        <v>1524.443804</v>
      </c>
      <c r="L2179">
        <v>3.4972999999999997E-2</v>
      </c>
      <c r="M2179">
        <v>4.9051650000000002</v>
      </c>
      <c r="N2179">
        <v>3.4972999999999997E-2</v>
      </c>
      <c r="O2179">
        <v>6.1737869999999999</v>
      </c>
      <c r="P2179">
        <v>1.175E-3</v>
      </c>
    </row>
    <row r="2180" spans="1:16" x14ac:dyDescent="0.2">
      <c r="A2180" t="s">
        <v>206</v>
      </c>
      <c r="B2180">
        <v>136</v>
      </c>
      <c r="C2180">
        <v>149</v>
      </c>
      <c r="D2180" t="s">
        <v>229</v>
      </c>
      <c r="G2180">
        <v>13</v>
      </c>
      <c r="H2180">
        <v>1518.7772</v>
      </c>
      <c r="I2180" t="s">
        <v>22</v>
      </c>
      <c r="J2180">
        <v>0</v>
      </c>
      <c r="K2180">
        <v>1519.5386390000001</v>
      </c>
      <c r="L2180">
        <v>0</v>
      </c>
      <c r="M2180">
        <v>0</v>
      </c>
      <c r="N2180">
        <v>0</v>
      </c>
      <c r="O2180">
        <v>6.1548730000000003</v>
      </c>
      <c r="P2180">
        <v>0</v>
      </c>
    </row>
    <row r="2181" spans="1:16" x14ac:dyDescent="0.2">
      <c r="A2181" t="s">
        <v>206</v>
      </c>
      <c r="B2181">
        <v>136</v>
      </c>
      <c r="C2181">
        <v>149</v>
      </c>
      <c r="D2181" t="s">
        <v>229</v>
      </c>
      <c r="G2181">
        <v>13</v>
      </c>
      <c r="H2181">
        <v>1518.7772</v>
      </c>
      <c r="I2181" t="s">
        <v>22</v>
      </c>
      <c r="J2181">
        <v>5.0000000000000001E-3</v>
      </c>
      <c r="K2181">
        <v>1522.2769370000001</v>
      </c>
      <c r="L2181">
        <v>9.1076000000000004E-2</v>
      </c>
      <c r="M2181">
        <v>2.7382970000000002</v>
      </c>
      <c r="N2181">
        <v>9.1076000000000004E-2</v>
      </c>
      <c r="O2181">
        <v>6.1599409999999999</v>
      </c>
      <c r="P2181">
        <v>7.3759999999999997E-3</v>
      </c>
    </row>
    <row r="2182" spans="1:16" x14ac:dyDescent="0.2">
      <c r="A2182" t="s">
        <v>206</v>
      </c>
      <c r="B2182">
        <v>136</v>
      </c>
      <c r="C2182">
        <v>149</v>
      </c>
      <c r="D2182" t="s">
        <v>229</v>
      </c>
      <c r="G2182">
        <v>13</v>
      </c>
      <c r="H2182">
        <v>1518.7772</v>
      </c>
      <c r="I2182" t="s">
        <v>22</v>
      </c>
      <c r="J2182">
        <v>0.05</v>
      </c>
      <c r="K2182">
        <v>1522.3076739999999</v>
      </c>
      <c r="L2182">
        <v>0.16383900000000001</v>
      </c>
      <c r="M2182">
        <v>2.7690350000000001</v>
      </c>
      <c r="N2182">
        <v>0.16383900000000001</v>
      </c>
      <c r="O2182">
        <v>6.1685569999999998</v>
      </c>
      <c r="P2182">
        <v>8.3289999999999996E-3</v>
      </c>
    </row>
    <row r="2183" spans="1:16" x14ac:dyDescent="0.2">
      <c r="A2183" t="s">
        <v>206</v>
      </c>
      <c r="B2183">
        <v>136</v>
      </c>
      <c r="C2183">
        <v>149</v>
      </c>
      <c r="D2183" t="s">
        <v>229</v>
      </c>
      <c r="G2183">
        <v>13</v>
      </c>
      <c r="H2183">
        <v>1518.7772</v>
      </c>
      <c r="I2183" t="s">
        <v>22</v>
      </c>
      <c r="J2183">
        <v>0.5</v>
      </c>
      <c r="K2183">
        <v>1522.760387</v>
      </c>
      <c r="L2183">
        <v>0.129495</v>
      </c>
      <c r="M2183">
        <v>3.2217479999999998</v>
      </c>
      <c r="N2183">
        <v>0.129495</v>
      </c>
      <c r="O2183">
        <v>6.1709199999999997</v>
      </c>
      <c r="P2183">
        <v>1.4318000000000001E-2</v>
      </c>
    </row>
    <row r="2184" spans="1:16" x14ac:dyDescent="0.2">
      <c r="A2184" t="s">
        <v>206</v>
      </c>
      <c r="B2184">
        <v>136</v>
      </c>
      <c r="C2184">
        <v>149</v>
      </c>
      <c r="D2184" t="s">
        <v>229</v>
      </c>
      <c r="G2184">
        <v>13</v>
      </c>
      <c r="H2184">
        <v>1518.7772</v>
      </c>
      <c r="I2184" t="s">
        <v>22</v>
      </c>
      <c r="J2184">
        <v>5</v>
      </c>
      <c r="K2184">
        <v>1523.2844170000001</v>
      </c>
      <c r="L2184">
        <v>0.17901700000000001</v>
      </c>
      <c r="M2184">
        <v>3.7457780000000001</v>
      </c>
      <c r="N2184">
        <v>0.17901700000000001</v>
      </c>
      <c r="O2184">
        <v>6.1789050000000003</v>
      </c>
      <c r="P2184">
        <v>3.4689999999999999E-3</v>
      </c>
    </row>
    <row r="2185" spans="1:16" x14ac:dyDescent="0.2">
      <c r="A2185" t="s">
        <v>206</v>
      </c>
      <c r="B2185">
        <v>136</v>
      </c>
      <c r="C2185">
        <v>149</v>
      </c>
      <c r="D2185" t="s">
        <v>229</v>
      </c>
      <c r="G2185">
        <v>13</v>
      </c>
      <c r="H2185">
        <v>1518.7772</v>
      </c>
      <c r="I2185" t="s">
        <v>22</v>
      </c>
      <c r="J2185">
        <v>50.000003999999997</v>
      </c>
      <c r="K2185">
        <v>1524.3977520000001</v>
      </c>
      <c r="L2185">
        <v>5.1464999999999997E-2</v>
      </c>
      <c r="M2185">
        <v>4.8591129999999998</v>
      </c>
      <c r="N2185">
        <v>5.1464999999999997E-2</v>
      </c>
      <c r="O2185">
        <v>6.176952</v>
      </c>
      <c r="P2185">
        <v>3.7490000000000002E-3</v>
      </c>
    </row>
    <row r="2186" spans="1:16" x14ac:dyDescent="0.2">
      <c r="A2186" t="s">
        <v>206</v>
      </c>
      <c r="B2186">
        <v>141</v>
      </c>
      <c r="C2186">
        <v>152</v>
      </c>
      <c r="D2186" t="s">
        <v>230</v>
      </c>
      <c r="G2186">
        <v>11</v>
      </c>
      <c r="H2186">
        <v>1326.7123999999999</v>
      </c>
      <c r="I2186" t="s">
        <v>20</v>
      </c>
      <c r="J2186">
        <v>0</v>
      </c>
      <c r="K2186">
        <v>1327.4449890000001</v>
      </c>
      <c r="L2186">
        <v>0</v>
      </c>
      <c r="M2186">
        <v>0</v>
      </c>
      <c r="N2186">
        <v>0</v>
      </c>
      <c r="O2186">
        <v>4.3886839999999996</v>
      </c>
      <c r="P2186">
        <v>0</v>
      </c>
    </row>
    <row r="2187" spans="1:16" x14ac:dyDescent="0.2">
      <c r="A2187" t="s">
        <v>206</v>
      </c>
      <c r="B2187">
        <v>141</v>
      </c>
      <c r="C2187">
        <v>152</v>
      </c>
      <c r="D2187" t="s">
        <v>230</v>
      </c>
      <c r="G2187">
        <v>11</v>
      </c>
      <c r="H2187">
        <v>1326.7123999999999</v>
      </c>
      <c r="I2187" t="s">
        <v>20</v>
      </c>
      <c r="J2187">
        <v>5.0000000000000001E-3</v>
      </c>
      <c r="K2187">
        <v>1329.1391759999999</v>
      </c>
      <c r="L2187">
        <v>5.4581999999999999E-2</v>
      </c>
      <c r="M2187">
        <v>1.6941870000000001</v>
      </c>
      <c r="N2187">
        <v>5.4581999999999999E-2</v>
      </c>
      <c r="O2187">
        <v>4.3897969999999997</v>
      </c>
      <c r="P2187">
        <v>4.0270000000000002E-3</v>
      </c>
    </row>
    <row r="2188" spans="1:16" x14ac:dyDescent="0.2">
      <c r="A2188" t="s">
        <v>206</v>
      </c>
      <c r="B2188">
        <v>141</v>
      </c>
      <c r="C2188">
        <v>152</v>
      </c>
      <c r="D2188" t="s">
        <v>230</v>
      </c>
      <c r="G2188">
        <v>11</v>
      </c>
      <c r="H2188">
        <v>1326.7123999999999</v>
      </c>
      <c r="I2188" t="s">
        <v>20</v>
      </c>
      <c r="J2188">
        <v>0.05</v>
      </c>
      <c r="K2188">
        <v>1329.244119</v>
      </c>
      <c r="L2188">
        <v>5.1763999999999998E-2</v>
      </c>
      <c r="M2188">
        <v>1.7991299999999999</v>
      </c>
      <c r="N2188">
        <v>5.1763999999999998E-2</v>
      </c>
      <c r="O2188">
        <v>4.4012859999999998</v>
      </c>
      <c r="P2188">
        <v>3.9199999999999999E-3</v>
      </c>
    </row>
    <row r="2189" spans="1:16" x14ac:dyDescent="0.2">
      <c r="A2189" t="s">
        <v>206</v>
      </c>
      <c r="B2189">
        <v>141</v>
      </c>
      <c r="C2189">
        <v>152</v>
      </c>
      <c r="D2189" t="s">
        <v>230</v>
      </c>
      <c r="G2189">
        <v>11</v>
      </c>
      <c r="H2189">
        <v>1326.7123999999999</v>
      </c>
      <c r="I2189" t="s">
        <v>20</v>
      </c>
      <c r="J2189">
        <v>0.5</v>
      </c>
      <c r="K2189">
        <v>1329.330927</v>
      </c>
      <c r="L2189">
        <v>0.113098</v>
      </c>
      <c r="M2189">
        <v>1.8859379999999999</v>
      </c>
      <c r="N2189">
        <v>0.113098</v>
      </c>
      <c r="O2189">
        <v>4.4015490000000002</v>
      </c>
      <c r="P2189">
        <v>3.0699999999999998E-3</v>
      </c>
    </row>
    <row r="2190" spans="1:16" x14ac:dyDescent="0.2">
      <c r="A2190" t="s">
        <v>206</v>
      </c>
      <c r="B2190">
        <v>141</v>
      </c>
      <c r="C2190">
        <v>152</v>
      </c>
      <c r="D2190" t="s">
        <v>230</v>
      </c>
      <c r="G2190">
        <v>11</v>
      </c>
      <c r="H2190">
        <v>1326.7123999999999</v>
      </c>
      <c r="I2190" t="s">
        <v>20</v>
      </c>
      <c r="J2190">
        <v>5</v>
      </c>
      <c r="K2190">
        <v>1329.4814309999999</v>
      </c>
      <c r="L2190">
        <v>7.6380000000000003E-2</v>
      </c>
      <c r="M2190">
        <v>2.0364420000000001</v>
      </c>
      <c r="N2190">
        <v>7.6380000000000003E-2</v>
      </c>
      <c r="O2190">
        <v>4.4185869999999996</v>
      </c>
      <c r="P2190">
        <v>3.7360000000000002E-3</v>
      </c>
    </row>
    <row r="2191" spans="1:16" x14ac:dyDescent="0.2">
      <c r="A2191" t="s">
        <v>206</v>
      </c>
      <c r="B2191">
        <v>141</v>
      </c>
      <c r="C2191">
        <v>152</v>
      </c>
      <c r="D2191" t="s">
        <v>230</v>
      </c>
      <c r="G2191">
        <v>11</v>
      </c>
      <c r="H2191">
        <v>1326.7123999999999</v>
      </c>
      <c r="I2191" t="s">
        <v>20</v>
      </c>
      <c r="J2191">
        <v>50.000003999999997</v>
      </c>
      <c r="K2191">
        <v>1329.3092529999999</v>
      </c>
      <c r="L2191">
        <v>6.5221000000000001E-2</v>
      </c>
      <c r="M2191">
        <v>1.8642639999999999</v>
      </c>
      <c r="N2191">
        <v>6.5221000000000001E-2</v>
      </c>
      <c r="O2191">
        <v>4.4245609999999997</v>
      </c>
      <c r="P2191">
        <v>2.8809999999999999E-3</v>
      </c>
    </row>
    <row r="2192" spans="1:16" x14ac:dyDescent="0.2">
      <c r="A2192" t="s">
        <v>206</v>
      </c>
      <c r="B2192">
        <v>141</v>
      </c>
      <c r="C2192">
        <v>152</v>
      </c>
      <c r="D2192" t="s">
        <v>230</v>
      </c>
      <c r="G2192">
        <v>11</v>
      </c>
      <c r="H2192">
        <v>1326.7123999999999</v>
      </c>
      <c r="I2192" t="s">
        <v>22</v>
      </c>
      <c r="J2192">
        <v>0</v>
      </c>
      <c r="K2192">
        <v>1327.4449890000001</v>
      </c>
      <c r="L2192">
        <v>0</v>
      </c>
      <c r="M2192">
        <v>0</v>
      </c>
      <c r="N2192">
        <v>0</v>
      </c>
      <c r="O2192">
        <v>4.3886839999999996</v>
      </c>
      <c r="P2192">
        <v>0</v>
      </c>
    </row>
    <row r="2193" spans="1:16" x14ac:dyDescent="0.2">
      <c r="A2193" t="s">
        <v>206</v>
      </c>
      <c r="B2193">
        <v>141</v>
      </c>
      <c r="C2193">
        <v>152</v>
      </c>
      <c r="D2193" t="s">
        <v>230</v>
      </c>
      <c r="G2193">
        <v>11</v>
      </c>
      <c r="H2193">
        <v>1326.7123999999999</v>
      </c>
      <c r="I2193" t="s">
        <v>22</v>
      </c>
      <c r="J2193">
        <v>5.0000000000000001E-3</v>
      </c>
      <c r="K2193">
        <v>1329.1981880000001</v>
      </c>
      <c r="L2193">
        <v>2.2537000000000001E-2</v>
      </c>
      <c r="M2193">
        <v>1.753199</v>
      </c>
      <c r="N2193">
        <v>2.2537000000000001E-2</v>
      </c>
      <c r="O2193">
        <v>4.3992209999999998</v>
      </c>
      <c r="P2193">
        <v>5.6509999999999998E-3</v>
      </c>
    </row>
    <row r="2194" spans="1:16" x14ac:dyDescent="0.2">
      <c r="A2194" t="s">
        <v>206</v>
      </c>
      <c r="B2194">
        <v>141</v>
      </c>
      <c r="C2194">
        <v>152</v>
      </c>
      <c r="D2194" t="s">
        <v>230</v>
      </c>
      <c r="G2194">
        <v>11</v>
      </c>
      <c r="H2194">
        <v>1326.7123999999999</v>
      </c>
      <c r="I2194" t="s">
        <v>22</v>
      </c>
      <c r="J2194">
        <v>0.05</v>
      </c>
      <c r="K2194">
        <v>1329.306822</v>
      </c>
      <c r="L2194">
        <v>0.11372500000000001</v>
      </c>
      <c r="M2194">
        <v>1.8618330000000001</v>
      </c>
      <c r="N2194">
        <v>0.11372500000000001</v>
      </c>
      <c r="O2194">
        <v>4.413589</v>
      </c>
      <c r="P2194">
        <v>2.9369999999999999E-3</v>
      </c>
    </row>
    <row r="2195" spans="1:16" x14ac:dyDescent="0.2">
      <c r="A2195" t="s">
        <v>206</v>
      </c>
      <c r="B2195">
        <v>141</v>
      </c>
      <c r="C2195">
        <v>152</v>
      </c>
      <c r="D2195" t="s">
        <v>230</v>
      </c>
      <c r="G2195">
        <v>11</v>
      </c>
      <c r="H2195">
        <v>1326.7123999999999</v>
      </c>
      <c r="I2195" t="s">
        <v>22</v>
      </c>
      <c r="J2195">
        <v>0.5</v>
      </c>
      <c r="K2195">
        <v>1329.3767399999999</v>
      </c>
      <c r="L2195">
        <v>4.6247999999999997E-2</v>
      </c>
      <c r="M2195">
        <v>1.931751</v>
      </c>
      <c r="N2195">
        <v>4.6247999999999997E-2</v>
      </c>
      <c r="O2195">
        <v>4.4185410000000003</v>
      </c>
      <c r="P2195">
        <v>3.594E-3</v>
      </c>
    </row>
    <row r="2196" spans="1:16" x14ac:dyDescent="0.2">
      <c r="A2196" t="s">
        <v>206</v>
      </c>
      <c r="B2196">
        <v>141</v>
      </c>
      <c r="C2196">
        <v>152</v>
      </c>
      <c r="D2196" t="s">
        <v>230</v>
      </c>
      <c r="G2196">
        <v>11</v>
      </c>
      <c r="H2196">
        <v>1326.7123999999999</v>
      </c>
      <c r="I2196" t="s">
        <v>22</v>
      </c>
      <c r="J2196">
        <v>5</v>
      </c>
      <c r="K2196">
        <v>1329.559671</v>
      </c>
      <c r="L2196">
        <v>8.1705E-2</v>
      </c>
      <c r="M2196">
        <v>2.1146820000000002</v>
      </c>
      <c r="N2196">
        <v>8.1705E-2</v>
      </c>
      <c r="O2196">
        <v>4.4324459999999997</v>
      </c>
      <c r="P2196">
        <v>7.9000000000000008E-3</v>
      </c>
    </row>
    <row r="2197" spans="1:16" x14ac:dyDescent="0.2">
      <c r="A2197" t="s">
        <v>206</v>
      </c>
      <c r="B2197">
        <v>141</v>
      </c>
      <c r="C2197">
        <v>152</v>
      </c>
      <c r="D2197" t="s">
        <v>230</v>
      </c>
      <c r="G2197">
        <v>11</v>
      </c>
      <c r="H2197">
        <v>1326.7123999999999</v>
      </c>
      <c r="I2197" t="s">
        <v>22</v>
      </c>
      <c r="J2197">
        <v>50.000003999999997</v>
      </c>
      <c r="K2197">
        <v>1329.4503580000001</v>
      </c>
      <c r="L2197">
        <v>0.101704</v>
      </c>
      <c r="M2197">
        <v>2.005369</v>
      </c>
      <c r="N2197">
        <v>0.101704</v>
      </c>
      <c r="O2197">
        <v>4.4341759999999999</v>
      </c>
      <c r="P2197">
        <v>3.4350000000000001E-3</v>
      </c>
    </row>
    <row r="2198" spans="1:16" x14ac:dyDescent="0.2">
      <c r="A2198" t="s">
        <v>206</v>
      </c>
      <c r="B2198">
        <v>155</v>
      </c>
      <c r="C2198">
        <v>163</v>
      </c>
      <c r="D2198" t="s">
        <v>231</v>
      </c>
      <c r="G2198">
        <v>8</v>
      </c>
      <c r="H2198">
        <v>1135.5605</v>
      </c>
      <c r="I2198" t="s">
        <v>20</v>
      </c>
      <c r="J2198">
        <v>0</v>
      </c>
      <c r="K2198">
        <v>1136.3016680000001</v>
      </c>
      <c r="L2198">
        <v>8.4411E-2</v>
      </c>
      <c r="M2198">
        <v>0</v>
      </c>
      <c r="N2198">
        <v>0</v>
      </c>
      <c r="O2198">
        <v>13.785121</v>
      </c>
      <c r="P2198">
        <v>1.0250000000000001E-3</v>
      </c>
    </row>
    <row r="2199" spans="1:16" x14ac:dyDescent="0.2">
      <c r="A2199" t="s">
        <v>206</v>
      </c>
      <c r="B2199">
        <v>155</v>
      </c>
      <c r="C2199">
        <v>163</v>
      </c>
      <c r="D2199" t="s">
        <v>231</v>
      </c>
      <c r="G2199">
        <v>8</v>
      </c>
      <c r="H2199">
        <v>1135.5605</v>
      </c>
      <c r="I2199" t="s">
        <v>20</v>
      </c>
      <c r="J2199">
        <v>5.0000000000000001E-3</v>
      </c>
      <c r="K2199">
        <v>1136.2948710000001</v>
      </c>
      <c r="L2199">
        <v>7.5076000000000004E-2</v>
      </c>
      <c r="M2199">
        <v>-6.7980000000000002E-3</v>
      </c>
      <c r="N2199">
        <v>0.112968</v>
      </c>
      <c r="O2199">
        <v>13.793759</v>
      </c>
      <c r="P2199">
        <v>3.313E-3</v>
      </c>
    </row>
    <row r="2200" spans="1:16" x14ac:dyDescent="0.2">
      <c r="A2200" t="s">
        <v>206</v>
      </c>
      <c r="B2200">
        <v>155</v>
      </c>
      <c r="C2200">
        <v>163</v>
      </c>
      <c r="D2200" t="s">
        <v>231</v>
      </c>
      <c r="G2200">
        <v>8</v>
      </c>
      <c r="H2200">
        <v>1135.5605</v>
      </c>
      <c r="I2200" t="s">
        <v>20</v>
      </c>
      <c r="J2200">
        <v>0.05</v>
      </c>
      <c r="K2200">
        <v>1136.2856180000001</v>
      </c>
      <c r="L2200">
        <v>4.7522000000000002E-2</v>
      </c>
      <c r="M2200">
        <v>-1.6049999999999998E-2</v>
      </c>
      <c r="N2200">
        <v>9.6868999999999997E-2</v>
      </c>
      <c r="O2200">
        <v>13.794579000000001</v>
      </c>
      <c r="P2200">
        <v>4.2249999999999996E-3</v>
      </c>
    </row>
    <row r="2201" spans="1:16" x14ac:dyDescent="0.2">
      <c r="A2201" t="s">
        <v>206</v>
      </c>
      <c r="B2201">
        <v>155</v>
      </c>
      <c r="C2201">
        <v>163</v>
      </c>
      <c r="D2201" t="s">
        <v>231</v>
      </c>
      <c r="G2201">
        <v>8</v>
      </c>
      <c r="H2201">
        <v>1135.5605</v>
      </c>
      <c r="I2201" t="s">
        <v>20</v>
      </c>
      <c r="J2201">
        <v>0.5</v>
      </c>
      <c r="K2201">
        <v>1136.373227</v>
      </c>
      <c r="L2201">
        <v>6.8415000000000004E-2</v>
      </c>
      <c r="M2201">
        <v>7.1558999999999998E-2</v>
      </c>
      <c r="N2201">
        <v>0.108655</v>
      </c>
      <c r="O2201">
        <v>13.783099999999999</v>
      </c>
      <c r="P2201">
        <v>3.2889999999999998E-3</v>
      </c>
    </row>
    <row r="2202" spans="1:16" x14ac:dyDescent="0.2">
      <c r="A2202" t="s">
        <v>206</v>
      </c>
      <c r="B2202">
        <v>155</v>
      </c>
      <c r="C2202">
        <v>163</v>
      </c>
      <c r="D2202" t="s">
        <v>231</v>
      </c>
      <c r="G2202">
        <v>8</v>
      </c>
      <c r="H2202">
        <v>1135.5605</v>
      </c>
      <c r="I2202" t="s">
        <v>20</v>
      </c>
      <c r="J2202">
        <v>5</v>
      </c>
      <c r="K2202">
        <v>1136.528376</v>
      </c>
      <c r="L2202">
        <v>5.6515999999999997E-2</v>
      </c>
      <c r="M2202">
        <v>0.22670799999999999</v>
      </c>
      <c r="N2202">
        <v>0.10158399999999999</v>
      </c>
      <c r="O2202">
        <v>13.791179</v>
      </c>
      <c r="P2202">
        <v>1.4725E-2</v>
      </c>
    </row>
    <row r="2203" spans="1:16" x14ac:dyDescent="0.2">
      <c r="A2203" t="s">
        <v>206</v>
      </c>
      <c r="B2203">
        <v>155</v>
      </c>
      <c r="C2203">
        <v>163</v>
      </c>
      <c r="D2203" t="s">
        <v>231</v>
      </c>
      <c r="G2203">
        <v>8</v>
      </c>
      <c r="H2203">
        <v>1135.5605</v>
      </c>
      <c r="I2203" t="s">
        <v>20</v>
      </c>
      <c r="J2203">
        <v>50.000003999999997</v>
      </c>
      <c r="K2203">
        <v>1136.8826200000001</v>
      </c>
      <c r="L2203">
        <v>6.6888000000000003E-2</v>
      </c>
      <c r="M2203">
        <v>0.580951</v>
      </c>
      <c r="N2203">
        <v>0.1077</v>
      </c>
      <c r="O2203">
        <v>13.787960999999999</v>
      </c>
      <c r="P2203">
        <v>6.8019999999999999E-3</v>
      </c>
    </row>
    <row r="2204" spans="1:16" x14ac:dyDescent="0.2">
      <c r="A2204" t="s">
        <v>206</v>
      </c>
      <c r="B2204">
        <v>155</v>
      </c>
      <c r="C2204">
        <v>163</v>
      </c>
      <c r="D2204" t="s">
        <v>231</v>
      </c>
      <c r="G2204">
        <v>8</v>
      </c>
      <c r="H2204">
        <v>1135.5605</v>
      </c>
      <c r="I2204" t="s">
        <v>22</v>
      </c>
      <c r="J2204">
        <v>0</v>
      </c>
      <c r="K2204">
        <v>1136.3016680000001</v>
      </c>
      <c r="L2204">
        <v>8.4411E-2</v>
      </c>
      <c r="M2204">
        <v>0</v>
      </c>
      <c r="N2204">
        <v>0</v>
      </c>
      <c r="O2204">
        <v>13.785121</v>
      </c>
      <c r="P2204">
        <v>1.0250000000000001E-3</v>
      </c>
    </row>
    <row r="2205" spans="1:16" x14ac:dyDescent="0.2">
      <c r="A2205" t="s">
        <v>206</v>
      </c>
      <c r="B2205">
        <v>155</v>
      </c>
      <c r="C2205">
        <v>163</v>
      </c>
      <c r="D2205" t="s">
        <v>231</v>
      </c>
      <c r="G2205">
        <v>8</v>
      </c>
      <c r="H2205">
        <v>1135.5605</v>
      </c>
      <c r="I2205" t="s">
        <v>22</v>
      </c>
      <c r="J2205">
        <v>5.0000000000000001E-3</v>
      </c>
      <c r="K2205">
        <v>1136.141611</v>
      </c>
      <c r="L2205">
        <v>0.125526</v>
      </c>
      <c r="M2205">
        <v>-0.160057</v>
      </c>
      <c r="N2205">
        <v>0.15126800000000001</v>
      </c>
      <c r="O2205">
        <v>13.793968</v>
      </c>
      <c r="P2205">
        <v>8.1089999999999999E-3</v>
      </c>
    </row>
    <row r="2206" spans="1:16" x14ac:dyDescent="0.2">
      <c r="A2206" t="s">
        <v>206</v>
      </c>
      <c r="B2206">
        <v>155</v>
      </c>
      <c r="C2206">
        <v>163</v>
      </c>
      <c r="D2206" t="s">
        <v>231</v>
      </c>
      <c r="G2206">
        <v>8</v>
      </c>
      <c r="H2206">
        <v>1135.5605</v>
      </c>
      <c r="I2206" t="s">
        <v>22</v>
      </c>
      <c r="J2206">
        <v>0.05</v>
      </c>
      <c r="K2206">
        <v>1136.2691170000001</v>
      </c>
      <c r="L2206">
        <v>2.2595000000000001E-2</v>
      </c>
      <c r="M2206">
        <v>-3.2551999999999998E-2</v>
      </c>
      <c r="N2206">
        <v>8.7383000000000002E-2</v>
      </c>
      <c r="O2206">
        <v>13.789099</v>
      </c>
      <c r="P2206">
        <v>6.7010000000000004E-3</v>
      </c>
    </row>
    <row r="2207" spans="1:16" x14ac:dyDescent="0.2">
      <c r="A2207" t="s">
        <v>206</v>
      </c>
      <c r="B2207">
        <v>155</v>
      </c>
      <c r="C2207">
        <v>163</v>
      </c>
      <c r="D2207" t="s">
        <v>231</v>
      </c>
      <c r="G2207">
        <v>8</v>
      </c>
      <c r="H2207">
        <v>1135.5605</v>
      </c>
      <c r="I2207" t="s">
        <v>22</v>
      </c>
      <c r="J2207">
        <v>0.5</v>
      </c>
      <c r="K2207">
        <v>1136.343198</v>
      </c>
      <c r="L2207">
        <v>8.3412E-2</v>
      </c>
      <c r="M2207">
        <v>4.1529999999999997E-2</v>
      </c>
      <c r="N2207">
        <v>0.118671</v>
      </c>
      <c r="O2207">
        <v>13.800742</v>
      </c>
      <c r="P2207">
        <v>3.3000000000000002E-2</v>
      </c>
    </row>
    <row r="2208" spans="1:16" x14ac:dyDescent="0.2">
      <c r="A2208" t="s">
        <v>206</v>
      </c>
      <c r="B2208">
        <v>155</v>
      </c>
      <c r="C2208">
        <v>163</v>
      </c>
      <c r="D2208" t="s">
        <v>231</v>
      </c>
      <c r="G2208">
        <v>8</v>
      </c>
      <c r="H2208">
        <v>1135.5605</v>
      </c>
      <c r="I2208" t="s">
        <v>22</v>
      </c>
      <c r="J2208">
        <v>5</v>
      </c>
      <c r="K2208">
        <v>1136.558542</v>
      </c>
      <c r="L2208">
        <v>0.104629</v>
      </c>
      <c r="M2208">
        <v>0.25687399999999999</v>
      </c>
      <c r="N2208">
        <v>0.134434</v>
      </c>
      <c r="O2208">
        <v>13.792975999999999</v>
      </c>
      <c r="P2208">
        <v>1.173E-3</v>
      </c>
    </row>
    <row r="2209" spans="1:16" x14ac:dyDescent="0.2">
      <c r="A2209" t="s">
        <v>206</v>
      </c>
      <c r="B2209">
        <v>155</v>
      </c>
      <c r="C2209">
        <v>163</v>
      </c>
      <c r="D2209" t="s">
        <v>231</v>
      </c>
      <c r="G2209">
        <v>8</v>
      </c>
      <c r="H2209">
        <v>1135.5605</v>
      </c>
      <c r="I2209" t="s">
        <v>22</v>
      </c>
      <c r="J2209">
        <v>50.000003999999997</v>
      </c>
      <c r="K2209">
        <v>1136.777321</v>
      </c>
      <c r="L2209">
        <v>7.0712999999999998E-2</v>
      </c>
      <c r="M2209">
        <v>0.47565299999999999</v>
      </c>
      <c r="N2209">
        <v>0.11011700000000001</v>
      </c>
      <c r="O2209">
        <v>13.794502</v>
      </c>
      <c r="P2209">
        <v>1.7344999999999999E-2</v>
      </c>
    </row>
    <row r="2210" spans="1:16" x14ac:dyDescent="0.2">
      <c r="A2210" t="s">
        <v>206</v>
      </c>
      <c r="B2210">
        <v>157</v>
      </c>
      <c r="C2210">
        <v>163</v>
      </c>
      <c r="D2210" t="s">
        <v>232</v>
      </c>
      <c r="G2210">
        <v>6</v>
      </c>
      <c r="H2210">
        <v>905.45159999999998</v>
      </c>
      <c r="I2210" t="s">
        <v>20</v>
      </c>
      <c r="J2210">
        <v>0</v>
      </c>
      <c r="K2210">
        <v>905.89225199999998</v>
      </c>
      <c r="L2210">
        <v>1.4339999999999999E-3</v>
      </c>
      <c r="M2210">
        <v>0</v>
      </c>
      <c r="N2210">
        <v>0</v>
      </c>
      <c r="O2210">
        <v>13.584944</v>
      </c>
      <c r="P2210">
        <v>5.3290000000000004E-3</v>
      </c>
    </row>
    <row r="2211" spans="1:16" x14ac:dyDescent="0.2">
      <c r="A2211" t="s">
        <v>206</v>
      </c>
      <c r="B2211">
        <v>157</v>
      </c>
      <c r="C2211">
        <v>163</v>
      </c>
      <c r="D2211" t="s">
        <v>232</v>
      </c>
      <c r="G2211">
        <v>6</v>
      </c>
      <c r="H2211">
        <v>905.45159999999998</v>
      </c>
      <c r="I2211" t="s">
        <v>20</v>
      </c>
      <c r="J2211">
        <v>5.0000000000000001E-3</v>
      </c>
      <c r="K2211">
        <v>905.89501399999995</v>
      </c>
      <c r="L2211">
        <v>5.5462999999999998E-2</v>
      </c>
      <c r="M2211">
        <v>2.7620000000000001E-3</v>
      </c>
      <c r="N2211">
        <v>5.5481000000000003E-2</v>
      </c>
      <c r="O2211">
        <v>13.585471999999999</v>
      </c>
      <c r="P2211">
        <v>4.4520000000000002E-3</v>
      </c>
    </row>
    <row r="2212" spans="1:16" x14ac:dyDescent="0.2">
      <c r="A2212" t="s">
        <v>206</v>
      </c>
      <c r="B2212">
        <v>157</v>
      </c>
      <c r="C2212">
        <v>163</v>
      </c>
      <c r="D2212" t="s">
        <v>232</v>
      </c>
      <c r="G2212">
        <v>6</v>
      </c>
      <c r="H2212">
        <v>905.45159999999998</v>
      </c>
      <c r="I2212" t="s">
        <v>20</v>
      </c>
      <c r="J2212">
        <v>0.05</v>
      </c>
      <c r="K2212">
        <v>905.93242699999996</v>
      </c>
      <c r="L2212">
        <v>4.6442999999999998E-2</v>
      </c>
      <c r="M2212">
        <v>4.0174000000000001E-2</v>
      </c>
      <c r="N2212">
        <v>4.6464999999999999E-2</v>
      </c>
      <c r="O2212">
        <v>13.58995</v>
      </c>
      <c r="P2212">
        <v>3.6319999999999998E-3</v>
      </c>
    </row>
    <row r="2213" spans="1:16" x14ac:dyDescent="0.2">
      <c r="A2213" t="s">
        <v>206</v>
      </c>
      <c r="B2213">
        <v>157</v>
      </c>
      <c r="C2213">
        <v>163</v>
      </c>
      <c r="D2213" t="s">
        <v>232</v>
      </c>
      <c r="G2213">
        <v>6</v>
      </c>
      <c r="H2213">
        <v>905.45159999999998</v>
      </c>
      <c r="I2213" t="s">
        <v>20</v>
      </c>
      <c r="J2213">
        <v>0.5</v>
      </c>
      <c r="K2213">
        <v>905.94118100000003</v>
      </c>
      <c r="L2213">
        <v>3.2231000000000003E-2</v>
      </c>
      <c r="M2213">
        <v>4.8929E-2</v>
      </c>
      <c r="N2213">
        <v>3.2263E-2</v>
      </c>
      <c r="O2213">
        <v>13.583671000000001</v>
      </c>
      <c r="P2213">
        <v>3.238E-3</v>
      </c>
    </row>
    <row r="2214" spans="1:16" x14ac:dyDescent="0.2">
      <c r="A2214" t="s">
        <v>206</v>
      </c>
      <c r="B2214">
        <v>157</v>
      </c>
      <c r="C2214">
        <v>163</v>
      </c>
      <c r="D2214" t="s">
        <v>232</v>
      </c>
      <c r="G2214">
        <v>6</v>
      </c>
      <c r="H2214">
        <v>905.45159999999998</v>
      </c>
      <c r="I2214" t="s">
        <v>20</v>
      </c>
      <c r="J2214">
        <v>5</v>
      </c>
      <c r="K2214">
        <v>905.99395600000003</v>
      </c>
      <c r="L2214">
        <v>7.1564000000000003E-2</v>
      </c>
      <c r="M2214">
        <v>0.101704</v>
      </c>
      <c r="N2214">
        <v>7.1578000000000003E-2</v>
      </c>
      <c r="O2214">
        <v>13.593073</v>
      </c>
      <c r="P2214">
        <v>1.4274999999999999E-2</v>
      </c>
    </row>
    <row r="2215" spans="1:16" x14ac:dyDescent="0.2">
      <c r="A2215" t="s">
        <v>206</v>
      </c>
      <c r="B2215">
        <v>157</v>
      </c>
      <c r="C2215">
        <v>163</v>
      </c>
      <c r="D2215" t="s">
        <v>232</v>
      </c>
      <c r="G2215">
        <v>6</v>
      </c>
      <c r="H2215">
        <v>905.45159999999998</v>
      </c>
      <c r="I2215" t="s">
        <v>20</v>
      </c>
      <c r="J2215">
        <v>50.000003999999997</v>
      </c>
      <c r="K2215">
        <v>906.07228999999995</v>
      </c>
      <c r="L2215">
        <v>8.1189999999999998E-2</v>
      </c>
      <c r="M2215">
        <v>0.180038</v>
      </c>
      <c r="N2215">
        <v>8.1201999999999996E-2</v>
      </c>
      <c r="O2215">
        <v>13.595513</v>
      </c>
      <c r="P2215">
        <v>4.3629999999999997E-3</v>
      </c>
    </row>
    <row r="2216" spans="1:16" x14ac:dyDescent="0.2">
      <c r="A2216" t="s">
        <v>206</v>
      </c>
      <c r="B2216">
        <v>157</v>
      </c>
      <c r="C2216">
        <v>163</v>
      </c>
      <c r="D2216" t="s">
        <v>232</v>
      </c>
      <c r="G2216">
        <v>6</v>
      </c>
      <c r="H2216">
        <v>905.45159999999998</v>
      </c>
      <c r="I2216" t="s">
        <v>22</v>
      </c>
      <c r="J2216">
        <v>0</v>
      </c>
      <c r="K2216">
        <v>905.89225199999998</v>
      </c>
      <c r="L2216">
        <v>1.4339999999999999E-3</v>
      </c>
      <c r="M2216">
        <v>0</v>
      </c>
      <c r="N2216">
        <v>0</v>
      </c>
      <c r="O2216">
        <v>13.584944</v>
      </c>
      <c r="P2216">
        <v>5.3290000000000004E-3</v>
      </c>
    </row>
    <row r="2217" spans="1:16" x14ac:dyDescent="0.2">
      <c r="A2217" t="s">
        <v>206</v>
      </c>
      <c r="B2217">
        <v>157</v>
      </c>
      <c r="C2217">
        <v>163</v>
      </c>
      <c r="D2217" t="s">
        <v>232</v>
      </c>
      <c r="G2217">
        <v>6</v>
      </c>
      <c r="H2217">
        <v>905.45159999999998</v>
      </c>
      <c r="I2217" t="s">
        <v>22</v>
      </c>
      <c r="J2217">
        <v>5.0000000000000001E-3</v>
      </c>
      <c r="K2217">
        <v>905.930567</v>
      </c>
      <c r="L2217">
        <v>4.5963999999999998E-2</v>
      </c>
      <c r="M2217">
        <v>3.8314000000000001E-2</v>
      </c>
      <c r="N2217">
        <v>4.5985999999999999E-2</v>
      </c>
      <c r="O2217">
        <v>13.590336000000001</v>
      </c>
      <c r="P2217">
        <v>4.5960000000000003E-3</v>
      </c>
    </row>
    <row r="2218" spans="1:16" x14ac:dyDescent="0.2">
      <c r="A2218" t="s">
        <v>206</v>
      </c>
      <c r="B2218">
        <v>157</v>
      </c>
      <c r="C2218">
        <v>163</v>
      </c>
      <c r="D2218" t="s">
        <v>232</v>
      </c>
      <c r="G2218">
        <v>6</v>
      </c>
      <c r="H2218">
        <v>905.45159999999998</v>
      </c>
      <c r="I2218" t="s">
        <v>22</v>
      </c>
      <c r="J2218">
        <v>0.05</v>
      </c>
      <c r="K2218">
        <v>905.97670500000004</v>
      </c>
      <c r="L2218">
        <v>8.5063E-2</v>
      </c>
      <c r="M2218">
        <v>8.4453E-2</v>
      </c>
      <c r="N2218">
        <v>8.5075999999999999E-2</v>
      </c>
      <c r="O2218">
        <v>13.591301</v>
      </c>
      <c r="P2218">
        <v>5.3660000000000001E-3</v>
      </c>
    </row>
    <row r="2219" spans="1:16" x14ac:dyDescent="0.2">
      <c r="A2219" t="s">
        <v>206</v>
      </c>
      <c r="B2219">
        <v>157</v>
      </c>
      <c r="C2219">
        <v>163</v>
      </c>
      <c r="D2219" t="s">
        <v>232</v>
      </c>
      <c r="G2219">
        <v>6</v>
      </c>
      <c r="H2219">
        <v>905.45159999999998</v>
      </c>
      <c r="I2219" t="s">
        <v>22</v>
      </c>
      <c r="J2219">
        <v>0.5</v>
      </c>
      <c r="K2219">
        <v>905.93320100000005</v>
      </c>
      <c r="L2219">
        <v>3.4603000000000002E-2</v>
      </c>
      <c r="M2219">
        <v>4.0947999999999998E-2</v>
      </c>
      <c r="N2219">
        <v>3.4632999999999997E-2</v>
      </c>
      <c r="O2219">
        <v>13.60059</v>
      </c>
      <c r="P2219">
        <v>2.6974000000000001E-2</v>
      </c>
    </row>
    <row r="2220" spans="1:16" x14ac:dyDescent="0.2">
      <c r="A2220" t="s">
        <v>206</v>
      </c>
      <c r="B2220">
        <v>157</v>
      </c>
      <c r="C2220">
        <v>163</v>
      </c>
      <c r="D2220" t="s">
        <v>232</v>
      </c>
      <c r="G2220">
        <v>6</v>
      </c>
      <c r="H2220">
        <v>905.45159999999998</v>
      </c>
      <c r="I2220" t="s">
        <v>22</v>
      </c>
      <c r="J2220">
        <v>5</v>
      </c>
      <c r="K2220">
        <v>906.00716299999999</v>
      </c>
      <c r="L2220">
        <v>4.5687999999999999E-2</v>
      </c>
      <c r="M2220">
        <v>0.114911</v>
      </c>
      <c r="N2220">
        <v>4.5711000000000002E-2</v>
      </c>
      <c r="O2220">
        <v>13.596829</v>
      </c>
      <c r="P2220">
        <v>2.7499999999999998E-3</v>
      </c>
    </row>
    <row r="2221" spans="1:16" x14ac:dyDescent="0.2">
      <c r="A2221" t="s">
        <v>206</v>
      </c>
      <c r="B2221">
        <v>157</v>
      </c>
      <c r="C2221">
        <v>163</v>
      </c>
      <c r="D2221" t="s">
        <v>232</v>
      </c>
      <c r="G2221">
        <v>6</v>
      </c>
      <c r="H2221">
        <v>905.45159999999998</v>
      </c>
      <c r="I2221" t="s">
        <v>22</v>
      </c>
      <c r="J2221">
        <v>50.000003999999997</v>
      </c>
      <c r="K2221">
        <v>906.032419</v>
      </c>
      <c r="L2221">
        <v>4.1177999999999999E-2</v>
      </c>
      <c r="M2221">
        <v>0.14016700000000001</v>
      </c>
      <c r="N2221">
        <v>4.1202999999999997E-2</v>
      </c>
      <c r="O2221">
        <v>13.601015</v>
      </c>
      <c r="P2221">
        <v>1.2168999999999999E-2</v>
      </c>
    </row>
    <row r="2222" spans="1:16" x14ac:dyDescent="0.2">
      <c r="A2222" t="s">
        <v>206</v>
      </c>
      <c r="B2222">
        <v>160</v>
      </c>
      <c r="C2222">
        <v>172</v>
      </c>
      <c r="D2222" t="s">
        <v>233</v>
      </c>
      <c r="G2222">
        <v>11</v>
      </c>
      <c r="H2222">
        <v>1537.8049000000001</v>
      </c>
      <c r="I2222" t="s">
        <v>20</v>
      </c>
      <c r="J2222">
        <v>0</v>
      </c>
      <c r="K2222">
        <v>1538.5779869999999</v>
      </c>
      <c r="L2222">
        <v>2.7190000000000001E-3</v>
      </c>
      <c r="M2222">
        <v>0</v>
      </c>
      <c r="N2222">
        <v>0</v>
      </c>
      <c r="O2222">
        <v>5.7017920000000002</v>
      </c>
      <c r="P2222">
        <v>3.6310000000000001E-3</v>
      </c>
    </row>
    <row r="2223" spans="1:16" x14ac:dyDescent="0.2">
      <c r="A2223" t="s">
        <v>206</v>
      </c>
      <c r="B2223">
        <v>160</v>
      </c>
      <c r="C2223">
        <v>172</v>
      </c>
      <c r="D2223" t="s">
        <v>233</v>
      </c>
      <c r="G2223">
        <v>11</v>
      </c>
      <c r="H2223">
        <v>1537.8049000000001</v>
      </c>
      <c r="I2223" t="s">
        <v>20</v>
      </c>
      <c r="J2223">
        <v>5.0000000000000001E-3</v>
      </c>
      <c r="K2223">
        <v>1542.179756</v>
      </c>
      <c r="L2223">
        <v>0.14723700000000001</v>
      </c>
      <c r="M2223">
        <v>3.601769</v>
      </c>
      <c r="N2223">
        <v>0.147262</v>
      </c>
      <c r="O2223">
        <v>5.7068060000000003</v>
      </c>
      <c r="P2223">
        <v>9.0580000000000001E-3</v>
      </c>
    </row>
    <row r="2224" spans="1:16" x14ac:dyDescent="0.2">
      <c r="A2224" t="s">
        <v>206</v>
      </c>
      <c r="B2224">
        <v>160</v>
      </c>
      <c r="C2224">
        <v>172</v>
      </c>
      <c r="D2224" t="s">
        <v>233</v>
      </c>
      <c r="G2224">
        <v>11</v>
      </c>
      <c r="H2224">
        <v>1537.8049000000001</v>
      </c>
      <c r="I2224" t="s">
        <v>20</v>
      </c>
      <c r="J2224">
        <v>0.05</v>
      </c>
      <c r="K2224">
        <v>1542.071651</v>
      </c>
      <c r="L2224">
        <v>0.23053299999999999</v>
      </c>
      <c r="M2224">
        <v>3.4936639999999999</v>
      </c>
      <c r="N2224">
        <v>0.230549</v>
      </c>
      <c r="O2224">
        <v>5.7097519999999999</v>
      </c>
      <c r="P2224">
        <v>2.6580000000000002E-3</v>
      </c>
    </row>
    <row r="2225" spans="1:16" x14ac:dyDescent="0.2">
      <c r="A2225" t="s">
        <v>206</v>
      </c>
      <c r="B2225">
        <v>160</v>
      </c>
      <c r="C2225">
        <v>172</v>
      </c>
      <c r="D2225" t="s">
        <v>233</v>
      </c>
      <c r="G2225">
        <v>11</v>
      </c>
      <c r="H2225">
        <v>1537.8049000000001</v>
      </c>
      <c r="I2225" t="s">
        <v>20</v>
      </c>
      <c r="J2225">
        <v>0.5</v>
      </c>
      <c r="K2225">
        <v>1542.0399239999999</v>
      </c>
      <c r="L2225">
        <v>0.23158699999999999</v>
      </c>
      <c r="M2225">
        <v>3.4619369999999998</v>
      </c>
      <c r="N2225">
        <v>0.231603</v>
      </c>
      <c r="O2225">
        <v>5.7078680000000004</v>
      </c>
      <c r="P2225">
        <v>7.0829999999999999E-3</v>
      </c>
    </row>
    <row r="2226" spans="1:16" x14ac:dyDescent="0.2">
      <c r="A2226" t="s">
        <v>206</v>
      </c>
      <c r="B2226">
        <v>160</v>
      </c>
      <c r="C2226">
        <v>172</v>
      </c>
      <c r="D2226" t="s">
        <v>233</v>
      </c>
      <c r="G2226">
        <v>11</v>
      </c>
      <c r="H2226">
        <v>1537.8049000000001</v>
      </c>
      <c r="I2226" t="s">
        <v>20</v>
      </c>
      <c r="J2226">
        <v>5</v>
      </c>
      <c r="K2226">
        <v>1542.1538230000001</v>
      </c>
      <c r="L2226">
        <v>0.181704</v>
      </c>
      <c r="M2226">
        <v>3.5758359999999998</v>
      </c>
      <c r="N2226">
        <v>0.181724</v>
      </c>
      <c r="O2226">
        <v>5.7251700000000003</v>
      </c>
      <c r="P2226">
        <v>9.3530000000000002E-3</v>
      </c>
    </row>
    <row r="2227" spans="1:16" x14ac:dyDescent="0.2">
      <c r="A2227" t="s">
        <v>206</v>
      </c>
      <c r="B2227">
        <v>160</v>
      </c>
      <c r="C2227">
        <v>172</v>
      </c>
      <c r="D2227" t="s">
        <v>233</v>
      </c>
      <c r="G2227">
        <v>11</v>
      </c>
      <c r="H2227">
        <v>1537.8049000000001</v>
      </c>
      <c r="I2227" t="s">
        <v>20</v>
      </c>
      <c r="J2227">
        <v>50.000003999999997</v>
      </c>
      <c r="K2227">
        <v>1542.048123</v>
      </c>
      <c r="L2227">
        <v>0.131241</v>
      </c>
      <c r="M2227">
        <v>3.470135</v>
      </c>
      <c r="N2227">
        <v>0.131269</v>
      </c>
      <c r="O2227">
        <v>5.7374739999999997</v>
      </c>
      <c r="P2227">
        <v>3.0730000000000002E-3</v>
      </c>
    </row>
    <row r="2228" spans="1:16" x14ac:dyDescent="0.2">
      <c r="A2228" t="s">
        <v>206</v>
      </c>
      <c r="B2228">
        <v>160</v>
      </c>
      <c r="C2228">
        <v>172</v>
      </c>
      <c r="D2228" t="s">
        <v>233</v>
      </c>
      <c r="G2228">
        <v>11</v>
      </c>
      <c r="H2228">
        <v>1537.8049000000001</v>
      </c>
      <c r="I2228" t="s">
        <v>22</v>
      </c>
      <c r="J2228">
        <v>0</v>
      </c>
      <c r="K2228">
        <v>1538.5779869999999</v>
      </c>
      <c r="L2228">
        <v>2.7190000000000001E-3</v>
      </c>
      <c r="M2228">
        <v>0</v>
      </c>
      <c r="N2228">
        <v>0</v>
      </c>
      <c r="O2228">
        <v>5.7017920000000002</v>
      </c>
      <c r="P2228">
        <v>3.6310000000000001E-3</v>
      </c>
    </row>
    <row r="2229" spans="1:16" x14ac:dyDescent="0.2">
      <c r="A2229" t="s">
        <v>206</v>
      </c>
      <c r="B2229">
        <v>160</v>
      </c>
      <c r="C2229">
        <v>172</v>
      </c>
      <c r="D2229" t="s">
        <v>233</v>
      </c>
      <c r="G2229">
        <v>11</v>
      </c>
      <c r="H2229">
        <v>1537.8049000000001</v>
      </c>
      <c r="I2229" t="s">
        <v>22</v>
      </c>
      <c r="J2229">
        <v>5.0000000000000001E-3</v>
      </c>
      <c r="K2229">
        <v>1542.222227</v>
      </c>
      <c r="L2229">
        <v>7.9491999999999993E-2</v>
      </c>
      <c r="M2229">
        <v>3.6442399999999999</v>
      </c>
      <c r="N2229">
        <v>7.9538999999999999E-2</v>
      </c>
      <c r="O2229">
        <v>5.7135949999999998</v>
      </c>
      <c r="P2229">
        <v>1.0168999999999999E-2</v>
      </c>
    </row>
    <row r="2230" spans="1:16" x14ac:dyDescent="0.2">
      <c r="A2230" t="s">
        <v>206</v>
      </c>
      <c r="B2230">
        <v>160</v>
      </c>
      <c r="C2230">
        <v>172</v>
      </c>
      <c r="D2230" t="s">
        <v>233</v>
      </c>
      <c r="G2230">
        <v>11</v>
      </c>
      <c r="H2230">
        <v>1537.8049000000001</v>
      </c>
      <c r="I2230" t="s">
        <v>22</v>
      </c>
      <c r="J2230">
        <v>0.05</v>
      </c>
      <c r="K2230">
        <v>1542.063447</v>
      </c>
      <c r="L2230">
        <v>0.25706099999999998</v>
      </c>
      <c r="M2230">
        <v>3.4854599999999998</v>
      </c>
      <c r="N2230">
        <v>0.25707600000000003</v>
      </c>
      <c r="O2230">
        <v>5.7172970000000003</v>
      </c>
      <c r="P2230">
        <v>4.6449999999999998E-3</v>
      </c>
    </row>
    <row r="2231" spans="1:16" x14ac:dyDescent="0.2">
      <c r="A2231" t="s">
        <v>206</v>
      </c>
      <c r="B2231">
        <v>160</v>
      </c>
      <c r="C2231">
        <v>172</v>
      </c>
      <c r="D2231" t="s">
        <v>233</v>
      </c>
      <c r="G2231">
        <v>11</v>
      </c>
      <c r="H2231">
        <v>1537.8049000000001</v>
      </c>
      <c r="I2231" t="s">
        <v>22</v>
      </c>
      <c r="J2231">
        <v>0.5</v>
      </c>
      <c r="K2231">
        <v>1542.180627</v>
      </c>
      <c r="L2231">
        <v>0.12976699999999999</v>
      </c>
      <c r="M2231">
        <v>3.6026400000000001</v>
      </c>
      <c r="N2231">
        <v>0.12979499999999999</v>
      </c>
      <c r="O2231">
        <v>5.7289580000000004</v>
      </c>
      <c r="P2231">
        <v>8.0669999999999995E-3</v>
      </c>
    </row>
    <row r="2232" spans="1:16" x14ac:dyDescent="0.2">
      <c r="A2232" t="s">
        <v>206</v>
      </c>
      <c r="B2232">
        <v>160</v>
      </c>
      <c r="C2232">
        <v>172</v>
      </c>
      <c r="D2232" t="s">
        <v>233</v>
      </c>
      <c r="G2232">
        <v>11</v>
      </c>
      <c r="H2232">
        <v>1537.8049000000001</v>
      </c>
      <c r="I2232" t="s">
        <v>22</v>
      </c>
      <c r="J2232">
        <v>5</v>
      </c>
      <c r="K2232">
        <v>1542.309211</v>
      </c>
      <c r="L2232">
        <v>0.12180199999999999</v>
      </c>
      <c r="M2232">
        <v>3.731223</v>
      </c>
      <c r="N2232">
        <v>0.121832</v>
      </c>
      <c r="O2232">
        <v>5.7402939999999996</v>
      </c>
      <c r="P2232">
        <v>3.3370000000000001E-3</v>
      </c>
    </row>
    <row r="2233" spans="1:16" x14ac:dyDescent="0.2">
      <c r="A2233" t="s">
        <v>206</v>
      </c>
      <c r="B2233">
        <v>160</v>
      </c>
      <c r="C2233">
        <v>172</v>
      </c>
      <c r="D2233" t="s">
        <v>233</v>
      </c>
      <c r="G2233">
        <v>11</v>
      </c>
      <c r="H2233">
        <v>1537.8049000000001</v>
      </c>
      <c r="I2233" t="s">
        <v>22</v>
      </c>
      <c r="J2233">
        <v>50.000003999999997</v>
      </c>
      <c r="K2233">
        <v>1542.1590040000001</v>
      </c>
      <c r="L2233">
        <v>0.12859799999999999</v>
      </c>
      <c r="M2233">
        <v>3.5810170000000001</v>
      </c>
      <c r="N2233">
        <v>0.12862699999999999</v>
      </c>
      <c r="O2233">
        <v>5.7463420000000003</v>
      </c>
      <c r="P2233">
        <v>3.9830000000000004E-3</v>
      </c>
    </row>
    <row r="2234" spans="1:16" x14ac:dyDescent="0.2">
      <c r="A2234" t="s">
        <v>206</v>
      </c>
      <c r="B2234">
        <v>163</v>
      </c>
      <c r="C2234">
        <v>170</v>
      </c>
      <c r="D2234" t="s">
        <v>234</v>
      </c>
      <c r="G2234">
        <v>7</v>
      </c>
      <c r="H2234">
        <v>913.46659999999997</v>
      </c>
      <c r="I2234" t="s">
        <v>20</v>
      </c>
      <c r="J2234">
        <v>0</v>
      </c>
      <c r="K2234">
        <v>913.90373399999999</v>
      </c>
      <c r="L2234">
        <v>0</v>
      </c>
      <c r="M2234">
        <v>0</v>
      </c>
      <c r="N2234">
        <v>0</v>
      </c>
      <c r="O2234">
        <v>8.2253980000000002</v>
      </c>
      <c r="P2234">
        <v>0</v>
      </c>
    </row>
    <row r="2235" spans="1:16" x14ac:dyDescent="0.2">
      <c r="A2235" t="s">
        <v>206</v>
      </c>
      <c r="B2235">
        <v>163</v>
      </c>
      <c r="C2235">
        <v>170</v>
      </c>
      <c r="D2235" t="s">
        <v>234</v>
      </c>
      <c r="G2235">
        <v>7</v>
      </c>
      <c r="H2235">
        <v>913.46659999999997</v>
      </c>
      <c r="I2235" t="s">
        <v>20</v>
      </c>
      <c r="J2235">
        <v>5.0000000000000001E-3</v>
      </c>
      <c r="K2235">
        <v>915.16048799999999</v>
      </c>
      <c r="L2235">
        <v>0.124389</v>
      </c>
      <c r="M2235">
        <v>1.2567539999999999</v>
      </c>
      <c r="N2235">
        <v>0.124389</v>
      </c>
      <c r="O2235">
        <v>8.2741930000000004</v>
      </c>
      <c r="P2235">
        <v>1.7232000000000001E-2</v>
      </c>
    </row>
    <row r="2236" spans="1:16" x14ac:dyDescent="0.2">
      <c r="A2236" t="s">
        <v>206</v>
      </c>
      <c r="B2236">
        <v>163</v>
      </c>
      <c r="C2236">
        <v>170</v>
      </c>
      <c r="D2236" t="s">
        <v>234</v>
      </c>
      <c r="G2236">
        <v>7</v>
      </c>
      <c r="H2236">
        <v>913.46659999999997</v>
      </c>
      <c r="I2236" t="s">
        <v>20</v>
      </c>
      <c r="J2236">
        <v>0.05</v>
      </c>
      <c r="K2236">
        <v>915.16009599999995</v>
      </c>
      <c r="L2236">
        <v>8.8307999999999998E-2</v>
      </c>
      <c r="M2236">
        <v>1.256362</v>
      </c>
      <c r="N2236">
        <v>8.8307999999999998E-2</v>
      </c>
      <c r="O2236">
        <v>8.2719349999999991</v>
      </c>
      <c r="P2236">
        <v>4.6880000000000003E-3</v>
      </c>
    </row>
    <row r="2237" spans="1:16" x14ac:dyDescent="0.2">
      <c r="A2237" t="s">
        <v>206</v>
      </c>
      <c r="B2237">
        <v>163</v>
      </c>
      <c r="C2237">
        <v>170</v>
      </c>
      <c r="D2237" t="s">
        <v>234</v>
      </c>
      <c r="G2237">
        <v>7</v>
      </c>
      <c r="H2237">
        <v>913.46659999999997</v>
      </c>
      <c r="I2237" t="s">
        <v>20</v>
      </c>
      <c r="J2237">
        <v>0.5</v>
      </c>
      <c r="K2237">
        <v>915.166426</v>
      </c>
      <c r="L2237">
        <v>2.5793E-2</v>
      </c>
      <c r="M2237">
        <v>1.2626919999999999</v>
      </c>
      <c r="N2237">
        <v>2.5793E-2</v>
      </c>
      <c r="O2237">
        <v>8.2831480000000006</v>
      </c>
      <c r="P2237">
        <v>7.4840000000000002E-3</v>
      </c>
    </row>
    <row r="2238" spans="1:16" x14ac:dyDescent="0.2">
      <c r="A2238" t="s">
        <v>206</v>
      </c>
      <c r="B2238">
        <v>163</v>
      </c>
      <c r="C2238">
        <v>170</v>
      </c>
      <c r="D2238" t="s">
        <v>234</v>
      </c>
      <c r="G2238">
        <v>7</v>
      </c>
      <c r="H2238">
        <v>913.46659999999997</v>
      </c>
      <c r="I2238" t="s">
        <v>20</v>
      </c>
      <c r="J2238">
        <v>5</v>
      </c>
      <c r="K2238">
        <v>915.37593100000004</v>
      </c>
      <c r="L2238">
        <v>1.9743E-2</v>
      </c>
      <c r="M2238">
        <v>1.472197</v>
      </c>
      <c r="N2238">
        <v>1.9743E-2</v>
      </c>
      <c r="O2238">
        <v>8.2727719999999998</v>
      </c>
      <c r="P2238">
        <v>6.0996000000000002E-2</v>
      </c>
    </row>
    <row r="2239" spans="1:16" x14ac:dyDescent="0.2">
      <c r="A2239" t="s">
        <v>206</v>
      </c>
      <c r="B2239">
        <v>163</v>
      </c>
      <c r="C2239">
        <v>170</v>
      </c>
      <c r="D2239" t="s">
        <v>234</v>
      </c>
      <c r="G2239">
        <v>7</v>
      </c>
      <c r="H2239">
        <v>913.46659999999997</v>
      </c>
      <c r="I2239" t="s">
        <v>20</v>
      </c>
      <c r="J2239">
        <v>50.000003999999997</v>
      </c>
      <c r="K2239">
        <v>915.54366300000004</v>
      </c>
      <c r="L2239">
        <v>5.5779000000000002E-2</v>
      </c>
      <c r="M2239">
        <v>1.639929</v>
      </c>
      <c r="N2239">
        <v>5.5779000000000002E-2</v>
      </c>
      <c r="O2239">
        <v>8.1757670000000005</v>
      </c>
      <c r="P2239">
        <v>1.405E-3</v>
      </c>
    </row>
    <row r="2240" spans="1:16" x14ac:dyDescent="0.2">
      <c r="A2240" t="s">
        <v>206</v>
      </c>
      <c r="B2240">
        <v>163</v>
      </c>
      <c r="C2240">
        <v>170</v>
      </c>
      <c r="D2240" t="s">
        <v>234</v>
      </c>
      <c r="G2240">
        <v>7</v>
      </c>
      <c r="H2240">
        <v>913.46659999999997</v>
      </c>
      <c r="I2240" t="s">
        <v>22</v>
      </c>
      <c r="J2240">
        <v>0</v>
      </c>
      <c r="K2240">
        <v>913.90373399999999</v>
      </c>
      <c r="L2240">
        <v>0</v>
      </c>
      <c r="M2240">
        <v>0</v>
      </c>
      <c r="N2240">
        <v>0</v>
      </c>
      <c r="O2240">
        <v>8.2253980000000002</v>
      </c>
      <c r="P2240">
        <v>0</v>
      </c>
    </row>
    <row r="2241" spans="1:16" x14ac:dyDescent="0.2">
      <c r="A2241" t="s">
        <v>206</v>
      </c>
      <c r="B2241">
        <v>163</v>
      </c>
      <c r="C2241">
        <v>170</v>
      </c>
      <c r="D2241" t="s">
        <v>234</v>
      </c>
      <c r="G2241">
        <v>7</v>
      </c>
      <c r="H2241">
        <v>913.46659999999997</v>
      </c>
      <c r="I2241" t="s">
        <v>22</v>
      </c>
      <c r="J2241">
        <v>5.0000000000000001E-3</v>
      </c>
      <c r="K2241">
        <v>915.12399400000004</v>
      </c>
      <c r="L2241">
        <v>0.14077100000000001</v>
      </c>
      <c r="M2241">
        <v>1.2202599999999999</v>
      </c>
      <c r="N2241">
        <v>0.14077100000000001</v>
      </c>
      <c r="O2241">
        <v>8.2915980000000005</v>
      </c>
      <c r="P2241">
        <v>1.0725E-2</v>
      </c>
    </row>
    <row r="2242" spans="1:16" x14ac:dyDescent="0.2">
      <c r="A2242" t="s">
        <v>206</v>
      </c>
      <c r="B2242">
        <v>163</v>
      </c>
      <c r="C2242">
        <v>170</v>
      </c>
      <c r="D2242" t="s">
        <v>234</v>
      </c>
      <c r="G2242">
        <v>7</v>
      </c>
      <c r="H2242">
        <v>913.46659999999997</v>
      </c>
      <c r="I2242" t="s">
        <v>22</v>
      </c>
      <c r="J2242">
        <v>0.05</v>
      </c>
      <c r="K2242">
        <v>915.27968299999998</v>
      </c>
      <c r="L2242">
        <v>6.7350999999999994E-2</v>
      </c>
      <c r="M2242">
        <v>1.3759490000000001</v>
      </c>
      <c r="N2242">
        <v>6.7350999999999994E-2</v>
      </c>
      <c r="O2242">
        <v>8.301698</v>
      </c>
      <c r="P2242">
        <v>7.8930000000000007E-3</v>
      </c>
    </row>
    <row r="2243" spans="1:16" x14ac:dyDescent="0.2">
      <c r="A2243" t="s">
        <v>206</v>
      </c>
      <c r="B2243">
        <v>163</v>
      </c>
      <c r="C2243">
        <v>170</v>
      </c>
      <c r="D2243" t="s">
        <v>234</v>
      </c>
      <c r="G2243">
        <v>7</v>
      </c>
      <c r="H2243">
        <v>913.46659999999997</v>
      </c>
      <c r="I2243" t="s">
        <v>22</v>
      </c>
      <c r="J2243">
        <v>0.5</v>
      </c>
      <c r="K2243">
        <v>915.22264600000005</v>
      </c>
      <c r="L2243">
        <v>7.0375999999999994E-2</v>
      </c>
      <c r="M2243">
        <v>1.3189120000000001</v>
      </c>
      <c r="N2243">
        <v>7.0375999999999994E-2</v>
      </c>
      <c r="O2243">
        <v>8.3115600000000001</v>
      </c>
      <c r="P2243">
        <v>8.208E-3</v>
      </c>
    </row>
    <row r="2244" spans="1:16" x14ac:dyDescent="0.2">
      <c r="A2244" t="s">
        <v>206</v>
      </c>
      <c r="B2244">
        <v>163</v>
      </c>
      <c r="C2244">
        <v>170</v>
      </c>
      <c r="D2244" t="s">
        <v>234</v>
      </c>
      <c r="G2244">
        <v>7</v>
      </c>
      <c r="H2244">
        <v>913.46659999999997</v>
      </c>
      <c r="I2244" t="s">
        <v>22</v>
      </c>
      <c r="J2244">
        <v>5</v>
      </c>
      <c r="K2244">
        <v>915.36004700000001</v>
      </c>
      <c r="L2244">
        <v>0.104187</v>
      </c>
      <c r="M2244">
        <v>1.456313</v>
      </c>
      <c r="N2244">
        <v>0.104187</v>
      </c>
      <c r="O2244">
        <v>8.242972</v>
      </c>
      <c r="P2244">
        <v>7.0446999999999996E-2</v>
      </c>
    </row>
    <row r="2245" spans="1:16" x14ac:dyDescent="0.2">
      <c r="A2245" t="s">
        <v>206</v>
      </c>
      <c r="B2245">
        <v>163</v>
      </c>
      <c r="C2245">
        <v>170</v>
      </c>
      <c r="D2245" t="s">
        <v>234</v>
      </c>
      <c r="G2245">
        <v>7</v>
      </c>
      <c r="H2245">
        <v>913.46659999999997</v>
      </c>
      <c r="I2245" t="s">
        <v>22</v>
      </c>
      <c r="J2245">
        <v>50.000003999999997</v>
      </c>
      <c r="K2245">
        <v>915.36007300000006</v>
      </c>
      <c r="L2245">
        <v>6.1107000000000002E-2</v>
      </c>
      <c r="M2245">
        <v>1.4563390000000001</v>
      </c>
      <c r="N2245">
        <v>6.1107000000000002E-2</v>
      </c>
      <c r="O2245">
        <v>8.185867</v>
      </c>
      <c r="P2245">
        <v>6.8999999999999997E-4</v>
      </c>
    </row>
    <row r="2246" spans="1:16" x14ac:dyDescent="0.2">
      <c r="A2246" t="s">
        <v>206</v>
      </c>
      <c r="B2246">
        <v>165</v>
      </c>
      <c r="C2246">
        <v>171</v>
      </c>
      <c r="D2246" t="s">
        <v>235</v>
      </c>
      <c r="G2246">
        <v>6</v>
      </c>
      <c r="H2246">
        <v>815.39340000000004</v>
      </c>
      <c r="I2246" t="s">
        <v>20</v>
      </c>
      <c r="J2246">
        <v>0</v>
      </c>
      <c r="K2246">
        <v>815.76424699999995</v>
      </c>
      <c r="L2246">
        <v>0</v>
      </c>
      <c r="M2246">
        <v>0</v>
      </c>
      <c r="N2246">
        <v>0</v>
      </c>
      <c r="O2246">
        <v>12.039476000000001</v>
      </c>
      <c r="P2246">
        <v>0</v>
      </c>
    </row>
    <row r="2247" spans="1:16" x14ac:dyDescent="0.2">
      <c r="A2247" t="s">
        <v>206</v>
      </c>
      <c r="B2247">
        <v>165</v>
      </c>
      <c r="C2247">
        <v>171</v>
      </c>
      <c r="D2247" t="s">
        <v>235</v>
      </c>
      <c r="G2247">
        <v>6</v>
      </c>
      <c r="H2247">
        <v>815.39340000000004</v>
      </c>
      <c r="I2247" t="s">
        <v>20</v>
      </c>
      <c r="J2247">
        <v>5.0000000000000001E-3</v>
      </c>
      <c r="K2247">
        <v>815.92839500000002</v>
      </c>
      <c r="L2247">
        <v>9.8820000000000002E-3</v>
      </c>
      <c r="M2247">
        <v>0.16414699999999999</v>
      </c>
      <c r="N2247">
        <v>9.8820000000000002E-3</v>
      </c>
      <c r="O2247">
        <v>12.06179</v>
      </c>
      <c r="P2247">
        <v>1.2206E-2</v>
      </c>
    </row>
    <row r="2248" spans="1:16" x14ac:dyDescent="0.2">
      <c r="A2248" t="s">
        <v>206</v>
      </c>
      <c r="B2248">
        <v>165</v>
      </c>
      <c r="C2248">
        <v>171</v>
      </c>
      <c r="D2248" t="s">
        <v>235</v>
      </c>
      <c r="G2248">
        <v>6</v>
      </c>
      <c r="H2248">
        <v>815.39340000000004</v>
      </c>
      <c r="I2248" t="s">
        <v>20</v>
      </c>
      <c r="J2248">
        <v>0.05</v>
      </c>
      <c r="K2248">
        <v>815.92764299999999</v>
      </c>
      <c r="L2248">
        <v>1.0425E-2</v>
      </c>
      <c r="M2248">
        <v>0.16339600000000001</v>
      </c>
      <c r="N2248">
        <v>1.0425E-2</v>
      </c>
      <c r="O2248">
        <v>12.058058000000001</v>
      </c>
      <c r="P2248">
        <v>2.7810000000000001E-3</v>
      </c>
    </row>
    <row r="2249" spans="1:16" x14ac:dyDescent="0.2">
      <c r="A2249" t="s">
        <v>206</v>
      </c>
      <c r="B2249">
        <v>165</v>
      </c>
      <c r="C2249">
        <v>171</v>
      </c>
      <c r="D2249" t="s">
        <v>235</v>
      </c>
      <c r="G2249">
        <v>6</v>
      </c>
      <c r="H2249">
        <v>815.39340000000004</v>
      </c>
      <c r="I2249" t="s">
        <v>20</v>
      </c>
      <c r="J2249">
        <v>0.5</v>
      </c>
      <c r="K2249">
        <v>815.95762100000002</v>
      </c>
      <c r="L2249">
        <v>2.6172999999999998E-2</v>
      </c>
      <c r="M2249">
        <v>0.19337399999999999</v>
      </c>
      <c r="N2249">
        <v>2.6172999999999998E-2</v>
      </c>
      <c r="O2249">
        <v>12.066649</v>
      </c>
      <c r="P2249">
        <v>7.4019999999999997E-3</v>
      </c>
    </row>
    <row r="2250" spans="1:16" x14ac:dyDescent="0.2">
      <c r="A2250" t="s">
        <v>206</v>
      </c>
      <c r="B2250">
        <v>165</v>
      </c>
      <c r="C2250">
        <v>171</v>
      </c>
      <c r="D2250" t="s">
        <v>235</v>
      </c>
      <c r="G2250">
        <v>6</v>
      </c>
      <c r="H2250">
        <v>815.39340000000004</v>
      </c>
      <c r="I2250" t="s">
        <v>20</v>
      </c>
      <c r="J2250">
        <v>5</v>
      </c>
      <c r="K2250">
        <v>816.19237199999998</v>
      </c>
      <c r="L2250">
        <v>1.5018999999999999E-2</v>
      </c>
      <c r="M2250">
        <v>0.42812499999999998</v>
      </c>
      <c r="N2250">
        <v>1.5018999999999999E-2</v>
      </c>
      <c r="O2250">
        <v>12.102043</v>
      </c>
      <c r="P2250">
        <v>1.6764000000000001E-2</v>
      </c>
    </row>
    <row r="2251" spans="1:16" x14ac:dyDescent="0.2">
      <c r="A2251" t="s">
        <v>206</v>
      </c>
      <c r="B2251">
        <v>165</v>
      </c>
      <c r="C2251">
        <v>171</v>
      </c>
      <c r="D2251" t="s">
        <v>235</v>
      </c>
      <c r="G2251">
        <v>6</v>
      </c>
      <c r="H2251">
        <v>815.39340000000004</v>
      </c>
      <c r="I2251" t="s">
        <v>20</v>
      </c>
      <c r="J2251">
        <v>50.000003999999997</v>
      </c>
      <c r="K2251">
        <v>816.45300299999997</v>
      </c>
      <c r="L2251">
        <v>1.8141999999999998E-2</v>
      </c>
      <c r="M2251">
        <v>0.68875600000000003</v>
      </c>
      <c r="N2251">
        <v>1.8141999999999998E-2</v>
      </c>
      <c r="O2251">
        <v>12.13035</v>
      </c>
      <c r="P2251">
        <v>6.9210000000000001E-3</v>
      </c>
    </row>
    <row r="2252" spans="1:16" x14ac:dyDescent="0.2">
      <c r="A2252" t="s">
        <v>206</v>
      </c>
      <c r="B2252">
        <v>165</v>
      </c>
      <c r="C2252">
        <v>171</v>
      </c>
      <c r="D2252" t="s">
        <v>235</v>
      </c>
      <c r="G2252">
        <v>6</v>
      </c>
      <c r="H2252">
        <v>815.39340000000004</v>
      </c>
      <c r="I2252" t="s">
        <v>22</v>
      </c>
      <c r="J2252">
        <v>0</v>
      </c>
      <c r="K2252">
        <v>815.76424699999995</v>
      </c>
      <c r="L2252">
        <v>0</v>
      </c>
      <c r="M2252">
        <v>0</v>
      </c>
      <c r="N2252">
        <v>0</v>
      </c>
      <c r="O2252">
        <v>12.039476000000001</v>
      </c>
      <c r="P2252">
        <v>0</v>
      </c>
    </row>
    <row r="2253" spans="1:16" x14ac:dyDescent="0.2">
      <c r="A2253" t="s">
        <v>206</v>
      </c>
      <c r="B2253">
        <v>165</v>
      </c>
      <c r="C2253">
        <v>171</v>
      </c>
      <c r="D2253" t="s">
        <v>235</v>
      </c>
      <c r="G2253">
        <v>6</v>
      </c>
      <c r="H2253">
        <v>815.39340000000004</v>
      </c>
      <c r="I2253" t="s">
        <v>22</v>
      </c>
      <c r="J2253">
        <v>5.0000000000000001E-3</v>
      </c>
      <c r="K2253">
        <v>815.92590499999994</v>
      </c>
      <c r="L2253">
        <v>3.846E-3</v>
      </c>
      <c r="M2253">
        <v>0.161657</v>
      </c>
      <c r="N2253">
        <v>3.846E-3</v>
      </c>
      <c r="O2253">
        <v>12.064484999999999</v>
      </c>
      <c r="P2253">
        <v>1.0734E-2</v>
      </c>
    </row>
    <row r="2254" spans="1:16" x14ac:dyDescent="0.2">
      <c r="A2254" t="s">
        <v>206</v>
      </c>
      <c r="B2254">
        <v>165</v>
      </c>
      <c r="C2254">
        <v>171</v>
      </c>
      <c r="D2254" t="s">
        <v>235</v>
      </c>
      <c r="G2254">
        <v>6</v>
      </c>
      <c r="H2254">
        <v>815.39340000000004</v>
      </c>
      <c r="I2254" t="s">
        <v>22</v>
      </c>
      <c r="J2254">
        <v>0.05</v>
      </c>
      <c r="K2254">
        <v>815.93243700000005</v>
      </c>
      <c r="L2254">
        <v>2.1259E-2</v>
      </c>
      <c r="M2254">
        <v>0.16819000000000001</v>
      </c>
      <c r="N2254">
        <v>2.1259E-2</v>
      </c>
      <c r="O2254">
        <v>12.073812</v>
      </c>
      <c r="P2254">
        <v>1.2174000000000001E-2</v>
      </c>
    </row>
    <row r="2255" spans="1:16" x14ac:dyDescent="0.2">
      <c r="A2255" t="s">
        <v>206</v>
      </c>
      <c r="B2255">
        <v>165</v>
      </c>
      <c r="C2255">
        <v>171</v>
      </c>
      <c r="D2255" t="s">
        <v>235</v>
      </c>
      <c r="G2255">
        <v>6</v>
      </c>
      <c r="H2255">
        <v>815.39340000000004</v>
      </c>
      <c r="I2255" t="s">
        <v>22</v>
      </c>
      <c r="J2255">
        <v>0.5</v>
      </c>
      <c r="K2255">
        <v>815.95678899999996</v>
      </c>
      <c r="L2255">
        <v>1.4344000000000001E-2</v>
      </c>
      <c r="M2255">
        <v>0.19254199999999999</v>
      </c>
      <c r="N2255">
        <v>1.4344000000000001E-2</v>
      </c>
      <c r="O2255">
        <v>12.087256999999999</v>
      </c>
      <c r="P2255">
        <v>1.1127E-2</v>
      </c>
    </row>
    <row r="2256" spans="1:16" x14ac:dyDescent="0.2">
      <c r="A2256" t="s">
        <v>206</v>
      </c>
      <c r="B2256">
        <v>165</v>
      </c>
      <c r="C2256">
        <v>171</v>
      </c>
      <c r="D2256" t="s">
        <v>235</v>
      </c>
      <c r="G2256">
        <v>6</v>
      </c>
      <c r="H2256">
        <v>815.39340000000004</v>
      </c>
      <c r="I2256" t="s">
        <v>22</v>
      </c>
      <c r="J2256">
        <v>5</v>
      </c>
      <c r="K2256">
        <v>816.16669899999999</v>
      </c>
      <c r="L2256">
        <v>5.2262999999999997E-2</v>
      </c>
      <c r="M2256">
        <v>0.402451</v>
      </c>
      <c r="N2256">
        <v>5.2262999999999997E-2</v>
      </c>
      <c r="O2256">
        <v>12.115170000000001</v>
      </c>
      <c r="P2256">
        <v>6.0099999999999997E-3</v>
      </c>
    </row>
    <row r="2257" spans="1:16" x14ac:dyDescent="0.2">
      <c r="A2257" t="s">
        <v>206</v>
      </c>
      <c r="B2257">
        <v>165</v>
      </c>
      <c r="C2257">
        <v>171</v>
      </c>
      <c r="D2257" t="s">
        <v>235</v>
      </c>
      <c r="G2257">
        <v>6</v>
      </c>
      <c r="H2257">
        <v>815.39340000000004</v>
      </c>
      <c r="I2257" t="s">
        <v>22</v>
      </c>
      <c r="J2257">
        <v>50.000003999999997</v>
      </c>
      <c r="K2257">
        <v>816.47607900000003</v>
      </c>
      <c r="L2257">
        <v>1.0526000000000001E-2</v>
      </c>
      <c r="M2257">
        <v>0.71183099999999999</v>
      </c>
      <c r="N2257">
        <v>1.0526000000000001E-2</v>
      </c>
      <c r="O2257">
        <v>12.139635</v>
      </c>
      <c r="P2257">
        <v>7.2059999999999997E-3</v>
      </c>
    </row>
    <row r="2258" spans="1:16" x14ac:dyDescent="0.2">
      <c r="A2258" t="s">
        <v>206</v>
      </c>
      <c r="B2258">
        <v>167</v>
      </c>
      <c r="C2258">
        <v>183</v>
      </c>
      <c r="D2258" t="s">
        <v>236</v>
      </c>
      <c r="G2258">
        <v>13</v>
      </c>
      <c r="H2258">
        <v>1958.9170999999999</v>
      </c>
      <c r="I2258" t="s">
        <v>20</v>
      </c>
      <c r="J2258">
        <v>0</v>
      </c>
      <c r="K2258">
        <v>1960.067685</v>
      </c>
      <c r="L2258">
        <v>0</v>
      </c>
      <c r="M2258">
        <v>0</v>
      </c>
      <c r="N2258">
        <v>0</v>
      </c>
      <c r="O2258">
        <v>11.623628</v>
      </c>
      <c r="P2258">
        <v>0</v>
      </c>
    </row>
    <row r="2259" spans="1:16" x14ac:dyDescent="0.2">
      <c r="A2259" t="s">
        <v>206</v>
      </c>
      <c r="B2259">
        <v>167</v>
      </c>
      <c r="C2259">
        <v>183</v>
      </c>
      <c r="D2259" t="s">
        <v>236</v>
      </c>
      <c r="G2259">
        <v>13</v>
      </c>
      <c r="H2259">
        <v>1958.9170999999999</v>
      </c>
      <c r="I2259" t="s">
        <v>20</v>
      </c>
      <c r="J2259">
        <v>5.0000000000000001E-3</v>
      </c>
      <c r="K2259">
        <v>1960.7644170000001</v>
      </c>
      <c r="L2259">
        <v>4.1963E-2</v>
      </c>
      <c r="M2259">
        <v>0.69673200000000002</v>
      </c>
      <c r="N2259">
        <v>4.1963E-2</v>
      </c>
      <c r="O2259">
        <v>11.638662999999999</v>
      </c>
      <c r="P2259">
        <v>1.3962E-2</v>
      </c>
    </row>
    <row r="2260" spans="1:16" x14ac:dyDescent="0.2">
      <c r="A2260" t="s">
        <v>206</v>
      </c>
      <c r="B2260">
        <v>167</v>
      </c>
      <c r="C2260">
        <v>183</v>
      </c>
      <c r="D2260" t="s">
        <v>236</v>
      </c>
      <c r="G2260">
        <v>13</v>
      </c>
      <c r="H2260">
        <v>1958.9170999999999</v>
      </c>
      <c r="I2260" t="s">
        <v>20</v>
      </c>
      <c r="J2260">
        <v>0.05</v>
      </c>
      <c r="K2260">
        <v>1961.4551409999999</v>
      </c>
      <c r="L2260">
        <v>6.6819999999999996E-3</v>
      </c>
      <c r="M2260">
        <v>1.387456</v>
      </c>
      <c r="N2260">
        <v>6.6819999999999996E-3</v>
      </c>
      <c r="O2260">
        <v>11.629166</v>
      </c>
      <c r="P2260">
        <v>9.5399999999999999E-4</v>
      </c>
    </row>
    <row r="2261" spans="1:16" x14ac:dyDescent="0.2">
      <c r="A2261" t="s">
        <v>206</v>
      </c>
      <c r="B2261">
        <v>167</v>
      </c>
      <c r="C2261">
        <v>183</v>
      </c>
      <c r="D2261" t="s">
        <v>236</v>
      </c>
      <c r="G2261">
        <v>13</v>
      </c>
      <c r="H2261">
        <v>1958.9170999999999</v>
      </c>
      <c r="I2261" t="s">
        <v>20</v>
      </c>
      <c r="J2261">
        <v>0.5</v>
      </c>
      <c r="K2261">
        <v>1962.039082</v>
      </c>
      <c r="L2261">
        <v>1.3018999999999999E-2</v>
      </c>
      <c r="M2261">
        <v>1.9713970000000001</v>
      </c>
      <c r="N2261">
        <v>1.3018999999999999E-2</v>
      </c>
      <c r="O2261">
        <v>11.635199</v>
      </c>
      <c r="P2261">
        <v>7.1040000000000001E-3</v>
      </c>
    </row>
    <row r="2262" spans="1:16" x14ac:dyDescent="0.2">
      <c r="A2262" t="s">
        <v>206</v>
      </c>
      <c r="B2262">
        <v>167</v>
      </c>
      <c r="C2262">
        <v>183</v>
      </c>
      <c r="D2262" t="s">
        <v>236</v>
      </c>
      <c r="G2262">
        <v>13</v>
      </c>
      <c r="H2262">
        <v>1958.9170999999999</v>
      </c>
      <c r="I2262" t="s">
        <v>20</v>
      </c>
      <c r="J2262">
        <v>5</v>
      </c>
      <c r="K2262">
        <v>1963.09663</v>
      </c>
      <c r="L2262">
        <v>4.2215999999999997E-2</v>
      </c>
      <c r="M2262">
        <v>3.0289450000000002</v>
      </c>
      <c r="N2262">
        <v>4.2215999999999997E-2</v>
      </c>
      <c r="O2262">
        <v>11.663107</v>
      </c>
      <c r="P2262">
        <v>1.281E-2</v>
      </c>
    </row>
    <row r="2263" spans="1:16" x14ac:dyDescent="0.2">
      <c r="A2263" t="s">
        <v>206</v>
      </c>
      <c r="B2263">
        <v>167</v>
      </c>
      <c r="C2263">
        <v>183</v>
      </c>
      <c r="D2263" t="s">
        <v>236</v>
      </c>
      <c r="G2263">
        <v>13</v>
      </c>
      <c r="H2263">
        <v>1958.9170999999999</v>
      </c>
      <c r="I2263" t="s">
        <v>20</v>
      </c>
      <c r="J2263">
        <v>50.000003999999997</v>
      </c>
      <c r="K2263">
        <v>1964.110277</v>
      </c>
      <c r="L2263">
        <v>5.4559999999999999E-3</v>
      </c>
      <c r="M2263">
        <v>4.042592</v>
      </c>
      <c r="N2263">
        <v>5.4559999999999999E-3</v>
      </c>
      <c r="O2263">
        <v>11.682407</v>
      </c>
      <c r="P2263">
        <v>6.8300000000000001E-4</v>
      </c>
    </row>
    <row r="2264" spans="1:16" x14ac:dyDescent="0.2">
      <c r="A2264" t="s">
        <v>206</v>
      </c>
      <c r="B2264">
        <v>167</v>
      </c>
      <c r="C2264">
        <v>183</v>
      </c>
      <c r="D2264" t="s">
        <v>236</v>
      </c>
      <c r="G2264">
        <v>13</v>
      </c>
      <c r="H2264">
        <v>1958.9170999999999</v>
      </c>
      <c r="I2264" t="s">
        <v>22</v>
      </c>
      <c r="J2264">
        <v>0</v>
      </c>
      <c r="K2264">
        <v>1960.067685</v>
      </c>
      <c r="L2264">
        <v>0</v>
      </c>
      <c r="M2264">
        <v>0</v>
      </c>
      <c r="N2264">
        <v>0</v>
      </c>
      <c r="O2264">
        <v>11.623628</v>
      </c>
      <c r="P2264">
        <v>0</v>
      </c>
    </row>
    <row r="2265" spans="1:16" x14ac:dyDescent="0.2">
      <c r="A2265" t="s">
        <v>206</v>
      </c>
      <c r="B2265">
        <v>167</v>
      </c>
      <c r="C2265">
        <v>183</v>
      </c>
      <c r="D2265" t="s">
        <v>236</v>
      </c>
      <c r="G2265">
        <v>13</v>
      </c>
      <c r="H2265">
        <v>1958.9170999999999</v>
      </c>
      <c r="I2265" t="s">
        <v>22</v>
      </c>
      <c r="J2265">
        <v>5.0000000000000001E-3</v>
      </c>
      <c r="K2265">
        <v>1960.748861</v>
      </c>
      <c r="L2265">
        <v>5.3911000000000001E-2</v>
      </c>
      <c r="M2265">
        <v>0.68117499999999997</v>
      </c>
      <c r="N2265">
        <v>5.3911000000000001E-2</v>
      </c>
      <c r="O2265">
        <v>11.642617</v>
      </c>
      <c r="P2265">
        <v>9.4020000000000006E-3</v>
      </c>
    </row>
    <row r="2266" spans="1:16" x14ac:dyDescent="0.2">
      <c r="A2266" t="s">
        <v>206</v>
      </c>
      <c r="B2266">
        <v>167</v>
      </c>
      <c r="C2266">
        <v>183</v>
      </c>
      <c r="D2266" t="s">
        <v>236</v>
      </c>
      <c r="G2266">
        <v>13</v>
      </c>
      <c r="H2266">
        <v>1958.9170999999999</v>
      </c>
      <c r="I2266" t="s">
        <v>22</v>
      </c>
      <c r="J2266">
        <v>0.05</v>
      </c>
      <c r="K2266">
        <v>1961.573527</v>
      </c>
      <c r="L2266">
        <v>0.12958600000000001</v>
      </c>
      <c r="M2266">
        <v>1.5058419999999999</v>
      </c>
      <c r="N2266">
        <v>0.12958600000000001</v>
      </c>
      <c r="O2266">
        <v>11.643948</v>
      </c>
      <c r="P2266">
        <v>6.4209999999999996E-3</v>
      </c>
    </row>
    <row r="2267" spans="1:16" x14ac:dyDescent="0.2">
      <c r="A2267" t="s">
        <v>206</v>
      </c>
      <c r="B2267">
        <v>167</v>
      </c>
      <c r="C2267">
        <v>183</v>
      </c>
      <c r="D2267" t="s">
        <v>236</v>
      </c>
      <c r="G2267">
        <v>13</v>
      </c>
      <c r="H2267">
        <v>1958.9170999999999</v>
      </c>
      <c r="I2267" t="s">
        <v>22</v>
      </c>
      <c r="J2267">
        <v>0.5</v>
      </c>
      <c r="K2267">
        <v>1962.252088</v>
      </c>
      <c r="L2267">
        <v>2.385E-2</v>
      </c>
      <c r="M2267">
        <v>2.1844030000000001</v>
      </c>
      <c r="N2267">
        <v>2.385E-2</v>
      </c>
      <c r="O2267">
        <v>11.651918</v>
      </c>
      <c r="P2267">
        <v>7.4330000000000004E-3</v>
      </c>
    </row>
    <row r="2268" spans="1:16" x14ac:dyDescent="0.2">
      <c r="A2268" t="s">
        <v>206</v>
      </c>
      <c r="B2268">
        <v>167</v>
      </c>
      <c r="C2268">
        <v>183</v>
      </c>
      <c r="D2268" t="s">
        <v>236</v>
      </c>
      <c r="G2268">
        <v>13</v>
      </c>
      <c r="H2268">
        <v>1958.9170999999999</v>
      </c>
      <c r="I2268" t="s">
        <v>22</v>
      </c>
      <c r="J2268">
        <v>5</v>
      </c>
      <c r="K2268">
        <v>1963.1672940000001</v>
      </c>
      <c r="L2268">
        <v>6.4731999999999998E-2</v>
      </c>
      <c r="M2268">
        <v>3.0996090000000001</v>
      </c>
      <c r="N2268">
        <v>6.4731999999999998E-2</v>
      </c>
      <c r="O2268">
        <v>11.682541000000001</v>
      </c>
      <c r="P2268">
        <v>1.604E-3</v>
      </c>
    </row>
    <row r="2269" spans="1:16" x14ac:dyDescent="0.2">
      <c r="A2269" t="s">
        <v>206</v>
      </c>
      <c r="B2269">
        <v>167</v>
      </c>
      <c r="C2269">
        <v>183</v>
      </c>
      <c r="D2269" t="s">
        <v>236</v>
      </c>
      <c r="G2269">
        <v>13</v>
      </c>
      <c r="H2269">
        <v>1958.9170999999999</v>
      </c>
      <c r="I2269" t="s">
        <v>22</v>
      </c>
      <c r="J2269">
        <v>50.000003999999997</v>
      </c>
      <c r="K2269">
        <v>1964.176162</v>
      </c>
      <c r="L2269">
        <v>4.1089999999999998E-3</v>
      </c>
      <c r="M2269">
        <v>4.1084769999999997</v>
      </c>
      <c r="N2269">
        <v>4.1089999999999998E-3</v>
      </c>
      <c r="O2269">
        <v>11.688592</v>
      </c>
      <c r="P2269">
        <v>7.4100000000000001E-4</v>
      </c>
    </row>
    <row r="2270" spans="1:16" x14ac:dyDescent="0.2">
      <c r="A2270" t="s">
        <v>206</v>
      </c>
      <c r="B2270">
        <v>168</v>
      </c>
      <c r="C2270">
        <v>174</v>
      </c>
      <c r="D2270" t="s">
        <v>237</v>
      </c>
      <c r="G2270">
        <v>5</v>
      </c>
      <c r="H2270">
        <v>813.41409999999996</v>
      </c>
      <c r="I2270" t="s">
        <v>20</v>
      </c>
      <c r="J2270">
        <v>0</v>
      </c>
      <c r="K2270">
        <v>813.69852000000003</v>
      </c>
      <c r="L2270">
        <v>6.3960000000000003E-2</v>
      </c>
      <c r="M2270">
        <v>0</v>
      </c>
      <c r="N2270">
        <v>0</v>
      </c>
      <c r="O2270">
        <v>9.2449460000000006</v>
      </c>
      <c r="P2270">
        <v>1.794E-3</v>
      </c>
    </row>
    <row r="2271" spans="1:16" x14ac:dyDescent="0.2">
      <c r="A2271" t="s">
        <v>206</v>
      </c>
      <c r="B2271">
        <v>168</v>
      </c>
      <c r="C2271">
        <v>174</v>
      </c>
      <c r="D2271" t="s">
        <v>237</v>
      </c>
      <c r="G2271">
        <v>5</v>
      </c>
      <c r="H2271">
        <v>813.41409999999996</v>
      </c>
      <c r="I2271" t="s">
        <v>20</v>
      </c>
      <c r="J2271">
        <v>5.0000000000000001E-3</v>
      </c>
      <c r="K2271">
        <v>814.37633800000003</v>
      </c>
      <c r="L2271">
        <v>4.8548000000000001E-2</v>
      </c>
      <c r="M2271">
        <v>0.67781800000000003</v>
      </c>
      <c r="N2271">
        <v>8.0297999999999994E-2</v>
      </c>
      <c r="O2271">
        <v>9.2861589999999996</v>
      </c>
      <c r="P2271">
        <v>1.5455E-2</v>
      </c>
    </row>
    <row r="2272" spans="1:16" x14ac:dyDescent="0.2">
      <c r="A2272" t="s">
        <v>206</v>
      </c>
      <c r="B2272">
        <v>168</v>
      </c>
      <c r="C2272">
        <v>174</v>
      </c>
      <c r="D2272" t="s">
        <v>237</v>
      </c>
      <c r="G2272">
        <v>5</v>
      </c>
      <c r="H2272">
        <v>813.41409999999996</v>
      </c>
      <c r="I2272" t="s">
        <v>20</v>
      </c>
      <c r="J2272">
        <v>0.05</v>
      </c>
      <c r="K2272">
        <v>814.52655900000002</v>
      </c>
      <c r="L2272">
        <v>9.9727999999999997E-2</v>
      </c>
      <c r="M2272">
        <v>0.82803899999999997</v>
      </c>
      <c r="N2272">
        <v>0.118476</v>
      </c>
      <c r="O2272">
        <v>9.2895780000000006</v>
      </c>
      <c r="P2272">
        <v>2.9910000000000002E-3</v>
      </c>
    </row>
    <row r="2273" spans="1:16" x14ac:dyDescent="0.2">
      <c r="A2273" t="s">
        <v>206</v>
      </c>
      <c r="B2273">
        <v>168</v>
      </c>
      <c r="C2273">
        <v>174</v>
      </c>
      <c r="D2273" t="s">
        <v>237</v>
      </c>
      <c r="G2273">
        <v>5</v>
      </c>
      <c r="H2273">
        <v>813.41409999999996</v>
      </c>
      <c r="I2273" t="s">
        <v>20</v>
      </c>
      <c r="J2273">
        <v>0.5</v>
      </c>
      <c r="K2273">
        <v>814.70892400000002</v>
      </c>
      <c r="L2273">
        <v>1.0170999999999999E-2</v>
      </c>
      <c r="M2273">
        <v>1.0104040000000001</v>
      </c>
      <c r="N2273">
        <v>6.4764000000000002E-2</v>
      </c>
      <c r="O2273">
        <v>9.2933859999999999</v>
      </c>
      <c r="P2273">
        <v>2.297E-3</v>
      </c>
    </row>
    <row r="2274" spans="1:16" x14ac:dyDescent="0.2">
      <c r="A2274" t="s">
        <v>206</v>
      </c>
      <c r="B2274">
        <v>168</v>
      </c>
      <c r="C2274">
        <v>174</v>
      </c>
      <c r="D2274" t="s">
        <v>237</v>
      </c>
      <c r="G2274">
        <v>5</v>
      </c>
      <c r="H2274">
        <v>813.41409999999996</v>
      </c>
      <c r="I2274" t="s">
        <v>20</v>
      </c>
      <c r="J2274">
        <v>5</v>
      </c>
      <c r="K2274">
        <v>814.86308799999995</v>
      </c>
      <c r="L2274">
        <v>0.107949</v>
      </c>
      <c r="M2274">
        <v>1.164568</v>
      </c>
      <c r="N2274">
        <v>0.125475</v>
      </c>
      <c r="O2274">
        <v>9.3277339999999995</v>
      </c>
      <c r="P2274">
        <v>1.0126E-2</v>
      </c>
    </row>
    <row r="2275" spans="1:16" x14ac:dyDescent="0.2">
      <c r="A2275" t="s">
        <v>206</v>
      </c>
      <c r="B2275">
        <v>168</v>
      </c>
      <c r="C2275">
        <v>174</v>
      </c>
      <c r="D2275" t="s">
        <v>237</v>
      </c>
      <c r="G2275">
        <v>5</v>
      </c>
      <c r="H2275">
        <v>813.41409999999996</v>
      </c>
      <c r="I2275" t="s">
        <v>20</v>
      </c>
      <c r="J2275">
        <v>50.000003999999997</v>
      </c>
      <c r="K2275">
        <v>814.80843100000004</v>
      </c>
      <c r="L2275">
        <v>5.3215999999999999E-2</v>
      </c>
      <c r="M2275">
        <v>1.1099110000000001</v>
      </c>
      <c r="N2275">
        <v>8.3204E-2</v>
      </c>
      <c r="O2275">
        <v>9.3311080000000004</v>
      </c>
      <c r="P2275">
        <v>2.6740000000000002E-3</v>
      </c>
    </row>
    <row r="2276" spans="1:16" x14ac:dyDescent="0.2">
      <c r="A2276" t="s">
        <v>206</v>
      </c>
      <c r="B2276">
        <v>168</v>
      </c>
      <c r="C2276">
        <v>174</v>
      </c>
      <c r="D2276" t="s">
        <v>237</v>
      </c>
      <c r="G2276">
        <v>5</v>
      </c>
      <c r="H2276">
        <v>813.41409999999996</v>
      </c>
      <c r="I2276" t="s">
        <v>22</v>
      </c>
      <c r="J2276">
        <v>0</v>
      </c>
      <c r="K2276">
        <v>813.69852000000003</v>
      </c>
      <c r="L2276">
        <v>6.3960000000000003E-2</v>
      </c>
      <c r="M2276">
        <v>0</v>
      </c>
      <c r="N2276">
        <v>0</v>
      </c>
      <c r="O2276">
        <v>9.2449460000000006</v>
      </c>
      <c r="P2276">
        <v>1.794E-3</v>
      </c>
    </row>
    <row r="2277" spans="1:16" x14ac:dyDescent="0.2">
      <c r="A2277" t="s">
        <v>206</v>
      </c>
      <c r="B2277">
        <v>168</v>
      </c>
      <c r="C2277">
        <v>174</v>
      </c>
      <c r="D2277" t="s">
        <v>237</v>
      </c>
      <c r="G2277">
        <v>5</v>
      </c>
      <c r="H2277">
        <v>813.41409999999996</v>
      </c>
      <c r="I2277" t="s">
        <v>22</v>
      </c>
      <c r="J2277">
        <v>5.0000000000000001E-3</v>
      </c>
      <c r="K2277">
        <v>814.45272299999999</v>
      </c>
      <c r="L2277">
        <v>2.7362000000000001E-2</v>
      </c>
      <c r="M2277">
        <v>0.75420299999999996</v>
      </c>
      <c r="N2277">
        <v>6.9567000000000004E-2</v>
      </c>
      <c r="O2277">
        <v>9.2895570000000003</v>
      </c>
      <c r="P2277">
        <v>1.2562E-2</v>
      </c>
    </row>
    <row r="2278" spans="1:16" x14ac:dyDescent="0.2">
      <c r="A2278" t="s">
        <v>206</v>
      </c>
      <c r="B2278">
        <v>168</v>
      </c>
      <c r="C2278">
        <v>174</v>
      </c>
      <c r="D2278" t="s">
        <v>237</v>
      </c>
      <c r="G2278">
        <v>5</v>
      </c>
      <c r="H2278">
        <v>813.41409999999996</v>
      </c>
      <c r="I2278" t="s">
        <v>22</v>
      </c>
      <c r="J2278">
        <v>0.05</v>
      </c>
      <c r="K2278">
        <v>814.64552300000003</v>
      </c>
      <c r="L2278">
        <v>3.5161999999999999E-2</v>
      </c>
      <c r="M2278">
        <v>0.94700300000000004</v>
      </c>
      <c r="N2278">
        <v>7.2988999999999998E-2</v>
      </c>
      <c r="O2278">
        <v>9.3218150000000009</v>
      </c>
      <c r="P2278">
        <v>4.9410000000000001E-3</v>
      </c>
    </row>
    <row r="2279" spans="1:16" x14ac:dyDescent="0.2">
      <c r="A2279" t="s">
        <v>206</v>
      </c>
      <c r="B2279">
        <v>168</v>
      </c>
      <c r="C2279">
        <v>174</v>
      </c>
      <c r="D2279" t="s">
        <v>237</v>
      </c>
      <c r="G2279">
        <v>5</v>
      </c>
      <c r="H2279">
        <v>813.41409999999996</v>
      </c>
      <c r="I2279" t="s">
        <v>22</v>
      </c>
      <c r="J2279">
        <v>0.5</v>
      </c>
      <c r="K2279">
        <v>814.82628999999997</v>
      </c>
      <c r="L2279">
        <v>4.6890000000000001E-2</v>
      </c>
      <c r="M2279">
        <v>1.1277699999999999</v>
      </c>
      <c r="N2279">
        <v>7.9307000000000002E-2</v>
      </c>
      <c r="O2279">
        <v>9.3213950000000008</v>
      </c>
      <c r="P2279">
        <v>6.0650000000000001E-3</v>
      </c>
    </row>
    <row r="2280" spans="1:16" x14ac:dyDescent="0.2">
      <c r="A2280" t="s">
        <v>206</v>
      </c>
      <c r="B2280">
        <v>168</v>
      </c>
      <c r="C2280">
        <v>174</v>
      </c>
      <c r="D2280" t="s">
        <v>237</v>
      </c>
      <c r="G2280">
        <v>5</v>
      </c>
      <c r="H2280">
        <v>813.41409999999996</v>
      </c>
      <c r="I2280" t="s">
        <v>22</v>
      </c>
      <c r="J2280">
        <v>5</v>
      </c>
      <c r="K2280">
        <v>814.82615799999996</v>
      </c>
      <c r="L2280">
        <v>5.8485000000000002E-2</v>
      </c>
      <c r="M2280">
        <v>1.1276379999999999</v>
      </c>
      <c r="N2280">
        <v>8.6667999999999995E-2</v>
      </c>
      <c r="O2280">
        <v>9.3423200000000008</v>
      </c>
      <c r="P2280">
        <v>6.4089999999999998E-3</v>
      </c>
    </row>
    <row r="2281" spans="1:16" x14ac:dyDescent="0.2">
      <c r="A2281" t="s">
        <v>206</v>
      </c>
      <c r="B2281">
        <v>168</v>
      </c>
      <c r="C2281">
        <v>174</v>
      </c>
      <c r="D2281" t="s">
        <v>237</v>
      </c>
      <c r="G2281">
        <v>5</v>
      </c>
      <c r="H2281">
        <v>813.41409999999996</v>
      </c>
      <c r="I2281" t="s">
        <v>22</v>
      </c>
      <c r="J2281">
        <v>50.000003999999997</v>
      </c>
      <c r="K2281">
        <v>814.83135100000004</v>
      </c>
      <c r="L2281">
        <v>2.503E-3</v>
      </c>
      <c r="M2281">
        <v>1.1328309999999999</v>
      </c>
      <c r="N2281">
        <v>6.4008999999999996E-2</v>
      </c>
      <c r="O2281">
        <v>9.3555510000000002</v>
      </c>
      <c r="P2281">
        <v>2.2599999999999999E-3</v>
      </c>
    </row>
    <row r="2282" spans="1:16" x14ac:dyDescent="0.2">
      <c r="A2282" t="s">
        <v>206</v>
      </c>
      <c r="B2282">
        <v>168</v>
      </c>
      <c r="C2282">
        <v>175</v>
      </c>
      <c r="D2282" t="s">
        <v>238</v>
      </c>
      <c r="G2282">
        <v>6</v>
      </c>
      <c r="H2282">
        <v>926.4982</v>
      </c>
      <c r="I2282" t="s">
        <v>20</v>
      </c>
      <c r="J2282">
        <v>0</v>
      </c>
      <c r="K2282">
        <v>926.97720500000003</v>
      </c>
      <c r="L2282">
        <v>0</v>
      </c>
      <c r="M2282">
        <v>0</v>
      </c>
      <c r="N2282">
        <v>0</v>
      </c>
      <c r="O2282">
        <v>9.9001830000000002</v>
      </c>
      <c r="P2282">
        <v>0</v>
      </c>
    </row>
    <row r="2283" spans="1:16" x14ac:dyDescent="0.2">
      <c r="A2283" t="s">
        <v>206</v>
      </c>
      <c r="B2283">
        <v>168</v>
      </c>
      <c r="C2283">
        <v>175</v>
      </c>
      <c r="D2283" t="s">
        <v>238</v>
      </c>
      <c r="G2283">
        <v>6</v>
      </c>
      <c r="H2283">
        <v>926.4982</v>
      </c>
      <c r="I2283" t="s">
        <v>20</v>
      </c>
      <c r="J2283">
        <v>5.0000000000000001E-3</v>
      </c>
      <c r="K2283">
        <v>927.34041999999999</v>
      </c>
      <c r="L2283">
        <v>4.8926999999999998E-2</v>
      </c>
      <c r="M2283">
        <v>0.36321500000000001</v>
      </c>
      <c r="N2283">
        <v>4.8926999999999998E-2</v>
      </c>
      <c r="O2283">
        <v>9.937595</v>
      </c>
      <c r="P2283">
        <v>1.0123999999999999E-2</v>
      </c>
    </row>
    <row r="2284" spans="1:16" x14ac:dyDescent="0.2">
      <c r="A2284" t="s">
        <v>206</v>
      </c>
      <c r="B2284">
        <v>168</v>
      </c>
      <c r="C2284">
        <v>175</v>
      </c>
      <c r="D2284" t="s">
        <v>238</v>
      </c>
      <c r="G2284">
        <v>6</v>
      </c>
      <c r="H2284">
        <v>926.4982</v>
      </c>
      <c r="I2284" t="s">
        <v>20</v>
      </c>
      <c r="J2284">
        <v>0.05</v>
      </c>
      <c r="K2284">
        <v>927.72898399999997</v>
      </c>
      <c r="L2284">
        <v>6.3798999999999995E-2</v>
      </c>
      <c r="M2284">
        <v>0.75177899999999998</v>
      </c>
      <c r="N2284">
        <v>6.3798999999999995E-2</v>
      </c>
      <c r="O2284">
        <v>9.9315709999999999</v>
      </c>
      <c r="P2284">
        <v>1.0139999999999999E-3</v>
      </c>
    </row>
    <row r="2285" spans="1:16" x14ac:dyDescent="0.2">
      <c r="A2285" t="s">
        <v>206</v>
      </c>
      <c r="B2285">
        <v>168</v>
      </c>
      <c r="C2285">
        <v>175</v>
      </c>
      <c r="D2285" t="s">
        <v>238</v>
      </c>
      <c r="G2285">
        <v>6</v>
      </c>
      <c r="H2285">
        <v>926.4982</v>
      </c>
      <c r="I2285" t="s">
        <v>20</v>
      </c>
      <c r="J2285">
        <v>0.5</v>
      </c>
      <c r="K2285">
        <v>927.95275700000002</v>
      </c>
      <c r="L2285">
        <v>7.2111999999999996E-2</v>
      </c>
      <c r="M2285">
        <v>0.97555199999999997</v>
      </c>
      <c r="N2285">
        <v>7.2111999999999996E-2</v>
      </c>
      <c r="O2285">
        <v>9.9353180000000005</v>
      </c>
      <c r="P2285">
        <v>1.0321E-2</v>
      </c>
    </row>
    <row r="2286" spans="1:16" x14ac:dyDescent="0.2">
      <c r="A2286" t="s">
        <v>206</v>
      </c>
      <c r="B2286">
        <v>168</v>
      </c>
      <c r="C2286">
        <v>175</v>
      </c>
      <c r="D2286" t="s">
        <v>238</v>
      </c>
      <c r="G2286">
        <v>6</v>
      </c>
      <c r="H2286">
        <v>926.4982</v>
      </c>
      <c r="I2286" t="s">
        <v>20</v>
      </c>
      <c r="J2286">
        <v>5</v>
      </c>
      <c r="K2286">
        <v>928.18391199999996</v>
      </c>
      <c r="L2286">
        <v>9.2897999999999994E-2</v>
      </c>
      <c r="M2286">
        <v>1.206707</v>
      </c>
      <c r="N2286">
        <v>9.2897999999999994E-2</v>
      </c>
      <c r="O2286">
        <v>9.9670900000000007</v>
      </c>
      <c r="P2286">
        <v>1.0877E-2</v>
      </c>
    </row>
    <row r="2287" spans="1:16" x14ac:dyDescent="0.2">
      <c r="A2287" t="s">
        <v>206</v>
      </c>
      <c r="B2287">
        <v>168</v>
      </c>
      <c r="C2287">
        <v>175</v>
      </c>
      <c r="D2287" t="s">
        <v>238</v>
      </c>
      <c r="G2287">
        <v>6</v>
      </c>
      <c r="H2287">
        <v>926.4982</v>
      </c>
      <c r="I2287" t="s">
        <v>20</v>
      </c>
      <c r="J2287">
        <v>50.000003999999997</v>
      </c>
      <c r="K2287">
        <v>928.54465400000004</v>
      </c>
      <c r="L2287">
        <v>5.8345000000000001E-2</v>
      </c>
      <c r="M2287">
        <v>1.5674490000000001</v>
      </c>
      <c r="N2287">
        <v>5.8345000000000001E-2</v>
      </c>
      <c r="O2287">
        <v>9.9697440000000004</v>
      </c>
      <c r="P2287">
        <v>8.0870000000000004E-3</v>
      </c>
    </row>
    <row r="2288" spans="1:16" x14ac:dyDescent="0.2">
      <c r="A2288" t="s">
        <v>206</v>
      </c>
      <c r="B2288">
        <v>168</v>
      </c>
      <c r="C2288">
        <v>175</v>
      </c>
      <c r="D2288" t="s">
        <v>238</v>
      </c>
      <c r="G2288">
        <v>6</v>
      </c>
      <c r="H2288">
        <v>926.4982</v>
      </c>
      <c r="I2288" t="s">
        <v>22</v>
      </c>
      <c r="J2288">
        <v>0</v>
      </c>
      <c r="K2288">
        <v>926.97720500000003</v>
      </c>
      <c r="L2288">
        <v>0</v>
      </c>
      <c r="M2288">
        <v>0</v>
      </c>
      <c r="N2288">
        <v>0</v>
      </c>
      <c r="O2288">
        <v>9.9001830000000002</v>
      </c>
      <c r="P2288">
        <v>0</v>
      </c>
    </row>
    <row r="2289" spans="1:16" x14ac:dyDescent="0.2">
      <c r="A2289" t="s">
        <v>206</v>
      </c>
      <c r="B2289">
        <v>168</v>
      </c>
      <c r="C2289">
        <v>175</v>
      </c>
      <c r="D2289" t="s">
        <v>238</v>
      </c>
      <c r="G2289">
        <v>6</v>
      </c>
      <c r="H2289">
        <v>926.4982</v>
      </c>
      <c r="I2289" t="s">
        <v>22</v>
      </c>
      <c r="J2289">
        <v>5.0000000000000001E-3</v>
      </c>
      <c r="K2289">
        <v>927.35531600000002</v>
      </c>
      <c r="L2289">
        <v>8.4606000000000001E-2</v>
      </c>
      <c r="M2289">
        <v>0.37811099999999997</v>
      </c>
      <c r="N2289">
        <v>8.4606000000000001E-2</v>
      </c>
      <c r="O2289">
        <v>9.9456140000000008</v>
      </c>
      <c r="P2289">
        <v>9.7820000000000008E-3</v>
      </c>
    </row>
    <row r="2290" spans="1:16" x14ac:dyDescent="0.2">
      <c r="A2290" t="s">
        <v>206</v>
      </c>
      <c r="B2290">
        <v>168</v>
      </c>
      <c r="C2290">
        <v>175</v>
      </c>
      <c r="D2290" t="s">
        <v>238</v>
      </c>
      <c r="G2290">
        <v>6</v>
      </c>
      <c r="H2290">
        <v>926.4982</v>
      </c>
      <c r="I2290" t="s">
        <v>22</v>
      </c>
      <c r="J2290">
        <v>0.05</v>
      </c>
      <c r="K2290">
        <v>927.77310699999998</v>
      </c>
      <c r="L2290">
        <v>6.4999000000000001E-2</v>
      </c>
      <c r="M2290">
        <v>0.795902</v>
      </c>
      <c r="N2290">
        <v>6.4999000000000001E-2</v>
      </c>
      <c r="O2290">
        <v>9.9522429999999993</v>
      </c>
      <c r="P2290">
        <v>8.7880000000000007E-3</v>
      </c>
    </row>
    <row r="2291" spans="1:16" x14ac:dyDescent="0.2">
      <c r="A2291" t="s">
        <v>206</v>
      </c>
      <c r="B2291">
        <v>168</v>
      </c>
      <c r="C2291">
        <v>175</v>
      </c>
      <c r="D2291" t="s">
        <v>238</v>
      </c>
      <c r="G2291">
        <v>6</v>
      </c>
      <c r="H2291">
        <v>926.4982</v>
      </c>
      <c r="I2291" t="s">
        <v>22</v>
      </c>
      <c r="J2291">
        <v>0.5</v>
      </c>
      <c r="K2291">
        <v>927.95574499999998</v>
      </c>
      <c r="L2291">
        <v>7.4767E-2</v>
      </c>
      <c r="M2291">
        <v>0.97854099999999999</v>
      </c>
      <c r="N2291">
        <v>7.4767E-2</v>
      </c>
      <c r="O2291">
        <v>9.9578570000000006</v>
      </c>
      <c r="P2291">
        <v>5.9170000000000004E-3</v>
      </c>
    </row>
    <row r="2292" spans="1:16" x14ac:dyDescent="0.2">
      <c r="A2292" t="s">
        <v>206</v>
      </c>
      <c r="B2292">
        <v>168</v>
      </c>
      <c r="C2292">
        <v>175</v>
      </c>
      <c r="D2292" t="s">
        <v>238</v>
      </c>
      <c r="G2292">
        <v>6</v>
      </c>
      <c r="H2292">
        <v>926.4982</v>
      </c>
      <c r="I2292" t="s">
        <v>22</v>
      </c>
      <c r="J2292">
        <v>5</v>
      </c>
      <c r="K2292">
        <v>928.15786100000003</v>
      </c>
      <c r="L2292">
        <v>0.18584800000000001</v>
      </c>
      <c r="M2292">
        <v>1.1806570000000001</v>
      </c>
      <c r="N2292">
        <v>0.18584800000000001</v>
      </c>
      <c r="O2292">
        <v>9.9813150000000004</v>
      </c>
      <c r="P2292">
        <v>1.6919999999999999E-3</v>
      </c>
    </row>
    <row r="2293" spans="1:16" x14ac:dyDescent="0.2">
      <c r="A2293" t="s">
        <v>206</v>
      </c>
      <c r="B2293">
        <v>168</v>
      </c>
      <c r="C2293">
        <v>175</v>
      </c>
      <c r="D2293" t="s">
        <v>238</v>
      </c>
      <c r="G2293">
        <v>6</v>
      </c>
      <c r="H2293">
        <v>926.4982</v>
      </c>
      <c r="I2293" t="s">
        <v>22</v>
      </c>
      <c r="J2293">
        <v>50.000003999999997</v>
      </c>
      <c r="K2293">
        <v>928.59245099999998</v>
      </c>
      <c r="L2293">
        <v>7.5217999999999993E-2</v>
      </c>
      <c r="M2293">
        <v>1.6152470000000001</v>
      </c>
      <c r="N2293">
        <v>7.5217999999999993E-2</v>
      </c>
      <c r="O2293">
        <v>9.9854920000000007</v>
      </c>
      <c r="P2293">
        <v>3.7439999999999999E-3</v>
      </c>
    </row>
    <row r="2294" spans="1:16" x14ac:dyDescent="0.2">
      <c r="A2294" t="s">
        <v>206</v>
      </c>
      <c r="B2294">
        <v>171</v>
      </c>
      <c r="C2294">
        <v>183</v>
      </c>
      <c r="D2294" t="s">
        <v>239</v>
      </c>
      <c r="G2294">
        <v>9</v>
      </c>
      <c r="H2294">
        <v>1506.7111</v>
      </c>
      <c r="I2294" t="s">
        <v>20</v>
      </c>
      <c r="J2294">
        <v>0</v>
      </c>
      <c r="K2294">
        <v>1507.2240380000001</v>
      </c>
      <c r="L2294">
        <v>0</v>
      </c>
      <c r="M2294">
        <v>0</v>
      </c>
      <c r="N2294">
        <v>0</v>
      </c>
      <c r="O2294">
        <v>10.109702</v>
      </c>
      <c r="P2294">
        <v>0</v>
      </c>
    </row>
    <row r="2295" spans="1:16" x14ac:dyDescent="0.2">
      <c r="A2295" t="s">
        <v>206</v>
      </c>
      <c r="B2295">
        <v>171</v>
      </c>
      <c r="C2295">
        <v>183</v>
      </c>
      <c r="D2295" t="s">
        <v>239</v>
      </c>
      <c r="G2295">
        <v>9</v>
      </c>
      <c r="H2295">
        <v>1506.7111</v>
      </c>
      <c r="I2295" t="s">
        <v>20</v>
      </c>
      <c r="J2295">
        <v>5.0000000000000001E-3</v>
      </c>
      <c r="K2295">
        <v>1508.107358</v>
      </c>
      <c r="L2295">
        <v>0.100011</v>
      </c>
      <c r="M2295">
        <v>0.88332100000000002</v>
      </c>
      <c r="N2295">
        <v>0.100011</v>
      </c>
      <c r="O2295">
        <v>10.145288000000001</v>
      </c>
      <c r="P2295">
        <v>2.0261000000000001E-2</v>
      </c>
    </row>
    <row r="2296" spans="1:16" x14ac:dyDescent="0.2">
      <c r="A2296" t="s">
        <v>206</v>
      </c>
      <c r="B2296">
        <v>171</v>
      </c>
      <c r="C2296">
        <v>183</v>
      </c>
      <c r="D2296" t="s">
        <v>239</v>
      </c>
      <c r="G2296">
        <v>9</v>
      </c>
      <c r="H2296">
        <v>1506.7111</v>
      </c>
      <c r="I2296" t="s">
        <v>20</v>
      </c>
      <c r="J2296">
        <v>0.05</v>
      </c>
      <c r="K2296">
        <v>1508.7042369999999</v>
      </c>
      <c r="L2296">
        <v>1.7571E-2</v>
      </c>
      <c r="M2296">
        <v>1.480199</v>
      </c>
      <c r="N2296">
        <v>1.7571E-2</v>
      </c>
      <c r="O2296">
        <v>10.124889</v>
      </c>
      <c r="P2296">
        <v>1.2E-4</v>
      </c>
    </row>
    <row r="2297" spans="1:16" x14ac:dyDescent="0.2">
      <c r="A2297" t="s">
        <v>206</v>
      </c>
      <c r="B2297">
        <v>171</v>
      </c>
      <c r="C2297">
        <v>183</v>
      </c>
      <c r="D2297" t="s">
        <v>239</v>
      </c>
      <c r="G2297">
        <v>9</v>
      </c>
      <c r="H2297">
        <v>1506.7111</v>
      </c>
      <c r="I2297" t="s">
        <v>20</v>
      </c>
      <c r="J2297">
        <v>0.5</v>
      </c>
      <c r="K2297">
        <v>1509.160392</v>
      </c>
      <c r="L2297">
        <v>0</v>
      </c>
      <c r="M2297">
        <v>1.9363539999999999</v>
      </c>
      <c r="N2297">
        <v>0</v>
      </c>
      <c r="O2297">
        <v>10.134347999999999</v>
      </c>
      <c r="P2297">
        <v>0</v>
      </c>
    </row>
    <row r="2298" spans="1:16" x14ac:dyDescent="0.2">
      <c r="A2298" t="s">
        <v>206</v>
      </c>
      <c r="B2298">
        <v>171</v>
      </c>
      <c r="C2298">
        <v>183</v>
      </c>
      <c r="D2298" t="s">
        <v>239</v>
      </c>
      <c r="G2298">
        <v>9</v>
      </c>
      <c r="H2298">
        <v>1506.7111</v>
      </c>
      <c r="I2298" t="s">
        <v>20</v>
      </c>
      <c r="J2298">
        <v>5</v>
      </c>
      <c r="K2298">
        <v>1509.8236979999999</v>
      </c>
      <c r="L2298">
        <v>1.8388000000000002E-2</v>
      </c>
      <c r="M2298">
        <v>2.5996610000000002</v>
      </c>
      <c r="N2298">
        <v>1.8388000000000002E-2</v>
      </c>
      <c r="O2298">
        <v>10.160413</v>
      </c>
      <c r="P2298">
        <v>1.0196E-2</v>
      </c>
    </row>
    <row r="2299" spans="1:16" x14ac:dyDescent="0.2">
      <c r="A2299" t="s">
        <v>206</v>
      </c>
      <c r="B2299">
        <v>171</v>
      </c>
      <c r="C2299">
        <v>183</v>
      </c>
      <c r="D2299" t="s">
        <v>239</v>
      </c>
      <c r="G2299">
        <v>9</v>
      </c>
      <c r="H2299">
        <v>1506.7111</v>
      </c>
      <c r="I2299" t="s">
        <v>20</v>
      </c>
      <c r="J2299">
        <v>50.000003999999997</v>
      </c>
      <c r="K2299">
        <v>1510.603791</v>
      </c>
      <c r="L2299">
        <v>5.3892000000000002E-2</v>
      </c>
      <c r="M2299">
        <v>3.379753</v>
      </c>
      <c r="N2299">
        <v>5.3892000000000002E-2</v>
      </c>
      <c r="O2299">
        <v>10.170533000000001</v>
      </c>
      <c r="P2299">
        <v>2.0439999999999998E-3</v>
      </c>
    </row>
    <row r="2300" spans="1:16" x14ac:dyDescent="0.2">
      <c r="A2300" t="s">
        <v>206</v>
      </c>
      <c r="B2300">
        <v>171</v>
      </c>
      <c r="C2300">
        <v>183</v>
      </c>
      <c r="D2300" t="s">
        <v>239</v>
      </c>
      <c r="G2300">
        <v>9</v>
      </c>
      <c r="H2300">
        <v>1506.7111</v>
      </c>
      <c r="I2300" t="s">
        <v>22</v>
      </c>
      <c r="J2300">
        <v>0</v>
      </c>
      <c r="K2300">
        <v>1507.2240380000001</v>
      </c>
      <c r="L2300">
        <v>0</v>
      </c>
      <c r="M2300">
        <v>0</v>
      </c>
      <c r="N2300">
        <v>0</v>
      </c>
      <c r="O2300">
        <v>10.109702</v>
      </c>
      <c r="P2300">
        <v>0</v>
      </c>
    </row>
    <row r="2301" spans="1:16" x14ac:dyDescent="0.2">
      <c r="A2301" t="s">
        <v>206</v>
      </c>
      <c r="B2301">
        <v>171</v>
      </c>
      <c r="C2301">
        <v>183</v>
      </c>
      <c r="D2301" t="s">
        <v>239</v>
      </c>
      <c r="G2301">
        <v>9</v>
      </c>
      <c r="H2301">
        <v>1506.7111</v>
      </c>
      <c r="I2301" t="s">
        <v>22</v>
      </c>
      <c r="J2301">
        <v>5.0000000000000001E-3</v>
      </c>
      <c r="K2301">
        <v>1508.1323990000001</v>
      </c>
      <c r="L2301">
        <v>5.1000999999999998E-2</v>
      </c>
      <c r="M2301">
        <v>0.90836099999999997</v>
      </c>
      <c r="N2301">
        <v>5.1000999999999998E-2</v>
      </c>
      <c r="O2301">
        <v>10.14983</v>
      </c>
      <c r="P2301">
        <v>9.5390000000000006E-3</v>
      </c>
    </row>
    <row r="2302" spans="1:16" x14ac:dyDescent="0.2">
      <c r="A2302" t="s">
        <v>206</v>
      </c>
      <c r="B2302">
        <v>171</v>
      </c>
      <c r="C2302">
        <v>183</v>
      </c>
      <c r="D2302" t="s">
        <v>239</v>
      </c>
      <c r="G2302">
        <v>9</v>
      </c>
      <c r="H2302">
        <v>1506.7111</v>
      </c>
      <c r="I2302" t="s">
        <v>22</v>
      </c>
      <c r="J2302">
        <v>0.05</v>
      </c>
      <c r="K2302">
        <v>1508.8198190000001</v>
      </c>
      <c r="L2302">
        <v>0</v>
      </c>
      <c r="M2302">
        <v>1.5957809999999999</v>
      </c>
      <c r="N2302">
        <v>0</v>
      </c>
      <c r="O2302">
        <v>10.149635999999999</v>
      </c>
      <c r="P2302">
        <v>0</v>
      </c>
    </row>
    <row r="2303" spans="1:16" x14ac:dyDescent="0.2">
      <c r="A2303" t="s">
        <v>206</v>
      </c>
      <c r="B2303">
        <v>171</v>
      </c>
      <c r="C2303">
        <v>183</v>
      </c>
      <c r="D2303" t="s">
        <v>239</v>
      </c>
      <c r="G2303">
        <v>9</v>
      </c>
      <c r="H2303">
        <v>1506.7111</v>
      </c>
      <c r="I2303" t="s">
        <v>22</v>
      </c>
      <c r="J2303">
        <v>0.5</v>
      </c>
      <c r="K2303">
        <v>1509.2333679999999</v>
      </c>
      <c r="L2303">
        <v>1.8962E-2</v>
      </c>
      <c r="M2303">
        <v>2.009331</v>
      </c>
      <c r="N2303">
        <v>1.8962E-2</v>
      </c>
      <c r="O2303">
        <v>10.149309000000001</v>
      </c>
      <c r="P2303">
        <v>3.2759999999999998E-3</v>
      </c>
    </row>
    <row r="2304" spans="1:16" x14ac:dyDescent="0.2">
      <c r="A2304" t="s">
        <v>206</v>
      </c>
      <c r="B2304">
        <v>171</v>
      </c>
      <c r="C2304">
        <v>183</v>
      </c>
      <c r="D2304" t="s">
        <v>239</v>
      </c>
      <c r="G2304">
        <v>9</v>
      </c>
      <c r="H2304">
        <v>1506.7111</v>
      </c>
      <c r="I2304" t="s">
        <v>22</v>
      </c>
      <c r="J2304">
        <v>5</v>
      </c>
      <c r="K2304">
        <v>1509.891764</v>
      </c>
      <c r="L2304">
        <v>0</v>
      </c>
      <c r="M2304">
        <v>2.667726</v>
      </c>
      <c r="N2304">
        <v>0</v>
      </c>
      <c r="O2304">
        <v>10.175067</v>
      </c>
      <c r="P2304">
        <v>0</v>
      </c>
    </row>
    <row r="2305" spans="1:16" x14ac:dyDescent="0.2">
      <c r="A2305" t="s">
        <v>206</v>
      </c>
      <c r="B2305">
        <v>171</v>
      </c>
      <c r="C2305">
        <v>183</v>
      </c>
      <c r="D2305" t="s">
        <v>239</v>
      </c>
      <c r="G2305">
        <v>9</v>
      </c>
      <c r="H2305">
        <v>1506.7111</v>
      </c>
      <c r="I2305" t="s">
        <v>22</v>
      </c>
      <c r="J2305">
        <v>50.000003999999997</v>
      </c>
      <c r="K2305">
        <v>1510.585294</v>
      </c>
      <c r="L2305">
        <v>2.1971000000000001E-2</v>
      </c>
      <c r="M2305">
        <v>3.361256</v>
      </c>
      <c r="N2305">
        <v>2.1971000000000001E-2</v>
      </c>
      <c r="O2305">
        <v>10.174640999999999</v>
      </c>
      <c r="P2305">
        <v>2.8900000000000002E-3</v>
      </c>
    </row>
    <row r="2306" spans="1:16" x14ac:dyDescent="0.2">
      <c r="A2306" t="s">
        <v>206</v>
      </c>
      <c r="B2306">
        <v>182</v>
      </c>
      <c r="C2306">
        <v>191</v>
      </c>
      <c r="D2306" t="s">
        <v>240</v>
      </c>
      <c r="G2306">
        <v>9</v>
      </c>
      <c r="H2306">
        <v>1311.5640000000001</v>
      </c>
      <c r="I2306" t="s">
        <v>20</v>
      </c>
      <c r="J2306">
        <v>0</v>
      </c>
      <c r="K2306">
        <v>1312.1425469999999</v>
      </c>
      <c r="L2306">
        <v>3.2152E-2</v>
      </c>
      <c r="M2306">
        <v>0</v>
      </c>
      <c r="N2306">
        <v>0</v>
      </c>
      <c r="O2306">
        <v>9.0850709999999992</v>
      </c>
      <c r="P2306">
        <v>1.4920000000000001E-3</v>
      </c>
    </row>
    <row r="2307" spans="1:16" x14ac:dyDescent="0.2">
      <c r="A2307" t="s">
        <v>206</v>
      </c>
      <c r="B2307">
        <v>182</v>
      </c>
      <c r="C2307">
        <v>191</v>
      </c>
      <c r="D2307" t="s">
        <v>240</v>
      </c>
      <c r="G2307">
        <v>9</v>
      </c>
      <c r="H2307">
        <v>1311.5640000000001</v>
      </c>
      <c r="I2307" t="s">
        <v>20</v>
      </c>
      <c r="J2307">
        <v>5.0000000000000001E-3</v>
      </c>
      <c r="K2307">
        <v>1313.4217679999999</v>
      </c>
      <c r="L2307">
        <v>0.114255</v>
      </c>
      <c r="M2307">
        <v>1.2792209999999999</v>
      </c>
      <c r="N2307">
        <v>0.11869200000000001</v>
      </c>
      <c r="O2307">
        <v>9.1159029999999994</v>
      </c>
      <c r="P2307">
        <v>1.5743E-2</v>
      </c>
    </row>
    <row r="2308" spans="1:16" x14ac:dyDescent="0.2">
      <c r="A2308" t="s">
        <v>206</v>
      </c>
      <c r="B2308">
        <v>182</v>
      </c>
      <c r="C2308">
        <v>191</v>
      </c>
      <c r="D2308" t="s">
        <v>240</v>
      </c>
      <c r="G2308">
        <v>9</v>
      </c>
      <c r="H2308">
        <v>1311.5640000000001</v>
      </c>
      <c r="I2308" t="s">
        <v>20</v>
      </c>
      <c r="J2308">
        <v>0.05</v>
      </c>
      <c r="K2308">
        <v>1313.811316</v>
      </c>
      <c r="L2308">
        <v>7.0012000000000005E-2</v>
      </c>
      <c r="M2308">
        <v>1.6687689999999999</v>
      </c>
      <c r="N2308">
        <v>7.7041999999999999E-2</v>
      </c>
      <c r="O2308">
        <v>9.1191569999999995</v>
      </c>
      <c r="P2308">
        <v>1.9889999999999999E-3</v>
      </c>
    </row>
    <row r="2309" spans="1:16" x14ac:dyDescent="0.2">
      <c r="A2309" t="s">
        <v>206</v>
      </c>
      <c r="B2309">
        <v>182</v>
      </c>
      <c r="C2309">
        <v>191</v>
      </c>
      <c r="D2309" t="s">
        <v>240</v>
      </c>
      <c r="G2309">
        <v>9</v>
      </c>
      <c r="H2309">
        <v>1311.5640000000001</v>
      </c>
      <c r="I2309" t="s">
        <v>20</v>
      </c>
      <c r="J2309">
        <v>0.5</v>
      </c>
      <c r="K2309">
        <v>1314.1305870000001</v>
      </c>
      <c r="L2309">
        <v>0.14375299999999999</v>
      </c>
      <c r="M2309">
        <v>1.98804</v>
      </c>
      <c r="N2309">
        <v>0.14730499999999999</v>
      </c>
      <c r="O2309">
        <v>9.1230360000000008</v>
      </c>
      <c r="P2309">
        <v>5.3090000000000004E-3</v>
      </c>
    </row>
    <row r="2310" spans="1:16" x14ac:dyDescent="0.2">
      <c r="A2310" t="s">
        <v>206</v>
      </c>
      <c r="B2310">
        <v>182</v>
      </c>
      <c r="C2310">
        <v>191</v>
      </c>
      <c r="D2310" t="s">
        <v>240</v>
      </c>
      <c r="G2310">
        <v>9</v>
      </c>
      <c r="H2310">
        <v>1311.5640000000001</v>
      </c>
      <c r="I2310" t="s">
        <v>20</v>
      </c>
      <c r="J2310">
        <v>5</v>
      </c>
      <c r="K2310">
        <v>1314.3719149999999</v>
      </c>
      <c r="L2310">
        <v>0.16903000000000001</v>
      </c>
      <c r="M2310">
        <v>2.229368</v>
      </c>
      <c r="N2310">
        <v>0.17206099999999999</v>
      </c>
      <c r="O2310">
        <v>9.1530480000000001</v>
      </c>
      <c r="P2310">
        <v>4.9160000000000002E-3</v>
      </c>
    </row>
    <row r="2311" spans="1:16" x14ac:dyDescent="0.2">
      <c r="A2311" t="s">
        <v>206</v>
      </c>
      <c r="B2311">
        <v>182</v>
      </c>
      <c r="C2311">
        <v>191</v>
      </c>
      <c r="D2311" t="s">
        <v>240</v>
      </c>
      <c r="G2311">
        <v>9</v>
      </c>
      <c r="H2311">
        <v>1311.5640000000001</v>
      </c>
      <c r="I2311" t="s">
        <v>20</v>
      </c>
      <c r="J2311">
        <v>50.000003999999997</v>
      </c>
      <c r="K2311">
        <v>1314.472632</v>
      </c>
      <c r="L2311">
        <v>0.115456</v>
      </c>
      <c r="M2311">
        <v>2.330085</v>
      </c>
      <c r="N2311">
        <v>0.119849</v>
      </c>
      <c r="O2311">
        <v>9.1589410000000004</v>
      </c>
      <c r="P2311">
        <v>3.7820000000000002E-3</v>
      </c>
    </row>
    <row r="2312" spans="1:16" x14ac:dyDescent="0.2">
      <c r="A2312" t="s">
        <v>206</v>
      </c>
      <c r="B2312">
        <v>182</v>
      </c>
      <c r="C2312">
        <v>191</v>
      </c>
      <c r="D2312" t="s">
        <v>240</v>
      </c>
      <c r="G2312">
        <v>9</v>
      </c>
      <c r="H2312">
        <v>1311.5640000000001</v>
      </c>
      <c r="I2312" t="s">
        <v>22</v>
      </c>
      <c r="J2312">
        <v>0</v>
      </c>
      <c r="K2312">
        <v>1312.1425469999999</v>
      </c>
      <c r="L2312">
        <v>3.2152E-2</v>
      </c>
      <c r="M2312">
        <v>0</v>
      </c>
      <c r="N2312">
        <v>0</v>
      </c>
      <c r="O2312">
        <v>9.0850709999999992</v>
      </c>
      <c r="P2312">
        <v>1.4920000000000001E-3</v>
      </c>
    </row>
    <row r="2313" spans="1:16" x14ac:dyDescent="0.2">
      <c r="A2313" t="s">
        <v>206</v>
      </c>
      <c r="B2313">
        <v>182</v>
      </c>
      <c r="C2313">
        <v>191</v>
      </c>
      <c r="D2313" t="s">
        <v>240</v>
      </c>
      <c r="G2313">
        <v>9</v>
      </c>
      <c r="H2313">
        <v>1311.5640000000001</v>
      </c>
      <c r="I2313" t="s">
        <v>22</v>
      </c>
      <c r="J2313">
        <v>5.0000000000000001E-3</v>
      </c>
      <c r="K2313">
        <v>1313.432509</v>
      </c>
      <c r="L2313">
        <v>4.9739999999999999E-2</v>
      </c>
      <c r="M2313">
        <v>1.2899620000000001</v>
      </c>
      <c r="N2313">
        <v>5.9226000000000001E-2</v>
      </c>
      <c r="O2313">
        <v>9.1261360000000007</v>
      </c>
      <c r="P2313">
        <v>1.9616000000000001E-2</v>
      </c>
    </row>
    <row r="2314" spans="1:16" x14ac:dyDescent="0.2">
      <c r="A2314" t="s">
        <v>206</v>
      </c>
      <c r="B2314">
        <v>182</v>
      </c>
      <c r="C2314">
        <v>191</v>
      </c>
      <c r="D2314" t="s">
        <v>240</v>
      </c>
      <c r="G2314">
        <v>9</v>
      </c>
      <c r="H2314">
        <v>1311.5640000000001</v>
      </c>
      <c r="I2314" t="s">
        <v>22</v>
      </c>
      <c r="J2314">
        <v>0.05</v>
      </c>
      <c r="K2314">
        <v>1313.8454609999999</v>
      </c>
      <c r="L2314">
        <v>0.126384</v>
      </c>
      <c r="M2314">
        <v>1.7029129999999999</v>
      </c>
      <c r="N2314">
        <v>0.130409</v>
      </c>
      <c r="O2314">
        <v>9.1425409999999996</v>
      </c>
      <c r="P2314">
        <v>4.4169999999999999E-3</v>
      </c>
    </row>
    <row r="2315" spans="1:16" x14ac:dyDescent="0.2">
      <c r="A2315" t="s">
        <v>206</v>
      </c>
      <c r="B2315">
        <v>182</v>
      </c>
      <c r="C2315">
        <v>191</v>
      </c>
      <c r="D2315" t="s">
        <v>240</v>
      </c>
      <c r="G2315">
        <v>9</v>
      </c>
      <c r="H2315">
        <v>1311.5640000000001</v>
      </c>
      <c r="I2315" t="s">
        <v>22</v>
      </c>
      <c r="J2315">
        <v>0.5</v>
      </c>
      <c r="K2315">
        <v>1314.2406229999999</v>
      </c>
      <c r="L2315">
        <v>0.103037</v>
      </c>
      <c r="M2315">
        <v>2.0980759999999998</v>
      </c>
      <c r="N2315">
        <v>0.10793700000000001</v>
      </c>
      <c r="O2315">
        <v>9.1431590000000007</v>
      </c>
      <c r="P2315">
        <v>5.2350000000000001E-3</v>
      </c>
    </row>
    <row r="2316" spans="1:16" x14ac:dyDescent="0.2">
      <c r="A2316" t="s">
        <v>206</v>
      </c>
      <c r="B2316">
        <v>182</v>
      </c>
      <c r="C2316">
        <v>191</v>
      </c>
      <c r="D2316" t="s">
        <v>240</v>
      </c>
      <c r="G2316">
        <v>9</v>
      </c>
      <c r="H2316">
        <v>1311.5640000000001</v>
      </c>
      <c r="I2316" t="s">
        <v>22</v>
      </c>
      <c r="J2316">
        <v>5</v>
      </c>
      <c r="K2316">
        <v>1314.4776469999999</v>
      </c>
      <c r="L2316">
        <v>0.11621099999999999</v>
      </c>
      <c r="M2316">
        <v>2.3351000000000002</v>
      </c>
      <c r="N2316">
        <v>0.120577</v>
      </c>
      <c r="O2316">
        <v>9.1618849999999998</v>
      </c>
      <c r="P2316">
        <v>4.705E-3</v>
      </c>
    </row>
    <row r="2317" spans="1:16" x14ac:dyDescent="0.2">
      <c r="A2317" t="s">
        <v>206</v>
      </c>
      <c r="B2317">
        <v>182</v>
      </c>
      <c r="C2317">
        <v>191</v>
      </c>
      <c r="D2317" t="s">
        <v>240</v>
      </c>
      <c r="G2317">
        <v>9</v>
      </c>
      <c r="H2317">
        <v>1311.5640000000001</v>
      </c>
      <c r="I2317" t="s">
        <v>22</v>
      </c>
      <c r="J2317">
        <v>50.000003999999997</v>
      </c>
      <c r="K2317">
        <v>1314.604734</v>
      </c>
      <c r="L2317">
        <v>0.116157</v>
      </c>
      <c r="M2317">
        <v>2.462186</v>
      </c>
      <c r="N2317">
        <v>0.12052400000000001</v>
      </c>
      <c r="O2317">
        <v>9.1667799999999993</v>
      </c>
      <c r="P2317">
        <v>4.0119999999999999E-3</v>
      </c>
    </row>
    <row r="2318" spans="1:16" x14ac:dyDescent="0.2">
      <c r="A2318" t="s">
        <v>206</v>
      </c>
      <c r="B2318">
        <v>187</v>
      </c>
      <c r="C2318">
        <v>196</v>
      </c>
      <c r="D2318" t="s">
        <v>241</v>
      </c>
      <c r="G2318">
        <v>9</v>
      </c>
      <c r="H2318">
        <v>1304.6164000000001</v>
      </c>
      <c r="I2318" t="s">
        <v>20</v>
      </c>
      <c r="J2318">
        <v>0</v>
      </c>
      <c r="K2318">
        <v>1305.3163770000001</v>
      </c>
      <c r="L2318">
        <v>0.14575299999999999</v>
      </c>
      <c r="M2318">
        <v>0</v>
      </c>
      <c r="N2318">
        <v>0</v>
      </c>
      <c r="O2318">
        <v>6.2698729999999996</v>
      </c>
      <c r="P2318">
        <v>5.7140000000000003E-3</v>
      </c>
    </row>
    <row r="2319" spans="1:16" x14ac:dyDescent="0.2">
      <c r="A2319" t="s">
        <v>206</v>
      </c>
      <c r="B2319">
        <v>187</v>
      </c>
      <c r="C2319">
        <v>196</v>
      </c>
      <c r="D2319" t="s">
        <v>241</v>
      </c>
      <c r="G2319">
        <v>9</v>
      </c>
      <c r="H2319">
        <v>1304.6164000000001</v>
      </c>
      <c r="I2319" t="s">
        <v>20</v>
      </c>
      <c r="J2319">
        <v>5.0000000000000001E-3</v>
      </c>
      <c r="K2319">
        <v>1305.828336</v>
      </c>
      <c r="L2319">
        <v>0.113223</v>
      </c>
      <c r="M2319">
        <v>0.51195800000000002</v>
      </c>
      <c r="N2319">
        <v>0.184562</v>
      </c>
      <c r="O2319">
        <v>6.3006140000000004</v>
      </c>
      <c r="P2319">
        <v>1.0004000000000001E-2</v>
      </c>
    </row>
    <row r="2320" spans="1:16" x14ac:dyDescent="0.2">
      <c r="A2320" t="s">
        <v>206</v>
      </c>
      <c r="B2320">
        <v>187</v>
      </c>
      <c r="C2320">
        <v>196</v>
      </c>
      <c r="D2320" t="s">
        <v>241</v>
      </c>
      <c r="G2320">
        <v>9</v>
      </c>
      <c r="H2320">
        <v>1304.6164000000001</v>
      </c>
      <c r="I2320" t="s">
        <v>20</v>
      </c>
      <c r="J2320">
        <v>0.05</v>
      </c>
      <c r="K2320">
        <v>1306.0744440000001</v>
      </c>
      <c r="L2320">
        <v>0.104077</v>
      </c>
      <c r="M2320">
        <v>0.75806700000000005</v>
      </c>
      <c r="N2320">
        <v>0.17909800000000001</v>
      </c>
      <c r="O2320">
        <v>6.2991650000000003</v>
      </c>
      <c r="P2320">
        <v>4.385E-3</v>
      </c>
    </row>
    <row r="2321" spans="1:16" x14ac:dyDescent="0.2">
      <c r="A2321" t="s">
        <v>206</v>
      </c>
      <c r="B2321">
        <v>187</v>
      </c>
      <c r="C2321">
        <v>196</v>
      </c>
      <c r="D2321" t="s">
        <v>241</v>
      </c>
      <c r="G2321">
        <v>9</v>
      </c>
      <c r="H2321">
        <v>1304.6164000000001</v>
      </c>
      <c r="I2321" t="s">
        <v>20</v>
      </c>
      <c r="J2321">
        <v>0.5</v>
      </c>
      <c r="K2321">
        <v>1306.3544589999999</v>
      </c>
      <c r="L2321">
        <v>7.6446E-2</v>
      </c>
      <c r="M2321">
        <v>1.0380819999999999</v>
      </c>
      <c r="N2321">
        <v>0.16458400000000001</v>
      </c>
      <c r="O2321">
        <v>6.3051089999999999</v>
      </c>
      <c r="P2321">
        <v>7.3239999999999998E-3</v>
      </c>
    </row>
    <row r="2322" spans="1:16" x14ac:dyDescent="0.2">
      <c r="A2322" t="s">
        <v>206</v>
      </c>
      <c r="B2322">
        <v>187</v>
      </c>
      <c r="C2322">
        <v>196</v>
      </c>
      <c r="D2322" t="s">
        <v>241</v>
      </c>
      <c r="G2322">
        <v>9</v>
      </c>
      <c r="H2322">
        <v>1304.6164000000001</v>
      </c>
      <c r="I2322" t="s">
        <v>20</v>
      </c>
      <c r="J2322">
        <v>5</v>
      </c>
      <c r="K2322">
        <v>1306.9446170000001</v>
      </c>
      <c r="L2322">
        <v>8.8287000000000004E-2</v>
      </c>
      <c r="M2322">
        <v>1.6282399999999999</v>
      </c>
      <c r="N2322">
        <v>0.170407</v>
      </c>
      <c r="O2322">
        <v>6.3308099999999996</v>
      </c>
      <c r="P2322">
        <v>7.5979999999999997E-3</v>
      </c>
    </row>
    <row r="2323" spans="1:16" x14ac:dyDescent="0.2">
      <c r="A2323" t="s">
        <v>206</v>
      </c>
      <c r="B2323">
        <v>187</v>
      </c>
      <c r="C2323">
        <v>196</v>
      </c>
      <c r="D2323" t="s">
        <v>241</v>
      </c>
      <c r="G2323">
        <v>9</v>
      </c>
      <c r="H2323">
        <v>1304.6164000000001</v>
      </c>
      <c r="I2323" t="s">
        <v>20</v>
      </c>
      <c r="J2323">
        <v>50.000003999999997</v>
      </c>
      <c r="K2323">
        <v>1307.6103700000001</v>
      </c>
      <c r="L2323">
        <v>7.3379E-2</v>
      </c>
      <c r="M2323">
        <v>2.2939929999999999</v>
      </c>
      <c r="N2323">
        <v>0.16318199999999999</v>
      </c>
      <c r="O2323">
        <v>6.3386259999999996</v>
      </c>
      <c r="P2323">
        <v>5.8840000000000003E-3</v>
      </c>
    </row>
    <row r="2324" spans="1:16" x14ac:dyDescent="0.2">
      <c r="A2324" t="s">
        <v>206</v>
      </c>
      <c r="B2324">
        <v>187</v>
      </c>
      <c r="C2324">
        <v>196</v>
      </c>
      <c r="D2324" t="s">
        <v>241</v>
      </c>
      <c r="G2324">
        <v>9</v>
      </c>
      <c r="H2324">
        <v>1304.6164000000001</v>
      </c>
      <c r="I2324" t="s">
        <v>22</v>
      </c>
      <c r="J2324">
        <v>0</v>
      </c>
      <c r="K2324">
        <v>1305.3163770000001</v>
      </c>
      <c r="L2324">
        <v>0.14575299999999999</v>
      </c>
      <c r="M2324">
        <v>0</v>
      </c>
      <c r="N2324">
        <v>0</v>
      </c>
      <c r="O2324">
        <v>6.2698729999999996</v>
      </c>
      <c r="P2324">
        <v>5.7140000000000003E-3</v>
      </c>
    </row>
    <row r="2325" spans="1:16" x14ac:dyDescent="0.2">
      <c r="A2325" t="s">
        <v>206</v>
      </c>
      <c r="B2325">
        <v>187</v>
      </c>
      <c r="C2325">
        <v>196</v>
      </c>
      <c r="D2325" t="s">
        <v>241</v>
      </c>
      <c r="G2325">
        <v>9</v>
      </c>
      <c r="H2325">
        <v>1304.6164000000001</v>
      </c>
      <c r="I2325" t="s">
        <v>22</v>
      </c>
      <c r="J2325">
        <v>5.0000000000000001E-3</v>
      </c>
      <c r="K2325">
        <v>1305.879582</v>
      </c>
      <c r="L2325">
        <v>6.3331999999999999E-2</v>
      </c>
      <c r="M2325">
        <v>0.56320499999999996</v>
      </c>
      <c r="N2325">
        <v>0.158918</v>
      </c>
      <c r="O2325">
        <v>6.3074240000000001</v>
      </c>
      <c r="P2325">
        <v>1.2290000000000001E-2</v>
      </c>
    </row>
    <row r="2326" spans="1:16" x14ac:dyDescent="0.2">
      <c r="A2326" t="s">
        <v>206</v>
      </c>
      <c r="B2326">
        <v>187</v>
      </c>
      <c r="C2326">
        <v>196</v>
      </c>
      <c r="D2326" t="s">
        <v>241</v>
      </c>
      <c r="G2326">
        <v>9</v>
      </c>
      <c r="H2326">
        <v>1304.6164000000001</v>
      </c>
      <c r="I2326" t="s">
        <v>22</v>
      </c>
      <c r="J2326">
        <v>0.05</v>
      </c>
      <c r="K2326">
        <v>1306.085086</v>
      </c>
      <c r="L2326">
        <v>7.8502000000000002E-2</v>
      </c>
      <c r="M2326">
        <v>0.76870899999999998</v>
      </c>
      <c r="N2326">
        <v>0.165549</v>
      </c>
      <c r="O2326">
        <v>6.3156809999999997</v>
      </c>
      <c r="P2326">
        <v>1.0264000000000001E-2</v>
      </c>
    </row>
    <row r="2327" spans="1:16" x14ac:dyDescent="0.2">
      <c r="A2327" t="s">
        <v>206</v>
      </c>
      <c r="B2327">
        <v>187</v>
      </c>
      <c r="C2327">
        <v>196</v>
      </c>
      <c r="D2327" t="s">
        <v>241</v>
      </c>
      <c r="G2327">
        <v>9</v>
      </c>
      <c r="H2327">
        <v>1304.6164000000001</v>
      </c>
      <c r="I2327" t="s">
        <v>22</v>
      </c>
      <c r="J2327">
        <v>0.5</v>
      </c>
      <c r="K2327">
        <v>1306.3939370000001</v>
      </c>
      <c r="L2327">
        <v>8.1323999999999994E-2</v>
      </c>
      <c r="M2327">
        <v>1.0775600000000001</v>
      </c>
      <c r="N2327">
        <v>0.166905</v>
      </c>
      <c r="O2327">
        <v>6.3252119999999996</v>
      </c>
      <c r="P2327">
        <v>8.1279999999999998E-3</v>
      </c>
    </row>
    <row r="2328" spans="1:16" x14ac:dyDescent="0.2">
      <c r="A2328" t="s">
        <v>206</v>
      </c>
      <c r="B2328">
        <v>187</v>
      </c>
      <c r="C2328">
        <v>196</v>
      </c>
      <c r="D2328" t="s">
        <v>241</v>
      </c>
      <c r="G2328">
        <v>9</v>
      </c>
      <c r="H2328">
        <v>1304.6164000000001</v>
      </c>
      <c r="I2328" t="s">
        <v>22</v>
      </c>
      <c r="J2328">
        <v>5</v>
      </c>
      <c r="K2328">
        <v>1306.8815500000001</v>
      </c>
      <c r="L2328">
        <v>6.6308000000000006E-2</v>
      </c>
      <c r="M2328">
        <v>1.565172</v>
      </c>
      <c r="N2328">
        <v>0.16012699999999999</v>
      </c>
      <c r="O2328">
        <v>6.3340180000000004</v>
      </c>
      <c r="P2328">
        <v>6.6100000000000004E-3</v>
      </c>
    </row>
    <row r="2329" spans="1:16" x14ac:dyDescent="0.2">
      <c r="A2329" t="s">
        <v>206</v>
      </c>
      <c r="B2329">
        <v>187</v>
      </c>
      <c r="C2329">
        <v>196</v>
      </c>
      <c r="D2329" t="s">
        <v>241</v>
      </c>
      <c r="G2329">
        <v>9</v>
      </c>
      <c r="H2329">
        <v>1304.6164000000001</v>
      </c>
      <c r="I2329" t="s">
        <v>22</v>
      </c>
      <c r="J2329">
        <v>50.000003999999997</v>
      </c>
      <c r="K2329">
        <v>1307.5685089999999</v>
      </c>
      <c r="L2329">
        <v>5.1526000000000002E-2</v>
      </c>
      <c r="M2329">
        <v>2.252132</v>
      </c>
      <c r="N2329">
        <v>0.15459200000000001</v>
      </c>
      <c r="O2329">
        <v>6.341742</v>
      </c>
      <c r="P2329">
        <v>6.0619999999999997E-3</v>
      </c>
    </row>
    <row r="2330" spans="1:16" x14ac:dyDescent="0.2">
      <c r="A2330" t="s">
        <v>206</v>
      </c>
      <c r="B2330">
        <v>187</v>
      </c>
      <c r="C2330">
        <v>199</v>
      </c>
      <c r="D2330" t="s">
        <v>242</v>
      </c>
      <c r="G2330">
        <v>11</v>
      </c>
      <c r="H2330">
        <v>1585.7904000000001</v>
      </c>
      <c r="I2330" t="s">
        <v>20</v>
      </c>
      <c r="J2330">
        <v>0</v>
      </c>
      <c r="K2330">
        <v>1586.3777279999999</v>
      </c>
      <c r="L2330">
        <v>8.7019999999999997E-3</v>
      </c>
      <c r="M2330">
        <v>0</v>
      </c>
      <c r="N2330">
        <v>0</v>
      </c>
      <c r="O2330">
        <v>9.5551689999999994</v>
      </c>
      <c r="P2330">
        <v>8.3799999999999999E-4</v>
      </c>
    </row>
    <row r="2331" spans="1:16" x14ac:dyDescent="0.2">
      <c r="A2331" t="s">
        <v>206</v>
      </c>
      <c r="B2331">
        <v>187</v>
      </c>
      <c r="C2331">
        <v>199</v>
      </c>
      <c r="D2331" t="s">
        <v>242</v>
      </c>
      <c r="G2331">
        <v>11</v>
      </c>
      <c r="H2331">
        <v>1585.7904000000001</v>
      </c>
      <c r="I2331" t="s">
        <v>20</v>
      </c>
      <c r="J2331">
        <v>5.0000000000000001E-3</v>
      </c>
      <c r="K2331">
        <v>1587.4715329999999</v>
      </c>
      <c r="L2331">
        <v>5.8562999999999997E-2</v>
      </c>
      <c r="M2331">
        <v>1.0938049999999999</v>
      </c>
      <c r="N2331">
        <v>5.9206000000000002E-2</v>
      </c>
      <c r="O2331">
        <v>9.5977859999999993</v>
      </c>
      <c r="P2331">
        <v>2.2100999999999999E-2</v>
      </c>
    </row>
    <row r="2332" spans="1:16" x14ac:dyDescent="0.2">
      <c r="A2332" t="s">
        <v>206</v>
      </c>
      <c r="B2332">
        <v>187</v>
      </c>
      <c r="C2332">
        <v>199</v>
      </c>
      <c r="D2332" t="s">
        <v>242</v>
      </c>
      <c r="G2332">
        <v>11</v>
      </c>
      <c r="H2332">
        <v>1585.7904000000001</v>
      </c>
      <c r="I2332" t="s">
        <v>20</v>
      </c>
      <c r="J2332">
        <v>0.05</v>
      </c>
      <c r="K2332">
        <v>1587.766016</v>
      </c>
      <c r="L2332">
        <v>0.107144</v>
      </c>
      <c r="M2332">
        <v>1.3882890000000001</v>
      </c>
      <c r="N2332">
        <v>0.107497</v>
      </c>
      <c r="O2332">
        <v>9.6138110000000001</v>
      </c>
      <c r="P2332">
        <v>4.9829999999999996E-3</v>
      </c>
    </row>
    <row r="2333" spans="1:16" x14ac:dyDescent="0.2">
      <c r="A2333" t="s">
        <v>206</v>
      </c>
      <c r="B2333">
        <v>187</v>
      </c>
      <c r="C2333">
        <v>199</v>
      </c>
      <c r="D2333" t="s">
        <v>242</v>
      </c>
      <c r="G2333">
        <v>11</v>
      </c>
      <c r="H2333">
        <v>1585.7904000000001</v>
      </c>
      <c r="I2333" t="s">
        <v>20</v>
      </c>
      <c r="J2333">
        <v>0.5</v>
      </c>
      <c r="K2333">
        <v>1587.8976230000001</v>
      </c>
      <c r="L2333">
        <v>9.4E-2</v>
      </c>
      <c r="M2333">
        <v>1.519895</v>
      </c>
      <c r="N2333">
        <v>9.4400999999999999E-2</v>
      </c>
      <c r="O2333">
        <v>9.6260049999999993</v>
      </c>
      <c r="P2333">
        <v>9.2180000000000005E-3</v>
      </c>
    </row>
    <row r="2334" spans="1:16" x14ac:dyDescent="0.2">
      <c r="A2334" t="s">
        <v>206</v>
      </c>
      <c r="B2334">
        <v>187</v>
      </c>
      <c r="C2334">
        <v>199</v>
      </c>
      <c r="D2334" t="s">
        <v>242</v>
      </c>
      <c r="G2334">
        <v>11</v>
      </c>
      <c r="H2334">
        <v>1585.7904000000001</v>
      </c>
      <c r="I2334" t="s">
        <v>20</v>
      </c>
      <c r="J2334">
        <v>5</v>
      </c>
      <c r="K2334">
        <v>1588.251939</v>
      </c>
      <c r="L2334">
        <v>1.8388000000000002E-2</v>
      </c>
      <c r="M2334">
        <v>1.8742110000000001</v>
      </c>
      <c r="N2334">
        <v>2.0343E-2</v>
      </c>
      <c r="O2334">
        <v>9.6683830000000004</v>
      </c>
      <c r="P2334">
        <v>9.9559999999999996E-3</v>
      </c>
    </row>
    <row r="2335" spans="1:16" x14ac:dyDescent="0.2">
      <c r="A2335" t="s">
        <v>206</v>
      </c>
      <c r="B2335">
        <v>187</v>
      </c>
      <c r="C2335">
        <v>199</v>
      </c>
      <c r="D2335" t="s">
        <v>242</v>
      </c>
      <c r="G2335">
        <v>11</v>
      </c>
      <c r="H2335">
        <v>1585.7904000000001</v>
      </c>
      <c r="I2335" t="s">
        <v>20</v>
      </c>
      <c r="J2335">
        <v>50.000003999999997</v>
      </c>
      <c r="K2335">
        <v>1588.243397</v>
      </c>
      <c r="L2335">
        <v>5.3411E-2</v>
      </c>
      <c r="M2335">
        <v>1.865669</v>
      </c>
      <c r="N2335">
        <v>5.4115000000000003E-2</v>
      </c>
      <c r="O2335">
        <v>9.6932089999999995</v>
      </c>
      <c r="P2335">
        <v>1.1507E-2</v>
      </c>
    </row>
    <row r="2336" spans="1:16" x14ac:dyDescent="0.2">
      <c r="A2336" t="s">
        <v>206</v>
      </c>
      <c r="B2336">
        <v>187</v>
      </c>
      <c r="C2336">
        <v>199</v>
      </c>
      <c r="D2336" t="s">
        <v>242</v>
      </c>
      <c r="G2336">
        <v>11</v>
      </c>
      <c r="H2336">
        <v>1585.7904000000001</v>
      </c>
      <c r="I2336" t="s">
        <v>22</v>
      </c>
      <c r="J2336">
        <v>0</v>
      </c>
      <c r="K2336">
        <v>1586.3777279999999</v>
      </c>
      <c r="L2336">
        <v>8.7019999999999997E-3</v>
      </c>
      <c r="M2336">
        <v>0</v>
      </c>
      <c r="N2336">
        <v>0</v>
      </c>
      <c r="O2336">
        <v>9.5551689999999994</v>
      </c>
      <c r="P2336">
        <v>8.3799999999999999E-4</v>
      </c>
    </row>
    <row r="2337" spans="1:16" x14ac:dyDescent="0.2">
      <c r="A2337" t="s">
        <v>206</v>
      </c>
      <c r="B2337">
        <v>187</v>
      </c>
      <c r="C2337">
        <v>199</v>
      </c>
      <c r="D2337" t="s">
        <v>242</v>
      </c>
      <c r="G2337">
        <v>11</v>
      </c>
      <c r="H2337">
        <v>1585.7904000000001</v>
      </c>
      <c r="I2337" t="s">
        <v>22</v>
      </c>
      <c r="J2337">
        <v>5.0000000000000001E-3</v>
      </c>
      <c r="K2337">
        <v>1587.4255619999999</v>
      </c>
      <c r="L2337">
        <v>0.10767500000000001</v>
      </c>
      <c r="M2337">
        <v>1.0478350000000001</v>
      </c>
      <c r="N2337">
        <v>0.108026</v>
      </c>
      <c r="O2337">
        <v>9.6120470000000005</v>
      </c>
      <c r="P2337">
        <v>1.7815999999999999E-2</v>
      </c>
    </row>
    <row r="2338" spans="1:16" x14ac:dyDescent="0.2">
      <c r="A2338" t="s">
        <v>206</v>
      </c>
      <c r="B2338">
        <v>187</v>
      </c>
      <c r="C2338">
        <v>199</v>
      </c>
      <c r="D2338" t="s">
        <v>242</v>
      </c>
      <c r="G2338">
        <v>11</v>
      </c>
      <c r="H2338">
        <v>1585.7904000000001</v>
      </c>
      <c r="I2338" t="s">
        <v>22</v>
      </c>
      <c r="J2338">
        <v>0.05</v>
      </c>
      <c r="K2338">
        <v>1587.820146</v>
      </c>
      <c r="L2338">
        <v>4.2137000000000001E-2</v>
      </c>
      <c r="M2338">
        <v>1.442418</v>
      </c>
      <c r="N2338">
        <v>4.3026000000000002E-2</v>
      </c>
      <c r="O2338">
        <v>9.6396929999999994</v>
      </c>
      <c r="P2338">
        <v>1.056E-2</v>
      </c>
    </row>
    <row r="2339" spans="1:16" x14ac:dyDescent="0.2">
      <c r="A2339" t="s">
        <v>206</v>
      </c>
      <c r="B2339">
        <v>187</v>
      </c>
      <c r="C2339">
        <v>199</v>
      </c>
      <c r="D2339" t="s">
        <v>242</v>
      </c>
      <c r="G2339">
        <v>11</v>
      </c>
      <c r="H2339">
        <v>1585.7904000000001</v>
      </c>
      <c r="I2339" t="s">
        <v>22</v>
      </c>
      <c r="J2339">
        <v>0.5</v>
      </c>
      <c r="K2339">
        <v>1588.0316089999999</v>
      </c>
      <c r="L2339">
        <v>6.3033000000000006E-2</v>
      </c>
      <c r="M2339">
        <v>1.6538809999999999</v>
      </c>
      <c r="N2339">
        <v>6.3630999999999993E-2</v>
      </c>
      <c r="O2339">
        <v>9.6530719999999999</v>
      </c>
      <c r="P2339">
        <v>7.8949999999999992E-3</v>
      </c>
    </row>
    <row r="2340" spans="1:16" x14ac:dyDescent="0.2">
      <c r="A2340" t="s">
        <v>206</v>
      </c>
      <c r="B2340">
        <v>187</v>
      </c>
      <c r="C2340">
        <v>199</v>
      </c>
      <c r="D2340" t="s">
        <v>242</v>
      </c>
      <c r="G2340">
        <v>11</v>
      </c>
      <c r="H2340">
        <v>1585.7904000000001</v>
      </c>
      <c r="I2340" t="s">
        <v>22</v>
      </c>
      <c r="J2340">
        <v>5</v>
      </c>
      <c r="K2340">
        <v>1588.1206099999999</v>
      </c>
      <c r="L2340">
        <v>0.109387</v>
      </c>
      <c r="M2340">
        <v>1.742883</v>
      </c>
      <c r="N2340">
        <v>0.109732</v>
      </c>
      <c r="O2340">
        <v>9.6860689999999998</v>
      </c>
      <c r="P2340">
        <v>5.7800000000000004E-3</v>
      </c>
    </row>
    <row r="2341" spans="1:16" x14ac:dyDescent="0.2">
      <c r="A2341" t="s">
        <v>206</v>
      </c>
      <c r="B2341">
        <v>187</v>
      </c>
      <c r="C2341">
        <v>199</v>
      </c>
      <c r="D2341" t="s">
        <v>242</v>
      </c>
      <c r="G2341">
        <v>11</v>
      </c>
      <c r="H2341">
        <v>1585.7904000000001</v>
      </c>
      <c r="I2341" t="s">
        <v>22</v>
      </c>
      <c r="J2341">
        <v>50.000003999999997</v>
      </c>
      <c r="K2341">
        <v>1588.3562939999999</v>
      </c>
      <c r="L2341">
        <v>9.0684000000000001E-2</v>
      </c>
      <c r="M2341">
        <v>1.978567</v>
      </c>
      <c r="N2341">
        <v>9.1101000000000001E-2</v>
      </c>
      <c r="O2341">
        <v>9.7174560000000003</v>
      </c>
      <c r="P2341">
        <v>9.9270000000000001E-3</v>
      </c>
    </row>
    <row r="2342" spans="1:16" x14ac:dyDescent="0.2">
      <c r="A2342" t="s">
        <v>206</v>
      </c>
      <c r="B2342">
        <v>197</v>
      </c>
      <c r="C2342">
        <v>208</v>
      </c>
      <c r="D2342" t="s">
        <v>243</v>
      </c>
      <c r="G2342">
        <v>10</v>
      </c>
      <c r="H2342">
        <v>1338.6511</v>
      </c>
      <c r="I2342" t="s">
        <v>20</v>
      </c>
      <c r="J2342">
        <v>0</v>
      </c>
      <c r="K2342">
        <v>1339.405344</v>
      </c>
      <c r="L2342">
        <v>0</v>
      </c>
      <c r="M2342">
        <v>0</v>
      </c>
      <c r="N2342">
        <v>0</v>
      </c>
      <c r="O2342">
        <v>11.640769000000001</v>
      </c>
      <c r="P2342">
        <v>0</v>
      </c>
    </row>
    <row r="2343" spans="1:16" x14ac:dyDescent="0.2">
      <c r="A2343" t="s">
        <v>206</v>
      </c>
      <c r="B2343">
        <v>197</v>
      </c>
      <c r="C2343">
        <v>208</v>
      </c>
      <c r="D2343" t="s">
        <v>243</v>
      </c>
      <c r="G2343">
        <v>10</v>
      </c>
      <c r="H2343">
        <v>1338.6511</v>
      </c>
      <c r="I2343" t="s">
        <v>20</v>
      </c>
      <c r="J2343">
        <v>5.0000000000000001E-3</v>
      </c>
      <c r="K2343">
        <v>1341.326358</v>
      </c>
      <c r="L2343">
        <v>2.0376999999999999E-2</v>
      </c>
      <c r="M2343">
        <v>1.921014</v>
      </c>
      <c r="N2343">
        <v>2.0376999999999999E-2</v>
      </c>
      <c r="O2343">
        <v>11.662678</v>
      </c>
      <c r="P2343">
        <v>9.2840000000000006E-3</v>
      </c>
    </row>
    <row r="2344" spans="1:16" x14ac:dyDescent="0.2">
      <c r="A2344" t="s">
        <v>206</v>
      </c>
      <c r="B2344">
        <v>197</v>
      </c>
      <c r="C2344">
        <v>208</v>
      </c>
      <c r="D2344" t="s">
        <v>243</v>
      </c>
      <c r="G2344">
        <v>10</v>
      </c>
      <c r="H2344">
        <v>1338.6511</v>
      </c>
      <c r="I2344" t="s">
        <v>20</v>
      </c>
      <c r="J2344">
        <v>0.05</v>
      </c>
      <c r="K2344">
        <v>1341.553756</v>
      </c>
      <c r="L2344">
        <v>2.2737369999999998E-13</v>
      </c>
      <c r="M2344">
        <v>2.148412</v>
      </c>
      <c r="N2344">
        <v>2.2737369999999998E-13</v>
      </c>
      <c r="O2344">
        <v>11.657227000000001</v>
      </c>
      <c r="P2344">
        <v>0</v>
      </c>
    </row>
    <row r="2345" spans="1:16" x14ac:dyDescent="0.2">
      <c r="A2345" t="s">
        <v>206</v>
      </c>
      <c r="B2345">
        <v>197</v>
      </c>
      <c r="C2345">
        <v>208</v>
      </c>
      <c r="D2345" t="s">
        <v>243</v>
      </c>
      <c r="G2345">
        <v>10</v>
      </c>
      <c r="H2345">
        <v>1338.6511</v>
      </c>
      <c r="I2345" t="s">
        <v>20</v>
      </c>
      <c r="J2345">
        <v>0.5</v>
      </c>
      <c r="K2345">
        <v>1341.674434</v>
      </c>
      <c r="L2345">
        <v>4.5627000000000001E-2</v>
      </c>
      <c r="M2345">
        <v>2.2690899999999998</v>
      </c>
      <c r="N2345">
        <v>4.5627000000000001E-2</v>
      </c>
      <c r="O2345">
        <v>11.661818</v>
      </c>
      <c r="P2345">
        <v>1.7750000000000001E-3</v>
      </c>
    </row>
    <row r="2346" spans="1:16" x14ac:dyDescent="0.2">
      <c r="A2346" t="s">
        <v>206</v>
      </c>
      <c r="B2346">
        <v>197</v>
      </c>
      <c r="C2346">
        <v>208</v>
      </c>
      <c r="D2346" t="s">
        <v>243</v>
      </c>
      <c r="G2346">
        <v>10</v>
      </c>
      <c r="H2346">
        <v>1338.6511</v>
      </c>
      <c r="I2346" t="s">
        <v>20</v>
      </c>
      <c r="J2346">
        <v>5</v>
      </c>
      <c r="K2346">
        <v>1341.7723699999999</v>
      </c>
      <c r="L2346">
        <v>7.0883000000000002E-2</v>
      </c>
      <c r="M2346">
        <v>2.3670249999999999</v>
      </c>
      <c r="N2346">
        <v>7.0883000000000002E-2</v>
      </c>
      <c r="O2346">
        <v>11.693871</v>
      </c>
      <c r="P2346">
        <v>1.7208000000000001E-2</v>
      </c>
    </row>
    <row r="2347" spans="1:16" x14ac:dyDescent="0.2">
      <c r="A2347" t="s">
        <v>206</v>
      </c>
      <c r="B2347">
        <v>197</v>
      </c>
      <c r="C2347">
        <v>208</v>
      </c>
      <c r="D2347" t="s">
        <v>243</v>
      </c>
      <c r="G2347">
        <v>10</v>
      </c>
      <c r="H2347">
        <v>1338.6511</v>
      </c>
      <c r="I2347" t="s">
        <v>20</v>
      </c>
      <c r="J2347">
        <v>50.000003999999997</v>
      </c>
      <c r="K2347">
        <v>1341.978042</v>
      </c>
      <c r="L2347">
        <v>2.1819999999999999E-2</v>
      </c>
      <c r="M2347">
        <v>2.5726979999999999</v>
      </c>
      <c r="N2347">
        <v>2.1819999999999999E-2</v>
      </c>
      <c r="O2347">
        <v>11.717534000000001</v>
      </c>
      <c r="P2347">
        <v>9.3999999999999997E-4</v>
      </c>
    </row>
    <row r="2348" spans="1:16" x14ac:dyDescent="0.2">
      <c r="A2348" t="s">
        <v>206</v>
      </c>
      <c r="B2348">
        <v>197</v>
      </c>
      <c r="C2348">
        <v>208</v>
      </c>
      <c r="D2348" t="s">
        <v>243</v>
      </c>
      <c r="G2348">
        <v>10</v>
      </c>
      <c r="H2348">
        <v>1338.6511</v>
      </c>
      <c r="I2348" t="s">
        <v>22</v>
      </c>
      <c r="J2348">
        <v>0</v>
      </c>
      <c r="K2348">
        <v>1339.405344</v>
      </c>
      <c r="L2348">
        <v>0</v>
      </c>
      <c r="M2348">
        <v>0</v>
      </c>
      <c r="N2348">
        <v>0</v>
      </c>
      <c r="O2348">
        <v>11.640769000000001</v>
      </c>
      <c r="P2348">
        <v>0</v>
      </c>
    </row>
    <row r="2349" spans="1:16" x14ac:dyDescent="0.2">
      <c r="A2349" t="s">
        <v>206</v>
      </c>
      <c r="B2349">
        <v>197</v>
      </c>
      <c r="C2349">
        <v>208</v>
      </c>
      <c r="D2349" t="s">
        <v>243</v>
      </c>
      <c r="G2349">
        <v>10</v>
      </c>
      <c r="H2349">
        <v>1338.6511</v>
      </c>
      <c r="I2349" t="s">
        <v>22</v>
      </c>
      <c r="J2349">
        <v>5.0000000000000001E-3</v>
      </c>
      <c r="K2349">
        <v>1341.326679</v>
      </c>
      <c r="L2349">
        <v>1.4305999999999999E-2</v>
      </c>
      <c r="M2349">
        <v>1.921335</v>
      </c>
      <c r="N2349">
        <v>1.4305999999999999E-2</v>
      </c>
      <c r="O2349">
        <v>11.658986000000001</v>
      </c>
      <c r="P2349">
        <v>1.3450000000000001E-3</v>
      </c>
    </row>
    <row r="2350" spans="1:16" x14ac:dyDescent="0.2">
      <c r="A2350" t="s">
        <v>206</v>
      </c>
      <c r="B2350">
        <v>197</v>
      </c>
      <c r="C2350">
        <v>208</v>
      </c>
      <c r="D2350" t="s">
        <v>243</v>
      </c>
      <c r="G2350">
        <v>10</v>
      </c>
      <c r="H2350">
        <v>1338.6511</v>
      </c>
      <c r="I2350" t="s">
        <v>22</v>
      </c>
      <c r="J2350">
        <v>0.05</v>
      </c>
      <c r="K2350">
        <v>1341.591854</v>
      </c>
      <c r="L2350">
        <v>5.9301E-2</v>
      </c>
      <c r="M2350">
        <v>2.1865100000000002</v>
      </c>
      <c r="N2350">
        <v>5.9301E-2</v>
      </c>
      <c r="O2350">
        <v>11.674863</v>
      </c>
      <c r="P2350">
        <v>7.058E-3</v>
      </c>
    </row>
    <row r="2351" spans="1:16" x14ac:dyDescent="0.2">
      <c r="A2351" t="s">
        <v>206</v>
      </c>
      <c r="B2351">
        <v>197</v>
      </c>
      <c r="C2351">
        <v>208</v>
      </c>
      <c r="D2351" t="s">
        <v>243</v>
      </c>
      <c r="G2351">
        <v>10</v>
      </c>
      <c r="H2351">
        <v>1338.6511</v>
      </c>
      <c r="I2351" t="s">
        <v>22</v>
      </c>
      <c r="J2351">
        <v>0.5</v>
      </c>
      <c r="K2351">
        <v>1341.706516</v>
      </c>
      <c r="L2351">
        <v>5.0234000000000001E-2</v>
      </c>
      <c r="M2351">
        <v>2.3011720000000002</v>
      </c>
      <c r="N2351">
        <v>5.0234000000000001E-2</v>
      </c>
      <c r="O2351">
        <v>11.676043999999999</v>
      </c>
      <c r="P2351">
        <v>7.9749999999999995E-3</v>
      </c>
    </row>
    <row r="2352" spans="1:16" x14ac:dyDescent="0.2">
      <c r="A2352" t="s">
        <v>206</v>
      </c>
      <c r="B2352">
        <v>197</v>
      </c>
      <c r="C2352">
        <v>208</v>
      </c>
      <c r="D2352" t="s">
        <v>243</v>
      </c>
      <c r="G2352">
        <v>10</v>
      </c>
      <c r="H2352">
        <v>1338.6511</v>
      </c>
      <c r="I2352" t="s">
        <v>22</v>
      </c>
      <c r="J2352">
        <v>5</v>
      </c>
      <c r="K2352">
        <v>1341.873284</v>
      </c>
      <c r="L2352">
        <v>9.2783000000000004E-2</v>
      </c>
      <c r="M2352">
        <v>2.46794</v>
      </c>
      <c r="N2352">
        <v>9.2783000000000004E-2</v>
      </c>
      <c r="O2352">
        <v>11.698805</v>
      </c>
      <c r="P2352">
        <v>4.6540000000000002E-3</v>
      </c>
    </row>
    <row r="2353" spans="1:16" x14ac:dyDescent="0.2">
      <c r="A2353" t="s">
        <v>206</v>
      </c>
      <c r="B2353">
        <v>197</v>
      </c>
      <c r="C2353">
        <v>208</v>
      </c>
      <c r="D2353" t="s">
        <v>243</v>
      </c>
      <c r="G2353">
        <v>10</v>
      </c>
      <c r="H2353">
        <v>1338.6511</v>
      </c>
      <c r="I2353" t="s">
        <v>22</v>
      </c>
      <c r="J2353">
        <v>50.000003999999997</v>
      </c>
      <c r="K2353">
        <v>1341.980368</v>
      </c>
      <c r="L2353">
        <v>4.5312999999999999E-2</v>
      </c>
      <c r="M2353">
        <v>2.575024</v>
      </c>
      <c r="N2353">
        <v>4.5312999999999999E-2</v>
      </c>
      <c r="O2353">
        <v>11.713874000000001</v>
      </c>
      <c r="P2353">
        <v>1.0089999999999999E-3</v>
      </c>
    </row>
    <row r="2354" spans="1:16" x14ac:dyDescent="0.2">
      <c r="A2354" t="s">
        <v>206</v>
      </c>
      <c r="B2354">
        <v>209</v>
      </c>
      <c r="C2354">
        <v>221</v>
      </c>
      <c r="D2354" t="s">
        <v>244</v>
      </c>
      <c r="G2354">
        <v>10</v>
      </c>
      <c r="H2354">
        <v>1509.6890000000001</v>
      </c>
      <c r="I2354" t="s">
        <v>20</v>
      </c>
      <c r="J2354">
        <v>0</v>
      </c>
      <c r="K2354">
        <v>1510.439153</v>
      </c>
      <c r="L2354">
        <v>0</v>
      </c>
      <c r="M2354">
        <v>0</v>
      </c>
      <c r="N2354">
        <v>0</v>
      </c>
      <c r="O2354">
        <v>11.047017</v>
      </c>
      <c r="P2354">
        <v>0</v>
      </c>
    </row>
    <row r="2355" spans="1:16" x14ac:dyDescent="0.2">
      <c r="A2355" t="s">
        <v>206</v>
      </c>
      <c r="B2355">
        <v>209</v>
      </c>
      <c r="C2355">
        <v>221</v>
      </c>
      <c r="D2355" t="s">
        <v>244</v>
      </c>
      <c r="G2355">
        <v>10</v>
      </c>
      <c r="H2355">
        <v>1509.6890000000001</v>
      </c>
      <c r="I2355" t="s">
        <v>20</v>
      </c>
      <c r="J2355">
        <v>5.0000000000000001E-3</v>
      </c>
      <c r="K2355">
        <v>1510.841283</v>
      </c>
      <c r="L2355">
        <v>4.1832000000000001E-2</v>
      </c>
      <c r="M2355">
        <v>0.40212999999999999</v>
      </c>
      <c r="N2355">
        <v>4.1832000000000001E-2</v>
      </c>
      <c r="O2355">
        <v>11.070004000000001</v>
      </c>
      <c r="P2355">
        <v>9.3959999999999998E-3</v>
      </c>
    </row>
    <row r="2356" spans="1:16" x14ac:dyDescent="0.2">
      <c r="A2356" t="s">
        <v>206</v>
      </c>
      <c r="B2356">
        <v>209</v>
      </c>
      <c r="C2356">
        <v>221</v>
      </c>
      <c r="D2356" t="s">
        <v>244</v>
      </c>
      <c r="G2356">
        <v>10</v>
      </c>
      <c r="H2356">
        <v>1509.6890000000001</v>
      </c>
      <c r="I2356" t="s">
        <v>20</v>
      </c>
      <c r="J2356">
        <v>0.05</v>
      </c>
      <c r="K2356">
        <v>1511.092989</v>
      </c>
      <c r="L2356">
        <v>4.2928000000000001E-2</v>
      </c>
      <c r="M2356">
        <v>0.65383599999999997</v>
      </c>
      <c r="N2356">
        <v>4.2928000000000001E-2</v>
      </c>
      <c r="O2356">
        <v>11.071395000000001</v>
      </c>
      <c r="P2356">
        <v>5.4159999999999998E-3</v>
      </c>
    </row>
    <row r="2357" spans="1:16" x14ac:dyDescent="0.2">
      <c r="A2357" t="s">
        <v>206</v>
      </c>
      <c r="B2357">
        <v>209</v>
      </c>
      <c r="C2357">
        <v>221</v>
      </c>
      <c r="D2357" t="s">
        <v>244</v>
      </c>
      <c r="G2357">
        <v>10</v>
      </c>
      <c r="H2357">
        <v>1509.6890000000001</v>
      </c>
      <c r="I2357" t="s">
        <v>20</v>
      </c>
      <c r="J2357">
        <v>0.5</v>
      </c>
      <c r="K2357">
        <v>1511.3699549999999</v>
      </c>
      <c r="L2357">
        <v>7.0346000000000006E-2</v>
      </c>
      <c r="M2357">
        <v>0.93080099999999999</v>
      </c>
      <c r="N2357">
        <v>7.0346000000000006E-2</v>
      </c>
      <c r="O2357">
        <v>11.076453000000001</v>
      </c>
      <c r="P2357">
        <v>1.176E-2</v>
      </c>
    </row>
    <row r="2358" spans="1:16" x14ac:dyDescent="0.2">
      <c r="A2358" t="s">
        <v>206</v>
      </c>
      <c r="B2358">
        <v>209</v>
      </c>
      <c r="C2358">
        <v>221</v>
      </c>
      <c r="D2358" t="s">
        <v>244</v>
      </c>
      <c r="G2358">
        <v>10</v>
      </c>
      <c r="H2358">
        <v>1509.6890000000001</v>
      </c>
      <c r="I2358" t="s">
        <v>20</v>
      </c>
      <c r="J2358">
        <v>5</v>
      </c>
      <c r="K2358">
        <v>1511.8483670000001</v>
      </c>
      <c r="L2358">
        <v>6.9367999999999999E-2</v>
      </c>
      <c r="M2358">
        <v>1.409214</v>
      </c>
      <c r="N2358">
        <v>6.9367999999999999E-2</v>
      </c>
      <c r="O2358">
        <v>11.121653999999999</v>
      </c>
      <c r="P2358">
        <v>1.3225000000000001E-2</v>
      </c>
    </row>
    <row r="2359" spans="1:16" x14ac:dyDescent="0.2">
      <c r="A2359" t="s">
        <v>206</v>
      </c>
      <c r="B2359">
        <v>209</v>
      </c>
      <c r="C2359">
        <v>221</v>
      </c>
      <c r="D2359" t="s">
        <v>244</v>
      </c>
      <c r="G2359">
        <v>10</v>
      </c>
      <c r="H2359">
        <v>1509.6890000000001</v>
      </c>
      <c r="I2359" t="s">
        <v>20</v>
      </c>
      <c r="J2359">
        <v>50.000003999999997</v>
      </c>
      <c r="K2359">
        <v>1512.7609460000001</v>
      </c>
      <c r="L2359">
        <v>4.4762999999999997E-2</v>
      </c>
      <c r="M2359">
        <v>2.321793</v>
      </c>
      <c r="N2359">
        <v>4.4762999999999997E-2</v>
      </c>
      <c r="O2359">
        <v>11.144622999999999</v>
      </c>
      <c r="P2359">
        <v>1.3439E-2</v>
      </c>
    </row>
    <row r="2360" spans="1:16" x14ac:dyDescent="0.2">
      <c r="A2360" t="s">
        <v>206</v>
      </c>
      <c r="B2360">
        <v>209</v>
      </c>
      <c r="C2360">
        <v>221</v>
      </c>
      <c r="D2360" t="s">
        <v>244</v>
      </c>
      <c r="G2360">
        <v>10</v>
      </c>
      <c r="H2360">
        <v>1509.6890000000001</v>
      </c>
      <c r="I2360" t="s">
        <v>22</v>
      </c>
      <c r="J2360">
        <v>0</v>
      </c>
      <c r="K2360">
        <v>1510.439153</v>
      </c>
      <c r="L2360">
        <v>0</v>
      </c>
      <c r="M2360">
        <v>0</v>
      </c>
      <c r="N2360">
        <v>0</v>
      </c>
      <c r="O2360">
        <v>11.047017</v>
      </c>
      <c r="P2360">
        <v>0</v>
      </c>
    </row>
    <row r="2361" spans="1:16" x14ac:dyDescent="0.2">
      <c r="A2361" t="s">
        <v>206</v>
      </c>
      <c r="B2361">
        <v>209</v>
      </c>
      <c r="C2361">
        <v>221</v>
      </c>
      <c r="D2361" t="s">
        <v>244</v>
      </c>
      <c r="G2361">
        <v>10</v>
      </c>
      <c r="H2361">
        <v>1509.6890000000001</v>
      </c>
      <c r="I2361" t="s">
        <v>22</v>
      </c>
      <c r="J2361">
        <v>5.0000000000000001E-3</v>
      </c>
      <c r="K2361">
        <v>1510.8642420000001</v>
      </c>
      <c r="L2361">
        <v>6.4949999999999994E-2</v>
      </c>
      <c r="M2361">
        <v>0.42508899999999999</v>
      </c>
      <c r="N2361">
        <v>6.4949999999999994E-2</v>
      </c>
      <c r="O2361">
        <v>11.076413000000001</v>
      </c>
      <c r="P2361">
        <v>1.2152E-2</v>
      </c>
    </row>
    <row r="2362" spans="1:16" x14ac:dyDescent="0.2">
      <c r="A2362" t="s">
        <v>206</v>
      </c>
      <c r="B2362">
        <v>209</v>
      </c>
      <c r="C2362">
        <v>221</v>
      </c>
      <c r="D2362" t="s">
        <v>244</v>
      </c>
      <c r="G2362">
        <v>10</v>
      </c>
      <c r="H2362">
        <v>1509.6890000000001</v>
      </c>
      <c r="I2362" t="s">
        <v>22</v>
      </c>
      <c r="J2362">
        <v>0.05</v>
      </c>
      <c r="K2362">
        <v>1511.2044980000001</v>
      </c>
      <c r="L2362">
        <v>0.14666299999999999</v>
      </c>
      <c r="M2362">
        <v>0.76534400000000002</v>
      </c>
      <c r="N2362">
        <v>0.14666299999999999</v>
      </c>
      <c r="O2362">
        <v>11.087958</v>
      </c>
      <c r="P2362">
        <v>7.2420000000000002E-3</v>
      </c>
    </row>
    <row r="2363" spans="1:16" x14ac:dyDescent="0.2">
      <c r="A2363" t="s">
        <v>206</v>
      </c>
      <c r="B2363">
        <v>209</v>
      </c>
      <c r="C2363">
        <v>221</v>
      </c>
      <c r="D2363" t="s">
        <v>244</v>
      </c>
      <c r="G2363">
        <v>10</v>
      </c>
      <c r="H2363">
        <v>1509.6890000000001</v>
      </c>
      <c r="I2363" t="s">
        <v>22</v>
      </c>
      <c r="J2363">
        <v>0.5</v>
      </c>
      <c r="K2363">
        <v>1511.557485</v>
      </c>
      <c r="L2363">
        <v>4.7230000000000001E-2</v>
      </c>
      <c r="M2363">
        <v>1.118331</v>
      </c>
      <c r="N2363">
        <v>4.7230000000000001E-2</v>
      </c>
      <c r="O2363">
        <v>11.101602</v>
      </c>
      <c r="P2363">
        <v>2.555E-3</v>
      </c>
    </row>
    <row r="2364" spans="1:16" x14ac:dyDescent="0.2">
      <c r="A2364" t="s">
        <v>206</v>
      </c>
      <c r="B2364">
        <v>209</v>
      </c>
      <c r="C2364">
        <v>221</v>
      </c>
      <c r="D2364" t="s">
        <v>244</v>
      </c>
      <c r="G2364">
        <v>10</v>
      </c>
      <c r="H2364">
        <v>1509.6890000000001</v>
      </c>
      <c r="I2364" t="s">
        <v>22</v>
      </c>
      <c r="J2364">
        <v>5</v>
      </c>
      <c r="K2364">
        <v>1511.990243</v>
      </c>
      <c r="L2364">
        <v>3.2416E-2</v>
      </c>
      <c r="M2364">
        <v>1.5510889999999999</v>
      </c>
      <c r="N2364">
        <v>3.2416E-2</v>
      </c>
      <c r="O2364">
        <v>11.134733000000001</v>
      </c>
      <c r="P2364">
        <v>2.3010000000000001E-3</v>
      </c>
    </row>
    <row r="2365" spans="1:16" x14ac:dyDescent="0.2">
      <c r="A2365" t="s">
        <v>206</v>
      </c>
      <c r="B2365">
        <v>209</v>
      </c>
      <c r="C2365">
        <v>221</v>
      </c>
      <c r="D2365" t="s">
        <v>244</v>
      </c>
      <c r="G2365">
        <v>10</v>
      </c>
      <c r="H2365">
        <v>1509.6890000000001</v>
      </c>
      <c r="I2365" t="s">
        <v>22</v>
      </c>
      <c r="J2365">
        <v>50.000003999999997</v>
      </c>
      <c r="K2365">
        <v>1512.712389</v>
      </c>
      <c r="L2365">
        <v>8.6948999999999999E-2</v>
      </c>
      <c r="M2365">
        <v>2.2732350000000001</v>
      </c>
      <c r="N2365">
        <v>8.6948999999999999E-2</v>
      </c>
      <c r="O2365">
        <v>11.162134</v>
      </c>
      <c r="P2365">
        <v>1.0329E-2</v>
      </c>
    </row>
    <row r="2366" spans="1:16" x14ac:dyDescent="0.2">
      <c r="A2366" t="s">
        <v>206</v>
      </c>
      <c r="B2366">
        <v>216</v>
      </c>
      <c r="C2366">
        <v>235</v>
      </c>
      <c r="D2366" t="s">
        <v>245</v>
      </c>
      <c r="G2366">
        <v>17</v>
      </c>
      <c r="H2366">
        <v>2268.1691000000001</v>
      </c>
      <c r="I2366" t="s">
        <v>20</v>
      </c>
      <c r="J2366">
        <v>0</v>
      </c>
      <c r="K2366">
        <v>2269.5208980000002</v>
      </c>
      <c r="L2366">
        <v>7.6535000000000006E-2</v>
      </c>
      <c r="M2366">
        <v>0</v>
      </c>
      <c r="N2366">
        <v>0</v>
      </c>
      <c r="O2366">
        <v>12.68417</v>
      </c>
      <c r="P2366">
        <v>4.7670000000000004E-3</v>
      </c>
    </row>
    <row r="2367" spans="1:16" x14ac:dyDescent="0.2">
      <c r="A2367" t="s">
        <v>206</v>
      </c>
      <c r="B2367">
        <v>216</v>
      </c>
      <c r="C2367">
        <v>235</v>
      </c>
      <c r="D2367" t="s">
        <v>245</v>
      </c>
      <c r="G2367">
        <v>17</v>
      </c>
      <c r="H2367">
        <v>2268.1691000000001</v>
      </c>
      <c r="I2367" t="s">
        <v>20</v>
      </c>
      <c r="J2367">
        <v>5.0000000000000001E-3</v>
      </c>
      <c r="K2367">
        <v>2271.5595870000002</v>
      </c>
      <c r="L2367">
        <v>0.115411</v>
      </c>
      <c r="M2367">
        <v>2.0386899999999999</v>
      </c>
      <c r="N2367">
        <v>0.13848199999999999</v>
      </c>
      <c r="O2367">
        <v>12.689779</v>
      </c>
      <c r="P2367">
        <v>9.1380000000000003E-3</v>
      </c>
    </row>
    <row r="2368" spans="1:16" x14ac:dyDescent="0.2">
      <c r="A2368" t="s">
        <v>206</v>
      </c>
      <c r="B2368">
        <v>216</v>
      </c>
      <c r="C2368">
        <v>235</v>
      </c>
      <c r="D2368" t="s">
        <v>245</v>
      </c>
      <c r="G2368">
        <v>17</v>
      </c>
      <c r="H2368">
        <v>2268.1691000000001</v>
      </c>
      <c r="I2368" t="s">
        <v>20</v>
      </c>
      <c r="J2368">
        <v>0.05</v>
      </c>
      <c r="K2368">
        <v>2271.9415610000001</v>
      </c>
      <c r="L2368">
        <v>0.175398</v>
      </c>
      <c r="M2368">
        <v>2.4206629999999998</v>
      </c>
      <c r="N2368">
        <v>0.19136900000000001</v>
      </c>
      <c r="O2368">
        <v>12.684032999999999</v>
      </c>
      <c r="P2368">
        <v>5.378E-3</v>
      </c>
    </row>
    <row r="2369" spans="1:16" x14ac:dyDescent="0.2">
      <c r="A2369" t="s">
        <v>206</v>
      </c>
      <c r="B2369">
        <v>216</v>
      </c>
      <c r="C2369">
        <v>235</v>
      </c>
      <c r="D2369" t="s">
        <v>245</v>
      </c>
      <c r="G2369">
        <v>17</v>
      </c>
      <c r="H2369">
        <v>2268.1691000000001</v>
      </c>
      <c r="I2369" t="s">
        <v>20</v>
      </c>
      <c r="J2369">
        <v>0.5</v>
      </c>
      <c r="K2369">
        <v>2271.94211</v>
      </c>
      <c r="L2369">
        <v>0.17605299999999999</v>
      </c>
      <c r="M2369">
        <v>2.4212129999999998</v>
      </c>
      <c r="N2369">
        <v>0.191969</v>
      </c>
      <c r="O2369">
        <v>12.677536</v>
      </c>
      <c r="P2369">
        <v>2.9299999999999999E-3</v>
      </c>
    </row>
    <row r="2370" spans="1:16" x14ac:dyDescent="0.2">
      <c r="A2370" t="s">
        <v>206</v>
      </c>
      <c r="B2370">
        <v>216</v>
      </c>
      <c r="C2370">
        <v>235</v>
      </c>
      <c r="D2370" t="s">
        <v>245</v>
      </c>
      <c r="G2370">
        <v>17</v>
      </c>
      <c r="H2370">
        <v>2268.1691000000001</v>
      </c>
      <c r="I2370" t="s">
        <v>20</v>
      </c>
      <c r="J2370">
        <v>5</v>
      </c>
      <c r="K2370">
        <v>2272.3896399999999</v>
      </c>
      <c r="L2370">
        <v>0.15967999999999999</v>
      </c>
      <c r="M2370">
        <v>2.8687429999999998</v>
      </c>
      <c r="N2370">
        <v>0.17707400000000001</v>
      </c>
      <c r="O2370">
        <v>12.722227</v>
      </c>
      <c r="P2370">
        <v>5.45E-3</v>
      </c>
    </row>
    <row r="2371" spans="1:16" x14ac:dyDescent="0.2">
      <c r="A2371" t="s">
        <v>206</v>
      </c>
      <c r="B2371">
        <v>216</v>
      </c>
      <c r="C2371">
        <v>235</v>
      </c>
      <c r="D2371" t="s">
        <v>245</v>
      </c>
      <c r="G2371">
        <v>17</v>
      </c>
      <c r="H2371">
        <v>2268.1691000000001</v>
      </c>
      <c r="I2371" t="s">
        <v>20</v>
      </c>
      <c r="J2371">
        <v>50.000003999999997</v>
      </c>
      <c r="K2371">
        <v>2273.4072639999999</v>
      </c>
      <c r="L2371">
        <v>0.68638399999999999</v>
      </c>
      <c r="M2371">
        <v>3.8863660000000002</v>
      </c>
      <c r="N2371">
        <v>0.69063799999999997</v>
      </c>
      <c r="O2371">
        <v>12.724981</v>
      </c>
      <c r="P2371">
        <v>4.7400000000000003E-3</v>
      </c>
    </row>
    <row r="2372" spans="1:16" x14ac:dyDescent="0.2">
      <c r="A2372" t="s">
        <v>206</v>
      </c>
      <c r="B2372">
        <v>216</v>
      </c>
      <c r="C2372">
        <v>235</v>
      </c>
      <c r="D2372" t="s">
        <v>245</v>
      </c>
      <c r="G2372">
        <v>17</v>
      </c>
      <c r="H2372">
        <v>2268.1691000000001</v>
      </c>
      <c r="I2372" t="s">
        <v>22</v>
      </c>
      <c r="J2372">
        <v>0</v>
      </c>
      <c r="K2372">
        <v>2269.5208980000002</v>
      </c>
      <c r="L2372">
        <v>7.6535000000000006E-2</v>
      </c>
      <c r="M2372">
        <v>0</v>
      </c>
      <c r="N2372">
        <v>0</v>
      </c>
      <c r="O2372">
        <v>12.68417</v>
      </c>
      <c r="P2372">
        <v>4.7670000000000004E-3</v>
      </c>
    </row>
    <row r="2373" spans="1:16" x14ac:dyDescent="0.2">
      <c r="A2373" t="s">
        <v>206</v>
      </c>
      <c r="B2373">
        <v>216</v>
      </c>
      <c r="C2373">
        <v>235</v>
      </c>
      <c r="D2373" t="s">
        <v>245</v>
      </c>
      <c r="G2373">
        <v>17</v>
      </c>
      <c r="H2373">
        <v>2268.1691000000001</v>
      </c>
      <c r="I2373" t="s">
        <v>22</v>
      </c>
      <c r="J2373">
        <v>5.0000000000000001E-3</v>
      </c>
      <c r="K2373">
        <v>2271.6314480000001</v>
      </c>
      <c r="L2373">
        <v>0.13535700000000001</v>
      </c>
      <c r="M2373">
        <v>2.1105499999999999</v>
      </c>
      <c r="N2373">
        <v>0.155496</v>
      </c>
      <c r="O2373">
        <v>12.692995</v>
      </c>
      <c r="P2373">
        <v>9.2630000000000004E-3</v>
      </c>
    </row>
    <row r="2374" spans="1:16" x14ac:dyDescent="0.2">
      <c r="A2374" t="s">
        <v>206</v>
      </c>
      <c r="B2374">
        <v>216</v>
      </c>
      <c r="C2374">
        <v>235</v>
      </c>
      <c r="D2374" t="s">
        <v>245</v>
      </c>
      <c r="G2374">
        <v>17</v>
      </c>
      <c r="H2374">
        <v>2268.1691000000001</v>
      </c>
      <c r="I2374" t="s">
        <v>22</v>
      </c>
      <c r="J2374">
        <v>0.05</v>
      </c>
      <c r="K2374">
        <v>2271.9207780000002</v>
      </c>
      <c r="L2374">
        <v>0.125412</v>
      </c>
      <c r="M2374">
        <v>2.39988</v>
      </c>
      <c r="N2374">
        <v>0.146921</v>
      </c>
      <c r="O2374">
        <v>12.681910999999999</v>
      </c>
      <c r="P2374">
        <v>7.3080000000000003E-3</v>
      </c>
    </row>
    <row r="2375" spans="1:16" x14ac:dyDescent="0.2">
      <c r="A2375" t="s">
        <v>206</v>
      </c>
      <c r="B2375">
        <v>216</v>
      </c>
      <c r="C2375">
        <v>235</v>
      </c>
      <c r="D2375" t="s">
        <v>245</v>
      </c>
      <c r="G2375">
        <v>17</v>
      </c>
      <c r="H2375">
        <v>2268.1691000000001</v>
      </c>
      <c r="I2375" t="s">
        <v>22</v>
      </c>
      <c r="J2375">
        <v>0.5</v>
      </c>
      <c r="K2375">
        <v>2272.0904390000001</v>
      </c>
      <c r="L2375">
        <v>0.171651</v>
      </c>
      <c r="M2375">
        <v>2.5695410000000001</v>
      </c>
      <c r="N2375">
        <v>0.18794</v>
      </c>
      <c r="O2375">
        <v>12.683058000000001</v>
      </c>
      <c r="P2375">
        <v>4.6280000000000002E-3</v>
      </c>
    </row>
    <row r="2376" spans="1:16" x14ac:dyDescent="0.2">
      <c r="A2376" t="s">
        <v>206</v>
      </c>
      <c r="B2376">
        <v>216</v>
      </c>
      <c r="C2376">
        <v>235</v>
      </c>
      <c r="D2376" t="s">
        <v>245</v>
      </c>
      <c r="G2376">
        <v>17</v>
      </c>
      <c r="H2376">
        <v>2268.1691000000001</v>
      </c>
      <c r="I2376" t="s">
        <v>22</v>
      </c>
      <c r="J2376">
        <v>5</v>
      </c>
      <c r="K2376">
        <v>2272.4258679999998</v>
      </c>
      <c r="L2376">
        <v>0.118795</v>
      </c>
      <c r="M2376">
        <v>2.9049700000000001</v>
      </c>
      <c r="N2376">
        <v>0.141315</v>
      </c>
      <c r="O2376">
        <v>12.718764999999999</v>
      </c>
      <c r="P2376">
        <v>4.6950000000000004E-3</v>
      </c>
    </row>
    <row r="2377" spans="1:16" x14ac:dyDescent="0.2">
      <c r="A2377" t="s">
        <v>206</v>
      </c>
      <c r="B2377">
        <v>216</v>
      </c>
      <c r="C2377">
        <v>235</v>
      </c>
      <c r="D2377" t="s">
        <v>245</v>
      </c>
      <c r="G2377">
        <v>17</v>
      </c>
      <c r="H2377">
        <v>2268.1691000000001</v>
      </c>
      <c r="I2377" t="s">
        <v>22</v>
      </c>
      <c r="J2377">
        <v>50.000003999999997</v>
      </c>
      <c r="K2377">
        <v>2273.15778</v>
      </c>
      <c r="L2377">
        <v>0.15471499999999999</v>
      </c>
      <c r="M2377">
        <v>3.6368819999999999</v>
      </c>
      <c r="N2377">
        <v>0.17261000000000001</v>
      </c>
      <c r="O2377">
        <v>12.729259000000001</v>
      </c>
      <c r="P2377">
        <v>3.1470000000000001E-3</v>
      </c>
    </row>
    <row r="2378" spans="1:16" x14ac:dyDescent="0.2">
      <c r="A2378" t="s">
        <v>206</v>
      </c>
      <c r="B2378">
        <v>236</v>
      </c>
      <c r="C2378">
        <v>242</v>
      </c>
      <c r="D2378" t="s">
        <v>246</v>
      </c>
      <c r="G2378">
        <v>6</v>
      </c>
      <c r="H2378">
        <v>880.47090000000003</v>
      </c>
      <c r="I2378" t="s">
        <v>20</v>
      </c>
      <c r="J2378">
        <v>0</v>
      </c>
      <c r="K2378">
        <v>880.76439200000004</v>
      </c>
      <c r="L2378">
        <v>0</v>
      </c>
      <c r="M2378">
        <v>0</v>
      </c>
      <c r="N2378">
        <v>0</v>
      </c>
      <c r="O2378">
        <v>9.5993600000000008</v>
      </c>
      <c r="P2378">
        <v>0</v>
      </c>
    </row>
    <row r="2379" spans="1:16" x14ac:dyDescent="0.2">
      <c r="A2379" t="s">
        <v>206</v>
      </c>
      <c r="B2379">
        <v>236</v>
      </c>
      <c r="C2379">
        <v>242</v>
      </c>
      <c r="D2379" t="s">
        <v>246</v>
      </c>
      <c r="G2379">
        <v>6</v>
      </c>
      <c r="H2379">
        <v>880.47090000000003</v>
      </c>
      <c r="I2379" t="s">
        <v>20</v>
      </c>
      <c r="J2379">
        <v>5.0000000000000001E-3</v>
      </c>
      <c r="K2379">
        <v>880.96153900000002</v>
      </c>
      <c r="L2379">
        <v>0.15398600000000001</v>
      </c>
      <c r="M2379">
        <v>0.19714699999999999</v>
      </c>
      <c r="N2379">
        <v>0.15398600000000001</v>
      </c>
      <c r="O2379">
        <v>9.6293889999999998</v>
      </c>
      <c r="P2379">
        <v>5.5329999999999997E-3</v>
      </c>
    </row>
    <row r="2380" spans="1:16" x14ac:dyDescent="0.2">
      <c r="A2380" t="s">
        <v>206</v>
      </c>
      <c r="B2380">
        <v>236</v>
      </c>
      <c r="C2380">
        <v>242</v>
      </c>
      <c r="D2380" t="s">
        <v>246</v>
      </c>
      <c r="G2380">
        <v>6</v>
      </c>
      <c r="H2380">
        <v>880.47090000000003</v>
      </c>
      <c r="I2380" t="s">
        <v>20</v>
      </c>
      <c r="J2380">
        <v>0.05</v>
      </c>
      <c r="K2380">
        <v>881.23844499999996</v>
      </c>
      <c r="L2380">
        <v>1.6237999999999999E-2</v>
      </c>
      <c r="M2380">
        <v>0.474053</v>
      </c>
      <c r="N2380">
        <v>1.6237999999999999E-2</v>
      </c>
      <c r="O2380">
        <v>9.6488680000000002</v>
      </c>
      <c r="P2380">
        <v>9.3819999999999997E-3</v>
      </c>
    </row>
    <row r="2381" spans="1:16" x14ac:dyDescent="0.2">
      <c r="A2381" t="s">
        <v>206</v>
      </c>
      <c r="B2381">
        <v>236</v>
      </c>
      <c r="C2381">
        <v>242</v>
      </c>
      <c r="D2381" t="s">
        <v>246</v>
      </c>
      <c r="G2381">
        <v>6</v>
      </c>
      <c r="H2381">
        <v>880.47090000000003</v>
      </c>
      <c r="I2381" t="s">
        <v>20</v>
      </c>
      <c r="J2381">
        <v>0.5</v>
      </c>
      <c r="K2381">
        <v>881.28894500000001</v>
      </c>
      <c r="L2381">
        <v>0.114991</v>
      </c>
      <c r="M2381">
        <v>0.52455300000000005</v>
      </c>
      <c r="N2381">
        <v>0.114991</v>
      </c>
      <c r="O2381">
        <v>9.6632210000000001</v>
      </c>
      <c r="P2381">
        <v>1.279E-3</v>
      </c>
    </row>
    <row r="2382" spans="1:16" x14ac:dyDescent="0.2">
      <c r="A2382" t="s">
        <v>206</v>
      </c>
      <c r="B2382">
        <v>236</v>
      </c>
      <c r="C2382">
        <v>242</v>
      </c>
      <c r="D2382" t="s">
        <v>246</v>
      </c>
      <c r="G2382">
        <v>6</v>
      </c>
      <c r="H2382">
        <v>880.47090000000003</v>
      </c>
      <c r="I2382" t="s">
        <v>20</v>
      </c>
      <c r="J2382">
        <v>5</v>
      </c>
      <c r="K2382">
        <v>881.44466699999998</v>
      </c>
      <c r="L2382">
        <v>5.4628999999999997E-2</v>
      </c>
      <c r="M2382">
        <v>0.68027499999999996</v>
      </c>
      <c r="N2382">
        <v>5.4628999999999997E-2</v>
      </c>
      <c r="O2382">
        <v>9.6936429999999998</v>
      </c>
      <c r="P2382">
        <v>1.0758999999999999E-2</v>
      </c>
    </row>
    <row r="2383" spans="1:16" x14ac:dyDescent="0.2">
      <c r="A2383" t="s">
        <v>206</v>
      </c>
      <c r="B2383">
        <v>236</v>
      </c>
      <c r="C2383">
        <v>242</v>
      </c>
      <c r="D2383" t="s">
        <v>246</v>
      </c>
      <c r="G2383">
        <v>6</v>
      </c>
      <c r="H2383">
        <v>880.47090000000003</v>
      </c>
      <c r="I2383" t="s">
        <v>20</v>
      </c>
      <c r="J2383">
        <v>50.000003999999997</v>
      </c>
      <c r="K2383">
        <v>881.67172800000003</v>
      </c>
      <c r="L2383">
        <v>0</v>
      </c>
      <c r="M2383">
        <v>0.90733600000000003</v>
      </c>
      <c r="N2383">
        <v>0</v>
      </c>
      <c r="O2383">
        <v>9.7270459999999996</v>
      </c>
      <c r="P2383">
        <v>0</v>
      </c>
    </row>
    <row r="2384" spans="1:16" x14ac:dyDescent="0.2">
      <c r="A2384" t="s">
        <v>206</v>
      </c>
      <c r="B2384">
        <v>236</v>
      </c>
      <c r="C2384">
        <v>242</v>
      </c>
      <c r="D2384" t="s">
        <v>246</v>
      </c>
      <c r="G2384">
        <v>6</v>
      </c>
      <c r="H2384">
        <v>880.47090000000003</v>
      </c>
      <c r="I2384" t="s">
        <v>22</v>
      </c>
      <c r="J2384">
        <v>0</v>
      </c>
      <c r="K2384">
        <v>880.76439200000004</v>
      </c>
      <c r="L2384">
        <v>0</v>
      </c>
      <c r="M2384">
        <v>0</v>
      </c>
      <c r="N2384">
        <v>0</v>
      </c>
      <c r="O2384">
        <v>9.5993600000000008</v>
      </c>
      <c r="P2384">
        <v>0</v>
      </c>
    </row>
    <row r="2385" spans="1:16" x14ac:dyDescent="0.2">
      <c r="A2385" t="s">
        <v>206</v>
      </c>
      <c r="B2385">
        <v>236</v>
      </c>
      <c r="C2385">
        <v>242</v>
      </c>
      <c r="D2385" t="s">
        <v>246</v>
      </c>
      <c r="G2385">
        <v>6</v>
      </c>
      <c r="H2385">
        <v>880.47090000000003</v>
      </c>
      <c r="I2385" t="s">
        <v>22</v>
      </c>
      <c r="J2385">
        <v>5.0000000000000001E-3</v>
      </c>
      <c r="K2385">
        <v>880.99942199999998</v>
      </c>
      <c r="L2385">
        <v>4.3439999999999999E-2</v>
      </c>
      <c r="M2385">
        <v>0.23502999999999999</v>
      </c>
      <c r="N2385">
        <v>4.3439999999999999E-2</v>
      </c>
      <c r="O2385">
        <v>9.6734449999999992</v>
      </c>
      <c r="P2385">
        <v>8.3510000000000008E-3</v>
      </c>
    </row>
    <row r="2386" spans="1:16" x14ac:dyDescent="0.2">
      <c r="A2386" t="s">
        <v>206</v>
      </c>
      <c r="B2386">
        <v>236</v>
      </c>
      <c r="C2386">
        <v>242</v>
      </c>
      <c r="D2386" t="s">
        <v>246</v>
      </c>
      <c r="G2386">
        <v>6</v>
      </c>
      <c r="H2386">
        <v>880.47090000000003</v>
      </c>
      <c r="I2386" t="s">
        <v>22</v>
      </c>
      <c r="J2386">
        <v>0.05</v>
      </c>
      <c r="K2386">
        <v>881.44576300000006</v>
      </c>
      <c r="L2386">
        <v>1.136868E-13</v>
      </c>
      <c r="M2386">
        <v>0.68137099999999995</v>
      </c>
      <c r="N2386">
        <v>1.136868E-13</v>
      </c>
      <c r="O2386">
        <v>9.6687949999999994</v>
      </c>
      <c r="P2386">
        <v>0</v>
      </c>
    </row>
    <row r="2387" spans="1:16" x14ac:dyDescent="0.2">
      <c r="A2387" t="s">
        <v>206</v>
      </c>
      <c r="B2387">
        <v>236</v>
      </c>
      <c r="C2387">
        <v>242</v>
      </c>
      <c r="D2387" t="s">
        <v>246</v>
      </c>
      <c r="G2387">
        <v>6</v>
      </c>
      <c r="H2387">
        <v>880.47090000000003</v>
      </c>
      <c r="I2387" t="s">
        <v>22</v>
      </c>
      <c r="J2387">
        <v>0.5</v>
      </c>
      <c r="K2387">
        <v>881.25205700000004</v>
      </c>
      <c r="L2387">
        <v>6.5489000000000006E-2</v>
      </c>
      <c r="M2387">
        <v>0.48766500000000002</v>
      </c>
      <c r="N2387">
        <v>6.5489000000000006E-2</v>
      </c>
      <c r="O2387">
        <v>9.6915030000000009</v>
      </c>
      <c r="P2387">
        <v>5.1700000000000001E-3</v>
      </c>
    </row>
    <row r="2388" spans="1:16" x14ac:dyDescent="0.2">
      <c r="A2388" t="s">
        <v>206</v>
      </c>
      <c r="B2388">
        <v>236</v>
      </c>
      <c r="C2388">
        <v>242</v>
      </c>
      <c r="D2388" t="s">
        <v>246</v>
      </c>
      <c r="G2388">
        <v>6</v>
      </c>
      <c r="H2388">
        <v>880.47090000000003</v>
      </c>
      <c r="I2388" t="s">
        <v>22</v>
      </c>
      <c r="J2388">
        <v>5</v>
      </c>
      <c r="K2388">
        <v>881.33542999999997</v>
      </c>
      <c r="L2388">
        <v>0</v>
      </c>
      <c r="M2388">
        <v>0.57103800000000005</v>
      </c>
      <c r="N2388">
        <v>0</v>
      </c>
      <c r="O2388">
        <v>9.7348350000000003</v>
      </c>
      <c r="P2388">
        <v>0</v>
      </c>
    </row>
    <row r="2389" spans="1:16" x14ac:dyDescent="0.2">
      <c r="A2389" t="s">
        <v>206</v>
      </c>
      <c r="B2389">
        <v>236</v>
      </c>
      <c r="C2389">
        <v>242</v>
      </c>
      <c r="D2389" t="s">
        <v>246</v>
      </c>
      <c r="G2389">
        <v>6</v>
      </c>
      <c r="H2389">
        <v>880.47090000000003</v>
      </c>
      <c r="I2389" t="s">
        <v>22</v>
      </c>
      <c r="J2389">
        <v>50.000003999999997</v>
      </c>
      <c r="K2389">
        <v>881.741084</v>
      </c>
      <c r="L2389">
        <v>1.136868E-13</v>
      </c>
      <c r="M2389">
        <v>0.976692</v>
      </c>
      <c r="N2389">
        <v>1.136868E-13</v>
      </c>
      <c r="O2389">
        <v>9.729082</v>
      </c>
      <c r="P2389">
        <v>0</v>
      </c>
    </row>
    <row r="2390" spans="1:16" x14ac:dyDescent="0.2">
      <c r="A2390" t="s">
        <v>206</v>
      </c>
      <c r="B2390">
        <v>237</v>
      </c>
      <c r="C2390">
        <v>246</v>
      </c>
      <c r="D2390" t="s">
        <v>247</v>
      </c>
      <c r="G2390">
        <v>9</v>
      </c>
      <c r="H2390">
        <v>1070.4757999999999</v>
      </c>
      <c r="I2390" t="s">
        <v>20</v>
      </c>
      <c r="J2390">
        <v>0</v>
      </c>
      <c r="K2390">
        <v>1071.0241840000001</v>
      </c>
      <c r="L2390">
        <v>3.2070000000000002E-3</v>
      </c>
      <c r="M2390">
        <v>0</v>
      </c>
      <c r="N2390">
        <v>0</v>
      </c>
      <c r="O2390">
        <v>11.671041000000001</v>
      </c>
      <c r="P2390">
        <v>9.9500000000000001E-4</v>
      </c>
    </row>
    <row r="2391" spans="1:16" x14ac:dyDescent="0.2">
      <c r="A2391" t="s">
        <v>206</v>
      </c>
      <c r="B2391">
        <v>237</v>
      </c>
      <c r="C2391">
        <v>246</v>
      </c>
      <c r="D2391" t="s">
        <v>247</v>
      </c>
      <c r="G2391">
        <v>9</v>
      </c>
      <c r="H2391">
        <v>1070.4757999999999</v>
      </c>
      <c r="I2391" t="s">
        <v>20</v>
      </c>
      <c r="J2391">
        <v>5.0000000000000001E-3</v>
      </c>
      <c r="K2391">
        <v>1073.826366</v>
      </c>
      <c r="L2391">
        <v>0.110762</v>
      </c>
      <c r="M2391">
        <v>2.802181</v>
      </c>
      <c r="N2391">
        <v>0.110809</v>
      </c>
      <c r="O2391">
        <v>11.692841</v>
      </c>
      <c r="P2391">
        <v>1.2978E-2</v>
      </c>
    </row>
    <row r="2392" spans="1:16" x14ac:dyDescent="0.2">
      <c r="A2392" t="s">
        <v>206</v>
      </c>
      <c r="B2392">
        <v>237</v>
      </c>
      <c r="C2392">
        <v>246</v>
      </c>
      <c r="D2392" t="s">
        <v>247</v>
      </c>
      <c r="G2392">
        <v>9</v>
      </c>
      <c r="H2392">
        <v>1070.4757999999999</v>
      </c>
      <c r="I2392" t="s">
        <v>20</v>
      </c>
      <c r="J2392">
        <v>0.05</v>
      </c>
      <c r="K2392">
        <v>1073.9186159999999</v>
      </c>
      <c r="L2392">
        <v>0.114255</v>
      </c>
      <c r="M2392">
        <v>2.894431</v>
      </c>
      <c r="N2392">
        <v>0.1143</v>
      </c>
      <c r="O2392">
        <v>11.686156</v>
      </c>
      <c r="P2392">
        <v>1.3929999999999999E-3</v>
      </c>
    </row>
    <row r="2393" spans="1:16" x14ac:dyDescent="0.2">
      <c r="A2393" t="s">
        <v>206</v>
      </c>
      <c r="B2393">
        <v>237</v>
      </c>
      <c r="C2393">
        <v>246</v>
      </c>
      <c r="D2393" t="s">
        <v>247</v>
      </c>
      <c r="G2393">
        <v>9</v>
      </c>
      <c r="H2393">
        <v>1070.4757999999999</v>
      </c>
      <c r="I2393" t="s">
        <v>20</v>
      </c>
      <c r="J2393">
        <v>0.5</v>
      </c>
      <c r="K2393">
        <v>1073.8929720000001</v>
      </c>
      <c r="L2393">
        <v>4.2356999999999999E-2</v>
      </c>
      <c r="M2393">
        <v>2.8687870000000002</v>
      </c>
      <c r="N2393">
        <v>4.2478000000000002E-2</v>
      </c>
      <c r="O2393">
        <v>11.69096</v>
      </c>
      <c r="P2393">
        <v>8.567E-3</v>
      </c>
    </row>
    <row r="2394" spans="1:16" x14ac:dyDescent="0.2">
      <c r="A2394" t="s">
        <v>206</v>
      </c>
      <c r="B2394">
        <v>237</v>
      </c>
      <c r="C2394">
        <v>246</v>
      </c>
      <c r="D2394" t="s">
        <v>247</v>
      </c>
      <c r="G2394">
        <v>9</v>
      </c>
      <c r="H2394">
        <v>1070.4757999999999</v>
      </c>
      <c r="I2394" t="s">
        <v>20</v>
      </c>
      <c r="J2394">
        <v>5</v>
      </c>
      <c r="K2394">
        <v>1074.022743</v>
      </c>
      <c r="L2394">
        <v>8.8649000000000006E-2</v>
      </c>
      <c r="M2394">
        <v>2.9985590000000002</v>
      </c>
      <c r="N2394">
        <v>8.8706999999999994E-2</v>
      </c>
      <c r="O2394">
        <v>11.728827000000001</v>
      </c>
      <c r="P2394">
        <v>1.4529E-2</v>
      </c>
    </row>
    <row r="2395" spans="1:16" x14ac:dyDescent="0.2">
      <c r="A2395" t="s">
        <v>206</v>
      </c>
      <c r="B2395">
        <v>237</v>
      </c>
      <c r="C2395">
        <v>246</v>
      </c>
      <c r="D2395" t="s">
        <v>247</v>
      </c>
      <c r="G2395">
        <v>9</v>
      </c>
      <c r="H2395">
        <v>1070.4757999999999</v>
      </c>
      <c r="I2395" t="s">
        <v>20</v>
      </c>
      <c r="J2395">
        <v>50.000003999999997</v>
      </c>
      <c r="K2395">
        <v>1073.9725370000001</v>
      </c>
      <c r="L2395">
        <v>5.0511E-2</v>
      </c>
      <c r="M2395">
        <v>2.9483519999999999</v>
      </c>
      <c r="N2395">
        <v>5.0612999999999998E-2</v>
      </c>
      <c r="O2395">
        <v>11.749193</v>
      </c>
      <c r="P2395">
        <v>7.3930000000000003E-3</v>
      </c>
    </row>
    <row r="2396" spans="1:16" x14ac:dyDescent="0.2">
      <c r="A2396" t="s">
        <v>206</v>
      </c>
      <c r="B2396">
        <v>237</v>
      </c>
      <c r="C2396">
        <v>246</v>
      </c>
      <c r="D2396" t="s">
        <v>247</v>
      </c>
      <c r="G2396">
        <v>9</v>
      </c>
      <c r="H2396">
        <v>1070.4757999999999</v>
      </c>
      <c r="I2396" t="s">
        <v>22</v>
      </c>
      <c r="J2396">
        <v>0</v>
      </c>
      <c r="K2396">
        <v>1071.0241840000001</v>
      </c>
      <c r="L2396">
        <v>3.2070000000000002E-3</v>
      </c>
      <c r="M2396">
        <v>0</v>
      </c>
      <c r="N2396">
        <v>0</v>
      </c>
      <c r="O2396">
        <v>11.671041000000001</v>
      </c>
      <c r="P2396">
        <v>9.9500000000000001E-4</v>
      </c>
    </row>
    <row r="2397" spans="1:16" x14ac:dyDescent="0.2">
      <c r="A2397" t="s">
        <v>206</v>
      </c>
      <c r="B2397">
        <v>237</v>
      </c>
      <c r="C2397">
        <v>246</v>
      </c>
      <c r="D2397" t="s">
        <v>247</v>
      </c>
      <c r="G2397">
        <v>9</v>
      </c>
      <c r="H2397">
        <v>1070.4757999999999</v>
      </c>
      <c r="I2397" t="s">
        <v>22</v>
      </c>
      <c r="J2397">
        <v>5.0000000000000001E-3</v>
      </c>
      <c r="K2397">
        <v>1073.817415</v>
      </c>
      <c r="L2397">
        <v>8.3160999999999999E-2</v>
      </c>
      <c r="M2397">
        <v>2.793231</v>
      </c>
      <c r="N2397">
        <v>8.3223000000000005E-2</v>
      </c>
      <c r="O2397">
        <v>11.698634999999999</v>
      </c>
      <c r="P2397">
        <v>9.3150000000000004E-3</v>
      </c>
    </row>
    <row r="2398" spans="1:16" x14ac:dyDescent="0.2">
      <c r="A2398" t="s">
        <v>206</v>
      </c>
      <c r="B2398">
        <v>237</v>
      </c>
      <c r="C2398">
        <v>246</v>
      </c>
      <c r="D2398" t="s">
        <v>247</v>
      </c>
      <c r="G2398">
        <v>9</v>
      </c>
      <c r="H2398">
        <v>1070.4757999999999</v>
      </c>
      <c r="I2398" t="s">
        <v>22</v>
      </c>
      <c r="J2398">
        <v>0.05</v>
      </c>
      <c r="K2398">
        <v>1073.893705</v>
      </c>
      <c r="L2398">
        <v>9.4177999999999998E-2</v>
      </c>
      <c r="M2398">
        <v>2.8695210000000002</v>
      </c>
      <c r="N2398">
        <v>9.4231999999999996E-2</v>
      </c>
      <c r="O2398">
        <v>11.701986</v>
      </c>
      <c r="P2398">
        <v>9.7699999999999992E-3</v>
      </c>
    </row>
    <row r="2399" spans="1:16" x14ac:dyDescent="0.2">
      <c r="A2399" t="s">
        <v>206</v>
      </c>
      <c r="B2399">
        <v>237</v>
      </c>
      <c r="C2399">
        <v>246</v>
      </c>
      <c r="D2399" t="s">
        <v>247</v>
      </c>
      <c r="G2399">
        <v>9</v>
      </c>
      <c r="H2399">
        <v>1070.4757999999999</v>
      </c>
      <c r="I2399" t="s">
        <v>22</v>
      </c>
      <c r="J2399">
        <v>0.5</v>
      </c>
      <c r="K2399">
        <v>1073.9134690000001</v>
      </c>
      <c r="L2399">
        <v>6.9103999999999999E-2</v>
      </c>
      <c r="M2399">
        <v>2.8892850000000001</v>
      </c>
      <c r="N2399">
        <v>6.9179000000000004E-2</v>
      </c>
      <c r="O2399">
        <v>11.711658</v>
      </c>
      <c r="P2399">
        <v>5.6220000000000003E-3</v>
      </c>
    </row>
    <row r="2400" spans="1:16" x14ac:dyDescent="0.2">
      <c r="A2400" t="s">
        <v>206</v>
      </c>
      <c r="B2400">
        <v>237</v>
      </c>
      <c r="C2400">
        <v>246</v>
      </c>
      <c r="D2400" t="s">
        <v>247</v>
      </c>
      <c r="G2400">
        <v>9</v>
      </c>
      <c r="H2400">
        <v>1070.4757999999999</v>
      </c>
      <c r="I2400" t="s">
        <v>22</v>
      </c>
      <c r="J2400">
        <v>5</v>
      </c>
      <c r="K2400">
        <v>1074.016345</v>
      </c>
      <c r="L2400">
        <v>7.7573000000000003E-2</v>
      </c>
      <c r="M2400">
        <v>2.9921609999999998</v>
      </c>
      <c r="N2400">
        <v>7.7639E-2</v>
      </c>
      <c r="O2400">
        <v>11.738664</v>
      </c>
      <c r="P2400">
        <v>2.7729999999999999E-3</v>
      </c>
    </row>
    <row r="2401" spans="1:16" x14ac:dyDescent="0.2">
      <c r="A2401" t="s">
        <v>206</v>
      </c>
      <c r="B2401">
        <v>237</v>
      </c>
      <c r="C2401">
        <v>246</v>
      </c>
      <c r="D2401" t="s">
        <v>247</v>
      </c>
      <c r="G2401">
        <v>9</v>
      </c>
      <c r="H2401">
        <v>1070.4757999999999</v>
      </c>
      <c r="I2401" t="s">
        <v>22</v>
      </c>
      <c r="J2401">
        <v>50.000003999999997</v>
      </c>
      <c r="K2401">
        <v>1073.9647010000001</v>
      </c>
      <c r="L2401">
        <v>6.8767999999999996E-2</v>
      </c>
      <c r="M2401">
        <v>2.9405160000000001</v>
      </c>
      <c r="N2401">
        <v>6.8843000000000001E-2</v>
      </c>
      <c r="O2401">
        <v>11.753669</v>
      </c>
      <c r="P2401">
        <v>2.7529999999999998E-3</v>
      </c>
    </row>
    <row r="2402" spans="1:16" x14ac:dyDescent="0.2">
      <c r="A2402" t="s">
        <v>206</v>
      </c>
      <c r="B2402">
        <v>238</v>
      </c>
      <c r="C2402">
        <v>250</v>
      </c>
      <c r="D2402" t="s">
        <v>248</v>
      </c>
      <c r="G2402">
        <v>12</v>
      </c>
      <c r="H2402">
        <v>1326.6068</v>
      </c>
      <c r="I2402" t="s">
        <v>20</v>
      </c>
      <c r="J2402">
        <v>0</v>
      </c>
      <c r="K2402">
        <v>1327.321733</v>
      </c>
      <c r="L2402">
        <v>0</v>
      </c>
      <c r="M2402">
        <v>0</v>
      </c>
      <c r="N2402">
        <v>0</v>
      </c>
      <c r="O2402">
        <v>6.284249</v>
      </c>
      <c r="P2402">
        <v>0</v>
      </c>
    </row>
    <row r="2403" spans="1:16" x14ac:dyDescent="0.2">
      <c r="A2403" t="s">
        <v>206</v>
      </c>
      <c r="B2403">
        <v>238</v>
      </c>
      <c r="C2403">
        <v>250</v>
      </c>
      <c r="D2403" t="s">
        <v>248</v>
      </c>
      <c r="G2403">
        <v>12</v>
      </c>
      <c r="H2403">
        <v>1326.6068</v>
      </c>
      <c r="I2403" t="s">
        <v>20</v>
      </c>
      <c r="J2403">
        <v>5.0000000000000001E-3</v>
      </c>
      <c r="K2403">
        <v>1327.7771290000001</v>
      </c>
      <c r="L2403">
        <v>6.4130999999999994E-2</v>
      </c>
      <c r="M2403">
        <v>0.45539499999999999</v>
      </c>
      <c r="N2403">
        <v>6.4130999999999994E-2</v>
      </c>
      <c r="O2403">
        <v>6.3050990000000002</v>
      </c>
      <c r="P2403">
        <v>1.1039999999999999E-2</v>
      </c>
    </row>
    <row r="2404" spans="1:16" x14ac:dyDescent="0.2">
      <c r="A2404" t="s">
        <v>206</v>
      </c>
      <c r="B2404">
        <v>238</v>
      </c>
      <c r="C2404">
        <v>250</v>
      </c>
      <c r="D2404" t="s">
        <v>248</v>
      </c>
      <c r="G2404">
        <v>12</v>
      </c>
      <c r="H2404">
        <v>1326.6068</v>
      </c>
      <c r="I2404" t="s">
        <v>20</v>
      </c>
      <c r="J2404">
        <v>0.05</v>
      </c>
      <c r="K2404">
        <v>1327.9596260000001</v>
      </c>
      <c r="L2404">
        <v>3.6978999999999998E-2</v>
      </c>
      <c r="M2404">
        <v>0.63789300000000004</v>
      </c>
      <c r="N2404">
        <v>3.6978999999999998E-2</v>
      </c>
      <c r="O2404">
        <v>6.3052359999999998</v>
      </c>
      <c r="P2404">
        <v>2.8E-3</v>
      </c>
    </row>
    <row r="2405" spans="1:16" x14ac:dyDescent="0.2">
      <c r="A2405" t="s">
        <v>206</v>
      </c>
      <c r="B2405">
        <v>238</v>
      </c>
      <c r="C2405">
        <v>250</v>
      </c>
      <c r="D2405" t="s">
        <v>248</v>
      </c>
      <c r="G2405">
        <v>12</v>
      </c>
      <c r="H2405">
        <v>1326.6068</v>
      </c>
      <c r="I2405" t="s">
        <v>20</v>
      </c>
      <c r="J2405">
        <v>0.5</v>
      </c>
      <c r="K2405">
        <v>1328.3312100000001</v>
      </c>
      <c r="L2405">
        <v>0.10302</v>
      </c>
      <c r="M2405">
        <v>1.009476</v>
      </c>
      <c r="N2405">
        <v>0.10302</v>
      </c>
      <c r="O2405">
        <v>6.3098359999999998</v>
      </c>
      <c r="P2405">
        <v>7.2160000000000002E-3</v>
      </c>
    </row>
    <row r="2406" spans="1:16" x14ac:dyDescent="0.2">
      <c r="A2406" t="s">
        <v>206</v>
      </c>
      <c r="B2406">
        <v>238</v>
      </c>
      <c r="C2406">
        <v>250</v>
      </c>
      <c r="D2406" t="s">
        <v>248</v>
      </c>
      <c r="G2406">
        <v>12</v>
      </c>
      <c r="H2406">
        <v>1326.6068</v>
      </c>
      <c r="I2406" t="s">
        <v>20</v>
      </c>
      <c r="J2406">
        <v>5</v>
      </c>
      <c r="K2406">
        <v>1328.7351630000001</v>
      </c>
      <c r="L2406">
        <v>8.7841000000000002E-2</v>
      </c>
      <c r="M2406">
        <v>1.413429</v>
      </c>
      <c r="N2406">
        <v>8.7841000000000002E-2</v>
      </c>
      <c r="O2406">
        <v>6.3312189999999999</v>
      </c>
      <c r="P2406">
        <v>6.4900000000000001E-3</v>
      </c>
    </row>
    <row r="2407" spans="1:16" x14ac:dyDescent="0.2">
      <c r="A2407" t="s">
        <v>206</v>
      </c>
      <c r="B2407">
        <v>238</v>
      </c>
      <c r="C2407">
        <v>250</v>
      </c>
      <c r="D2407" t="s">
        <v>248</v>
      </c>
      <c r="G2407">
        <v>12</v>
      </c>
      <c r="H2407">
        <v>1326.6068</v>
      </c>
      <c r="I2407" t="s">
        <v>20</v>
      </c>
      <c r="J2407">
        <v>50.000003999999997</v>
      </c>
      <c r="K2407">
        <v>1329.6521789999999</v>
      </c>
      <c r="L2407">
        <v>0.12582699999999999</v>
      </c>
      <c r="M2407">
        <v>2.3304450000000001</v>
      </c>
      <c r="N2407">
        <v>0.12582699999999999</v>
      </c>
      <c r="O2407">
        <v>6.3372440000000001</v>
      </c>
      <c r="P2407">
        <v>3.28E-4</v>
      </c>
    </row>
    <row r="2408" spans="1:16" x14ac:dyDescent="0.2">
      <c r="A2408" t="s">
        <v>206</v>
      </c>
      <c r="B2408">
        <v>238</v>
      </c>
      <c r="C2408">
        <v>250</v>
      </c>
      <c r="D2408" t="s">
        <v>248</v>
      </c>
      <c r="G2408">
        <v>12</v>
      </c>
      <c r="H2408">
        <v>1326.6068</v>
      </c>
      <c r="I2408" t="s">
        <v>22</v>
      </c>
      <c r="J2408">
        <v>0</v>
      </c>
      <c r="K2408">
        <v>1327.321733</v>
      </c>
      <c r="L2408">
        <v>0</v>
      </c>
      <c r="M2408">
        <v>0</v>
      </c>
      <c r="N2408">
        <v>0</v>
      </c>
      <c r="O2408">
        <v>6.284249</v>
      </c>
      <c r="P2408">
        <v>0</v>
      </c>
    </row>
    <row r="2409" spans="1:16" x14ac:dyDescent="0.2">
      <c r="A2409" t="s">
        <v>206</v>
      </c>
      <c r="B2409">
        <v>238</v>
      </c>
      <c r="C2409">
        <v>250</v>
      </c>
      <c r="D2409" t="s">
        <v>248</v>
      </c>
      <c r="G2409">
        <v>12</v>
      </c>
      <c r="H2409">
        <v>1326.6068</v>
      </c>
      <c r="I2409" t="s">
        <v>22</v>
      </c>
      <c r="J2409">
        <v>5.0000000000000001E-3</v>
      </c>
      <c r="K2409">
        <v>1327.7959049999999</v>
      </c>
      <c r="L2409">
        <v>8.8236999999999996E-2</v>
      </c>
      <c r="M2409">
        <v>0.47417199999999998</v>
      </c>
      <c r="N2409">
        <v>8.8236999999999996E-2</v>
      </c>
      <c r="O2409">
        <v>6.3120909999999997</v>
      </c>
      <c r="P2409">
        <v>7.4159999999999998E-3</v>
      </c>
    </row>
    <row r="2410" spans="1:16" x14ac:dyDescent="0.2">
      <c r="A2410" t="s">
        <v>206</v>
      </c>
      <c r="B2410">
        <v>238</v>
      </c>
      <c r="C2410">
        <v>250</v>
      </c>
      <c r="D2410" t="s">
        <v>248</v>
      </c>
      <c r="G2410">
        <v>12</v>
      </c>
      <c r="H2410">
        <v>1326.6068</v>
      </c>
      <c r="I2410" t="s">
        <v>22</v>
      </c>
      <c r="J2410">
        <v>0.05</v>
      </c>
      <c r="K2410">
        <v>1328.039536</v>
      </c>
      <c r="L2410">
        <v>3.1127999999999999E-2</v>
      </c>
      <c r="M2410">
        <v>0.71780200000000005</v>
      </c>
      <c r="N2410">
        <v>3.1127999999999999E-2</v>
      </c>
      <c r="O2410">
        <v>6.3202879999999997</v>
      </c>
      <c r="P2410">
        <v>5.1460000000000004E-3</v>
      </c>
    </row>
    <row r="2411" spans="1:16" x14ac:dyDescent="0.2">
      <c r="A2411" t="s">
        <v>206</v>
      </c>
      <c r="B2411">
        <v>238</v>
      </c>
      <c r="C2411">
        <v>250</v>
      </c>
      <c r="D2411" t="s">
        <v>248</v>
      </c>
      <c r="G2411">
        <v>12</v>
      </c>
      <c r="H2411">
        <v>1326.6068</v>
      </c>
      <c r="I2411" t="s">
        <v>22</v>
      </c>
      <c r="J2411">
        <v>0.5</v>
      </c>
      <c r="K2411">
        <v>1328.316429</v>
      </c>
      <c r="L2411">
        <v>1.2479000000000001E-2</v>
      </c>
      <c r="M2411">
        <v>0.994695</v>
      </c>
      <c r="N2411">
        <v>1.2479000000000001E-2</v>
      </c>
      <c r="O2411">
        <v>6.3294119999999996</v>
      </c>
      <c r="P2411">
        <v>4.9069999999999999E-3</v>
      </c>
    </row>
    <row r="2412" spans="1:16" x14ac:dyDescent="0.2">
      <c r="A2412" t="s">
        <v>206</v>
      </c>
      <c r="B2412">
        <v>238</v>
      </c>
      <c r="C2412">
        <v>250</v>
      </c>
      <c r="D2412" t="s">
        <v>248</v>
      </c>
      <c r="G2412">
        <v>12</v>
      </c>
      <c r="H2412">
        <v>1326.6068</v>
      </c>
      <c r="I2412" t="s">
        <v>22</v>
      </c>
      <c r="J2412">
        <v>5</v>
      </c>
      <c r="K2412">
        <v>1328.89445</v>
      </c>
      <c r="L2412">
        <v>0.148816</v>
      </c>
      <c r="M2412">
        <v>1.5727169999999999</v>
      </c>
      <c r="N2412">
        <v>0.148816</v>
      </c>
      <c r="O2412">
        <v>6.3381860000000003</v>
      </c>
      <c r="P2412">
        <v>3.137E-3</v>
      </c>
    </row>
    <row r="2413" spans="1:16" x14ac:dyDescent="0.2">
      <c r="A2413" t="s">
        <v>206</v>
      </c>
      <c r="B2413">
        <v>238</v>
      </c>
      <c r="C2413">
        <v>250</v>
      </c>
      <c r="D2413" t="s">
        <v>248</v>
      </c>
      <c r="G2413">
        <v>12</v>
      </c>
      <c r="H2413">
        <v>1326.6068</v>
      </c>
      <c r="I2413" t="s">
        <v>22</v>
      </c>
      <c r="J2413">
        <v>50.000003999999997</v>
      </c>
      <c r="K2413">
        <v>1329.7410199999999</v>
      </c>
      <c r="L2413">
        <v>2.6127999999999998E-2</v>
      </c>
      <c r="M2413">
        <v>2.419286</v>
      </c>
      <c r="N2413">
        <v>2.6127999999999998E-2</v>
      </c>
      <c r="O2413">
        <v>6.3429719999999996</v>
      </c>
      <c r="P2413">
        <v>6.215E-3</v>
      </c>
    </row>
    <row r="2414" spans="1:16" x14ac:dyDescent="0.2">
      <c r="A2414" t="s">
        <v>206</v>
      </c>
      <c r="B2414">
        <v>246</v>
      </c>
      <c r="C2414">
        <v>259</v>
      </c>
      <c r="D2414" t="s">
        <v>249</v>
      </c>
      <c r="G2414">
        <v>12</v>
      </c>
      <c r="H2414">
        <v>1537.7971</v>
      </c>
      <c r="I2414" t="s">
        <v>20</v>
      </c>
      <c r="J2414">
        <v>0</v>
      </c>
      <c r="K2414">
        <v>1538.632194</v>
      </c>
      <c r="L2414">
        <v>0</v>
      </c>
      <c r="M2414">
        <v>0</v>
      </c>
      <c r="N2414">
        <v>0</v>
      </c>
      <c r="O2414">
        <v>5.6930990000000001</v>
      </c>
      <c r="P2414">
        <v>0</v>
      </c>
    </row>
    <row r="2415" spans="1:16" x14ac:dyDescent="0.2">
      <c r="A2415" t="s">
        <v>206</v>
      </c>
      <c r="B2415">
        <v>246</v>
      </c>
      <c r="C2415">
        <v>259</v>
      </c>
      <c r="D2415" t="s">
        <v>249</v>
      </c>
      <c r="G2415">
        <v>12</v>
      </c>
      <c r="H2415">
        <v>1537.7971</v>
      </c>
      <c r="I2415" t="s">
        <v>20</v>
      </c>
      <c r="J2415">
        <v>5.0000000000000001E-3</v>
      </c>
      <c r="K2415">
        <v>1542.748112</v>
      </c>
      <c r="L2415">
        <v>5.0753E-2</v>
      </c>
      <c r="M2415">
        <v>4.1159179999999997</v>
      </c>
      <c r="N2415">
        <v>5.0753E-2</v>
      </c>
      <c r="O2415">
        <v>5.7036889999999998</v>
      </c>
      <c r="P2415">
        <v>8.9639999999999997E-3</v>
      </c>
    </row>
    <row r="2416" spans="1:16" x14ac:dyDescent="0.2">
      <c r="A2416" t="s">
        <v>206</v>
      </c>
      <c r="B2416">
        <v>246</v>
      </c>
      <c r="C2416">
        <v>259</v>
      </c>
      <c r="D2416" t="s">
        <v>249</v>
      </c>
      <c r="G2416">
        <v>12</v>
      </c>
      <c r="H2416">
        <v>1537.7971</v>
      </c>
      <c r="I2416" t="s">
        <v>20</v>
      </c>
      <c r="J2416">
        <v>0.05</v>
      </c>
      <c r="K2416">
        <v>1542.7751800000001</v>
      </c>
      <c r="L2416">
        <v>4.1319000000000002E-2</v>
      </c>
      <c r="M2416">
        <v>4.1429859999999996</v>
      </c>
      <c r="N2416">
        <v>4.1319000000000002E-2</v>
      </c>
      <c r="O2416">
        <v>5.7076529999999996</v>
      </c>
      <c r="P2416">
        <v>3.4390000000000002E-3</v>
      </c>
    </row>
    <row r="2417" spans="1:16" x14ac:dyDescent="0.2">
      <c r="A2417" t="s">
        <v>206</v>
      </c>
      <c r="B2417">
        <v>246</v>
      </c>
      <c r="C2417">
        <v>259</v>
      </c>
      <c r="D2417" t="s">
        <v>249</v>
      </c>
      <c r="G2417">
        <v>12</v>
      </c>
      <c r="H2417">
        <v>1537.7971</v>
      </c>
      <c r="I2417" t="s">
        <v>20</v>
      </c>
      <c r="J2417">
        <v>0.5</v>
      </c>
      <c r="K2417">
        <v>1542.731387</v>
      </c>
      <c r="L2417">
        <v>6.0274000000000001E-2</v>
      </c>
      <c r="M2417">
        <v>4.0991939999999998</v>
      </c>
      <c r="N2417">
        <v>6.0274000000000001E-2</v>
      </c>
      <c r="O2417">
        <v>5.7074179999999997</v>
      </c>
      <c r="P2417">
        <v>6.6319999999999999E-3</v>
      </c>
    </row>
    <row r="2418" spans="1:16" x14ac:dyDescent="0.2">
      <c r="A2418" t="s">
        <v>206</v>
      </c>
      <c r="B2418">
        <v>246</v>
      </c>
      <c r="C2418">
        <v>259</v>
      </c>
      <c r="D2418" t="s">
        <v>249</v>
      </c>
      <c r="G2418">
        <v>12</v>
      </c>
      <c r="H2418">
        <v>1537.7971</v>
      </c>
      <c r="I2418" t="s">
        <v>20</v>
      </c>
      <c r="J2418">
        <v>5</v>
      </c>
      <c r="K2418">
        <v>1542.83644</v>
      </c>
      <c r="L2418">
        <v>0.14199300000000001</v>
      </c>
      <c r="M2418">
        <v>4.2042460000000004</v>
      </c>
      <c r="N2418">
        <v>0.14199300000000001</v>
      </c>
      <c r="O2418">
        <v>5.7221339999999996</v>
      </c>
      <c r="P2418">
        <v>1.1233E-2</v>
      </c>
    </row>
    <row r="2419" spans="1:16" x14ac:dyDescent="0.2">
      <c r="A2419" t="s">
        <v>206</v>
      </c>
      <c r="B2419">
        <v>246</v>
      </c>
      <c r="C2419">
        <v>259</v>
      </c>
      <c r="D2419" t="s">
        <v>249</v>
      </c>
      <c r="G2419">
        <v>12</v>
      </c>
      <c r="H2419">
        <v>1537.7971</v>
      </c>
      <c r="I2419" t="s">
        <v>20</v>
      </c>
      <c r="J2419">
        <v>50.000003999999997</v>
      </c>
      <c r="K2419">
        <v>1542.7657650000001</v>
      </c>
      <c r="L2419">
        <v>3.3236000000000002E-2</v>
      </c>
      <c r="M2419">
        <v>4.1335709999999999</v>
      </c>
      <c r="N2419">
        <v>3.3236000000000002E-2</v>
      </c>
      <c r="O2419">
        <v>5.732208</v>
      </c>
      <c r="P2419">
        <v>1.804E-3</v>
      </c>
    </row>
    <row r="2420" spans="1:16" x14ac:dyDescent="0.2">
      <c r="A2420" t="s">
        <v>206</v>
      </c>
      <c r="B2420">
        <v>246</v>
      </c>
      <c r="C2420">
        <v>259</v>
      </c>
      <c r="D2420" t="s">
        <v>249</v>
      </c>
      <c r="G2420">
        <v>12</v>
      </c>
      <c r="H2420">
        <v>1537.7971</v>
      </c>
      <c r="I2420" t="s">
        <v>22</v>
      </c>
      <c r="J2420">
        <v>0</v>
      </c>
      <c r="K2420">
        <v>1538.632194</v>
      </c>
      <c r="L2420">
        <v>0</v>
      </c>
      <c r="M2420">
        <v>0</v>
      </c>
      <c r="N2420">
        <v>0</v>
      </c>
      <c r="O2420">
        <v>5.6930990000000001</v>
      </c>
      <c r="P2420">
        <v>0</v>
      </c>
    </row>
    <row r="2421" spans="1:16" x14ac:dyDescent="0.2">
      <c r="A2421" t="s">
        <v>206</v>
      </c>
      <c r="B2421">
        <v>246</v>
      </c>
      <c r="C2421">
        <v>259</v>
      </c>
      <c r="D2421" t="s">
        <v>249</v>
      </c>
      <c r="G2421">
        <v>12</v>
      </c>
      <c r="H2421">
        <v>1537.7971</v>
      </c>
      <c r="I2421" t="s">
        <v>22</v>
      </c>
      <c r="J2421">
        <v>5.0000000000000001E-3</v>
      </c>
      <c r="K2421">
        <v>1542.8223889999999</v>
      </c>
      <c r="L2421">
        <v>2.8084000000000001E-2</v>
      </c>
      <c r="M2421">
        <v>4.1901960000000003</v>
      </c>
      <c r="N2421">
        <v>2.8084000000000001E-2</v>
      </c>
      <c r="O2421">
        <v>5.7086880000000004</v>
      </c>
      <c r="P2421">
        <v>9.3270000000000002E-3</v>
      </c>
    </row>
    <row r="2422" spans="1:16" x14ac:dyDescent="0.2">
      <c r="A2422" t="s">
        <v>206</v>
      </c>
      <c r="B2422">
        <v>246</v>
      </c>
      <c r="C2422">
        <v>259</v>
      </c>
      <c r="D2422" t="s">
        <v>249</v>
      </c>
      <c r="G2422">
        <v>12</v>
      </c>
      <c r="H2422">
        <v>1537.7971</v>
      </c>
      <c r="I2422" t="s">
        <v>22</v>
      </c>
      <c r="J2422">
        <v>0.05</v>
      </c>
      <c r="K2422">
        <v>1542.7154949999999</v>
      </c>
      <c r="L2422">
        <v>0.13278999999999999</v>
      </c>
      <c r="M2422">
        <v>4.0833009999999996</v>
      </c>
      <c r="N2422">
        <v>0.13278999999999999</v>
      </c>
      <c r="O2422">
        <v>5.7171779999999996</v>
      </c>
      <c r="P2422">
        <v>5.7099999999999998E-3</v>
      </c>
    </row>
    <row r="2423" spans="1:16" x14ac:dyDescent="0.2">
      <c r="A2423" t="s">
        <v>206</v>
      </c>
      <c r="B2423">
        <v>246</v>
      </c>
      <c r="C2423">
        <v>259</v>
      </c>
      <c r="D2423" t="s">
        <v>249</v>
      </c>
      <c r="G2423">
        <v>12</v>
      </c>
      <c r="H2423">
        <v>1537.7971</v>
      </c>
      <c r="I2423" t="s">
        <v>22</v>
      </c>
      <c r="J2423">
        <v>0.5</v>
      </c>
      <c r="K2423">
        <v>1542.780669</v>
      </c>
      <c r="L2423">
        <v>0.115602</v>
      </c>
      <c r="M2423">
        <v>4.1484759999999996</v>
      </c>
      <c r="N2423">
        <v>0.115602</v>
      </c>
      <c r="O2423">
        <v>5.7266139999999996</v>
      </c>
      <c r="P2423">
        <v>6.9340000000000001E-3</v>
      </c>
    </row>
    <row r="2424" spans="1:16" x14ac:dyDescent="0.2">
      <c r="A2424" t="s">
        <v>206</v>
      </c>
      <c r="B2424">
        <v>246</v>
      </c>
      <c r="C2424">
        <v>259</v>
      </c>
      <c r="D2424" t="s">
        <v>249</v>
      </c>
      <c r="G2424">
        <v>12</v>
      </c>
      <c r="H2424">
        <v>1537.7971</v>
      </c>
      <c r="I2424" t="s">
        <v>22</v>
      </c>
      <c r="J2424">
        <v>5</v>
      </c>
      <c r="K2424">
        <v>1542.9448600000001</v>
      </c>
      <c r="L2424">
        <v>6.5655000000000005E-2</v>
      </c>
      <c r="M2424">
        <v>4.3126670000000003</v>
      </c>
      <c r="N2424">
        <v>6.5655000000000005E-2</v>
      </c>
      <c r="O2424">
        <v>5.7350250000000003</v>
      </c>
      <c r="P2424">
        <v>3.006E-3</v>
      </c>
    </row>
    <row r="2425" spans="1:16" x14ac:dyDescent="0.2">
      <c r="A2425" t="s">
        <v>206</v>
      </c>
      <c r="B2425">
        <v>246</v>
      </c>
      <c r="C2425">
        <v>259</v>
      </c>
      <c r="D2425" t="s">
        <v>249</v>
      </c>
      <c r="G2425">
        <v>12</v>
      </c>
      <c r="H2425">
        <v>1537.7971</v>
      </c>
      <c r="I2425" t="s">
        <v>22</v>
      </c>
      <c r="J2425">
        <v>50.000003999999997</v>
      </c>
      <c r="K2425">
        <v>1542.924794</v>
      </c>
      <c r="L2425">
        <v>9.7122E-2</v>
      </c>
      <c r="M2425">
        <v>4.2926000000000002</v>
      </c>
      <c r="N2425">
        <v>9.7122E-2</v>
      </c>
      <c r="O2425">
        <v>5.7428819999999998</v>
      </c>
      <c r="P2425">
        <v>3.522E-3</v>
      </c>
    </row>
    <row r="2426" spans="1:16" x14ac:dyDescent="0.2">
      <c r="A2426" t="s">
        <v>206</v>
      </c>
      <c r="B2426">
        <v>251</v>
      </c>
      <c r="C2426">
        <v>259</v>
      </c>
      <c r="D2426" t="s">
        <v>250</v>
      </c>
      <c r="G2426">
        <v>7</v>
      </c>
      <c r="H2426">
        <v>1022.5557</v>
      </c>
      <c r="I2426" t="s">
        <v>20</v>
      </c>
      <c r="J2426">
        <v>0</v>
      </c>
      <c r="K2426">
        <v>1023.097276</v>
      </c>
      <c r="L2426">
        <v>0</v>
      </c>
      <c r="M2426">
        <v>0</v>
      </c>
      <c r="N2426">
        <v>0</v>
      </c>
      <c r="O2426">
        <v>13.481605999999999</v>
      </c>
      <c r="P2426">
        <v>0</v>
      </c>
    </row>
    <row r="2427" spans="1:16" x14ac:dyDescent="0.2">
      <c r="A2427" t="s">
        <v>206</v>
      </c>
      <c r="B2427">
        <v>251</v>
      </c>
      <c r="C2427">
        <v>259</v>
      </c>
      <c r="D2427" t="s">
        <v>250</v>
      </c>
      <c r="G2427">
        <v>7</v>
      </c>
      <c r="H2427">
        <v>1022.5557</v>
      </c>
      <c r="I2427" t="s">
        <v>20</v>
      </c>
      <c r="J2427">
        <v>5.0000000000000001E-3</v>
      </c>
      <c r="K2427">
        <v>1023.151469</v>
      </c>
      <c r="L2427">
        <v>5.4906000000000003E-2</v>
      </c>
      <c r="M2427">
        <v>5.4192999999999998E-2</v>
      </c>
      <c r="N2427">
        <v>5.4906000000000003E-2</v>
      </c>
      <c r="O2427">
        <v>13.47922</v>
      </c>
      <c r="P2427">
        <v>3.9220000000000001E-3</v>
      </c>
    </row>
    <row r="2428" spans="1:16" x14ac:dyDescent="0.2">
      <c r="A2428" t="s">
        <v>206</v>
      </c>
      <c r="B2428">
        <v>251</v>
      </c>
      <c r="C2428">
        <v>259</v>
      </c>
      <c r="D2428" t="s">
        <v>250</v>
      </c>
      <c r="G2428">
        <v>7</v>
      </c>
      <c r="H2428">
        <v>1022.5557</v>
      </c>
      <c r="I2428" t="s">
        <v>20</v>
      </c>
      <c r="J2428">
        <v>0.05</v>
      </c>
      <c r="K2428">
        <v>1023.267122</v>
      </c>
      <c r="L2428">
        <v>7.2548000000000001E-2</v>
      </c>
      <c r="M2428">
        <v>0.169847</v>
      </c>
      <c r="N2428">
        <v>7.2548000000000001E-2</v>
      </c>
      <c r="O2428">
        <v>13.477881999999999</v>
      </c>
      <c r="P2428">
        <v>3.1459999999999999E-3</v>
      </c>
    </row>
    <row r="2429" spans="1:16" x14ac:dyDescent="0.2">
      <c r="A2429" t="s">
        <v>206</v>
      </c>
      <c r="B2429">
        <v>251</v>
      </c>
      <c r="C2429">
        <v>259</v>
      </c>
      <c r="D2429" t="s">
        <v>250</v>
      </c>
      <c r="G2429">
        <v>7</v>
      </c>
      <c r="H2429">
        <v>1022.5557</v>
      </c>
      <c r="I2429" t="s">
        <v>20</v>
      </c>
      <c r="J2429">
        <v>0.5</v>
      </c>
      <c r="K2429">
        <v>1023.420599</v>
      </c>
      <c r="L2429">
        <v>4.3237999999999999E-2</v>
      </c>
      <c r="M2429">
        <v>0.323324</v>
      </c>
      <c r="N2429">
        <v>4.3237999999999999E-2</v>
      </c>
      <c r="O2429">
        <v>13.472822000000001</v>
      </c>
      <c r="P2429">
        <v>1.5820000000000001E-3</v>
      </c>
    </row>
    <row r="2430" spans="1:16" x14ac:dyDescent="0.2">
      <c r="A2430" t="s">
        <v>206</v>
      </c>
      <c r="B2430">
        <v>251</v>
      </c>
      <c r="C2430">
        <v>259</v>
      </c>
      <c r="D2430" t="s">
        <v>250</v>
      </c>
      <c r="G2430">
        <v>7</v>
      </c>
      <c r="H2430">
        <v>1022.5557</v>
      </c>
      <c r="I2430" t="s">
        <v>20</v>
      </c>
      <c r="J2430">
        <v>5</v>
      </c>
      <c r="K2430">
        <v>1023.936908</v>
      </c>
      <c r="L2430">
        <v>3.2443E-2</v>
      </c>
      <c r="M2430">
        <v>0.83963299999999996</v>
      </c>
      <c r="N2430">
        <v>3.2443E-2</v>
      </c>
      <c r="O2430">
        <v>13.480855</v>
      </c>
      <c r="P2430">
        <v>1.6715000000000001E-2</v>
      </c>
    </row>
    <row r="2431" spans="1:16" x14ac:dyDescent="0.2">
      <c r="A2431" t="s">
        <v>206</v>
      </c>
      <c r="B2431">
        <v>251</v>
      </c>
      <c r="C2431">
        <v>259</v>
      </c>
      <c r="D2431" t="s">
        <v>250</v>
      </c>
      <c r="G2431">
        <v>7</v>
      </c>
      <c r="H2431">
        <v>1022.5557</v>
      </c>
      <c r="I2431" t="s">
        <v>20</v>
      </c>
      <c r="J2431">
        <v>50.000003999999997</v>
      </c>
      <c r="K2431">
        <v>1024.5747919999999</v>
      </c>
      <c r="L2431">
        <v>7.7049999999999993E-2</v>
      </c>
      <c r="M2431">
        <v>1.4775160000000001</v>
      </c>
      <c r="N2431">
        <v>7.7049999999999993E-2</v>
      </c>
      <c r="O2431">
        <v>13.487045</v>
      </c>
      <c r="P2431">
        <v>5.5440000000000003E-3</v>
      </c>
    </row>
    <row r="2432" spans="1:16" x14ac:dyDescent="0.2">
      <c r="A2432" t="s">
        <v>206</v>
      </c>
      <c r="B2432">
        <v>251</v>
      </c>
      <c r="C2432">
        <v>259</v>
      </c>
      <c r="D2432" t="s">
        <v>250</v>
      </c>
      <c r="G2432">
        <v>7</v>
      </c>
      <c r="H2432">
        <v>1022.5557</v>
      </c>
      <c r="I2432" t="s">
        <v>22</v>
      </c>
      <c r="J2432">
        <v>0</v>
      </c>
      <c r="K2432">
        <v>1023.097276</v>
      </c>
      <c r="L2432">
        <v>0</v>
      </c>
      <c r="M2432">
        <v>0</v>
      </c>
      <c r="N2432">
        <v>0</v>
      </c>
      <c r="O2432">
        <v>13.481605999999999</v>
      </c>
      <c r="P2432">
        <v>0</v>
      </c>
    </row>
    <row r="2433" spans="1:16" x14ac:dyDescent="0.2">
      <c r="A2433" t="s">
        <v>206</v>
      </c>
      <c r="B2433">
        <v>251</v>
      </c>
      <c r="C2433">
        <v>259</v>
      </c>
      <c r="D2433" t="s">
        <v>250</v>
      </c>
      <c r="G2433">
        <v>7</v>
      </c>
      <c r="H2433">
        <v>1022.5557</v>
      </c>
      <c r="I2433" t="s">
        <v>22</v>
      </c>
      <c r="J2433">
        <v>5.0000000000000001E-3</v>
      </c>
      <c r="K2433">
        <v>1023.162145</v>
      </c>
      <c r="L2433">
        <v>3.8267000000000002E-2</v>
      </c>
      <c r="M2433">
        <v>6.4869999999999997E-2</v>
      </c>
      <c r="N2433">
        <v>3.8267000000000002E-2</v>
      </c>
      <c r="O2433">
        <v>13.480124999999999</v>
      </c>
      <c r="P2433">
        <v>3.1519999999999999E-3</v>
      </c>
    </row>
    <row r="2434" spans="1:16" x14ac:dyDescent="0.2">
      <c r="A2434" t="s">
        <v>206</v>
      </c>
      <c r="B2434">
        <v>251</v>
      </c>
      <c r="C2434">
        <v>259</v>
      </c>
      <c r="D2434" t="s">
        <v>250</v>
      </c>
      <c r="G2434">
        <v>7</v>
      </c>
      <c r="H2434">
        <v>1022.5557</v>
      </c>
      <c r="I2434" t="s">
        <v>22</v>
      </c>
      <c r="J2434">
        <v>0.05</v>
      </c>
      <c r="K2434">
        <v>1023.21342</v>
      </c>
      <c r="L2434">
        <v>4.8883999999999997E-2</v>
      </c>
      <c r="M2434">
        <v>0.116145</v>
      </c>
      <c r="N2434">
        <v>4.8883999999999997E-2</v>
      </c>
      <c r="O2434">
        <v>13.482561</v>
      </c>
      <c r="P2434">
        <v>5.2189999999999997E-3</v>
      </c>
    </row>
    <row r="2435" spans="1:16" x14ac:dyDescent="0.2">
      <c r="A2435" t="s">
        <v>206</v>
      </c>
      <c r="B2435">
        <v>251</v>
      </c>
      <c r="C2435">
        <v>259</v>
      </c>
      <c r="D2435" t="s">
        <v>250</v>
      </c>
      <c r="G2435">
        <v>7</v>
      </c>
      <c r="H2435">
        <v>1022.5557</v>
      </c>
      <c r="I2435" t="s">
        <v>22</v>
      </c>
      <c r="J2435">
        <v>0.5</v>
      </c>
      <c r="K2435">
        <v>1023.4237460000001</v>
      </c>
      <c r="L2435">
        <v>1.8613000000000001E-2</v>
      </c>
      <c r="M2435">
        <v>0.32646999999999998</v>
      </c>
      <c r="N2435">
        <v>1.8613000000000001E-2</v>
      </c>
      <c r="O2435">
        <v>13.4893</v>
      </c>
      <c r="P2435">
        <v>2.572E-2</v>
      </c>
    </row>
    <row r="2436" spans="1:16" x14ac:dyDescent="0.2">
      <c r="A2436" t="s">
        <v>206</v>
      </c>
      <c r="B2436">
        <v>251</v>
      </c>
      <c r="C2436">
        <v>259</v>
      </c>
      <c r="D2436" t="s">
        <v>250</v>
      </c>
      <c r="G2436">
        <v>7</v>
      </c>
      <c r="H2436">
        <v>1022.5557</v>
      </c>
      <c r="I2436" t="s">
        <v>22</v>
      </c>
      <c r="J2436">
        <v>5</v>
      </c>
      <c r="K2436">
        <v>1023.957454</v>
      </c>
      <c r="L2436">
        <v>3.2254999999999999E-2</v>
      </c>
      <c r="M2436">
        <v>0.86017900000000003</v>
      </c>
      <c r="N2436">
        <v>3.2254999999999999E-2</v>
      </c>
      <c r="O2436">
        <v>13.490574000000001</v>
      </c>
      <c r="P2436">
        <v>2.4589999999999998E-3</v>
      </c>
    </row>
    <row r="2437" spans="1:16" x14ac:dyDescent="0.2">
      <c r="A2437" t="s">
        <v>206</v>
      </c>
      <c r="B2437">
        <v>251</v>
      </c>
      <c r="C2437">
        <v>259</v>
      </c>
      <c r="D2437" t="s">
        <v>250</v>
      </c>
      <c r="G2437">
        <v>7</v>
      </c>
      <c r="H2437">
        <v>1022.5557</v>
      </c>
      <c r="I2437" t="s">
        <v>22</v>
      </c>
      <c r="J2437">
        <v>50.000003999999997</v>
      </c>
      <c r="K2437">
        <v>1024.5438959999999</v>
      </c>
      <c r="L2437">
        <v>3.8345999999999998E-2</v>
      </c>
      <c r="M2437">
        <v>1.44662</v>
      </c>
      <c r="N2437">
        <v>3.8345999999999998E-2</v>
      </c>
      <c r="O2437">
        <v>13.490646999999999</v>
      </c>
      <c r="P2437">
        <v>1.0593999999999999E-2</v>
      </c>
    </row>
    <row r="2438" spans="1:16" x14ac:dyDescent="0.2">
      <c r="A2438" t="s">
        <v>206</v>
      </c>
      <c r="B2438">
        <v>251</v>
      </c>
      <c r="C2438">
        <v>260</v>
      </c>
      <c r="D2438" t="s">
        <v>251</v>
      </c>
      <c r="G2438">
        <v>8</v>
      </c>
      <c r="H2438">
        <v>1137.5826999999999</v>
      </c>
      <c r="I2438" t="s">
        <v>20</v>
      </c>
      <c r="J2438">
        <v>0</v>
      </c>
      <c r="K2438">
        <v>1138.1679710000001</v>
      </c>
      <c r="L2438">
        <v>1.8384999999999999E-2</v>
      </c>
      <c r="M2438">
        <v>0</v>
      </c>
      <c r="N2438">
        <v>0</v>
      </c>
      <c r="O2438">
        <v>13.579879</v>
      </c>
      <c r="P2438">
        <v>1.003E-3</v>
      </c>
    </row>
    <row r="2439" spans="1:16" x14ac:dyDescent="0.2">
      <c r="A2439" t="s">
        <v>206</v>
      </c>
      <c r="B2439">
        <v>251</v>
      </c>
      <c r="C2439">
        <v>260</v>
      </c>
      <c r="D2439" t="s">
        <v>251</v>
      </c>
      <c r="G2439">
        <v>8</v>
      </c>
      <c r="H2439">
        <v>1137.5826999999999</v>
      </c>
      <c r="I2439" t="s">
        <v>20</v>
      </c>
      <c r="J2439">
        <v>5.0000000000000001E-3</v>
      </c>
      <c r="K2439">
        <v>1138.323245</v>
      </c>
      <c r="L2439">
        <v>3.6050000000000001E-3</v>
      </c>
      <c r="M2439">
        <v>0.155274</v>
      </c>
      <c r="N2439">
        <v>1.8735000000000002E-2</v>
      </c>
      <c r="O2439">
        <v>13.579095000000001</v>
      </c>
      <c r="P2439">
        <v>3.3960000000000001E-3</v>
      </c>
    </row>
    <row r="2440" spans="1:16" x14ac:dyDescent="0.2">
      <c r="A2440" t="s">
        <v>206</v>
      </c>
      <c r="B2440">
        <v>251</v>
      </c>
      <c r="C2440">
        <v>260</v>
      </c>
      <c r="D2440" t="s">
        <v>251</v>
      </c>
      <c r="G2440">
        <v>8</v>
      </c>
      <c r="H2440">
        <v>1137.5826999999999</v>
      </c>
      <c r="I2440" t="s">
        <v>20</v>
      </c>
      <c r="J2440">
        <v>0.05</v>
      </c>
      <c r="K2440">
        <v>1138.378686</v>
      </c>
      <c r="L2440">
        <v>3.6181999999999999E-2</v>
      </c>
      <c r="M2440">
        <v>0.21071500000000001</v>
      </c>
      <c r="N2440">
        <v>4.0585000000000003E-2</v>
      </c>
      <c r="O2440">
        <v>13.582697</v>
      </c>
      <c r="P2440">
        <v>2.7490000000000001E-3</v>
      </c>
    </row>
    <row r="2441" spans="1:16" x14ac:dyDescent="0.2">
      <c r="A2441" t="s">
        <v>206</v>
      </c>
      <c r="B2441">
        <v>251</v>
      </c>
      <c r="C2441">
        <v>260</v>
      </c>
      <c r="D2441" t="s">
        <v>251</v>
      </c>
      <c r="G2441">
        <v>8</v>
      </c>
      <c r="H2441">
        <v>1137.5826999999999</v>
      </c>
      <c r="I2441" t="s">
        <v>20</v>
      </c>
      <c r="J2441">
        <v>0.5</v>
      </c>
      <c r="K2441">
        <v>1138.558364</v>
      </c>
      <c r="L2441">
        <v>2.1541999999999999E-2</v>
      </c>
      <c r="M2441">
        <v>0.39039299999999999</v>
      </c>
      <c r="N2441">
        <v>2.8320000000000001E-2</v>
      </c>
      <c r="O2441">
        <v>13.575317999999999</v>
      </c>
      <c r="P2441">
        <v>2.3410000000000002E-3</v>
      </c>
    </row>
    <row r="2442" spans="1:16" x14ac:dyDescent="0.2">
      <c r="A2442" t="s">
        <v>206</v>
      </c>
      <c r="B2442">
        <v>251</v>
      </c>
      <c r="C2442">
        <v>260</v>
      </c>
      <c r="D2442" t="s">
        <v>251</v>
      </c>
      <c r="G2442">
        <v>8</v>
      </c>
      <c r="H2442">
        <v>1137.5826999999999</v>
      </c>
      <c r="I2442" t="s">
        <v>20</v>
      </c>
      <c r="J2442">
        <v>5</v>
      </c>
      <c r="K2442">
        <v>1139.088712</v>
      </c>
      <c r="L2442">
        <v>8.3422999999999997E-2</v>
      </c>
      <c r="M2442">
        <v>0.92074199999999995</v>
      </c>
      <c r="N2442">
        <v>8.5424E-2</v>
      </c>
      <c r="O2442">
        <v>13.583360000000001</v>
      </c>
      <c r="P2442">
        <v>1.2614999999999999E-2</v>
      </c>
    </row>
    <row r="2443" spans="1:16" x14ac:dyDescent="0.2">
      <c r="A2443" t="s">
        <v>206</v>
      </c>
      <c r="B2443">
        <v>251</v>
      </c>
      <c r="C2443">
        <v>260</v>
      </c>
      <c r="D2443" t="s">
        <v>251</v>
      </c>
      <c r="G2443">
        <v>8</v>
      </c>
      <c r="H2443">
        <v>1137.5826999999999</v>
      </c>
      <c r="I2443" t="s">
        <v>20</v>
      </c>
      <c r="J2443">
        <v>50.000003999999997</v>
      </c>
      <c r="K2443">
        <v>1139.909269</v>
      </c>
      <c r="L2443">
        <v>0.149281</v>
      </c>
      <c r="M2443">
        <v>1.741298</v>
      </c>
      <c r="N2443">
        <v>0.15040899999999999</v>
      </c>
      <c r="O2443">
        <v>13.585566</v>
      </c>
      <c r="P2443">
        <v>5.104E-3</v>
      </c>
    </row>
    <row r="2444" spans="1:16" x14ac:dyDescent="0.2">
      <c r="A2444" t="s">
        <v>206</v>
      </c>
      <c r="B2444">
        <v>251</v>
      </c>
      <c r="C2444">
        <v>260</v>
      </c>
      <c r="D2444" t="s">
        <v>251</v>
      </c>
      <c r="G2444">
        <v>8</v>
      </c>
      <c r="H2444">
        <v>1137.5826999999999</v>
      </c>
      <c r="I2444" t="s">
        <v>22</v>
      </c>
      <c r="J2444">
        <v>0</v>
      </c>
      <c r="K2444">
        <v>1138.1679710000001</v>
      </c>
      <c r="L2444">
        <v>1.8384999999999999E-2</v>
      </c>
      <c r="M2444">
        <v>0</v>
      </c>
      <c r="N2444">
        <v>0</v>
      </c>
      <c r="O2444">
        <v>13.579879</v>
      </c>
      <c r="P2444">
        <v>1.003E-3</v>
      </c>
    </row>
    <row r="2445" spans="1:16" x14ac:dyDescent="0.2">
      <c r="A2445" t="s">
        <v>206</v>
      </c>
      <c r="B2445">
        <v>251</v>
      </c>
      <c r="C2445">
        <v>260</v>
      </c>
      <c r="D2445" t="s">
        <v>251</v>
      </c>
      <c r="G2445">
        <v>8</v>
      </c>
      <c r="H2445">
        <v>1137.5826999999999</v>
      </c>
      <c r="I2445" t="s">
        <v>22</v>
      </c>
      <c r="J2445">
        <v>5.0000000000000001E-3</v>
      </c>
      <c r="K2445">
        <v>1138.325143</v>
      </c>
      <c r="L2445">
        <v>2.8971E-2</v>
      </c>
      <c r="M2445">
        <v>0.15717200000000001</v>
      </c>
      <c r="N2445">
        <v>3.4312000000000002E-2</v>
      </c>
      <c r="O2445">
        <v>13.582015</v>
      </c>
      <c r="P2445">
        <v>3.0630000000000002E-3</v>
      </c>
    </row>
    <row r="2446" spans="1:16" x14ac:dyDescent="0.2">
      <c r="A2446" t="s">
        <v>206</v>
      </c>
      <c r="B2446">
        <v>251</v>
      </c>
      <c r="C2446">
        <v>260</v>
      </c>
      <c r="D2446" t="s">
        <v>251</v>
      </c>
      <c r="G2446">
        <v>8</v>
      </c>
      <c r="H2446">
        <v>1137.5826999999999</v>
      </c>
      <c r="I2446" t="s">
        <v>22</v>
      </c>
      <c r="J2446">
        <v>0.05</v>
      </c>
      <c r="K2446">
        <v>1138.3907529999999</v>
      </c>
      <c r="L2446">
        <v>3.7918E-2</v>
      </c>
      <c r="M2446">
        <v>0.22278200000000001</v>
      </c>
      <c r="N2446">
        <v>4.2139999999999997E-2</v>
      </c>
      <c r="O2446">
        <v>13.584842</v>
      </c>
      <c r="P2446">
        <v>7.1590000000000004E-3</v>
      </c>
    </row>
    <row r="2447" spans="1:16" x14ac:dyDescent="0.2">
      <c r="A2447" t="s">
        <v>206</v>
      </c>
      <c r="B2447">
        <v>251</v>
      </c>
      <c r="C2447">
        <v>260</v>
      </c>
      <c r="D2447" t="s">
        <v>251</v>
      </c>
      <c r="G2447">
        <v>8</v>
      </c>
      <c r="H2447">
        <v>1137.5826999999999</v>
      </c>
      <c r="I2447" t="s">
        <v>22</v>
      </c>
      <c r="J2447">
        <v>0.5</v>
      </c>
      <c r="K2447">
        <v>1138.514772</v>
      </c>
      <c r="L2447">
        <v>2.8275000000000002E-2</v>
      </c>
      <c r="M2447">
        <v>0.34680100000000003</v>
      </c>
      <c r="N2447">
        <v>3.3725999999999999E-2</v>
      </c>
      <c r="O2447">
        <v>13.594234</v>
      </c>
      <c r="P2447">
        <v>2.8493999999999998E-2</v>
      </c>
    </row>
    <row r="2448" spans="1:16" x14ac:dyDescent="0.2">
      <c r="A2448" t="s">
        <v>206</v>
      </c>
      <c r="B2448">
        <v>251</v>
      </c>
      <c r="C2448">
        <v>260</v>
      </c>
      <c r="D2448" t="s">
        <v>251</v>
      </c>
      <c r="G2448">
        <v>8</v>
      </c>
      <c r="H2448">
        <v>1137.5826999999999</v>
      </c>
      <c r="I2448" t="s">
        <v>22</v>
      </c>
      <c r="J2448">
        <v>5</v>
      </c>
      <c r="K2448">
        <v>1139.047628</v>
      </c>
      <c r="L2448">
        <v>8.1047999999999995E-2</v>
      </c>
      <c r="M2448">
        <v>0.87965700000000002</v>
      </c>
      <c r="N2448">
        <v>8.3107E-2</v>
      </c>
      <c r="O2448">
        <v>13.585546000000001</v>
      </c>
      <c r="P2448">
        <v>1.258E-3</v>
      </c>
    </row>
    <row r="2449" spans="1:16" x14ac:dyDescent="0.2">
      <c r="A2449" t="s">
        <v>206</v>
      </c>
      <c r="B2449">
        <v>251</v>
      </c>
      <c r="C2449">
        <v>260</v>
      </c>
      <c r="D2449" t="s">
        <v>251</v>
      </c>
      <c r="G2449">
        <v>8</v>
      </c>
      <c r="H2449">
        <v>1137.5826999999999</v>
      </c>
      <c r="I2449" t="s">
        <v>22</v>
      </c>
      <c r="J2449">
        <v>50.000003999999997</v>
      </c>
      <c r="K2449">
        <v>1139.907211</v>
      </c>
      <c r="L2449">
        <v>0.17646500000000001</v>
      </c>
      <c r="M2449">
        <v>1.7392399999999999</v>
      </c>
      <c r="N2449">
        <v>0.17741999999999999</v>
      </c>
      <c r="O2449">
        <v>13.591652</v>
      </c>
      <c r="P2449">
        <v>1.2831E-2</v>
      </c>
    </row>
    <row r="2450" spans="1:16" x14ac:dyDescent="0.2">
      <c r="A2450" t="s">
        <v>206</v>
      </c>
      <c r="B2450">
        <v>252</v>
      </c>
      <c r="C2450">
        <v>259</v>
      </c>
      <c r="D2450" t="s">
        <v>252</v>
      </c>
      <c r="G2450">
        <v>6</v>
      </c>
      <c r="H2450">
        <v>909.47159999999997</v>
      </c>
      <c r="I2450" t="s">
        <v>20</v>
      </c>
      <c r="J2450">
        <v>0</v>
      </c>
      <c r="K2450">
        <v>909.95281599999998</v>
      </c>
      <c r="L2450">
        <v>0</v>
      </c>
      <c r="M2450">
        <v>0</v>
      </c>
      <c r="N2450">
        <v>0</v>
      </c>
      <c r="O2450">
        <v>12.954509</v>
      </c>
      <c r="P2450">
        <v>0</v>
      </c>
    </row>
    <row r="2451" spans="1:16" x14ac:dyDescent="0.2">
      <c r="A2451" t="s">
        <v>206</v>
      </c>
      <c r="B2451">
        <v>252</v>
      </c>
      <c r="C2451">
        <v>259</v>
      </c>
      <c r="D2451" t="s">
        <v>252</v>
      </c>
      <c r="G2451">
        <v>6</v>
      </c>
      <c r="H2451">
        <v>909.47159999999997</v>
      </c>
      <c r="I2451" t="s">
        <v>20</v>
      </c>
      <c r="J2451">
        <v>5.0000000000000001E-3</v>
      </c>
      <c r="K2451">
        <v>910.07489199999998</v>
      </c>
      <c r="L2451">
        <v>3.6782000000000002E-2</v>
      </c>
      <c r="M2451">
        <v>0.122076</v>
      </c>
      <c r="N2451">
        <v>3.6782000000000002E-2</v>
      </c>
      <c r="O2451">
        <v>12.962300000000001</v>
      </c>
      <c r="P2451">
        <v>1.01E-2</v>
      </c>
    </row>
    <row r="2452" spans="1:16" x14ac:dyDescent="0.2">
      <c r="A2452" t="s">
        <v>206</v>
      </c>
      <c r="B2452">
        <v>252</v>
      </c>
      <c r="C2452">
        <v>259</v>
      </c>
      <c r="D2452" t="s">
        <v>252</v>
      </c>
      <c r="G2452">
        <v>6</v>
      </c>
      <c r="H2452">
        <v>909.47159999999997</v>
      </c>
      <c r="I2452" t="s">
        <v>20</v>
      </c>
      <c r="J2452">
        <v>0.05</v>
      </c>
      <c r="K2452">
        <v>910.18007699999998</v>
      </c>
      <c r="L2452">
        <v>9.4549999999999999E-3</v>
      </c>
      <c r="M2452">
        <v>0.22726199999999999</v>
      </c>
      <c r="N2452">
        <v>9.4549999999999999E-3</v>
      </c>
      <c r="O2452">
        <v>12.961024</v>
      </c>
      <c r="P2452">
        <v>6.0899999999999995E-4</v>
      </c>
    </row>
    <row r="2453" spans="1:16" x14ac:dyDescent="0.2">
      <c r="A2453" t="s">
        <v>206</v>
      </c>
      <c r="B2453">
        <v>252</v>
      </c>
      <c r="C2453">
        <v>259</v>
      </c>
      <c r="D2453" t="s">
        <v>252</v>
      </c>
      <c r="G2453">
        <v>6</v>
      </c>
      <c r="H2453">
        <v>909.47159999999997</v>
      </c>
      <c r="I2453" t="s">
        <v>20</v>
      </c>
      <c r="J2453">
        <v>0.5</v>
      </c>
      <c r="K2453">
        <v>910.33250399999997</v>
      </c>
      <c r="L2453">
        <v>1.8686999999999999E-2</v>
      </c>
      <c r="M2453">
        <v>0.37968800000000003</v>
      </c>
      <c r="N2453">
        <v>1.8686999999999999E-2</v>
      </c>
      <c r="O2453">
        <v>12.959424</v>
      </c>
      <c r="P2453">
        <v>2.5469999999999998E-3</v>
      </c>
    </row>
    <row r="2454" spans="1:16" x14ac:dyDescent="0.2">
      <c r="A2454" t="s">
        <v>206</v>
      </c>
      <c r="B2454">
        <v>252</v>
      </c>
      <c r="C2454">
        <v>259</v>
      </c>
      <c r="D2454" t="s">
        <v>252</v>
      </c>
      <c r="G2454">
        <v>6</v>
      </c>
      <c r="H2454">
        <v>909.47159999999997</v>
      </c>
      <c r="I2454" t="s">
        <v>20</v>
      </c>
      <c r="J2454">
        <v>5</v>
      </c>
      <c r="K2454">
        <v>910.83139000000006</v>
      </c>
      <c r="L2454">
        <v>4.2490000000000002E-3</v>
      </c>
      <c r="M2454">
        <v>0.87857399999999997</v>
      </c>
      <c r="N2454">
        <v>4.2490000000000002E-3</v>
      </c>
      <c r="O2454">
        <v>12.979884999999999</v>
      </c>
      <c r="P2454">
        <v>1.4772E-2</v>
      </c>
    </row>
    <row r="2455" spans="1:16" x14ac:dyDescent="0.2">
      <c r="A2455" t="s">
        <v>206</v>
      </c>
      <c r="B2455">
        <v>252</v>
      </c>
      <c r="C2455">
        <v>259</v>
      </c>
      <c r="D2455" t="s">
        <v>252</v>
      </c>
      <c r="G2455">
        <v>6</v>
      </c>
      <c r="H2455">
        <v>909.47159999999997</v>
      </c>
      <c r="I2455" t="s">
        <v>20</v>
      </c>
      <c r="J2455">
        <v>50.000003999999997</v>
      </c>
      <c r="K2455">
        <v>911.43471299999999</v>
      </c>
      <c r="L2455">
        <v>2.1094000000000002E-2</v>
      </c>
      <c r="M2455">
        <v>1.4818979999999999</v>
      </c>
      <c r="N2455">
        <v>2.1094000000000002E-2</v>
      </c>
      <c r="O2455">
        <v>12.98531</v>
      </c>
      <c r="P2455">
        <v>2.7030000000000001E-3</v>
      </c>
    </row>
    <row r="2456" spans="1:16" x14ac:dyDescent="0.2">
      <c r="A2456" t="s">
        <v>206</v>
      </c>
      <c r="B2456">
        <v>252</v>
      </c>
      <c r="C2456">
        <v>259</v>
      </c>
      <c r="D2456" t="s">
        <v>252</v>
      </c>
      <c r="G2456">
        <v>6</v>
      </c>
      <c r="H2456">
        <v>909.47159999999997</v>
      </c>
      <c r="I2456" t="s">
        <v>22</v>
      </c>
      <c r="J2456">
        <v>0</v>
      </c>
      <c r="K2456">
        <v>909.95281599999998</v>
      </c>
      <c r="L2456">
        <v>0</v>
      </c>
      <c r="M2456">
        <v>0</v>
      </c>
      <c r="N2456">
        <v>0</v>
      </c>
      <c r="O2456">
        <v>12.954509</v>
      </c>
      <c r="P2456">
        <v>0</v>
      </c>
    </row>
    <row r="2457" spans="1:16" x14ac:dyDescent="0.2">
      <c r="A2457" t="s">
        <v>206</v>
      </c>
      <c r="B2457">
        <v>252</v>
      </c>
      <c r="C2457">
        <v>259</v>
      </c>
      <c r="D2457" t="s">
        <v>252</v>
      </c>
      <c r="G2457">
        <v>6</v>
      </c>
      <c r="H2457">
        <v>909.47159999999997</v>
      </c>
      <c r="I2457" t="s">
        <v>22</v>
      </c>
      <c r="J2457">
        <v>5.0000000000000001E-3</v>
      </c>
      <c r="K2457">
        <v>910.09121100000004</v>
      </c>
      <c r="L2457">
        <v>3.3087999999999999E-2</v>
      </c>
      <c r="M2457">
        <v>0.13839599999999999</v>
      </c>
      <c r="N2457">
        <v>3.3087999999999999E-2</v>
      </c>
      <c r="O2457">
        <v>12.967885000000001</v>
      </c>
      <c r="P2457">
        <v>7.8139999999999998E-3</v>
      </c>
    </row>
    <row r="2458" spans="1:16" x14ac:dyDescent="0.2">
      <c r="A2458" t="s">
        <v>206</v>
      </c>
      <c r="B2458">
        <v>252</v>
      </c>
      <c r="C2458">
        <v>259</v>
      </c>
      <c r="D2458" t="s">
        <v>252</v>
      </c>
      <c r="G2458">
        <v>6</v>
      </c>
      <c r="H2458">
        <v>909.47159999999997</v>
      </c>
      <c r="I2458" t="s">
        <v>22</v>
      </c>
      <c r="J2458">
        <v>0.05</v>
      </c>
      <c r="K2458">
        <v>910.17008399999997</v>
      </c>
      <c r="L2458">
        <v>9.1909999999999995E-3</v>
      </c>
      <c r="M2458">
        <v>0.21726899999999999</v>
      </c>
      <c r="N2458">
        <v>9.1909999999999995E-3</v>
      </c>
      <c r="O2458">
        <v>12.970343</v>
      </c>
      <c r="P2458">
        <v>7.7999999999999996E-3</v>
      </c>
    </row>
    <row r="2459" spans="1:16" x14ac:dyDescent="0.2">
      <c r="A2459" t="s">
        <v>206</v>
      </c>
      <c r="B2459">
        <v>252</v>
      </c>
      <c r="C2459">
        <v>259</v>
      </c>
      <c r="D2459" t="s">
        <v>252</v>
      </c>
      <c r="G2459">
        <v>6</v>
      </c>
      <c r="H2459">
        <v>909.47159999999997</v>
      </c>
      <c r="I2459" t="s">
        <v>22</v>
      </c>
      <c r="J2459">
        <v>0.5</v>
      </c>
      <c r="K2459">
        <v>910.31698700000004</v>
      </c>
      <c r="L2459">
        <v>3.2842000000000003E-2</v>
      </c>
      <c r="M2459">
        <v>0.364172</v>
      </c>
      <c r="N2459">
        <v>3.2842000000000003E-2</v>
      </c>
      <c r="O2459">
        <v>12.977641999999999</v>
      </c>
      <c r="P2459">
        <v>2.6262000000000001E-2</v>
      </c>
    </row>
    <row r="2460" spans="1:16" x14ac:dyDescent="0.2">
      <c r="A2460" t="s">
        <v>206</v>
      </c>
      <c r="B2460">
        <v>252</v>
      </c>
      <c r="C2460">
        <v>259</v>
      </c>
      <c r="D2460" t="s">
        <v>252</v>
      </c>
      <c r="G2460">
        <v>6</v>
      </c>
      <c r="H2460">
        <v>909.47159999999997</v>
      </c>
      <c r="I2460" t="s">
        <v>22</v>
      </c>
      <c r="J2460">
        <v>5</v>
      </c>
      <c r="K2460">
        <v>910.80204900000001</v>
      </c>
      <c r="L2460">
        <v>3.1605000000000001E-2</v>
      </c>
      <c r="M2460">
        <v>0.84923400000000004</v>
      </c>
      <c r="N2460">
        <v>3.1605000000000001E-2</v>
      </c>
      <c r="O2460">
        <v>12.987522999999999</v>
      </c>
      <c r="P2460">
        <v>2.745E-3</v>
      </c>
    </row>
    <row r="2461" spans="1:16" x14ac:dyDescent="0.2">
      <c r="A2461" t="s">
        <v>206</v>
      </c>
      <c r="B2461">
        <v>252</v>
      </c>
      <c r="C2461">
        <v>259</v>
      </c>
      <c r="D2461" t="s">
        <v>252</v>
      </c>
      <c r="G2461">
        <v>6</v>
      </c>
      <c r="H2461">
        <v>909.47159999999997</v>
      </c>
      <c r="I2461" t="s">
        <v>22</v>
      </c>
      <c r="J2461">
        <v>50.000003999999997</v>
      </c>
      <c r="K2461">
        <v>911.44981900000005</v>
      </c>
      <c r="L2461">
        <v>1.8733E-2</v>
      </c>
      <c r="M2461">
        <v>1.497004</v>
      </c>
      <c r="N2461">
        <v>1.8733E-2</v>
      </c>
      <c r="O2461">
        <v>12.984102999999999</v>
      </c>
      <c r="P2461">
        <v>1.815E-3</v>
      </c>
    </row>
    <row r="2462" spans="1:16" x14ac:dyDescent="0.2">
      <c r="A2462" t="s">
        <v>206</v>
      </c>
      <c r="B2462">
        <v>265</v>
      </c>
      <c r="C2462">
        <v>278</v>
      </c>
      <c r="D2462" t="s">
        <v>253</v>
      </c>
      <c r="G2462">
        <v>12</v>
      </c>
      <c r="H2462">
        <v>1690.87</v>
      </c>
      <c r="I2462" t="s">
        <v>20</v>
      </c>
      <c r="J2462">
        <v>0</v>
      </c>
      <c r="K2462">
        <v>1691.7372620000001</v>
      </c>
      <c r="L2462">
        <v>3.0655000000000002E-2</v>
      </c>
      <c r="M2462">
        <v>0</v>
      </c>
      <c r="N2462">
        <v>0</v>
      </c>
      <c r="O2462">
        <v>10.805754</v>
      </c>
      <c r="P2462">
        <v>4.3819999999999996E-3</v>
      </c>
    </row>
    <row r="2463" spans="1:16" x14ac:dyDescent="0.2">
      <c r="A2463" t="s">
        <v>206</v>
      </c>
      <c r="B2463">
        <v>265</v>
      </c>
      <c r="C2463">
        <v>278</v>
      </c>
      <c r="D2463" t="s">
        <v>253</v>
      </c>
      <c r="G2463">
        <v>12</v>
      </c>
      <c r="H2463">
        <v>1690.87</v>
      </c>
      <c r="I2463" t="s">
        <v>20</v>
      </c>
      <c r="J2463">
        <v>5.0000000000000001E-3</v>
      </c>
      <c r="K2463">
        <v>1692.5868089999999</v>
      </c>
      <c r="L2463">
        <v>9.2294000000000001E-2</v>
      </c>
      <c r="M2463">
        <v>0.84954600000000002</v>
      </c>
      <c r="N2463">
        <v>9.7251000000000004E-2</v>
      </c>
      <c r="O2463">
        <v>10.831401</v>
      </c>
      <c r="P2463">
        <v>1.0133E-2</v>
      </c>
    </row>
    <row r="2464" spans="1:16" x14ac:dyDescent="0.2">
      <c r="A2464" t="s">
        <v>206</v>
      </c>
      <c r="B2464">
        <v>265</v>
      </c>
      <c r="C2464">
        <v>278</v>
      </c>
      <c r="D2464" t="s">
        <v>253</v>
      </c>
      <c r="G2464">
        <v>12</v>
      </c>
      <c r="H2464">
        <v>1690.87</v>
      </c>
      <c r="I2464" t="s">
        <v>20</v>
      </c>
      <c r="J2464">
        <v>0.05</v>
      </c>
      <c r="K2464">
        <v>1693.0435230000001</v>
      </c>
      <c r="L2464">
        <v>1.3616E-2</v>
      </c>
      <c r="M2464">
        <v>1.30626</v>
      </c>
      <c r="N2464">
        <v>3.3543000000000003E-2</v>
      </c>
      <c r="O2464">
        <v>10.82408</v>
      </c>
      <c r="P2464">
        <v>6.509E-3</v>
      </c>
    </row>
    <row r="2465" spans="1:16" x14ac:dyDescent="0.2">
      <c r="A2465" t="s">
        <v>206</v>
      </c>
      <c r="B2465">
        <v>265</v>
      </c>
      <c r="C2465">
        <v>278</v>
      </c>
      <c r="D2465" t="s">
        <v>253</v>
      </c>
      <c r="G2465">
        <v>12</v>
      </c>
      <c r="H2465">
        <v>1690.87</v>
      </c>
      <c r="I2465" t="s">
        <v>20</v>
      </c>
      <c r="J2465">
        <v>0.5</v>
      </c>
      <c r="K2465">
        <v>1693.618733</v>
      </c>
      <c r="L2465">
        <v>0.11729000000000001</v>
      </c>
      <c r="M2465">
        <v>1.8814709999999999</v>
      </c>
      <c r="N2465">
        <v>0.121229</v>
      </c>
      <c r="O2465">
        <v>10.831305</v>
      </c>
      <c r="P2465">
        <v>8.2279999999999992E-3</v>
      </c>
    </row>
    <row r="2466" spans="1:16" x14ac:dyDescent="0.2">
      <c r="A2466" t="s">
        <v>206</v>
      </c>
      <c r="B2466">
        <v>265</v>
      </c>
      <c r="C2466">
        <v>278</v>
      </c>
      <c r="D2466" t="s">
        <v>253</v>
      </c>
      <c r="G2466">
        <v>12</v>
      </c>
      <c r="H2466">
        <v>1690.87</v>
      </c>
      <c r="I2466" t="s">
        <v>20</v>
      </c>
      <c r="J2466">
        <v>5</v>
      </c>
      <c r="K2466">
        <v>1694.360363</v>
      </c>
      <c r="L2466">
        <v>8.5030000000000001E-3</v>
      </c>
      <c r="M2466">
        <v>2.6231</v>
      </c>
      <c r="N2466">
        <v>3.1812E-2</v>
      </c>
      <c r="O2466">
        <v>10.871221999999999</v>
      </c>
      <c r="P2466">
        <v>1.0918000000000001E-2</v>
      </c>
    </row>
    <row r="2467" spans="1:16" x14ac:dyDescent="0.2">
      <c r="A2467" t="s">
        <v>206</v>
      </c>
      <c r="B2467">
        <v>265</v>
      </c>
      <c r="C2467">
        <v>278</v>
      </c>
      <c r="D2467" t="s">
        <v>253</v>
      </c>
      <c r="G2467">
        <v>12</v>
      </c>
      <c r="H2467">
        <v>1690.87</v>
      </c>
      <c r="I2467" t="s">
        <v>20</v>
      </c>
      <c r="J2467">
        <v>50.000003999999997</v>
      </c>
      <c r="K2467">
        <v>1694.6422230000001</v>
      </c>
      <c r="L2467">
        <v>6.5501000000000004E-2</v>
      </c>
      <c r="M2467">
        <v>2.90496</v>
      </c>
      <c r="N2467">
        <v>7.2318999999999994E-2</v>
      </c>
      <c r="O2467">
        <v>10.904539</v>
      </c>
      <c r="P2467">
        <v>1.3141999999999999E-2</v>
      </c>
    </row>
    <row r="2468" spans="1:16" x14ac:dyDescent="0.2">
      <c r="A2468" t="s">
        <v>206</v>
      </c>
      <c r="B2468">
        <v>265</v>
      </c>
      <c r="C2468">
        <v>278</v>
      </c>
      <c r="D2468" t="s">
        <v>253</v>
      </c>
      <c r="G2468">
        <v>12</v>
      </c>
      <c r="H2468">
        <v>1690.87</v>
      </c>
      <c r="I2468" t="s">
        <v>22</v>
      </c>
      <c r="J2468">
        <v>0</v>
      </c>
      <c r="K2468">
        <v>1691.7372620000001</v>
      </c>
      <c r="L2468">
        <v>3.0655000000000002E-2</v>
      </c>
      <c r="M2468">
        <v>0</v>
      </c>
      <c r="N2468">
        <v>0</v>
      </c>
      <c r="O2468">
        <v>10.805754</v>
      </c>
      <c r="P2468">
        <v>4.3819999999999996E-3</v>
      </c>
    </row>
    <row r="2469" spans="1:16" x14ac:dyDescent="0.2">
      <c r="A2469" t="s">
        <v>206</v>
      </c>
      <c r="B2469">
        <v>265</v>
      </c>
      <c r="C2469">
        <v>278</v>
      </c>
      <c r="D2469" t="s">
        <v>253</v>
      </c>
      <c r="G2469">
        <v>12</v>
      </c>
      <c r="H2469">
        <v>1690.87</v>
      </c>
      <c r="I2469" t="s">
        <v>22</v>
      </c>
      <c r="J2469">
        <v>5.0000000000000001E-3</v>
      </c>
      <c r="K2469">
        <v>1692.5744529999999</v>
      </c>
      <c r="L2469">
        <v>6.3492000000000007E-2</v>
      </c>
      <c r="M2469">
        <v>0.83719100000000002</v>
      </c>
      <c r="N2469">
        <v>7.0504999999999998E-2</v>
      </c>
      <c r="O2469">
        <v>10.839211000000001</v>
      </c>
      <c r="P2469">
        <v>1.3476E-2</v>
      </c>
    </row>
    <row r="2470" spans="1:16" x14ac:dyDescent="0.2">
      <c r="A2470" t="s">
        <v>206</v>
      </c>
      <c r="B2470">
        <v>265</v>
      </c>
      <c r="C2470">
        <v>278</v>
      </c>
      <c r="D2470" t="s">
        <v>253</v>
      </c>
      <c r="G2470">
        <v>12</v>
      </c>
      <c r="H2470">
        <v>1690.87</v>
      </c>
      <c r="I2470" t="s">
        <v>22</v>
      </c>
      <c r="J2470">
        <v>0.05</v>
      </c>
      <c r="K2470">
        <v>1693.0286819999999</v>
      </c>
      <c r="L2470">
        <v>0.12648799999999999</v>
      </c>
      <c r="M2470">
        <v>1.29142</v>
      </c>
      <c r="N2470">
        <v>0.13014999999999999</v>
      </c>
      <c r="O2470">
        <v>10.857143000000001</v>
      </c>
      <c r="P2470">
        <v>5.9030000000000003E-3</v>
      </c>
    </row>
    <row r="2471" spans="1:16" x14ac:dyDescent="0.2">
      <c r="A2471" t="s">
        <v>206</v>
      </c>
      <c r="B2471">
        <v>265</v>
      </c>
      <c r="C2471">
        <v>278</v>
      </c>
      <c r="D2471" t="s">
        <v>253</v>
      </c>
      <c r="G2471">
        <v>12</v>
      </c>
      <c r="H2471">
        <v>1690.87</v>
      </c>
      <c r="I2471" t="s">
        <v>22</v>
      </c>
      <c r="J2471">
        <v>0.5</v>
      </c>
      <c r="K2471">
        <v>1693.8003209999999</v>
      </c>
      <c r="L2471">
        <v>4.5666999999999999E-2</v>
      </c>
      <c r="M2471">
        <v>2.0630579999999998</v>
      </c>
      <c r="N2471">
        <v>5.5001000000000001E-2</v>
      </c>
      <c r="O2471">
        <v>10.863950000000001</v>
      </c>
      <c r="P2471">
        <v>5.4970000000000001E-3</v>
      </c>
    </row>
    <row r="2472" spans="1:16" x14ac:dyDescent="0.2">
      <c r="A2472" t="s">
        <v>206</v>
      </c>
      <c r="B2472">
        <v>265</v>
      </c>
      <c r="C2472">
        <v>278</v>
      </c>
      <c r="D2472" t="s">
        <v>253</v>
      </c>
      <c r="G2472">
        <v>12</v>
      </c>
      <c r="H2472">
        <v>1690.87</v>
      </c>
      <c r="I2472" t="s">
        <v>22</v>
      </c>
      <c r="J2472">
        <v>5</v>
      </c>
      <c r="K2472">
        <v>1694.2645889999999</v>
      </c>
      <c r="L2472">
        <v>0.112002</v>
      </c>
      <c r="M2472">
        <v>2.5273270000000001</v>
      </c>
      <c r="N2472">
        <v>0.116121</v>
      </c>
      <c r="O2472">
        <v>10.891959999999999</v>
      </c>
      <c r="P2472">
        <v>4.9360000000000003E-3</v>
      </c>
    </row>
    <row r="2473" spans="1:16" x14ac:dyDescent="0.2">
      <c r="A2473" t="s">
        <v>206</v>
      </c>
      <c r="B2473">
        <v>265</v>
      </c>
      <c r="C2473">
        <v>278</v>
      </c>
      <c r="D2473" t="s">
        <v>253</v>
      </c>
      <c r="G2473">
        <v>12</v>
      </c>
      <c r="H2473">
        <v>1690.87</v>
      </c>
      <c r="I2473" t="s">
        <v>22</v>
      </c>
      <c r="J2473">
        <v>50.000003999999997</v>
      </c>
      <c r="K2473">
        <v>1694.7585120000001</v>
      </c>
      <c r="L2473">
        <v>4.9391999999999998E-2</v>
      </c>
      <c r="M2473">
        <v>3.0212500000000002</v>
      </c>
      <c r="N2473">
        <v>5.8131000000000002E-2</v>
      </c>
      <c r="O2473">
        <v>10.927916</v>
      </c>
      <c r="P2473">
        <v>4.8450000000000003E-3</v>
      </c>
    </row>
    <row r="2474" spans="1:16" x14ac:dyDescent="0.2">
      <c r="A2474" t="s">
        <v>206</v>
      </c>
      <c r="B2474">
        <v>279</v>
      </c>
      <c r="C2474">
        <v>288</v>
      </c>
      <c r="D2474" t="s">
        <v>254</v>
      </c>
      <c r="G2474">
        <v>9</v>
      </c>
      <c r="H2474">
        <v>1240.6279999999999</v>
      </c>
      <c r="I2474" t="s">
        <v>20</v>
      </c>
      <c r="J2474">
        <v>0</v>
      </c>
      <c r="K2474">
        <v>1241.3317979999999</v>
      </c>
      <c r="L2474">
        <v>5.6793000000000003E-2</v>
      </c>
      <c r="M2474">
        <v>0</v>
      </c>
      <c r="N2474">
        <v>0</v>
      </c>
      <c r="O2474">
        <v>5.6341140000000003</v>
      </c>
      <c r="P2474">
        <v>5.6319999999999999E-3</v>
      </c>
    </row>
    <row r="2475" spans="1:16" x14ac:dyDescent="0.2">
      <c r="A2475" t="s">
        <v>206</v>
      </c>
      <c r="B2475">
        <v>279</v>
      </c>
      <c r="C2475">
        <v>288</v>
      </c>
      <c r="D2475" t="s">
        <v>254</v>
      </c>
      <c r="G2475">
        <v>9</v>
      </c>
      <c r="H2475">
        <v>1240.6279999999999</v>
      </c>
      <c r="I2475" t="s">
        <v>20</v>
      </c>
      <c r="J2475">
        <v>5.0000000000000001E-3</v>
      </c>
      <c r="K2475">
        <v>1242.0240409999999</v>
      </c>
      <c r="L2475">
        <v>6.9732000000000002E-2</v>
      </c>
      <c r="M2475">
        <v>0.69224300000000005</v>
      </c>
      <c r="N2475">
        <v>8.9932999999999999E-2</v>
      </c>
      <c r="O2475">
        <v>5.6418359999999996</v>
      </c>
      <c r="P2475">
        <v>1.3069000000000001E-2</v>
      </c>
    </row>
    <row r="2476" spans="1:16" x14ac:dyDescent="0.2">
      <c r="A2476" t="s">
        <v>206</v>
      </c>
      <c r="B2476">
        <v>279</v>
      </c>
      <c r="C2476">
        <v>288</v>
      </c>
      <c r="D2476" t="s">
        <v>254</v>
      </c>
      <c r="G2476">
        <v>9</v>
      </c>
      <c r="H2476">
        <v>1240.6279999999999</v>
      </c>
      <c r="I2476" t="s">
        <v>20</v>
      </c>
      <c r="J2476">
        <v>0.05</v>
      </c>
      <c r="K2476">
        <v>1242.1444770000001</v>
      </c>
      <c r="L2476">
        <v>5.3058000000000001E-2</v>
      </c>
      <c r="M2476">
        <v>0.81267900000000004</v>
      </c>
      <c r="N2476">
        <v>7.7720999999999998E-2</v>
      </c>
      <c r="O2476">
        <v>5.6251530000000001</v>
      </c>
      <c r="P2476">
        <v>9.8320000000000005E-3</v>
      </c>
    </row>
    <row r="2477" spans="1:16" x14ac:dyDescent="0.2">
      <c r="A2477" t="s">
        <v>206</v>
      </c>
      <c r="B2477">
        <v>279</v>
      </c>
      <c r="C2477">
        <v>288</v>
      </c>
      <c r="D2477" t="s">
        <v>254</v>
      </c>
      <c r="G2477">
        <v>9</v>
      </c>
      <c r="H2477">
        <v>1240.6279999999999</v>
      </c>
      <c r="I2477" t="s">
        <v>20</v>
      </c>
      <c r="J2477">
        <v>0.5</v>
      </c>
      <c r="K2477">
        <v>1242.1810860000001</v>
      </c>
      <c r="L2477">
        <v>6.3582E-2</v>
      </c>
      <c r="M2477">
        <v>0.84928899999999996</v>
      </c>
      <c r="N2477">
        <v>8.5252999999999995E-2</v>
      </c>
      <c r="O2477">
        <v>5.6273900000000001</v>
      </c>
      <c r="P2477">
        <v>1.1575999999999999E-2</v>
      </c>
    </row>
    <row r="2478" spans="1:16" x14ac:dyDescent="0.2">
      <c r="A2478" t="s">
        <v>206</v>
      </c>
      <c r="B2478">
        <v>279</v>
      </c>
      <c r="C2478">
        <v>288</v>
      </c>
      <c r="D2478" t="s">
        <v>254</v>
      </c>
      <c r="G2478">
        <v>9</v>
      </c>
      <c r="H2478">
        <v>1240.6279999999999</v>
      </c>
      <c r="I2478" t="s">
        <v>20</v>
      </c>
      <c r="J2478">
        <v>5</v>
      </c>
      <c r="K2478">
        <v>1242.5866490000001</v>
      </c>
      <c r="L2478">
        <v>3.4985000000000002E-2</v>
      </c>
      <c r="M2478">
        <v>1.2548509999999999</v>
      </c>
      <c r="N2478">
        <v>6.6703999999999999E-2</v>
      </c>
      <c r="O2478">
        <v>5.6521699999999999</v>
      </c>
      <c r="P2478">
        <v>1.5183E-2</v>
      </c>
    </row>
    <row r="2479" spans="1:16" x14ac:dyDescent="0.2">
      <c r="A2479" t="s">
        <v>206</v>
      </c>
      <c r="B2479">
        <v>279</v>
      </c>
      <c r="C2479">
        <v>288</v>
      </c>
      <c r="D2479" t="s">
        <v>254</v>
      </c>
      <c r="G2479">
        <v>9</v>
      </c>
      <c r="H2479">
        <v>1240.6279999999999</v>
      </c>
      <c r="I2479" t="s">
        <v>20</v>
      </c>
      <c r="J2479">
        <v>50.000003999999997</v>
      </c>
      <c r="K2479">
        <v>1243.2279880000001</v>
      </c>
      <c r="L2479">
        <v>7.9762E-2</v>
      </c>
      <c r="M2479">
        <v>1.89619</v>
      </c>
      <c r="N2479">
        <v>9.7915000000000002E-2</v>
      </c>
      <c r="O2479">
        <v>5.6572880000000003</v>
      </c>
      <c r="P2479">
        <v>3.15E-3</v>
      </c>
    </row>
    <row r="2480" spans="1:16" x14ac:dyDescent="0.2">
      <c r="A2480" t="s">
        <v>206</v>
      </c>
      <c r="B2480">
        <v>279</v>
      </c>
      <c r="C2480">
        <v>288</v>
      </c>
      <c r="D2480" t="s">
        <v>254</v>
      </c>
      <c r="G2480">
        <v>9</v>
      </c>
      <c r="H2480">
        <v>1240.6279999999999</v>
      </c>
      <c r="I2480" t="s">
        <v>22</v>
      </c>
      <c r="J2480">
        <v>0</v>
      </c>
      <c r="K2480">
        <v>1241.3317979999999</v>
      </c>
      <c r="L2480">
        <v>5.6793000000000003E-2</v>
      </c>
      <c r="M2480">
        <v>0</v>
      </c>
      <c r="N2480">
        <v>0</v>
      </c>
      <c r="O2480">
        <v>5.6341140000000003</v>
      </c>
      <c r="P2480">
        <v>5.6319999999999999E-3</v>
      </c>
    </row>
    <row r="2481" spans="1:16" x14ac:dyDescent="0.2">
      <c r="A2481" t="s">
        <v>206</v>
      </c>
      <c r="B2481">
        <v>279</v>
      </c>
      <c r="C2481">
        <v>288</v>
      </c>
      <c r="D2481" t="s">
        <v>254</v>
      </c>
      <c r="G2481">
        <v>9</v>
      </c>
      <c r="H2481">
        <v>1240.6279999999999</v>
      </c>
      <c r="I2481" t="s">
        <v>22</v>
      </c>
      <c r="J2481">
        <v>5.0000000000000001E-3</v>
      </c>
      <c r="K2481">
        <v>1241.980636</v>
      </c>
      <c r="L2481">
        <v>6.3075000000000006E-2</v>
      </c>
      <c r="M2481">
        <v>0.64883800000000003</v>
      </c>
      <c r="N2481">
        <v>8.4875999999999993E-2</v>
      </c>
      <c r="O2481">
        <v>5.6422699999999999</v>
      </c>
      <c r="P2481">
        <v>6.6940000000000003E-3</v>
      </c>
    </row>
    <row r="2482" spans="1:16" x14ac:dyDescent="0.2">
      <c r="A2482" t="s">
        <v>206</v>
      </c>
      <c r="B2482">
        <v>279</v>
      </c>
      <c r="C2482">
        <v>288</v>
      </c>
      <c r="D2482" t="s">
        <v>254</v>
      </c>
      <c r="G2482">
        <v>9</v>
      </c>
      <c r="H2482">
        <v>1240.6279999999999</v>
      </c>
      <c r="I2482" t="s">
        <v>22</v>
      </c>
      <c r="J2482">
        <v>0.05</v>
      </c>
      <c r="K2482">
        <v>1242.089248</v>
      </c>
      <c r="L2482">
        <v>2.0424000000000001E-2</v>
      </c>
      <c r="M2482">
        <v>0.75744999999999996</v>
      </c>
      <c r="N2482">
        <v>6.0353999999999998E-2</v>
      </c>
      <c r="O2482">
        <v>5.6458490000000001</v>
      </c>
      <c r="P2482">
        <v>4.0549999999999996E-3</v>
      </c>
    </row>
    <row r="2483" spans="1:16" x14ac:dyDescent="0.2">
      <c r="A2483" t="s">
        <v>206</v>
      </c>
      <c r="B2483">
        <v>279</v>
      </c>
      <c r="C2483">
        <v>288</v>
      </c>
      <c r="D2483" t="s">
        <v>254</v>
      </c>
      <c r="G2483">
        <v>9</v>
      </c>
      <c r="H2483">
        <v>1240.6279999999999</v>
      </c>
      <c r="I2483" t="s">
        <v>22</v>
      </c>
      <c r="J2483">
        <v>0.5</v>
      </c>
      <c r="K2483">
        <v>1242.1366459999999</v>
      </c>
      <c r="L2483">
        <v>7.4573E-2</v>
      </c>
      <c r="M2483">
        <v>0.80484800000000001</v>
      </c>
      <c r="N2483">
        <v>9.3737000000000001E-2</v>
      </c>
      <c r="O2483">
        <v>5.6513299999999997</v>
      </c>
      <c r="P2483">
        <v>4.7670000000000004E-3</v>
      </c>
    </row>
    <row r="2484" spans="1:16" x14ac:dyDescent="0.2">
      <c r="A2484" t="s">
        <v>206</v>
      </c>
      <c r="B2484">
        <v>279</v>
      </c>
      <c r="C2484">
        <v>288</v>
      </c>
      <c r="D2484" t="s">
        <v>254</v>
      </c>
      <c r="G2484">
        <v>9</v>
      </c>
      <c r="H2484">
        <v>1240.6279999999999</v>
      </c>
      <c r="I2484" t="s">
        <v>22</v>
      </c>
      <c r="J2484">
        <v>5</v>
      </c>
      <c r="K2484">
        <v>1242.572778</v>
      </c>
      <c r="L2484">
        <v>5.5402E-2</v>
      </c>
      <c r="M2484">
        <v>1.24098</v>
      </c>
      <c r="N2484">
        <v>7.9339000000000007E-2</v>
      </c>
      <c r="O2484">
        <v>5.6587160000000001</v>
      </c>
      <c r="P2484">
        <v>4.0470000000000002E-3</v>
      </c>
    </row>
    <row r="2485" spans="1:16" x14ac:dyDescent="0.2">
      <c r="A2485" t="s">
        <v>206</v>
      </c>
      <c r="B2485">
        <v>279</v>
      </c>
      <c r="C2485">
        <v>288</v>
      </c>
      <c r="D2485" t="s">
        <v>254</v>
      </c>
      <c r="G2485">
        <v>9</v>
      </c>
      <c r="H2485">
        <v>1240.6279999999999</v>
      </c>
      <c r="I2485" t="s">
        <v>22</v>
      </c>
      <c r="J2485">
        <v>50.000003999999997</v>
      </c>
      <c r="K2485">
        <v>1243.2932149999999</v>
      </c>
      <c r="L2485">
        <v>5.1489E-2</v>
      </c>
      <c r="M2485">
        <v>1.961417</v>
      </c>
      <c r="N2485">
        <v>7.6659000000000005E-2</v>
      </c>
      <c r="O2485">
        <v>5.6648069999999997</v>
      </c>
      <c r="P2485">
        <v>6.3610000000000003E-3</v>
      </c>
    </row>
    <row r="2486" spans="1:16" x14ac:dyDescent="0.2">
      <c r="A2486" t="s">
        <v>206</v>
      </c>
      <c r="B2486">
        <v>281</v>
      </c>
      <c r="C2486">
        <v>290</v>
      </c>
      <c r="D2486" t="s">
        <v>255</v>
      </c>
      <c r="G2486">
        <v>9</v>
      </c>
      <c r="H2486">
        <v>1210.6425999999999</v>
      </c>
      <c r="I2486" t="s">
        <v>20</v>
      </c>
      <c r="J2486">
        <v>0</v>
      </c>
      <c r="K2486">
        <v>1211.093948</v>
      </c>
      <c r="L2486">
        <v>7.9352000000000006E-2</v>
      </c>
      <c r="M2486">
        <v>0</v>
      </c>
      <c r="N2486">
        <v>0</v>
      </c>
      <c r="O2486">
        <v>8.0875859999999999</v>
      </c>
      <c r="P2486">
        <v>4.6230000000000004E-3</v>
      </c>
    </row>
    <row r="2487" spans="1:16" x14ac:dyDescent="0.2">
      <c r="A2487" t="s">
        <v>206</v>
      </c>
      <c r="B2487">
        <v>281</v>
      </c>
      <c r="C2487">
        <v>290</v>
      </c>
      <c r="D2487" t="s">
        <v>255</v>
      </c>
      <c r="G2487">
        <v>9</v>
      </c>
      <c r="H2487">
        <v>1210.6425999999999</v>
      </c>
      <c r="I2487" t="s">
        <v>20</v>
      </c>
      <c r="J2487">
        <v>5.0000000000000001E-3</v>
      </c>
      <c r="K2487">
        <v>1211.2908660000001</v>
      </c>
      <c r="L2487">
        <v>5.9619999999999999E-2</v>
      </c>
      <c r="M2487">
        <v>0.19691800000000001</v>
      </c>
      <c r="N2487">
        <v>9.9253999999999995E-2</v>
      </c>
      <c r="O2487">
        <v>8.1434689999999996</v>
      </c>
      <c r="P2487">
        <v>1.766E-3</v>
      </c>
    </row>
    <row r="2488" spans="1:16" x14ac:dyDescent="0.2">
      <c r="A2488" t="s">
        <v>206</v>
      </c>
      <c r="B2488">
        <v>281</v>
      </c>
      <c r="C2488">
        <v>290</v>
      </c>
      <c r="D2488" t="s">
        <v>255</v>
      </c>
      <c r="G2488">
        <v>9</v>
      </c>
      <c r="H2488">
        <v>1210.6425999999999</v>
      </c>
      <c r="I2488" t="s">
        <v>20</v>
      </c>
      <c r="J2488">
        <v>0.05</v>
      </c>
      <c r="K2488">
        <v>1211.4016549999999</v>
      </c>
      <c r="L2488">
        <v>5.1638999999999997E-2</v>
      </c>
      <c r="M2488">
        <v>0.30770799999999998</v>
      </c>
      <c r="N2488">
        <v>9.4674999999999995E-2</v>
      </c>
      <c r="O2488">
        <v>8.1221890000000005</v>
      </c>
      <c r="P2488">
        <v>3.4139999999999999E-3</v>
      </c>
    </row>
    <row r="2489" spans="1:16" x14ac:dyDescent="0.2">
      <c r="A2489" t="s">
        <v>206</v>
      </c>
      <c r="B2489">
        <v>281</v>
      </c>
      <c r="C2489">
        <v>290</v>
      </c>
      <c r="D2489" t="s">
        <v>255</v>
      </c>
      <c r="G2489">
        <v>9</v>
      </c>
      <c r="H2489">
        <v>1210.6425999999999</v>
      </c>
      <c r="I2489" t="s">
        <v>20</v>
      </c>
      <c r="J2489">
        <v>0.5</v>
      </c>
      <c r="K2489">
        <v>1211.521628</v>
      </c>
      <c r="L2489">
        <v>8.7844000000000005E-2</v>
      </c>
      <c r="M2489">
        <v>0.42768</v>
      </c>
      <c r="N2489">
        <v>0.118378</v>
      </c>
      <c r="O2489">
        <v>8.1300450000000009</v>
      </c>
      <c r="P2489">
        <v>2.9689999999999999E-3</v>
      </c>
    </row>
    <row r="2490" spans="1:16" x14ac:dyDescent="0.2">
      <c r="A2490" t="s">
        <v>206</v>
      </c>
      <c r="B2490">
        <v>281</v>
      </c>
      <c r="C2490">
        <v>290</v>
      </c>
      <c r="D2490" t="s">
        <v>255</v>
      </c>
      <c r="G2490">
        <v>9</v>
      </c>
      <c r="H2490">
        <v>1210.6425999999999</v>
      </c>
      <c r="I2490" t="s">
        <v>20</v>
      </c>
      <c r="J2490">
        <v>5</v>
      </c>
      <c r="K2490">
        <v>1212.059127</v>
      </c>
      <c r="L2490">
        <v>0</v>
      </c>
      <c r="M2490">
        <v>0.96517900000000001</v>
      </c>
      <c r="N2490">
        <v>7.9352000000000006E-2</v>
      </c>
      <c r="O2490">
        <v>8.1608509999999992</v>
      </c>
      <c r="P2490">
        <v>0</v>
      </c>
    </row>
    <row r="2491" spans="1:16" x14ac:dyDescent="0.2">
      <c r="A2491" t="s">
        <v>206</v>
      </c>
      <c r="B2491">
        <v>281</v>
      </c>
      <c r="C2491">
        <v>290</v>
      </c>
      <c r="D2491" t="s">
        <v>255</v>
      </c>
      <c r="G2491">
        <v>9</v>
      </c>
      <c r="H2491">
        <v>1210.6425999999999</v>
      </c>
      <c r="I2491" t="s">
        <v>20</v>
      </c>
      <c r="J2491">
        <v>50.000003999999997</v>
      </c>
      <c r="K2491">
        <v>1212.619972</v>
      </c>
      <c r="L2491">
        <v>1.5734999999999999E-2</v>
      </c>
      <c r="M2491">
        <v>1.526025</v>
      </c>
      <c r="N2491">
        <v>8.0896999999999997E-2</v>
      </c>
      <c r="O2491">
        <v>8.1702650000000006</v>
      </c>
      <c r="P2491">
        <v>3.124E-3</v>
      </c>
    </row>
    <row r="2492" spans="1:16" x14ac:dyDescent="0.2">
      <c r="A2492" t="s">
        <v>206</v>
      </c>
      <c r="B2492">
        <v>281</v>
      </c>
      <c r="C2492">
        <v>290</v>
      </c>
      <c r="D2492" t="s">
        <v>255</v>
      </c>
      <c r="G2492">
        <v>9</v>
      </c>
      <c r="H2492">
        <v>1210.6425999999999</v>
      </c>
      <c r="I2492" t="s">
        <v>22</v>
      </c>
      <c r="J2492">
        <v>0</v>
      </c>
      <c r="K2492">
        <v>1211.093948</v>
      </c>
      <c r="L2492">
        <v>7.9352000000000006E-2</v>
      </c>
      <c r="M2492">
        <v>0</v>
      </c>
      <c r="N2492">
        <v>0</v>
      </c>
      <c r="O2492">
        <v>8.0875859999999999</v>
      </c>
      <c r="P2492">
        <v>4.6230000000000004E-3</v>
      </c>
    </row>
    <row r="2493" spans="1:16" x14ac:dyDescent="0.2">
      <c r="A2493" t="s">
        <v>206</v>
      </c>
      <c r="B2493">
        <v>281</v>
      </c>
      <c r="C2493">
        <v>290</v>
      </c>
      <c r="D2493" t="s">
        <v>255</v>
      </c>
      <c r="G2493">
        <v>9</v>
      </c>
      <c r="H2493">
        <v>1210.6425999999999</v>
      </c>
      <c r="I2493" t="s">
        <v>22</v>
      </c>
      <c r="J2493">
        <v>5.0000000000000001E-3</v>
      </c>
      <c r="K2493">
        <v>1211.2278980000001</v>
      </c>
      <c r="L2493">
        <v>2.7438000000000001E-2</v>
      </c>
      <c r="M2493">
        <v>0.13395099999999999</v>
      </c>
      <c r="N2493">
        <v>8.3961999999999995E-2</v>
      </c>
      <c r="O2493">
        <v>8.1468550000000004</v>
      </c>
      <c r="P2493">
        <v>6.0369999999999998E-3</v>
      </c>
    </row>
    <row r="2494" spans="1:16" x14ac:dyDescent="0.2">
      <c r="A2494" t="s">
        <v>206</v>
      </c>
      <c r="B2494">
        <v>281</v>
      </c>
      <c r="C2494">
        <v>290</v>
      </c>
      <c r="D2494" t="s">
        <v>255</v>
      </c>
      <c r="G2494">
        <v>9</v>
      </c>
      <c r="H2494">
        <v>1210.6425999999999</v>
      </c>
      <c r="I2494" t="s">
        <v>22</v>
      </c>
      <c r="J2494">
        <v>0.05</v>
      </c>
      <c r="K2494">
        <v>1211.379426</v>
      </c>
      <c r="L2494">
        <v>6.5984000000000001E-2</v>
      </c>
      <c r="M2494">
        <v>0.28547800000000001</v>
      </c>
      <c r="N2494">
        <v>0.103202</v>
      </c>
      <c r="O2494">
        <v>8.1482080000000003</v>
      </c>
      <c r="P2494">
        <v>1.1932E-2</v>
      </c>
    </row>
    <row r="2495" spans="1:16" x14ac:dyDescent="0.2">
      <c r="A2495" t="s">
        <v>206</v>
      </c>
      <c r="B2495">
        <v>281</v>
      </c>
      <c r="C2495">
        <v>290</v>
      </c>
      <c r="D2495" t="s">
        <v>255</v>
      </c>
      <c r="G2495">
        <v>9</v>
      </c>
      <c r="H2495">
        <v>1210.6425999999999</v>
      </c>
      <c r="I2495" t="s">
        <v>22</v>
      </c>
      <c r="J2495">
        <v>0.5</v>
      </c>
      <c r="K2495">
        <v>1211.520078</v>
      </c>
      <c r="L2495">
        <v>9.9139000000000005E-2</v>
      </c>
      <c r="M2495">
        <v>0.42613099999999998</v>
      </c>
      <c r="N2495">
        <v>0.12698599999999999</v>
      </c>
      <c r="O2495">
        <v>8.1566759999999991</v>
      </c>
      <c r="P2495">
        <v>3.1110000000000001E-3</v>
      </c>
    </row>
    <row r="2496" spans="1:16" x14ac:dyDescent="0.2">
      <c r="A2496" t="s">
        <v>206</v>
      </c>
      <c r="B2496">
        <v>281</v>
      </c>
      <c r="C2496">
        <v>290</v>
      </c>
      <c r="D2496" t="s">
        <v>255</v>
      </c>
      <c r="G2496">
        <v>9</v>
      </c>
      <c r="H2496">
        <v>1210.6425999999999</v>
      </c>
      <c r="I2496" t="s">
        <v>22</v>
      </c>
      <c r="J2496">
        <v>5</v>
      </c>
      <c r="K2496">
        <v>1212.220857</v>
      </c>
      <c r="L2496">
        <v>1.5675999999999999E-2</v>
      </c>
      <c r="M2496">
        <v>1.1269089999999999</v>
      </c>
      <c r="N2496">
        <v>8.0886E-2</v>
      </c>
      <c r="O2496">
        <v>8.1780000000000008</v>
      </c>
      <c r="P2496">
        <v>1.7700000000000001E-3</v>
      </c>
    </row>
    <row r="2497" spans="1:16" x14ac:dyDescent="0.2">
      <c r="A2497" t="s">
        <v>206</v>
      </c>
      <c r="B2497">
        <v>281</v>
      </c>
      <c r="C2497">
        <v>290</v>
      </c>
      <c r="D2497" t="s">
        <v>255</v>
      </c>
      <c r="G2497">
        <v>9</v>
      </c>
      <c r="H2497">
        <v>1210.6425999999999</v>
      </c>
      <c r="I2497" t="s">
        <v>22</v>
      </c>
      <c r="J2497">
        <v>50.000003999999997</v>
      </c>
      <c r="K2497">
        <v>1212.586571</v>
      </c>
      <c r="L2497">
        <v>6.6137000000000001E-2</v>
      </c>
      <c r="M2497">
        <v>1.492624</v>
      </c>
      <c r="N2497">
        <v>0.1033</v>
      </c>
      <c r="O2497">
        <v>8.1818310000000007</v>
      </c>
      <c r="P2497">
        <v>5.2099999999999998E-4</v>
      </c>
    </row>
    <row r="2498" spans="1:16" x14ac:dyDescent="0.2">
      <c r="A2498" t="s">
        <v>206</v>
      </c>
      <c r="B2498">
        <v>282</v>
      </c>
      <c r="C2498">
        <v>288</v>
      </c>
      <c r="D2498" t="s">
        <v>256</v>
      </c>
      <c r="G2498">
        <v>6</v>
      </c>
      <c r="H2498">
        <v>885.40610000000004</v>
      </c>
      <c r="I2498" t="s">
        <v>20</v>
      </c>
      <c r="J2498">
        <v>0</v>
      </c>
      <c r="K2498">
        <v>885.79466100000002</v>
      </c>
      <c r="L2498">
        <v>1.7086E-2</v>
      </c>
      <c r="M2498">
        <v>0</v>
      </c>
      <c r="N2498">
        <v>0</v>
      </c>
      <c r="O2498">
        <v>5.6305569999999996</v>
      </c>
      <c r="P2498">
        <v>2.1599999999999999E-4</v>
      </c>
    </row>
    <row r="2499" spans="1:16" x14ac:dyDescent="0.2">
      <c r="A2499" t="s">
        <v>206</v>
      </c>
      <c r="B2499">
        <v>282</v>
      </c>
      <c r="C2499">
        <v>288</v>
      </c>
      <c r="D2499" t="s">
        <v>256</v>
      </c>
      <c r="G2499">
        <v>6</v>
      </c>
      <c r="H2499">
        <v>885.40610000000004</v>
      </c>
      <c r="I2499" t="s">
        <v>20</v>
      </c>
      <c r="J2499">
        <v>5.0000000000000001E-3</v>
      </c>
      <c r="K2499">
        <v>886.29194900000005</v>
      </c>
      <c r="L2499">
        <v>2.1121999999999998E-2</v>
      </c>
      <c r="M2499">
        <v>0.49728800000000001</v>
      </c>
      <c r="N2499">
        <v>2.7168000000000001E-2</v>
      </c>
      <c r="O2499">
        <v>5.636209</v>
      </c>
      <c r="P2499">
        <v>8.5400000000000007E-3</v>
      </c>
    </row>
    <row r="2500" spans="1:16" x14ac:dyDescent="0.2">
      <c r="A2500" t="s">
        <v>206</v>
      </c>
      <c r="B2500">
        <v>282</v>
      </c>
      <c r="C2500">
        <v>288</v>
      </c>
      <c r="D2500" t="s">
        <v>256</v>
      </c>
      <c r="G2500">
        <v>6</v>
      </c>
      <c r="H2500">
        <v>885.40610000000004</v>
      </c>
      <c r="I2500" t="s">
        <v>20</v>
      </c>
      <c r="J2500">
        <v>0.05</v>
      </c>
      <c r="K2500">
        <v>886.29236500000002</v>
      </c>
      <c r="L2500">
        <v>4.7788999999999998E-2</v>
      </c>
      <c r="M2500">
        <v>0.49770399999999998</v>
      </c>
      <c r="N2500">
        <v>5.0750999999999998E-2</v>
      </c>
      <c r="O2500">
        <v>5.6389449999999997</v>
      </c>
      <c r="P2500">
        <v>1.573E-3</v>
      </c>
    </row>
    <row r="2501" spans="1:16" x14ac:dyDescent="0.2">
      <c r="A2501" t="s">
        <v>206</v>
      </c>
      <c r="B2501">
        <v>282</v>
      </c>
      <c r="C2501">
        <v>288</v>
      </c>
      <c r="D2501" t="s">
        <v>256</v>
      </c>
      <c r="G2501">
        <v>6</v>
      </c>
      <c r="H2501">
        <v>885.40610000000004</v>
      </c>
      <c r="I2501" t="s">
        <v>20</v>
      </c>
      <c r="J2501">
        <v>0.5</v>
      </c>
      <c r="K2501">
        <v>886.36832400000003</v>
      </c>
      <c r="L2501">
        <v>5.0872000000000001E-2</v>
      </c>
      <c r="M2501">
        <v>0.57366300000000003</v>
      </c>
      <c r="N2501">
        <v>5.3664999999999997E-2</v>
      </c>
      <c r="O2501">
        <v>5.6369350000000003</v>
      </c>
      <c r="P2501">
        <v>5.4250000000000001E-3</v>
      </c>
    </row>
    <row r="2502" spans="1:16" x14ac:dyDescent="0.2">
      <c r="A2502" t="s">
        <v>206</v>
      </c>
      <c r="B2502">
        <v>282</v>
      </c>
      <c r="C2502">
        <v>288</v>
      </c>
      <c r="D2502" t="s">
        <v>256</v>
      </c>
      <c r="G2502">
        <v>6</v>
      </c>
      <c r="H2502">
        <v>885.40610000000004</v>
      </c>
      <c r="I2502" t="s">
        <v>20</v>
      </c>
      <c r="J2502">
        <v>5</v>
      </c>
      <c r="K2502">
        <v>886.70295999999996</v>
      </c>
      <c r="L2502">
        <v>5.8007000000000003E-2</v>
      </c>
      <c r="M2502">
        <v>0.90829899999999997</v>
      </c>
      <c r="N2502">
        <v>6.0470999999999997E-2</v>
      </c>
      <c r="O2502">
        <v>5.6511050000000003</v>
      </c>
      <c r="P2502">
        <v>8.0750000000000006E-3</v>
      </c>
    </row>
    <row r="2503" spans="1:16" x14ac:dyDescent="0.2">
      <c r="A2503" t="s">
        <v>206</v>
      </c>
      <c r="B2503">
        <v>282</v>
      </c>
      <c r="C2503">
        <v>288</v>
      </c>
      <c r="D2503" t="s">
        <v>256</v>
      </c>
      <c r="G2503">
        <v>6</v>
      </c>
      <c r="H2503">
        <v>885.40610000000004</v>
      </c>
      <c r="I2503" t="s">
        <v>20</v>
      </c>
      <c r="J2503">
        <v>50.000003999999997</v>
      </c>
      <c r="K2503">
        <v>887.30807700000003</v>
      </c>
      <c r="L2503">
        <v>7.3382000000000003E-2</v>
      </c>
      <c r="M2503">
        <v>1.5134160000000001</v>
      </c>
      <c r="N2503">
        <v>7.5344999999999995E-2</v>
      </c>
      <c r="O2503">
        <v>5.6583810000000003</v>
      </c>
      <c r="P2503">
        <v>1.3760000000000001E-3</v>
      </c>
    </row>
    <row r="2504" spans="1:16" x14ac:dyDescent="0.2">
      <c r="A2504" t="s">
        <v>206</v>
      </c>
      <c r="B2504">
        <v>282</v>
      </c>
      <c r="C2504">
        <v>288</v>
      </c>
      <c r="D2504" t="s">
        <v>256</v>
      </c>
      <c r="G2504">
        <v>6</v>
      </c>
      <c r="H2504">
        <v>885.40610000000004</v>
      </c>
      <c r="I2504" t="s">
        <v>22</v>
      </c>
      <c r="J2504">
        <v>0</v>
      </c>
      <c r="K2504">
        <v>885.79466100000002</v>
      </c>
      <c r="L2504">
        <v>1.7086E-2</v>
      </c>
      <c r="M2504">
        <v>0</v>
      </c>
      <c r="N2504">
        <v>0</v>
      </c>
      <c r="O2504">
        <v>5.6305569999999996</v>
      </c>
      <c r="P2504">
        <v>2.1599999999999999E-4</v>
      </c>
    </row>
    <row r="2505" spans="1:16" x14ac:dyDescent="0.2">
      <c r="A2505" t="s">
        <v>206</v>
      </c>
      <c r="B2505">
        <v>282</v>
      </c>
      <c r="C2505">
        <v>288</v>
      </c>
      <c r="D2505" t="s">
        <v>256</v>
      </c>
      <c r="G2505">
        <v>6</v>
      </c>
      <c r="H2505">
        <v>885.40610000000004</v>
      </c>
      <c r="I2505" t="s">
        <v>22</v>
      </c>
      <c r="J2505">
        <v>5.0000000000000001E-3</v>
      </c>
      <c r="K2505">
        <v>886.25025200000005</v>
      </c>
      <c r="L2505">
        <v>7.2869000000000003E-2</v>
      </c>
      <c r="M2505">
        <v>0.455592</v>
      </c>
      <c r="N2505">
        <v>7.4844999999999995E-2</v>
      </c>
      <c r="O2505">
        <v>5.6412719999999998</v>
      </c>
      <c r="P2505">
        <v>8.3820000000000006E-3</v>
      </c>
    </row>
    <row r="2506" spans="1:16" x14ac:dyDescent="0.2">
      <c r="A2506" t="s">
        <v>206</v>
      </c>
      <c r="B2506">
        <v>282</v>
      </c>
      <c r="C2506">
        <v>288</v>
      </c>
      <c r="D2506" t="s">
        <v>256</v>
      </c>
      <c r="G2506">
        <v>6</v>
      </c>
      <c r="H2506">
        <v>885.40610000000004</v>
      </c>
      <c r="I2506" t="s">
        <v>22</v>
      </c>
      <c r="J2506">
        <v>0.05</v>
      </c>
      <c r="K2506">
        <v>886.34764700000005</v>
      </c>
      <c r="L2506">
        <v>6.9606000000000001E-2</v>
      </c>
      <c r="M2506">
        <v>0.55298599999999998</v>
      </c>
      <c r="N2506">
        <v>7.1672E-2</v>
      </c>
      <c r="O2506">
        <v>5.6462389999999996</v>
      </c>
      <c r="P2506">
        <v>3.8400000000000001E-3</v>
      </c>
    </row>
    <row r="2507" spans="1:16" x14ac:dyDescent="0.2">
      <c r="A2507" t="s">
        <v>206</v>
      </c>
      <c r="B2507">
        <v>282</v>
      </c>
      <c r="C2507">
        <v>288</v>
      </c>
      <c r="D2507" t="s">
        <v>256</v>
      </c>
      <c r="G2507">
        <v>6</v>
      </c>
      <c r="H2507">
        <v>885.40610000000004</v>
      </c>
      <c r="I2507" t="s">
        <v>22</v>
      </c>
      <c r="J2507">
        <v>0.5</v>
      </c>
      <c r="K2507">
        <v>886.39051900000004</v>
      </c>
      <c r="L2507">
        <v>2.2301999999999999E-2</v>
      </c>
      <c r="M2507">
        <v>0.595858</v>
      </c>
      <c r="N2507">
        <v>2.8094999999999998E-2</v>
      </c>
      <c r="O2507">
        <v>5.6524000000000001</v>
      </c>
      <c r="P2507">
        <v>5.189E-3</v>
      </c>
    </row>
    <row r="2508" spans="1:16" x14ac:dyDescent="0.2">
      <c r="A2508" t="s">
        <v>206</v>
      </c>
      <c r="B2508">
        <v>282</v>
      </c>
      <c r="C2508">
        <v>288</v>
      </c>
      <c r="D2508" t="s">
        <v>256</v>
      </c>
      <c r="G2508">
        <v>6</v>
      </c>
      <c r="H2508">
        <v>885.40610000000004</v>
      </c>
      <c r="I2508" t="s">
        <v>22</v>
      </c>
      <c r="J2508">
        <v>5</v>
      </c>
      <c r="K2508">
        <v>886.66791999999998</v>
      </c>
      <c r="L2508">
        <v>7.4410000000000004E-2</v>
      </c>
      <c r="M2508">
        <v>0.87325900000000001</v>
      </c>
      <c r="N2508">
        <v>7.6345999999999997E-2</v>
      </c>
      <c r="O2508">
        <v>5.6599449999999996</v>
      </c>
      <c r="P2508">
        <v>1.786E-3</v>
      </c>
    </row>
    <row r="2509" spans="1:16" x14ac:dyDescent="0.2">
      <c r="A2509" t="s">
        <v>206</v>
      </c>
      <c r="B2509">
        <v>282</v>
      </c>
      <c r="C2509">
        <v>288</v>
      </c>
      <c r="D2509" t="s">
        <v>256</v>
      </c>
      <c r="G2509">
        <v>6</v>
      </c>
      <c r="H2509">
        <v>885.40610000000004</v>
      </c>
      <c r="I2509" t="s">
        <v>22</v>
      </c>
      <c r="J2509">
        <v>50.000003999999997</v>
      </c>
      <c r="K2509">
        <v>887.37764100000004</v>
      </c>
      <c r="L2509">
        <v>5.4309999999999997E-2</v>
      </c>
      <c r="M2509">
        <v>1.5829800000000001</v>
      </c>
      <c r="N2509">
        <v>5.6933999999999998E-2</v>
      </c>
      <c r="O2509">
        <v>5.6639489999999997</v>
      </c>
      <c r="P2509">
        <v>2.1090000000000002E-3</v>
      </c>
    </row>
    <row r="2510" spans="1:16" x14ac:dyDescent="0.2">
      <c r="A2510" t="s">
        <v>206</v>
      </c>
      <c r="B2510">
        <v>294</v>
      </c>
      <c r="C2510">
        <v>306</v>
      </c>
      <c r="D2510" t="s">
        <v>257</v>
      </c>
      <c r="G2510">
        <v>11</v>
      </c>
      <c r="H2510">
        <v>1607.8136</v>
      </c>
      <c r="I2510" t="s">
        <v>20</v>
      </c>
      <c r="J2510">
        <v>0</v>
      </c>
      <c r="K2510">
        <v>1608.7295899999999</v>
      </c>
      <c r="L2510">
        <v>2.2411E-2</v>
      </c>
      <c r="M2510">
        <v>0</v>
      </c>
      <c r="N2510">
        <v>0</v>
      </c>
      <c r="O2510">
        <v>5.3030379999999999</v>
      </c>
      <c r="P2510">
        <v>2.519E-3</v>
      </c>
    </row>
    <row r="2511" spans="1:16" x14ac:dyDescent="0.2">
      <c r="A2511" t="s">
        <v>206</v>
      </c>
      <c r="B2511">
        <v>294</v>
      </c>
      <c r="C2511">
        <v>306</v>
      </c>
      <c r="D2511" t="s">
        <v>257</v>
      </c>
      <c r="G2511">
        <v>11</v>
      </c>
      <c r="H2511">
        <v>1607.8136</v>
      </c>
      <c r="I2511" t="s">
        <v>20</v>
      </c>
      <c r="J2511">
        <v>5.0000000000000001E-3</v>
      </c>
      <c r="K2511">
        <v>1609.1167479999999</v>
      </c>
      <c r="L2511">
        <v>3.8669000000000002E-2</v>
      </c>
      <c r="M2511">
        <v>0.38715699999999997</v>
      </c>
      <c r="N2511">
        <v>4.4693999999999998E-2</v>
      </c>
      <c r="O2511">
        <v>5.304341</v>
      </c>
      <c r="P2511">
        <v>9.3500000000000007E-3</v>
      </c>
    </row>
    <row r="2512" spans="1:16" x14ac:dyDescent="0.2">
      <c r="A2512" t="s">
        <v>206</v>
      </c>
      <c r="B2512">
        <v>294</v>
      </c>
      <c r="C2512">
        <v>306</v>
      </c>
      <c r="D2512" t="s">
        <v>257</v>
      </c>
      <c r="G2512">
        <v>11</v>
      </c>
      <c r="H2512">
        <v>1607.8136</v>
      </c>
      <c r="I2512" t="s">
        <v>20</v>
      </c>
      <c r="J2512">
        <v>0.05</v>
      </c>
      <c r="K2512">
        <v>1609.2653110000001</v>
      </c>
      <c r="L2512">
        <v>7.0139999999999994E-2</v>
      </c>
      <c r="M2512">
        <v>0.535721</v>
      </c>
      <c r="N2512">
        <v>7.3633000000000004E-2</v>
      </c>
      <c r="O2512">
        <v>5.3128349999999998</v>
      </c>
      <c r="P2512">
        <v>2.3570000000000002E-3</v>
      </c>
    </row>
    <row r="2513" spans="1:16" x14ac:dyDescent="0.2">
      <c r="A2513" t="s">
        <v>206</v>
      </c>
      <c r="B2513">
        <v>294</v>
      </c>
      <c r="C2513">
        <v>306</v>
      </c>
      <c r="D2513" t="s">
        <v>257</v>
      </c>
      <c r="G2513">
        <v>11</v>
      </c>
      <c r="H2513">
        <v>1607.8136</v>
      </c>
      <c r="I2513" t="s">
        <v>20</v>
      </c>
      <c r="J2513">
        <v>0.5</v>
      </c>
      <c r="K2513">
        <v>1609.50614</v>
      </c>
      <c r="L2513">
        <v>4.7973000000000002E-2</v>
      </c>
      <c r="M2513">
        <v>0.77654999999999996</v>
      </c>
      <c r="N2513">
        <v>5.2949999999999997E-2</v>
      </c>
      <c r="O2513">
        <v>5.3142699999999996</v>
      </c>
      <c r="P2513">
        <v>7.3680000000000004E-3</v>
      </c>
    </row>
    <row r="2514" spans="1:16" x14ac:dyDescent="0.2">
      <c r="A2514" t="s">
        <v>206</v>
      </c>
      <c r="B2514">
        <v>294</v>
      </c>
      <c r="C2514">
        <v>306</v>
      </c>
      <c r="D2514" t="s">
        <v>257</v>
      </c>
      <c r="G2514">
        <v>11</v>
      </c>
      <c r="H2514">
        <v>1607.8136</v>
      </c>
      <c r="I2514" t="s">
        <v>20</v>
      </c>
      <c r="J2514">
        <v>5</v>
      </c>
      <c r="K2514">
        <v>1609.9515690000001</v>
      </c>
      <c r="L2514">
        <v>6.8584000000000006E-2</v>
      </c>
      <c r="M2514">
        <v>1.2219789999999999</v>
      </c>
      <c r="N2514">
        <v>7.2152999999999995E-2</v>
      </c>
      <c r="O2514">
        <v>5.3241449999999997</v>
      </c>
      <c r="P2514">
        <v>9.4640000000000002E-3</v>
      </c>
    </row>
    <row r="2515" spans="1:16" x14ac:dyDescent="0.2">
      <c r="A2515" t="s">
        <v>206</v>
      </c>
      <c r="B2515">
        <v>294</v>
      </c>
      <c r="C2515">
        <v>306</v>
      </c>
      <c r="D2515" t="s">
        <v>257</v>
      </c>
      <c r="G2515">
        <v>11</v>
      </c>
      <c r="H2515">
        <v>1607.8136</v>
      </c>
      <c r="I2515" t="s">
        <v>20</v>
      </c>
      <c r="J2515">
        <v>50.000003999999997</v>
      </c>
      <c r="K2515">
        <v>1610.8790779999999</v>
      </c>
      <c r="L2515">
        <v>4.1660999999999997E-2</v>
      </c>
      <c r="M2515">
        <v>2.1494879999999998</v>
      </c>
      <c r="N2515">
        <v>4.7306000000000001E-2</v>
      </c>
      <c r="O2515">
        <v>5.3221860000000003</v>
      </c>
      <c r="P2515">
        <v>2.5230000000000001E-3</v>
      </c>
    </row>
    <row r="2516" spans="1:16" x14ac:dyDescent="0.2">
      <c r="A2516" t="s">
        <v>206</v>
      </c>
      <c r="B2516">
        <v>294</v>
      </c>
      <c r="C2516">
        <v>306</v>
      </c>
      <c r="D2516" t="s">
        <v>257</v>
      </c>
      <c r="G2516">
        <v>11</v>
      </c>
      <c r="H2516">
        <v>1607.8136</v>
      </c>
      <c r="I2516" t="s">
        <v>22</v>
      </c>
      <c r="J2516">
        <v>0</v>
      </c>
      <c r="K2516">
        <v>1608.7295899999999</v>
      </c>
      <c r="L2516">
        <v>2.2411E-2</v>
      </c>
      <c r="M2516">
        <v>0</v>
      </c>
      <c r="N2516">
        <v>0</v>
      </c>
      <c r="O2516">
        <v>5.3030379999999999</v>
      </c>
      <c r="P2516">
        <v>2.519E-3</v>
      </c>
    </row>
    <row r="2517" spans="1:16" x14ac:dyDescent="0.2">
      <c r="A2517" t="s">
        <v>206</v>
      </c>
      <c r="B2517">
        <v>294</v>
      </c>
      <c r="C2517">
        <v>306</v>
      </c>
      <c r="D2517" t="s">
        <v>257</v>
      </c>
      <c r="G2517">
        <v>11</v>
      </c>
      <c r="H2517">
        <v>1607.8136</v>
      </c>
      <c r="I2517" t="s">
        <v>22</v>
      </c>
      <c r="J2517">
        <v>5.0000000000000001E-3</v>
      </c>
      <c r="K2517">
        <v>1609.2184179999999</v>
      </c>
      <c r="L2517">
        <v>6.5234E-2</v>
      </c>
      <c r="M2517">
        <v>0.48882799999999998</v>
      </c>
      <c r="N2517">
        <v>6.8975999999999996E-2</v>
      </c>
      <c r="O2517">
        <v>5.3071229999999998</v>
      </c>
      <c r="P2517">
        <v>6.0569999999999999E-3</v>
      </c>
    </row>
    <row r="2518" spans="1:16" x14ac:dyDescent="0.2">
      <c r="A2518" t="s">
        <v>206</v>
      </c>
      <c r="B2518">
        <v>294</v>
      </c>
      <c r="C2518">
        <v>306</v>
      </c>
      <c r="D2518" t="s">
        <v>257</v>
      </c>
      <c r="G2518">
        <v>11</v>
      </c>
      <c r="H2518">
        <v>1607.8136</v>
      </c>
      <c r="I2518" t="s">
        <v>22</v>
      </c>
      <c r="J2518">
        <v>0.05</v>
      </c>
      <c r="K2518">
        <v>1609.2981520000001</v>
      </c>
      <c r="L2518">
        <v>3.2917000000000002E-2</v>
      </c>
      <c r="M2518">
        <v>0.56856200000000001</v>
      </c>
      <c r="N2518">
        <v>3.9821000000000002E-2</v>
      </c>
      <c r="O2518">
        <v>5.3195550000000003</v>
      </c>
      <c r="P2518">
        <v>4.7749999999999997E-3</v>
      </c>
    </row>
    <row r="2519" spans="1:16" x14ac:dyDescent="0.2">
      <c r="A2519" t="s">
        <v>206</v>
      </c>
      <c r="B2519">
        <v>294</v>
      </c>
      <c r="C2519">
        <v>306</v>
      </c>
      <c r="D2519" t="s">
        <v>257</v>
      </c>
      <c r="G2519">
        <v>11</v>
      </c>
      <c r="H2519">
        <v>1607.8136</v>
      </c>
      <c r="I2519" t="s">
        <v>22</v>
      </c>
      <c r="J2519">
        <v>0.5</v>
      </c>
      <c r="K2519">
        <v>1609.5289290000001</v>
      </c>
      <c r="L2519">
        <v>2.8964E-2</v>
      </c>
      <c r="M2519">
        <v>0.79933900000000002</v>
      </c>
      <c r="N2519">
        <v>3.6621000000000001E-2</v>
      </c>
      <c r="O2519">
        <v>5.3224980000000004</v>
      </c>
      <c r="P2519">
        <v>4.1879999999999999E-3</v>
      </c>
    </row>
    <row r="2520" spans="1:16" x14ac:dyDescent="0.2">
      <c r="A2520" t="s">
        <v>206</v>
      </c>
      <c r="B2520">
        <v>294</v>
      </c>
      <c r="C2520">
        <v>306</v>
      </c>
      <c r="D2520" t="s">
        <v>257</v>
      </c>
      <c r="G2520">
        <v>11</v>
      </c>
      <c r="H2520">
        <v>1607.8136</v>
      </c>
      <c r="I2520" t="s">
        <v>22</v>
      </c>
      <c r="J2520">
        <v>5</v>
      </c>
      <c r="K2520">
        <v>1609.99505</v>
      </c>
      <c r="L2520">
        <v>6.6661999999999999E-2</v>
      </c>
      <c r="M2520">
        <v>1.26546</v>
      </c>
      <c r="N2520">
        <v>7.0329000000000003E-2</v>
      </c>
      <c r="O2520">
        <v>5.3260360000000002</v>
      </c>
      <c r="P2520">
        <v>3.235E-3</v>
      </c>
    </row>
    <row r="2521" spans="1:16" x14ac:dyDescent="0.2">
      <c r="A2521" t="s">
        <v>206</v>
      </c>
      <c r="B2521">
        <v>294</v>
      </c>
      <c r="C2521">
        <v>306</v>
      </c>
      <c r="D2521" t="s">
        <v>257</v>
      </c>
      <c r="G2521">
        <v>11</v>
      </c>
      <c r="H2521">
        <v>1607.8136</v>
      </c>
      <c r="I2521" t="s">
        <v>22</v>
      </c>
      <c r="J2521">
        <v>50.000003999999997</v>
      </c>
      <c r="K2521">
        <v>1610.9052220000001</v>
      </c>
      <c r="L2521">
        <v>7.1187E-2</v>
      </c>
      <c r="M2521">
        <v>2.1756319999999998</v>
      </c>
      <c r="N2521">
        <v>7.4632000000000004E-2</v>
      </c>
      <c r="O2521">
        <v>5.3310370000000002</v>
      </c>
      <c r="P2521">
        <v>4.6779999999999999E-3</v>
      </c>
    </row>
    <row r="2522" spans="1:16" x14ac:dyDescent="0.2">
      <c r="A2522" t="s">
        <v>206</v>
      </c>
      <c r="B2522">
        <v>307</v>
      </c>
      <c r="C2522">
        <v>316</v>
      </c>
      <c r="D2522" t="s">
        <v>258</v>
      </c>
      <c r="G2522">
        <v>9</v>
      </c>
      <c r="H2522">
        <v>1224.6484</v>
      </c>
      <c r="I2522" t="s">
        <v>20</v>
      </c>
      <c r="J2522">
        <v>0</v>
      </c>
      <c r="K2522">
        <v>1225.3584430000001</v>
      </c>
      <c r="L2522">
        <v>0.216387</v>
      </c>
      <c r="M2522">
        <v>0</v>
      </c>
      <c r="N2522">
        <v>0</v>
      </c>
      <c r="O2522">
        <v>7.0843100000000003</v>
      </c>
      <c r="P2522">
        <v>4.1440000000000001E-3</v>
      </c>
    </row>
    <row r="2523" spans="1:16" x14ac:dyDescent="0.2">
      <c r="A2523" t="s">
        <v>206</v>
      </c>
      <c r="B2523">
        <v>307</v>
      </c>
      <c r="C2523">
        <v>316</v>
      </c>
      <c r="D2523" t="s">
        <v>258</v>
      </c>
      <c r="G2523">
        <v>9</v>
      </c>
      <c r="H2523">
        <v>1224.6484</v>
      </c>
      <c r="I2523" t="s">
        <v>20</v>
      </c>
      <c r="J2523">
        <v>5.0000000000000001E-3</v>
      </c>
      <c r="K2523">
        <v>1225.557959</v>
      </c>
      <c r="L2523">
        <v>5.7716999999999997E-2</v>
      </c>
      <c r="M2523">
        <v>0.199516</v>
      </c>
      <c r="N2523">
        <v>0.22395200000000001</v>
      </c>
      <c r="O2523">
        <v>7.1245430000000001</v>
      </c>
      <c r="P2523">
        <v>1.7565000000000001E-2</v>
      </c>
    </row>
    <row r="2524" spans="1:16" x14ac:dyDescent="0.2">
      <c r="A2524" t="s">
        <v>206</v>
      </c>
      <c r="B2524">
        <v>307</v>
      </c>
      <c r="C2524">
        <v>316</v>
      </c>
      <c r="D2524" t="s">
        <v>258</v>
      </c>
      <c r="G2524">
        <v>9</v>
      </c>
      <c r="H2524">
        <v>1224.6484</v>
      </c>
      <c r="I2524" t="s">
        <v>20</v>
      </c>
      <c r="J2524">
        <v>0.05</v>
      </c>
      <c r="K2524">
        <v>1225.7357569999999</v>
      </c>
      <c r="L2524">
        <v>5.8890999999999999E-2</v>
      </c>
      <c r="M2524">
        <v>0.37731399999999998</v>
      </c>
      <c r="N2524">
        <v>0.22425800000000001</v>
      </c>
      <c r="O2524">
        <v>7.1260750000000002</v>
      </c>
      <c r="P2524">
        <v>3.7599999999999999E-3</v>
      </c>
    </row>
    <row r="2525" spans="1:16" x14ac:dyDescent="0.2">
      <c r="A2525" t="s">
        <v>206</v>
      </c>
      <c r="B2525">
        <v>307</v>
      </c>
      <c r="C2525">
        <v>316</v>
      </c>
      <c r="D2525" t="s">
        <v>258</v>
      </c>
      <c r="G2525">
        <v>9</v>
      </c>
      <c r="H2525">
        <v>1224.6484</v>
      </c>
      <c r="I2525" t="s">
        <v>20</v>
      </c>
      <c r="J2525">
        <v>0.5</v>
      </c>
      <c r="K2525">
        <v>1226.119236</v>
      </c>
      <c r="L2525">
        <v>5.5798E-2</v>
      </c>
      <c r="M2525">
        <v>0.76079300000000005</v>
      </c>
      <c r="N2525">
        <v>0.223465</v>
      </c>
      <c r="O2525">
        <v>7.1337890000000002</v>
      </c>
      <c r="P2525">
        <v>6.8479999999999999E-3</v>
      </c>
    </row>
    <row r="2526" spans="1:16" x14ac:dyDescent="0.2">
      <c r="A2526" t="s">
        <v>206</v>
      </c>
      <c r="B2526">
        <v>307</v>
      </c>
      <c r="C2526">
        <v>316</v>
      </c>
      <c r="D2526" t="s">
        <v>258</v>
      </c>
      <c r="G2526">
        <v>9</v>
      </c>
      <c r="H2526">
        <v>1224.6484</v>
      </c>
      <c r="I2526" t="s">
        <v>20</v>
      </c>
      <c r="J2526">
        <v>5</v>
      </c>
      <c r="K2526">
        <v>1226.5317680000001</v>
      </c>
      <c r="L2526">
        <v>6.9294999999999995E-2</v>
      </c>
      <c r="M2526">
        <v>1.173325</v>
      </c>
      <c r="N2526">
        <v>0.227212</v>
      </c>
      <c r="O2526">
        <v>7.1530469999999999</v>
      </c>
      <c r="P2526">
        <v>5.8009999999999997E-3</v>
      </c>
    </row>
    <row r="2527" spans="1:16" x14ac:dyDescent="0.2">
      <c r="A2527" t="s">
        <v>206</v>
      </c>
      <c r="B2527">
        <v>307</v>
      </c>
      <c r="C2527">
        <v>316</v>
      </c>
      <c r="D2527" t="s">
        <v>258</v>
      </c>
      <c r="G2527">
        <v>9</v>
      </c>
      <c r="H2527">
        <v>1224.6484</v>
      </c>
      <c r="I2527" t="s">
        <v>20</v>
      </c>
      <c r="J2527">
        <v>50.000003999999997</v>
      </c>
      <c r="K2527">
        <v>1227.5783570000001</v>
      </c>
      <c r="L2527">
        <v>5.0820999999999998E-2</v>
      </c>
      <c r="M2527">
        <v>2.2199140000000002</v>
      </c>
      <c r="N2527">
        <v>0.222275</v>
      </c>
      <c r="O2527">
        <v>7.1667240000000003</v>
      </c>
      <c r="P2527">
        <v>5.7320000000000001E-3</v>
      </c>
    </row>
    <row r="2528" spans="1:16" x14ac:dyDescent="0.2">
      <c r="A2528" t="s">
        <v>206</v>
      </c>
      <c r="B2528">
        <v>307</v>
      </c>
      <c r="C2528">
        <v>316</v>
      </c>
      <c r="D2528" t="s">
        <v>258</v>
      </c>
      <c r="G2528">
        <v>9</v>
      </c>
      <c r="H2528">
        <v>1224.6484</v>
      </c>
      <c r="I2528" t="s">
        <v>22</v>
      </c>
      <c r="J2528">
        <v>0</v>
      </c>
      <c r="K2528">
        <v>1225.3584430000001</v>
      </c>
      <c r="L2528">
        <v>0.216387</v>
      </c>
      <c r="M2528">
        <v>0</v>
      </c>
      <c r="N2528">
        <v>0</v>
      </c>
      <c r="O2528">
        <v>7.0843100000000003</v>
      </c>
      <c r="P2528">
        <v>4.1440000000000001E-3</v>
      </c>
    </row>
    <row r="2529" spans="1:16" x14ac:dyDescent="0.2">
      <c r="A2529" t="s">
        <v>206</v>
      </c>
      <c r="B2529">
        <v>307</v>
      </c>
      <c r="C2529">
        <v>316</v>
      </c>
      <c r="D2529" t="s">
        <v>258</v>
      </c>
      <c r="G2529">
        <v>9</v>
      </c>
      <c r="H2529">
        <v>1224.6484</v>
      </c>
      <c r="I2529" t="s">
        <v>22</v>
      </c>
      <c r="J2529">
        <v>5.0000000000000001E-3</v>
      </c>
      <c r="K2529">
        <v>1225.6440030000001</v>
      </c>
      <c r="L2529">
        <v>5.7195999999999997E-2</v>
      </c>
      <c r="M2529">
        <v>0.28555999999999998</v>
      </c>
      <c r="N2529">
        <v>0.22381799999999999</v>
      </c>
      <c r="O2529">
        <v>7.1388020000000001</v>
      </c>
      <c r="P2529">
        <v>8.5859999999999999E-3</v>
      </c>
    </row>
    <row r="2530" spans="1:16" x14ac:dyDescent="0.2">
      <c r="A2530" t="s">
        <v>206</v>
      </c>
      <c r="B2530">
        <v>307</v>
      </c>
      <c r="C2530">
        <v>316</v>
      </c>
      <c r="D2530" t="s">
        <v>258</v>
      </c>
      <c r="G2530">
        <v>9</v>
      </c>
      <c r="H2530">
        <v>1224.6484</v>
      </c>
      <c r="I2530" t="s">
        <v>22</v>
      </c>
      <c r="J2530">
        <v>0.05</v>
      </c>
      <c r="K2530">
        <v>1225.771851</v>
      </c>
      <c r="L2530">
        <v>5.6291000000000001E-2</v>
      </c>
      <c r="M2530">
        <v>0.41340700000000002</v>
      </c>
      <c r="N2530">
        <v>0.22358900000000001</v>
      </c>
      <c r="O2530">
        <v>7.1453850000000001</v>
      </c>
      <c r="P2530">
        <v>1.0843999999999999E-2</v>
      </c>
    </row>
    <row r="2531" spans="1:16" x14ac:dyDescent="0.2">
      <c r="A2531" t="s">
        <v>206</v>
      </c>
      <c r="B2531">
        <v>307</v>
      </c>
      <c r="C2531">
        <v>316</v>
      </c>
      <c r="D2531" t="s">
        <v>258</v>
      </c>
      <c r="G2531">
        <v>9</v>
      </c>
      <c r="H2531">
        <v>1224.6484</v>
      </c>
      <c r="I2531" t="s">
        <v>22</v>
      </c>
      <c r="J2531">
        <v>0.5</v>
      </c>
      <c r="K2531">
        <v>1226.1079580000001</v>
      </c>
      <c r="L2531">
        <v>6.4831E-2</v>
      </c>
      <c r="M2531">
        <v>0.74951500000000004</v>
      </c>
      <c r="N2531">
        <v>0.22589000000000001</v>
      </c>
      <c r="O2531">
        <v>7.1547840000000003</v>
      </c>
      <c r="P2531">
        <v>9.299E-3</v>
      </c>
    </row>
    <row r="2532" spans="1:16" x14ac:dyDescent="0.2">
      <c r="A2532" t="s">
        <v>206</v>
      </c>
      <c r="B2532">
        <v>307</v>
      </c>
      <c r="C2532">
        <v>316</v>
      </c>
      <c r="D2532" t="s">
        <v>258</v>
      </c>
      <c r="G2532">
        <v>9</v>
      </c>
      <c r="H2532">
        <v>1224.6484</v>
      </c>
      <c r="I2532" t="s">
        <v>22</v>
      </c>
      <c r="J2532">
        <v>5</v>
      </c>
      <c r="K2532">
        <v>1226.5299849999999</v>
      </c>
      <c r="L2532">
        <v>6.7764000000000005E-2</v>
      </c>
      <c r="M2532">
        <v>1.1715420000000001</v>
      </c>
      <c r="N2532">
        <v>0.22674900000000001</v>
      </c>
      <c r="O2532">
        <v>7.1722289999999997</v>
      </c>
      <c r="P2532">
        <v>3.9370000000000004E-3</v>
      </c>
    </row>
    <row r="2533" spans="1:16" x14ac:dyDescent="0.2">
      <c r="A2533" t="s">
        <v>206</v>
      </c>
      <c r="B2533">
        <v>307</v>
      </c>
      <c r="C2533">
        <v>316</v>
      </c>
      <c r="D2533" t="s">
        <v>258</v>
      </c>
      <c r="G2533">
        <v>9</v>
      </c>
      <c r="H2533">
        <v>1224.6484</v>
      </c>
      <c r="I2533" t="s">
        <v>22</v>
      </c>
      <c r="J2533">
        <v>50.000003999999997</v>
      </c>
      <c r="K2533">
        <v>1227.514555</v>
      </c>
      <c r="L2533">
        <v>6.3144000000000006E-2</v>
      </c>
      <c r="M2533">
        <v>2.1561119999999998</v>
      </c>
      <c r="N2533">
        <v>0.225412</v>
      </c>
      <c r="O2533">
        <v>7.1843130000000004</v>
      </c>
      <c r="P2533">
        <v>4.7299999999999998E-3</v>
      </c>
    </row>
    <row r="2534" spans="1:16" x14ac:dyDescent="0.2">
      <c r="A2534" t="s">
        <v>206</v>
      </c>
      <c r="B2534">
        <v>331</v>
      </c>
      <c r="C2534">
        <v>337</v>
      </c>
      <c r="D2534" t="s">
        <v>259</v>
      </c>
      <c r="G2534">
        <v>6</v>
      </c>
      <c r="H2534">
        <v>855.46109999999999</v>
      </c>
      <c r="I2534" t="s">
        <v>20</v>
      </c>
      <c r="J2534">
        <v>0</v>
      </c>
      <c r="K2534">
        <v>855.93079499999999</v>
      </c>
      <c r="L2534">
        <v>0</v>
      </c>
      <c r="M2534">
        <v>0</v>
      </c>
      <c r="N2534">
        <v>0</v>
      </c>
      <c r="O2534">
        <v>10.363970999999999</v>
      </c>
      <c r="P2534">
        <v>0</v>
      </c>
    </row>
    <row r="2535" spans="1:16" x14ac:dyDescent="0.2">
      <c r="A2535" t="s">
        <v>206</v>
      </c>
      <c r="B2535">
        <v>331</v>
      </c>
      <c r="C2535">
        <v>337</v>
      </c>
      <c r="D2535" t="s">
        <v>259</v>
      </c>
      <c r="G2535">
        <v>6</v>
      </c>
      <c r="H2535">
        <v>855.46109999999999</v>
      </c>
      <c r="I2535" t="s">
        <v>20</v>
      </c>
      <c r="J2535">
        <v>5.0000000000000001E-3</v>
      </c>
      <c r="K2535">
        <v>856.31593299999997</v>
      </c>
      <c r="L2535">
        <v>1.5831999999999999E-2</v>
      </c>
      <c r="M2535">
        <v>0.38513799999999998</v>
      </c>
      <c r="N2535">
        <v>1.5831999999999999E-2</v>
      </c>
      <c r="O2535">
        <v>10.420605999999999</v>
      </c>
      <c r="P2535">
        <v>6.9540000000000001E-3</v>
      </c>
    </row>
    <row r="2536" spans="1:16" x14ac:dyDescent="0.2">
      <c r="A2536" t="s">
        <v>206</v>
      </c>
      <c r="B2536">
        <v>331</v>
      </c>
      <c r="C2536">
        <v>337</v>
      </c>
      <c r="D2536" t="s">
        <v>259</v>
      </c>
      <c r="G2536">
        <v>6</v>
      </c>
      <c r="H2536">
        <v>855.46109999999999</v>
      </c>
      <c r="I2536" t="s">
        <v>20</v>
      </c>
      <c r="J2536">
        <v>0.05</v>
      </c>
      <c r="K2536">
        <v>857.34824400000002</v>
      </c>
      <c r="L2536">
        <v>3.6362999999999999E-2</v>
      </c>
      <c r="M2536">
        <v>1.4174500000000001</v>
      </c>
      <c r="N2536">
        <v>3.6362999999999999E-2</v>
      </c>
      <c r="O2536">
        <v>10.411282</v>
      </c>
      <c r="P2536">
        <v>2.8170000000000001E-3</v>
      </c>
    </row>
    <row r="2537" spans="1:16" x14ac:dyDescent="0.2">
      <c r="A2537" t="s">
        <v>206</v>
      </c>
      <c r="B2537">
        <v>331</v>
      </c>
      <c r="C2537">
        <v>337</v>
      </c>
      <c r="D2537" t="s">
        <v>259</v>
      </c>
      <c r="G2537">
        <v>6</v>
      </c>
      <c r="H2537">
        <v>855.46109999999999</v>
      </c>
      <c r="I2537" t="s">
        <v>20</v>
      </c>
      <c r="J2537">
        <v>0.5</v>
      </c>
      <c r="K2537">
        <v>857.70835699999998</v>
      </c>
      <c r="L2537">
        <v>2.7002999999999999E-2</v>
      </c>
      <c r="M2537">
        <v>1.777563</v>
      </c>
      <c r="N2537">
        <v>2.7002999999999999E-2</v>
      </c>
      <c r="O2537">
        <v>10.417424</v>
      </c>
      <c r="P2537">
        <v>6.0660000000000002E-3</v>
      </c>
    </row>
    <row r="2538" spans="1:16" x14ac:dyDescent="0.2">
      <c r="A2538" t="s">
        <v>206</v>
      </c>
      <c r="B2538">
        <v>331</v>
      </c>
      <c r="C2538">
        <v>337</v>
      </c>
      <c r="D2538" t="s">
        <v>259</v>
      </c>
      <c r="G2538">
        <v>6</v>
      </c>
      <c r="H2538">
        <v>855.46109999999999</v>
      </c>
      <c r="I2538" t="s">
        <v>20</v>
      </c>
      <c r="J2538">
        <v>5</v>
      </c>
      <c r="K2538">
        <v>858.21459100000004</v>
      </c>
      <c r="L2538">
        <v>3.6997000000000002E-2</v>
      </c>
      <c r="M2538">
        <v>2.2837960000000002</v>
      </c>
      <c r="N2538">
        <v>3.6997000000000002E-2</v>
      </c>
      <c r="O2538">
        <v>10.448504</v>
      </c>
      <c r="P2538">
        <v>9.9480000000000002E-3</v>
      </c>
    </row>
    <row r="2539" spans="1:16" x14ac:dyDescent="0.2">
      <c r="A2539" t="s">
        <v>206</v>
      </c>
      <c r="B2539">
        <v>331</v>
      </c>
      <c r="C2539">
        <v>337</v>
      </c>
      <c r="D2539" t="s">
        <v>259</v>
      </c>
      <c r="G2539">
        <v>6</v>
      </c>
      <c r="H2539">
        <v>855.46109999999999</v>
      </c>
      <c r="I2539" t="s">
        <v>20</v>
      </c>
      <c r="J2539">
        <v>50.000003999999997</v>
      </c>
      <c r="K2539">
        <v>858.15907700000002</v>
      </c>
      <c r="L2539">
        <v>6.8899000000000002E-2</v>
      </c>
      <c r="M2539">
        <v>2.2282820000000001</v>
      </c>
      <c r="N2539">
        <v>6.8899000000000002E-2</v>
      </c>
      <c r="O2539">
        <v>10.469735999999999</v>
      </c>
      <c r="P2539">
        <v>6.3680000000000004E-3</v>
      </c>
    </row>
    <row r="2540" spans="1:16" x14ac:dyDescent="0.2">
      <c r="A2540" t="s">
        <v>206</v>
      </c>
      <c r="B2540">
        <v>331</v>
      </c>
      <c r="C2540">
        <v>337</v>
      </c>
      <c r="D2540" t="s">
        <v>259</v>
      </c>
      <c r="G2540">
        <v>6</v>
      </c>
      <c r="H2540">
        <v>855.46109999999999</v>
      </c>
      <c r="I2540" t="s">
        <v>22</v>
      </c>
      <c r="J2540">
        <v>0</v>
      </c>
      <c r="K2540">
        <v>855.93079499999999</v>
      </c>
      <c r="L2540">
        <v>0</v>
      </c>
      <c r="M2540">
        <v>0</v>
      </c>
      <c r="N2540">
        <v>0</v>
      </c>
      <c r="O2540">
        <v>10.363970999999999</v>
      </c>
      <c r="P2540">
        <v>0</v>
      </c>
    </row>
    <row r="2541" spans="1:16" x14ac:dyDescent="0.2">
      <c r="A2541" t="s">
        <v>206</v>
      </c>
      <c r="B2541">
        <v>331</v>
      </c>
      <c r="C2541">
        <v>337</v>
      </c>
      <c r="D2541" t="s">
        <v>259</v>
      </c>
      <c r="G2541">
        <v>6</v>
      </c>
      <c r="H2541">
        <v>855.46109999999999</v>
      </c>
      <c r="I2541" t="s">
        <v>22</v>
      </c>
      <c r="J2541">
        <v>5.0000000000000001E-3</v>
      </c>
      <c r="K2541">
        <v>856.28139899999996</v>
      </c>
      <c r="L2541">
        <v>4.7711000000000003E-2</v>
      </c>
      <c r="M2541">
        <v>0.35060400000000003</v>
      </c>
      <c r="N2541">
        <v>4.7711000000000003E-2</v>
      </c>
      <c r="O2541">
        <v>10.428488</v>
      </c>
      <c r="P2541">
        <v>1.2674E-2</v>
      </c>
    </row>
    <row r="2542" spans="1:16" x14ac:dyDescent="0.2">
      <c r="A2542" t="s">
        <v>206</v>
      </c>
      <c r="B2542">
        <v>331</v>
      </c>
      <c r="C2542">
        <v>337</v>
      </c>
      <c r="D2542" t="s">
        <v>259</v>
      </c>
      <c r="G2542">
        <v>6</v>
      </c>
      <c r="H2542">
        <v>855.46109999999999</v>
      </c>
      <c r="I2542" t="s">
        <v>22</v>
      </c>
      <c r="J2542">
        <v>0.05</v>
      </c>
      <c r="K2542">
        <v>857.41034500000001</v>
      </c>
      <c r="L2542">
        <v>5.2783999999999998E-2</v>
      </c>
      <c r="M2542">
        <v>1.4795499999999999</v>
      </c>
      <c r="N2542">
        <v>5.2783999999999998E-2</v>
      </c>
      <c r="O2542">
        <v>10.437867000000001</v>
      </c>
      <c r="P2542">
        <v>5.659E-3</v>
      </c>
    </row>
    <row r="2543" spans="1:16" x14ac:dyDescent="0.2">
      <c r="A2543" t="s">
        <v>206</v>
      </c>
      <c r="B2543">
        <v>331</v>
      </c>
      <c r="C2543">
        <v>337</v>
      </c>
      <c r="D2543" t="s">
        <v>259</v>
      </c>
      <c r="G2543">
        <v>6</v>
      </c>
      <c r="H2543">
        <v>855.46109999999999</v>
      </c>
      <c r="I2543" t="s">
        <v>22</v>
      </c>
      <c r="J2543">
        <v>0.5</v>
      </c>
      <c r="K2543">
        <v>857.79627600000003</v>
      </c>
      <c r="L2543">
        <v>8.1011E-2</v>
      </c>
      <c r="M2543">
        <v>1.8654809999999999</v>
      </c>
      <c r="N2543">
        <v>8.1011E-2</v>
      </c>
      <c r="O2543">
        <v>10.442368999999999</v>
      </c>
      <c r="P2543">
        <v>2.8379999999999998E-3</v>
      </c>
    </row>
    <row r="2544" spans="1:16" x14ac:dyDescent="0.2">
      <c r="A2544" t="s">
        <v>206</v>
      </c>
      <c r="B2544">
        <v>331</v>
      </c>
      <c r="C2544">
        <v>337</v>
      </c>
      <c r="D2544" t="s">
        <v>259</v>
      </c>
      <c r="G2544">
        <v>6</v>
      </c>
      <c r="H2544">
        <v>855.46109999999999</v>
      </c>
      <c r="I2544" t="s">
        <v>22</v>
      </c>
      <c r="J2544">
        <v>5</v>
      </c>
      <c r="K2544">
        <v>858.09573599999999</v>
      </c>
      <c r="L2544">
        <v>3.3716000000000003E-2</v>
      </c>
      <c r="M2544">
        <v>2.1649409999999998</v>
      </c>
      <c r="N2544">
        <v>3.3716000000000003E-2</v>
      </c>
      <c r="O2544">
        <v>10.470440999999999</v>
      </c>
      <c r="P2544">
        <v>2.2490000000000001E-3</v>
      </c>
    </row>
    <row r="2545" spans="1:16" x14ac:dyDescent="0.2">
      <c r="A2545" t="s">
        <v>206</v>
      </c>
      <c r="B2545">
        <v>331</v>
      </c>
      <c r="C2545">
        <v>337</v>
      </c>
      <c r="D2545" t="s">
        <v>259</v>
      </c>
      <c r="G2545">
        <v>6</v>
      </c>
      <c r="H2545">
        <v>855.46109999999999</v>
      </c>
      <c r="I2545" t="s">
        <v>22</v>
      </c>
      <c r="J2545">
        <v>50.000003999999997</v>
      </c>
      <c r="K2545">
        <v>858.14568599999996</v>
      </c>
      <c r="L2545">
        <v>5.0959999999999998E-3</v>
      </c>
      <c r="M2545">
        <v>2.2148919999999999</v>
      </c>
      <c r="N2545">
        <v>5.0959999999999998E-3</v>
      </c>
      <c r="O2545">
        <v>10.484548</v>
      </c>
      <c r="P2545">
        <v>4.3629999999999997E-3</v>
      </c>
    </row>
    <row r="2546" spans="1:16" x14ac:dyDescent="0.2">
      <c r="A2546" t="s">
        <v>206</v>
      </c>
      <c r="B2546">
        <v>332</v>
      </c>
      <c r="C2546">
        <v>349</v>
      </c>
      <c r="D2546" t="s">
        <v>260</v>
      </c>
      <c r="G2546">
        <v>17</v>
      </c>
      <c r="H2546">
        <v>2104.1761000000001</v>
      </c>
      <c r="I2546" t="s">
        <v>20</v>
      </c>
      <c r="J2546">
        <v>0</v>
      </c>
      <c r="K2546">
        <v>2105.4498680000002</v>
      </c>
      <c r="L2546">
        <v>7.5726000000000002E-2</v>
      </c>
      <c r="M2546">
        <v>0</v>
      </c>
      <c r="N2546">
        <v>0</v>
      </c>
      <c r="O2546">
        <v>7.9076339999999998</v>
      </c>
      <c r="P2546">
        <v>7.4330000000000004E-3</v>
      </c>
    </row>
    <row r="2547" spans="1:16" x14ac:dyDescent="0.2">
      <c r="A2547" t="s">
        <v>206</v>
      </c>
      <c r="B2547">
        <v>332</v>
      </c>
      <c r="C2547">
        <v>349</v>
      </c>
      <c r="D2547" t="s">
        <v>260</v>
      </c>
      <c r="G2547">
        <v>17</v>
      </c>
      <c r="H2547">
        <v>2104.1761000000001</v>
      </c>
      <c r="I2547" t="s">
        <v>20</v>
      </c>
      <c r="J2547">
        <v>5.0000000000000001E-3</v>
      </c>
      <c r="K2547">
        <v>2106.3664699999999</v>
      </c>
      <c r="L2547">
        <v>4.6219999999999997E-2</v>
      </c>
      <c r="M2547">
        <v>0.916601</v>
      </c>
      <c r="N2547">
        <v>8.8717000000000004E-2</v>
      </c>
      <c r="O2547">
        <v>7.9529139999999998</v>
      </c>
      <c r="P2547">
        <v>3.2799999999999999E-3</v>
      </c>
    </row>
    <row r="2548" spans="1:16" x14ac:dyDescent="0.2">
      <c r="A2548" t="s">
        <v>206</v>
      </c>
      <c r="B2548">
        <v>332</v>
      </c>
      <c r="C2548">
        <v>349</v>
      </c>
      <c r="D2548" t="s">
        <v>260</v>
      </c>
      <c r="G2548">
        <v>17</v>
      </c>
      <c r="H2548">
        <v>2104.1761000000001</v>
      </c>
      <c r="I2548" t="s">
        <v>20</v>
      </c>
      <c r="J2548">
        <v>0.05</v>
      </c>
      <c r="K2548">
        <v>2106.6458080000002</v>
      </c>
      <c r="L2548">
        <v>4.8186E-2</v>
      </c>
      <c r="M2548">
        <v>1.1959390000000001</v>
      </c>
      <c r="N2548">
        <v>8.9757000000000003E-2</v>
      </c>
      <c r="O2548">
        <v>7.9445730000000001</v>
      </c>
      <c r="P2548">
        <v>2.0240000000000002E-3</v>
      </c>
    </row>
    <row r="2549" spans="1:16" x14ac:dyDescent="0.2">
      <c r="A2549" t="s">
        <v>206</v>
      </c>
      <c r="B2549">
        <v>332</v>
      </c>
      <c r="C2549">
        <v>349</v>
      </c>
      <c r="D2549" t="s">
        <v>260</v>
      </c>
      <c r="G2549">
        <v>17</v>
      </c>
      <c r="H2549">
        <v>2104.1761000000001</v>
      </c>
      <c r="I2549" t="s">
        <v>20</v>
      </c>
      <c r="J2549">
        <v>0.5</v>
      </c>
      <c r="K2549">
        <v>2106.9001490000001</v>
      </c>
      <c r="L2549">
        <v>4.5957999999999999E-2</v>
      </c>
      <c r="M2549">
        <v>1.4502809999999999</v>
      </c>
      <c r="N2549">
        <v>8.8580999999999993E-2</v>
      </c>
      <c r="O2549">
        <v>7.9572029999999998</v>
      </c>
      <c r="P2549">
        <v>5.9119999999999997E-3</v>
      </c>
    </row>
    <row r="2550" spans="1:16" x14ac:dyDescent="0.2">
      <c r="A2550" t="s">
        <v>206</v>
      </c>
      <c r="B2550">
        <v>332</v>
      </c>
      <c r="C2550">
        <v>349</v>
      </c>
      <c r="D2550" t="s">
        <v>260</v>
      </c>
      <c r="G2550">
        <v>17</v>
      </c>
      <c r="H2550">
        <v>2104.1761000000001</v>
      </c>
      <c r="I2550" t="s">
        <v>20</v>
      </c>
      <c r="J2550">
        <v>5</v>
      </c>
      <c r="K2550">
        <v>2107.1645659999999</v>
      </c>
      <c r="L2550">
        <v>0</v>
      </c>
      <c r="M2550">
        <v>1.7146980000000001</v>
      </c>
      <c r="N2550">
        <v>7.5726000000000002E-2</v>
      </c>
      <c r="O2550">
        <v>7.985989</v>
      </c>
      <c r="P2550">
        <v>0</v>
      </c>
    </row>
    <row r="2551" spans="1:16" x14ac:dyDescent="0.2">
      <c r="A2551" t="s">
        <v>206</v>
      </c>
      <c r="B2551">
        <v>332</v>
      </c>
      <c r="C2551">
        <v>349</v>
      </c>
      <c r="D2551" t="s">
        <v>260</v>
      </c>
      <c r="G2551">
        <v>17</v>
      </c>
      <c r="H2551">
        <v>2104.1761000000001</v>
      </c>
      <c r="I2551" t="s">
        <v>20</v>
      </c>
      <c r="J2551">
        <v>50.000003999999997</v>
      </c>
      <c r="K2551">
        <v>2107.6786630000001</v>
      </c>
      <c r="L2551">
        <v>0</v>
      </c>
      <c r="M2551">
        <v>2.2287949999999999</v>
      </c>
      <c r="N2551">
        <v>7.5726000000000002E-2</v>
      </c>
      <c r="O2551">
        <v>7.9910920000000001</v>
      </c>
      <c r="P2551">
        <v>0</v>
      </c>
    </row>
    <row r="2552" spans="1:16" x14ac:dyDescent="0.2">
      <c r="A2552" t="s">
        <v>206</v>
      </c>
      <c r="B2552">
        <v>332</v>
      </c>
      <c r="C2552">
        <v>349</v>
      </c>
      <c r="D2552" t="s">
        <v>260</v>
      </c>
      <c r="G2552">
        <v>17</v>
      </c>
      <c r="H2552">
        <v>2104.1761000000001</v>
      </c>
      <c r="I2552" t="s">
        <v>22</v>
      </c>
      <c r="J2552">
        <v>0</v>
      </c>
      <c r="K2552">
        <v>2105.4498680000002</v>
      </c>
      <c r="L2552">
        <v>7.5726000000000002E-2</v>
      </c>
      <c r="M2552">
        <v>0</v>
      </c>
      <c r="N2552">
        <v>0</v>
      </c>
      <c r="O2552">
        <v>7.9076339999999998</v>
      </c>
      <c r="P2552">
        <v>7.4330000000000004E-3</v>
      </c>
    </row>
    <row r="2553" spans="1:16" x14ac:dyDescent="0.2">
      <c r="A2553" t="s">
        <v>206</v>
      </c>
      <c r="B2553">
        <v>332</v>
      </c>
      <c r="C2553">
        <v>349</v>
      </c>
      <c r="D2553" t="s">
        <v>260</v>
      </c>
      <c r="G2553">
        <v>17</v>
      </c>
      <c r="H2553">
        <v>2104.1761000000001</v>
      </c>
      <c r="I2553" t="s">
        <v>22</v>
      </c>
      <c r="J2553">
        <v>5.0000000000000001E-3</v>
      </c>
      <c r="K2553">
        <v>2106.375454</v>
      </c>
      <c r="L2553">
        <v>7.6926999999999995E-2</v>
      </c>
      <c r="M2553">
        <v>0.92558600000000002</v>
      </c>
      <c r="N2553">
        <v>0.107946</v>
      </c>
      <c r="O2553">
        <v>7.9586519999999998</v>
      </c>
      <c r="P2553">
        <v>9.3690000000000006E-3</v>
      </c>
    </row>
    <row r="2554" spans="1:16" x14ac:dyDescent="0.2">
      <c r="A2554" t="s">
        <v>206</v>
      </c>
      <c r="B2554">
        <v>332</v>
      </c>
      <c r="C2554">
        <v>349</v>
      </c>
      <c r="D2554" t="s">
        <v>260</v>
      </c>
      <c r="G2554">
        <v>17</v>
      </c>
      <c r="H2554">
        <v>2104.1761000000001</v>
      </c>
      <c r="I2554" t="s">
        <v>22</v>
      </c>
      <c r="J2554">
        <v>0.05</v>
      </c>
      <c r="K2554">
        <v>2106.7153699999999</v>
      </c>
      <c r="L2554">
        <v>6.4742999999999995E-2</v>
      </c>
      <c r="M2554">
        <v>1.265501</v>
      </c>
      <c r="N2554">
        <v>9.9629999999999996E-2</v>
      </c>
      <c r="O2554">
        <v>7.9661989999999996</v>
      </c>
      <c r="P2554">
        <v>1.3486E-2</v>
      </c>
    </row>
    <row r="2555" spans="1:16" x14ac:dyDescent="0.2">
      <c r="A2555" t="s">
        <v>206</v>
      </c>
      <c r="B2555">
        <v>332</v>
      </c>
      <c r="C2555">
        <v>349</v>
      </c>
      <c r="D2555" t="s">
        <v>260</v>
      </c>
      <c r="G2555">
        <v>17</v>
      </c>
      <c r="H2555">
        <v>2104.1761000000001</v>
      </c>
      <c r="I2555" t="s">
        <v>22</v>
      </c>
      <c r="J2555">
        <v>0.5</v>
      </c>
      <c r="K2555">
        <v>2106.9176600000001</v>
      </c>
      <c r="L2555">
        <v>7.6720999999999998E-2</v>
      </c>
      <c r="M2555">
        <v>1.467792</v>
      </c>
      <c r="N2555">
        <v>0.10779900000000001</v>
      </c>
      <c r="O2555">
        <v>7.9660260000000003</v>
      </c>
      <c r="P2555">
        <v>4.2449999999999996E-3</v>
      </c>
    </row>
    <row r="2556" spans="1:16" x14ac:dyDescent="0.2">
      <c r="A2556" t="s">
        <v>206</v>
      </c>
      <c r="B2556">
        <v>332</v>
      </c>
      <c r="C2556">
        <v>349</v>
      </c>
      <c r="D2556" t="s">
        <v>260</v>
      </c>
      <c r="G2556">
        <v>17</v>
      </c>
      <c r="H2556">
        <v>2104.1761000000001</v>
      </c>
      <c r="I2556" t="s">
        <v>22</v>
      </c>
      <c r="J2556">
        <v>5</v>
      </c>
      <c r="K2556">
        <v>2107.0939360000002</v>
      </c>
      <c r="L2556">
        <v>0.161194</v>
      </c>
      <c r="M2556">
        <v>1.6440680000000001</v>
      </c>
      <c r="N2556">
        <v>0.178096</v>
      </c>
      <c r="O2556">
        <v>8.0114059999999991</v>
      </c>
      <c r="P2556">
        <v>5.6499999999999996E-3</v>
      </c>
    </row>
    <row r="2557" spans="1:16" x14ac:dyDescent="0.2">
      <c r="A2557" t="s">
        <v>206</v>
      </c>
      <c r="B2557">
        <v>332</v>
      </c>
      <c r="C2557">
        <v>349</v>
      </c>
      <c r="D2557" t="s">
        <v>260</v>
      </c>
      <c r="G2557">
        <v>17</v>
      </c>
      <c r="H2557">
        <v>2104.1761000000001</v>
      </c>
      <c r="I2557" t="s">
        <v>22</v>
      </c>
      <c r="J2557">
        <v>50.000003999999997</v>
      </c>
      <c r="K2557">
        <v>2107.8315219999999</v>
      </c>
      <c r="L2557">
        <v>6.4513000000000001E-2</v>
      </c>
      <c r="M2557">
        <v>2.3816540000000002</v>
      </c>
      <c r="N2557">
        <v>9.9479999999999999E-2</v>
      </c>
      <c r="O2557">
        <v>8.0106059999999992</v>
      </c>
      <c r="P2557">
        <v>3.689E-3</v>
      </c>
    </row>
    <row r="2558" spans="1:16" x14ac:dyDescent="0.2">
      <c r="A2558" t="s">
        <v>206</v>
      </c>
      <c r="B2558">
        <v>355</v>
      </c>
      <c r="C2558">
        <v>365</v>
      </c>
      <c r="D2558" t="s">
        <v>261</v>
      </c>
      <c r="G2558">
        <v>9</v>
      </c>
      <c r="H2558">
        <v>1262.5945999999999</v>
      </c>
      <c r="I2558" t="s">
        <v>20</v>
      </c>
      <c r="J2558">
        <v>0</v>
      </c>
      <c r="K2558">
        <v>1263.248826</v>
      </c>
      <c r="L2558">
        <v>2.2737369999999998E-13</v>
      </c>
      <c r="M2558">
        <v>0</v>
      </c>
      <c r="N2558">
        <v>0</v>
      </c>
      <c r="O2558">
        <v>7.0861150000000004</v>
      </c>
      <c r="P2558">
        <v>0</v>
      </c>
    </row>
    <row r="2559" spans="1:16" x14ac:dyDescent="0.2">
      <c r="A2559" t="s">
        <v>206</v>
      </c>
      <c r="B2559">
        <v>355</v>
      </c>
      <c r="C2559">
        <v>365</v>
      </c>
      <c r="D2559" t="s">
        <v>261</v>
      </c>
      <c r="G2559">
        <v>9</v>
      </c>
      <c r="H2559">
        <v>1262.5945999999999</v>
      </c>
      <c r="I2559" t="s">
        <v>20</v>
      </c>
      <c r="J2559">
        <v>5.0000000000000001E-3</v>
      </c>
      <c r="K2559">
        <v>1263.610473</v>
      </c>
      <c r="L2559">
        <v>0.150861</v>
      </c>
      <c r="M2559">
        <v>0.361647</v>
      </c>
      <c r="N2559">
        <v>0.150861</v>
      </c>
      <c r="O2559">
        <v>7.1393180000000003</v>
      </c>
      <c r="P2559">
        <v>4.6560000000000004E-3</v>
      </c>
    </row>
    <row r="2560" spans="1:16" x14ac:dyDescent="0.2">
      <c r="A2560" t="s">
        <v>206</v>
      </c>
      <c r="B2560">
        <v>355</v>
      </c>
      <c r="C2560">
        <v>365</v>
      </c>
      <c r="D2560" t="s">
        <v>261</v>
      </c>
      <c r="G2560">
        <v>9</v>
      </c>
      <c r="H2560">
        <v>1262.5945999999999</v>
      </c>
      <c r="I2560" t="s">
        <v>20</v>
      </c>
      <c r="J2560">
        <v>0.05</v>
      </c>
      <c r="K2560">
        <v>1263.8964000000001</v>
      </c>
      <c r="L2560">
        <v>4.9881000000000002E-2</v>
      </c>
      <c r="M2560">
        <v>0.64757299999999995</v>
      </c>
      <c r="N2560">
        <v>4.9881000000000002E-2</v>
      </c>
      <c r="O2560">
        <v>7.130941</v>
      </c>
      <c r="P2560">
        <v>3.9379999999999997E-3</v>
      </c>
    </row>
    <row r="2561" spans="1:16" x14ac:dyDescent="0.2">
      <c r="A2561" t="s">
        <v>206</v>
      </c>
      <c r="B2561">
        <v>355</v>
      </c>
      <c r="C2561">
        <v>365</v>
      </c>
      <c r="D2561" t="s">
        <v>261</v>
      </c>
      <c r="G2561">
        <v>9</v>
      </c>
      <c r="H2561">
        <v>1262.5945999999999</v>
      </c>
      <c r="I2561" t="s">
        <v>20</v>
      </c>
      <c r="J2561">
        <v>0.5</v>
      </c>
      <c r="K2561">
        <v>1264.218525</v>
      </c>
      <c r="L2561">
        <v>3.5332000000000002E-2</v>
      </c>
      <c r="M2561">
        <v>0.96969899999999998</v>
      </c>
      <c r="N2561">
        <v>3.5332000000000002E-2</v>
      </c>
      <c r="O2561">
        <v>7.1364570000000001</v>
      </c>
      <c r="P2561">
        <v>2.7680000000000001E-3</v>
      </c>
    </row>
    <row r="2562" spans="1:16" x14ac:dyDescent="0.2">
      <c r="A2562" t="s">
        <v>206</v>
      </c>
      <c r="B2562">
        <v>355</v>
      </c>
      <c r="C2562">
        <v>365</v>
      </c>
      <c r="D2562" t="s">
        <v>261</v>
      </c>
      <c r="G2562">
        <v>9</v>
      </c>
      <c r="H2562">
        <v>1262.5945999999999</v>
      </c>
      <c r="I2562" t="s">
        <v>20</v>
      </c>
      <c r="J2562">
        <v>5</v>
      </c>
      <c r="K2562">
        <v>1264.620433</v>
      </c>
      <c r="L2562">
        <v>5.9957000000000003E-2</v>
      </c>
      <c r="M2562">
        <v>1.371607</v>
      </c>
      <c r="N2562">
        <v>5.9957000000000003E-2</v>
      </c>
      <c r="O2562">
        <v>7.159179</v>
      </c>
      <c r="P2562">
        <v>6.6550000000000003E-3</v>
      </c>
    </row>
    <row r="2563" spans="1:16" x14ac:dyDescent="0.2">
      <c r="A2563" t="s">
        <v>206</v>
      </c>
      <c r="B2563">
        <v>355</v>
      </c>
      <c r="C2563">
        <v>365</v>
      </c>
      <c r="D2563" t="s">
        <v>261</v>
      </c>
      <c r="G2563">
        <v>9</v>
      </c>
      <c r="H2563">
        <v>1262.5945999999999</v>
      </c>
      <c r="I2563" t="s">
        <v>20</v>
      </c>
      <c r="J2563">
        <v>50.000003999999997</v>
      </c>
      <c r="K2563">
        <v>1265.6201410000001</v>
      </c>
      <c r="L2563">
        <v>8.0147999999999997E-2</v>
      </c>
      <c r="M2563">
        <v>2.3713150000000001</v>
      </c>
      <c r="N2563">
        <v>8.0147999999999997E-2</v>
      </c>
      <c r="O2563">
        <v>7.1661859999999997</v>
      </c>
      <c r="P2563">
        <v>3.8040000000000001E-3</v>
      </c>
    </row>
    <row r="2564" spans="1:16" x14ac:dyDescent="0.2">
      <c r="A2564" t="s">
        <v>206</v>
      </c>
      <c r="B2564">
        <v>355</v>
      </c>
      <c r="C2564">
        <v>365</v>
      </c>
      <c r="D2564" t="s">
        <v>261</v>
      </c>
      <c r="G2564">
        <v>9</v>
      </c>
      <c r="H2564">
        <v>1262.5945999999999</v>
      </c>
      <c r="I2564" t="s">
        <v>22</v>
      </c>
      <c r="J2564">
        <v>0</v>
      </c>
      <c r="K2564">
        <v>1263.248826</v>
      </c>
      <c r="L2564">
        <v>2.2737369999999998E-13</v>
      </c>
      <c r="M2564">
        <v>0</v>
      </c>
      <c r="N2564">
        <v>0</v>
      </c>
      <c r="O2564">
        <v>7.0861150000000004</v>
      </c>
      <c r="P2564">
        <v>0</v>
      </c>
    </row>
    <row r="2565" spans="1:16" x14ac:dyDescent="0.2">
      <c r="A2565" t="s">
        <v>206</v>
      </c>
      <c r="B2565">
        <v>355</v>
      </c>
      <c r="C2565">
        <v>365</v>
      </c>
      <c r="D2565" t="s">
        <v>261</v>
      </c>
      <c r="G2565">
        <v>9</v>
      </c>
      <c r="H2565">
        <v>1262.5945999999999</v>
      </c>
      <c r="I2565" t="s">
        <v>22</v>
      </c>
      <c r="J2565">
        <v>5.0000000000000001E-3</v>
      </c>
      <c r="K2565">
        <v>1263.7453869999999</v>
      </c>
      <c r="L2565">
        <v>2.4823999999999999E-2</v>
      </c>
      <c r="M2565">
        <v>0.49656</v>
      </c>
      <c r="N2565">
        <v>2.4823999999999999E-2</v>
      </c>
      <c r="O2565">
        <v>7.1388490000000004</v>
      </c>
      <c r="P2565">
        <v>7.5319999999999996E-3</v>
      </c>
    </row>
    <row r="2566" spans="1:16" x14ac:dyDescent="0.2">
      <c r="A2566" t="s">
        <v>206</v>
      </c>
      <c r="B2566">
        <v>355</v>
      </c>
      <c r="C2566">
        <v>365</v>
      </c>
      <c r="D2566" t="s">
        <v>261</v>
      </c>
      <c r="G2566">
        <v>9</v>
      </c>
      <c r="H2566">
        <v>1262.5945999999999</v>
      </c>
      <c r="I2566" t="s">
        <v>22</v>
      </c>
      <c r="J2566">
        <v>0.05</v>
      </c>
      <c r="K2566">
        <v>1263.9771490000001</v>
      </c>
      <c r="L2566">
        <v>5.4630999999999999E-2</v>
      </c>
      <c r="M2566">
        <v>0.72832300000000005</v>
      </c>
      <c r="N2566">
        <v>5.4630999999999999E-2</v>
      </c>
      <c r="O2566">
        <v>7.1461350000000001</v>
      </c>
      <c r="P2566">
        <v>7.9340000000000001E-3</v>
      </c>
    </row>
    <row r="2567" spans="1:16" x14ac:dyDescent="0.2">
      <c r="A2567" t="s">
        <v>206</v>
      </c>
      <c r="B2567">
        <v>355</v>
      </c>
      <c r="C2567">
        <v>365</v>
      </c>
      <c r="D2567" t="s">
        <v>261</v>
      </c>
      <c r="G2567">
        <v>9</v>
      </c>
      <c r="H2567">
        <v>1262.5945999999999</v>
      </c>
      <c r="I2567" t="s">
        <v>22</v>
      </c>
      <c r="J2567">
        <v>0.5</v>
      </c>
      <c r="K2567">
        <v>1264.146045</v>
      </c>
      <c r="L2567">
        <v>2.3179000000000002E-2</v>
      </c>
      <c r="M2567">
        <v>0.89721799999999996</v>
      </c>
      <c r="N2567">
        <v>2.3179000000000002E-2</v>
      </c>
      <c r="O2567">
        <v>7.1610509999999996</v>
      </c>
      <c r="P2567">
        <v>7.4799999999999997E-4</v>
      </c>
    </row>
    <row r="2568" spans="1:16" x14ac:dyDescent="0.2">
      <c r="A2568" t="s">
        <v>206</v>
      </c>
      <c r="B2568">
        <v>355</v>
      </c>
      <c r="C2568">
        <v>365</v>
      </c>
      <c r="D2568" t="s">
        <v>261</v>
      </c>
      <c r="G2568">
        <v>9</v>
      </c>
      <c r="H2568">
        <v>1262.5945999999999</v>
      </c>
      <c r="I2568" t="s">
        <v>22</v>
      </c>
      <c r="J2568">
        <v>5</v>
      </c>
      <c r="K2568">
        <v>1264.5628710000001</v>
      </c>
      <c r="L2568">
        <v>3.2530999999999997E-2</v>
      </c>
      <c r="M2568">
        <v>1.3140449999999999</v>
      </c>
      <c r="N2568">
        <v>3.2530999999999997E-2</v>
      </c>
      <c r="O2568">
        <v>7.1733700000000002</v>
      </c>
      <c r="P2568">
        <v>6.2430000000000003E-3</v>
      </c>
    </row>
    <row r="2569" spans="1:16" x14ac:dyDescent="0.2">
      <c r="A2569" t="s">
        <v>206</v>
      </c>
      <c r="B2569">
        <v>355</v>
      </c>
      <c r="C2569">
        <v>365</v>
      </c>
      <c r="D2569" t="s">
        <v>261</v>
      </c>
      <c r="G2569">
        <v>9</v>
      </c>
      <c r="H2569">
        <v>1262.5945999999999</v>
      </c>
      <c r="I2569" t="s">
        <v>22</v>
      </c>
      <c r="J2569">
        <v>50.000003999999997</v>
      </c>
      <c r="K2569">
        <v>1265.4844989999999</v>
      </c>
      <c r="L2569">
        <v>0.145815</v>
      </c>
      <c r="M2569">
        <v>2.2356729999999998</v>
      </c>
      <c r="N2569">
        <v>0.145815</v>
      </c>
      <c r="O2569">
        <v>7.1825469999999996</v>
      </c>
      <c r="P2569">
        <v>5.025E-3</v>
      </c>
    </row>
    <row r="2570" spans="1:16" x14ac:dyDescent="0.2">
      <c r="A2570" t="s">
        <v>206</v>
      </c>
      <c r="B2570">
        <v>367</v>
      </c>
      <c r="C2570">
        <v>374</v>
      </c>
      <c r="D2570" t="s">
        <v>262</v>
      </c>
      <c r="G2570">
        <v>6</v>
      </c>
      <c r="H2570">
        <v>859.37919999999997</v>
      </c>
      <c r="I2570" t="s">
        <v>20</v>
      </c>
      <c r="J2570">
        <v>0</v>
      </c>
      <c r="K2570">
        <v>859.69194300000004</v>
      </c>
      <c r="L2570">
        <v>6.9431000000000007E-2</v>
      </c>
      <c r="M2570">
        <v>0</v>
      </c>
      <c r="N2570">
        <v>0</v>
      </c>
      <c r="O2570">
        <v>9.4963339999999992</v>
      </c>
      <c r="P2570">
        <v>6.2799999999999998E-4</v>
      </c>
    </row>
    <row r="2571" spans="1:16" x14ac:dyDescent="0.2">
      <c r="A2571" t="s">
        <v>206</v>
      </c>
      <c r="B2571">
        <v>367</v>
      </c>
      <c r="C2571">
        <v>374</v>
      </c>
      <c r="D2571" t="s">
        <v>262</v>
      </c>
      <c r="G2571">
        <v>6</v>
      </c>
      <c r="H2571">
        <v>859.37919999999997</v>
      </c>
      <c r="I2571" t="s">
        <v>20</v>
      </c>
      <c r="J2571">
        <v>5.0000000000000001E-3</v>
      </c>
      <c r="K2571">
        <v>859.90590899999995</v>
      </c>
      <c r="L2571">
        <v>9.9364999999999995E-2</v>
      </c>
      <c r="M2571">
        <v>0.21396599999999999</v>
      </c>
      <c r="N2571">
        <v>0.12121899999999999</v>
      </c>
      <c r="O2571">
        <v>9.5090889999999995</v>
      </c>
      <c r="P2571">
        <v>4.3800000000000002E-3</v>
      </c>
    </row>
    <row r="2572" spans="1:16" x14ac:dyDescent="0.2">
      <c r="A2572" t="s">
        <v>206</v>
      </c>
      <c r="B2572">
        <v>367</v>
      </c>
      <c r="C2572">
        <v>374</v>
      </c>
      <c r="D2572" t="s">
        <v>262</v>
      </c>
      <c r="G2572">
        <v>6</v>
      </c>
      <c r="H2572">
        <v>859.37919999999997</v>
      </c>
      <c r="I2572" t="s">
        <v>20</v>
      </c>
      <c r="J2572">
        <v>0.05</v>
      </c>
      <c r="K2572">
        <v>859.89769100000001</v>
      </c>
      <c r="L2572">
        <v>9.1757000000000005E-2</v>
      </c>
      <c r="M2572">
        <v>0.20574799999999999</v>
      </c>
      <c r="N2572">
        <v>0.115065</v>
      </c>
      <c r="O2572">
        <v>9.5233620000000005</v>
      </c>
      <c r="P2572">
        <v>6.3480000000000003E-3</v>
      </c>
    </row>
    <row r="2573" spans="1:16" x14ac:dyDescent="0.2">
      <c r="A2573" t="s">
        <v>206</v>
      </c>
      <c r="B2573">
        <v>367</v>
      </c>
      <c r="C2573">
        <v>374</v>
      </c>
      <c r="D2573" t="s">
        <v>262</v>
      </c>
      <c r="G2573">
        <v>6</v>
      </c>
      <c r="H2573">
        <v>859.37919999999997</v>
      </c>
      <c r="I2573" t="s">
        <v>20</v>
      </c>
      <c r="J2573">
        <v>0.5</v>
      </c>
      <c r="K2573">
        <v>859.90581599999996</v>
      </c>
      <c r="L2573">
        <v>7.9944000000000001E-2</v>
      </c>
      <c r="M2573">
        <v>0.21387400000000001</v>
      </c>
      <c r="N2573">
        <v>0.10588500000000001</v>
      </c>
      <c r="O2573">
        <v>9.5248010000000001</v>
      </c>
      <c r="P2573">
        <v>4.4260000000000002E-3</v>
      </c>
    </row>
    <row r="2574" spans="1:16" x14ac:dyDescent="0.2">
      <c r="A2574" t="s">
        <v>206</v>
      </c>
      <c r="B2574">
        <v>367</v>
      </c>
      <c r="C2574">
        <v>374</v>
      </c>
      <c r="D2574" t="s">
        <v>262</v>
      </c>
      <c r="G2574">
        <v>6</v>
      </c>
      <c r="H2574">
        <v>859.37919999999997</v>
      </c>
      <c r="I2574" t="s">
        <v>20</v>
      </c>
      <c r="J2574">
        <v>5</v>
      </c>
      <c r="K2574">
        <v>859.91920000000005</v>
      </c>
      <c r="L2574">
        <v>4.4371000000000001E-2</v>
      </c>
      <c r="M2574">
        <v>0.22725699999999999</v>
      </c>
      <c r="N2574">
        <v>8.2397999999999999E-2</v>
      </c>
      <c r="O2574">
        <v>9.5579669999999997</v>
      </c>
      <c r="P2574">
        <v>9.6410000000000003E-3</v>
      </c>
    </row>
    <row r="2575" spans="1:16" x14ac:dyDescent="0.2">
      <c r="A2575" t="s">
        <v>206</v>
      </c>
      <c r="B2575">
        <v>367</v>
      </c>
      <c r="C2575">
        <v>374</v>
      </c>
      <c r="D2575" t="s">
        <v>262</v>
      </c>
      <c r="G2575">
        <v>6</v>
      </c>
      <c r="H2575">
        <v>859.37919999999997</v>
      </c>
      <c r="I2575" t="s">
        <v>20</v>
      </c>
      <c r="J2575">
        <v>50.000003999999997</v>
      </c>
      <c r="K2575">
        <v>860.31539299999997</v>
      </c>
      <c r="L2575">
        <v>0.19481899999999999</v>
      </c>
      <c r="M2575">
        <v>0.62345099999999998</v>
      </c>
      <c r="N2575">
        <v>0.20682200000000001</v>
      </c>
      <c r="O2575">
        <v>9.5639299999999992</v>
      </c>
      <c r="P2575">
        <v>2.5850000000000001E-3</v>
      </c>
    </row>
    <row r="2576" spans="1:16" x14ac:dyDescent="0.2">
      <c r="A2576" t="s">
        <v>206</v>
      </c>
      <c r="B2576">
        <v>367</v>
      </c>
      <c r="C2576">
        <v>374</v>
      </c>
      <c r="D2576" t="s">
        <v>262</v>
      </c>
      <c r="G2576">
        <v>6</v>
      </c>
      <c r="H2576">
        <v>859.37919999999997</v>
      </c>
      <c r="I2576" t="s">
        <v>22</v>
      </c>
      <c r="J2576">
        <v>0</v>
      </c>
      <c r="K2576">
        <v>859.69194300000004</v>
      </c>
      <c r="L2576">
        <v>6.9431000000000007E-2</v>
      </c>
      <c r="M2576">
        <v>0</v>
      </c>
      <c r="N2576">
        <v>0</v>
      </c>
      <c r="O2576">
        <v>9.4963339999999992</v>
      </c>
      <c r="P2576">
        <v>6.2799999999999998E-4</v>
      </c>
    </row>
    <row r="2577" spans="1:16" x14ac:dyDescent="0.2">
      <c r="A2577" t="s">
        <v>206</v>
      </c>
      <c r="B2577">
        <v>367</v>
      </c>
      <c r="C2577">
        <v>374</v>
      </c>
      <c r="D2577" t="s">
        <v>262</v>
      </c>
      <c r="G2577">
        <v>6</v>
      </c>
      <c r="H2577">
        <v>859.37919999999997</v>
      </c>
      <c r="I2577" t="s">
        <v>22</v>
      </c>
      <c r="J2577">
        <v>5.0000000000000001E-3</v>
      </c>
      <c r="K2577">
        <v>859.92448999999999</v>
      </c>
      <c r="L2577">
        <v>0.14860000000000001</v>
      </c>
      <c r="M2577">
        <v>0.232548</v>
      </c>
      <c r="N2577">
        <v>0.16402</v>
      </c>
      <c r="O2577">
        <v>9.5337189999999996</v>
      </c>
      <c r="P2577">
        <v>1.2307999999999999E-2</v>
      </c>
    </row>
    <row r="2578" spans="1:16" x14ac:dyDescent="0.2">
      <c r="A2578" t="s">
        <v>206</v>
      </c>
      <c r="B2578">
        <v>367</v>
      </c>
      <c r="C2578">
        <v>374</v>
      </c>
      <c r="D2578" t="s">
        <v>262</v>
      </c>
      <c r="G2578">
        <v>6</v>
      </c>
      <c r="H2578">
        <v>859.37919999999997</v>
      </c>
      <c r="I2578" t="s">
        <v>22</v>
      </c>
      <c r="J2578">
        <v>0.05</v>
      </c>
      <c r="K2578">
        <v>859.95030599999996</v>
      </c>
      <c r="L2578">
        <v>9.7424999999999998E-2</v>
      </c>
      <c r="M2578">
        <v>0.25836300000000001</v>
      </c>
      <c r="N2578">
        <v>0.119634</v>
      </c>
      <c r="O2578">
        <v>9.5416279999999993</v>
      </c>
      <c r="P2578">
        <v>7.3119999999999999E-3</v>
      </c>
    </row>
    <row r="2579" spans="1:16" x14ac:dyDescent="0.2">
      <c r="A2579" t="s">
        <v>206</v>
      </c>
      <c r="B2579">
        <v>367</v>
      </c>
      <c r="C2579">
        <v>374</v>
      </c>
      <c r="D2579" t="s">
        <v>262</v>
      </c>
      <c r="G2579">
        <v>6</v>
      </c>
      <c r="H2579">
        <v>859.37919999999997</v>
      </c>
      <c r="I2579" t="s">
        <v>22</v>
      </c>
      <c r="J2579">
        <v>0.5</v>
      </c>
      <c r="K2579">
        <v>859.97353199999998</v>
      </c>
      <c r="L2579">
        <v>5.5982999999999998E-2</v>
      </c>
      <c r="M2579">
        <v>0.28158899999999998</v>
      </c>
      <c r="N2579">
        <v>8.9190000000000005E-2</v>
      </c>
      <c r="O2579">
        <v>9.5498370000000001</v>
      </c>
      <c r="P2579">
        <v>1.0546E-2</v>
      </c>
    </row>
    <row r="2580" spans="1:16" x14ac:dyDescent="0.2">
      <c r="A2580" t="s">
        <v>206</v>
      </c>
      <c r="B2580">
        <v>367</v>
      </c>
      <c r="C2580">
        <v>374</v>
      </c>
      <c r="D2580" t="s">
        <v>262</v>
      </c>
      <c r="G2580">
        <v>6</v>
      </c>
      <c r="H2580">
        <v>859.37919999999997</v>
      </c>
      <c r="I2580" t="s">
        <v>22</v>
      </c>
      <c r="J2580">
        <v>5</v>
      </c>
      <c r="K2580">
        <v>859.969426</v>
      </c>
      <c r="L2580">
        <v>0</v>
      </c>
      <c r="M2580">
        <v>0.27748299999999998</v>
      </c>
      <c r="N2580">
        <v>6.9431000000000007E-2</v>
      </c>
      <c r="O2580">
        <v>9.5799269999999996</v>
      </c>
      <c r="P2580">
        <v>0</v>
      </c>
    </row>
    <row r="2581" spans="1:16" x14ac:dyDescent="0.2">
      <c r="A2581" t="s">
        <v>206</v>
      </c>
      <c r="B2581">
        <v>367</v>
      </c>
      <c r="C2581">
        <v>374</v>
      </c>
      <c r="D2581" t="s">
        <v>262</v>
      </c>
      <c r="G2581">
        <v>6</v>
      </c>
      <c r="H2581">
        <v>859.37919999999997</v>
      </c>
      <c r="I2581" t="s">
        <v>22</v>
      </c>
      <c r="J2581">
        <v>50.000003999999997</v>
      </c>
      <c r="K2581">
        <v>860.12709199999995</v>
      </c>
      <c r="L2581">
        <v>1.9833E-2</v>
      </c>
      <c r="M2581">
        <v>0.43514900000000001</v>
      </c>
      <c r="N2581">
        <v>7.2207999999999994E-2</v>
      </c>
      <c r="O2581">
        <v>9.5767249999999997</v>
      </c>
      <c r="P2581">
        <v>3.1909999999999998E-3</v>
      </c>
    </row>
    <row r="2582" spans="1:16" x14ac:dyDescent="0.2">
      <c r="A2582" t="s">
        <v>206</v>
      </c>
      <c r="B2582">
        <v>369</v>
      </c>
      <c r="C2582">
        <v>379</v>
      </c>
      <c r="D2582" t="s">
        <v>263</v>
      </c>
      <c r="G2582">
        <v>9</v>
      </c>
      <c r="H2582">
        <v>1210.7041999999999</v>
      </c>
      <c r="I2582" t="s">
        <v>20</v>
      </c>
      <c r="J2582">
        <v>0</v>
      </c>
      <c r="K2582">
        <v>1211.1552119999999</v>
      </c>
      <c r="L2582">
        <v>0</v>
      </c>
      <c r="M2582">
        <v>0</v>
      </c>
      <c r="N2582">
        <v>0</v>
      </c>
      <c r="O2582">
        <v>9.5730889999999995</v>
      </c>
      <c r="P2582">
        <v>0</v>
      </c>
    </row>
    <row r="2583" spans="1:16" x14ac:dyDescent="0.2">
      <c r="A2583" t="s">
        <v>206</v>
      </c>
      <c r="B2583">
        <v>369</v>
      </c>
      <c r="C2583">
        <v>379</v>
      </c>
      <c r="D2583" t="s">
        <v>263</v>
      </c>
      <c r="G2583">
        <v>9</v>
      </c>
      <c r="H2583">
        <v>1210.7041999999999</v>
      </c>
      <c r="I2583" t="s">
        <v>20</v>
      </c>
      <c r="J2583">
        <v>5.0000000000000001E-3</v>
      </c>
      <c r="K2583">
        <v>1211.727179</v>
      </c>
      <c r="L2583">
        <v>6.4871999999999999E-2</v>
      </c>
      <c r="M2583">
        <v>0.571967</v>
      </c>
      <c r="N2583">
        <v>6.4871999999999999E-2</v>
      </c>
      <c r="O2583">
        <v>9.5997109999999992</v>
      </c>
      <c r="P2583">
        <v>1.7495E-2</v>
      </c>
    </row>
    <row r="2584" spans="1:16" x14ac:dyDescent="0.2">
      <c r="A2584" t="s">
        <v>206</v>
      </c>
      <c r="B2584">
        <v>369</v>
      </c>
      <c r="C2584">
        <v>379</v>
      </c>
      <c r="D2584" t="s">
        <v>263</v>
      </c>
      <c r="G2584">
        <v>9</v>
      </c>
      <c r="H2584">
        <v>1210.7041999999999</v>
      </c>
      <c r="I2584" t="s">
        <v>20</v>
      </c>
      <c r="J2584">
        <v>0.05</v>
      </c>
      <c r="K2584">
        <v>1211.9257050000001</v>
      </c>
      <c r="L2584">
        <v>2.7085999999999999E-2</v>
      </c>
      <c r="M2584">
        <v>0.77049299999999998</v>
      </c>
      <c r="N2584">
        <v>2.7085999999999999E-2</v>
      </c>
      <c r="O2584">
        <v>9.6119230000000009</v>
      </c>
      <c r="P2584">
        <v>1.9959999999999999E-3</v>
      </c>
    </row>
    <row r="2585" spans="1:16" x14ac:dyDescent="0.2">
      <c r="A2585" t="s">
        <v>206</v>
      </c>
      <c r="B2585">
        <v>369</v>
      </c>
      <c r="C2585">
        <v>379</v>
      </c>
      <c r="D2585" t="s">
        <v>263</v>
      </c>
      <c r="G2585">
        <v>9</v>
      </c>
      <c r="H2585">
        <v>1210.7041999999999</v>
      </c>
      <c r="I2585" t="s">
        <v>20</v>
      </c>
      <c r="J2585">
        <v>0.5</v>
      </c>
      <c r="K2585">
        <v>1212.2306860000001</v>
      </c>
      <c r="L2585">
        <v>3.5629000000000001E-2</v>
      </c>
      <c r="M2585">
        <v>1.075474</v>
      </c>
      <c r="N2585">
        <v>3.5629000000000001E-2</v>
      </c>
      <c r="O2585">
        <v>9.6227300000000007</v>
      </c>
      <c r="P2585">
        <v>1.1079E-2</v>
      </c>
    </row>
    <row r="2586" spans="1:16" x14ac:dyDescent="0.2">
      <c r="A2586" t="s">
        <v>206</v>
      </c>
      <c r="B2586">
        <v>369</v>
      </c>
      <c r="C2586">
        <v>379</v>
      </c>
      <c r="D2586" t="s">
        <v>263</v>
      </c>
      <c r="G2586">
        <v>9</v>
      </c>
      <c r="H2586">
        <v>1210.7041999999999</v>
      </c>
      <c r="I2586" t="s">
        <v>20</v>
      </c>
      <c r="J2586">
        <v>5</v>
      </c>
      <c r="K2586">
        <v>1212.8424749999999</v>
      </c>
      <c r="L2586">
        <v>4.6939000000000002E-2</v>
      </c>
      <c r="M2586">
        <v>1.687263</v>
      </c>
      <c r="N2586">
        <v>4.6939000000000002E-2</v>
      </c>
      <c r="O2586">
        <v>9.657489</v>
      </c>
      <c r="P2586">
        <v>9.4059999999999994E-3</v>
      </c>
    </row>
    <row r="2587" spans="1:16" x14ac:dyDescent="0.2">
      <c r="A2587" t="s">
        <v>206</v>
      </c>
      <c r="B2587">
        <v>369</v>
      </c>
      <c r="C2587">
        <v>379</v>
      </c>
      <c r="D2587" t="s">
        <v>263</v>
      </c>
      <c r="G2587">
        <v>9</v>
      </c>
      <c r="H2587">
        <v>1210.7041999999999</v>
      </c>
      <c r="I2587" t="s">
        <v>20</v>
      </c>
      <c r="J2587">
        <v>50.000003999999997</v>
      </c>
      <c r="K2587">
        <v>1213.9022540000001</v>
      </c>
      <c r="L2587">
        <v>8.2952999999999999E-2</v>
      </c>
      <c r="M2587">
        <v>2.747042</v>
      </c>
      <c r="N2587">
        <v>8.2952999999999999E-2</v>
      </c>
      <c r="O2587">
        <v>9.6819769999999998</v>
      </c>
      <c r="P2587">
        <v>6.058E-3</v>
      </c>
    </row>
    <row r="2588" spans="1:16" x14ac:dyDescent="0.2">
      <c r="A2588" t="s">
        <v>206</v>
      </c>
      <c r="B2588">
        <v>369</v>
      </c>
      <c r="C2588">
        <v>379</v>
      </c>
      <c r="D2588" t="s">
        <v>263</v>
      </c>
      <c r="G2588">
        <v>9</v>
      </c>
      <c r="H2588">
        <v>1210.7041999999999</v>
      </c>
      <c r="I2588" t="s">
        <v>22</v>
      </c>
      <c r="J2588">
        <v>0</v>
      </c>
      <c r="K2588">
        <v>1211.1552119999999</v>
      </c>
      <c r="L2588">
        <v>0</v>
      </c>
      <c r="M2588">
        <v>0</v>
      </c>
      <c r="N2588">
        <v>0</v>
      </c>
      <c r="O2588">
        <v>9.5730889999999995</v>
      </c>
      <c r="P2588">
        <v>0</v>
      </c>
    </row>
    <row r="2589" spans="1:16" x14ac:dyDescent="0.2">
      <c r="A2589" t="s">
        <v>206</v>
      </c>
      <c r="B2589">
        <v>369</v>
      </c>
      <c r="C2589">
        <v>379</v>
      </c>
      <c r="D2589" t="s">
        <v>263</v>
      </c>
      <c r="G2589">
        <v>9</v>
      </c>
      <c r="H2589">
        <v>1210.7041999999999</v>
      </c>
      <c r="I2589" t="s">
        <v>22</v>
      </c>
      <c r="J2589">
        <v>5.0000000000000001E-3</v>
      </c>
      <c r="K2589">
        <v>1211.6319619999999</v>
      </c>
      <c r="L2589">
        <v>9.9176E-2</v>
      </c>
      <c r="M2589">
        <v>0.47675000000000001</v>
      </c>
      <c r="N2589">
        <v>9.9176E-2</v>
      </c>
      <c r="O2589">
        <v>9.6191630000000004</v>
      </c>
      <c r="P2589">
        <v>1.9021E-2</v>
      </c>
    </row>
    <row r="2590" spans="1:16" x14ac:dyDescent="0.2">
      <c r="A2590" t="s">
        <v>206</v>
      </c>
      <c r="B2590">
        <v>369</v>
      </c>
      <c r="C2590">
        <v>379</v>
      </c>
      <c r="D2590" t="s">
        <v>263</v>
      </c>
      <c r="G2590">
        <v>9</v>
      </c>
      <c r="H2590">
        <v>1210.7041999999999</v>
      </c>
      <c r="I2590" t="s">
        <v>22</v>
      </c>
      <c r="J2590">
        <v>0.05</v>
      </c>
      <c r="K2590">
        <v>1211.978169</v>
      </c>
      <c r="L2590">
        <v>6.5481999999999999E-2</v>
      </c>
      <c r="M2590">
        <v>0.82295700000000005</v>
      </c>
      <c r="N2590">
        <v>6.5481999999999999E-2</v>
      </c>
      <c r="O2590">
        <v>9.6320720000000009</v>
      </c>
      <c r="P2590">
        <v>1.1390000000000001E-2</v>
      </c>
    </row>
    <row r="2591" spans="1:16" x14ac:dyDescent="0.2">
      <c r="A2591" t="s">
        <v>206</v>
      </c>
      <c r="B2591">
        <v>369</v>
      </c>
      <c r="C2591">
        <v>379</v>
      </c>
      <c r="D2591" t="s">
        <v>263</v>
      </c>
      <c r="G2591">
        <v>9</v>
      </c>
      <c r="H2591">
        <v>1210.7041999999999</v>
      </c>
      <c r="I2591" t="s">
        <v>22</v>
      </c>
      <c r="J2591">
        <v>0.5</v>
      </c>
      <c r="K2591">
        <v>1212.101942</v>
      </c>
      <c r="L2591">
        <v>0.164857</v>
      </c>
      <c r="M2591">
        <v>0.94672999999999996</v>
      </c>
      <c r="N2591">
        <v>0.164857</v>
      </c>
      <c r="O2591">
        <v>9.6385149999999999</v>
      </c>
      <c r="P2591">
        <v>3.5479999999999999E-3</v>
      </c>
    </row>
    <row r="2592" spans="1:16" x14ac:dyDescent="0.2">
      <c r="A2592" t="s">
        <v>206</v>
      </c>
      <c r="B2592">
        <v>369</v>
      </c>
      <c r="C2592">
        <v>379</v>
      </c>
      <c r="D2592" t="s">
        <v>263</v>
      </c>
      <c r="G2592">
        <v>9</v>
      </c>
      <c r="H2592">
        <v>1210.7041999999999</v>
      </c>
      <c r="I2592" t="s">
        <v>22</v>
      </c>
      <c r="J2592">
        <v>5</v>
      </c>
      <c r="K2592">
        <v>1212.608659</v>
      </c>
      <c r="L2592">
        <v>5.9072E-2</v>
      </c>
      <c r="M2592">
        <v>1.4534469999999999</v>
      </c>
      <c r="N2592">
        <v>5.9072E-2</v>
      </c>
      <c r="O2592">
        <v>9.6716840000000008</v>
      </c>
      <c r="P2592">
        <v>3.8960000000000002E-3</v>
      </c>
    </row>
    <row r="2593" spans="1:16" x14ac:dyDescent="0.2">
      <c r="A2593" t="s">
        <v>206</v>
      </c>
      <c r="B2593">
        <v>369</v>
      </c>
      <c r="C2593">
        <v>379</v>
      </c>
      <c r="D2593" t="s">
        <v>263</v>
      </c>
      <c r="G2593">
        <v>9</v>
      </c>
      <c r="H2593">
        <v>1210.7041999999999</v>
      </c>
      <c r="I2593" t="s">
        <v>22</v>
      </c>
      <c r="J2593">
        <v>50.000003999999997</v>
      </c>
      <c r="K2593">
        <v>1213.709415</v>
      </c>
      <c r="L2593">
        <v>0.11108899999999999</v>
      </c>
      <c r="M2593">
        <v>2.5542029999999998</v>
      </c>
      <c r="N2593">
        <v>0.11108899999999999</v>
      </c>
      <c r="O2593">
        <v>9.6951339999999995</v>
      </c>
      <c r="P2593">
        <v>1.1253000000000001E-2</v>
      </c>
    </row>
    <row r="2594" spans="1:16" x14ac:dyDescent="0.2">
      <c r="A2594" t="s">
        <v>206</v>
      </c>
      <c r="B2594">
        <v>379</v>
      </c>
      <c r="C2594">
        <v>400</v>
      </c>
      <c r="D2594" t="s">
        <v>264</v>
      </c>
      <c r="G2594">
        <v>21</v>
      </c>
      <c r="H2594">
        <v>2385.2404000000001</v>
      </c>
      <c r="I2594" t="s">
        <v>20</v>
      </c>
      <c r="J2594">
        <v>0</v>
      </c>
      <c r="K2594">
        <v>2386.5693500000002</v>
      </c>
      <c r="L2594">
        <v>1.3701E-2</v>
      </c>
      <c r="M2594">
        <v>0</v>
      </c>
      <c r="N2594">
        <v>0</v>
      </c>
      <c r="O2594">
        <v>12.476941</v>
      </c>
      <c r="P2594">
        <v>6.7299999999999999E-4</v>
      </c>
    </row>
    <row r="2595" spans="1:16" x14ac:dyDescent="0.2">
      <c r="A2595" t="s">
        <v>206</v>
      </c>
      <c r="B2595">
        <v>379</v>
      </c>
      <c r="C2595">
        <v>400</v>
      </c>
      <c r="D2595" t="s">
        <v>264</v>
      </c>
      <c r="G2595">
        <v>21</v>
      </c>
      <c r="H2595">
        <v>2385.2404000000001</v>
      </c>
      <c r="I2595" t="s">
        <v>20</v>
      </c>
      <c r="J2595">
        <v>5.0000000000000001E-3</v>
      </c>
      <c r="K2595">
        <v>2387.9991829999999</v>
      </c>
      <c r="L2595">
        <v>0.16743</v>
      </c>
      <c r="M2595">
        <v>1.4298329999999999</v>
      </c>
      <c r="N2595">
        <v>0.16799</v>
      </c>
      <c r="O2595">
        <v>12.483471</v>
      </c>
      <c r="P2595">
        <v>1.128E-2</v>
      </c>
    </row>
    <row r="2596" spans="1:16" x14ac:dyDescent="0.2">
      <c r="A2596" t="s">
        <v>206</v>
      </c>
      <c r="B2596">
        <v>379</v>
      </c>
      <c r="C2596">
        <v>400</v>
      </c>
      <c r="D2596" t="s">
        <v>264</v>
      </c>
      <c r="G2596">
        <v>21</v>
      </c>
      <c r="H2596">
        <v>2385.2404000000001</v>
      </c>
      <c r="I2596" t="s">
        <v>20</v>
      </c>
      <c r="J2596">
        <v>0.05</v>
      </c>
      <c r="K2596">
        <v>2388.773056</v>
      </c>
      <c r="L2596">
        <v>8.6010000000000003E-2</v>
      </c>
      <c r="M2596">
        <v>2.2037059999999999</v>
      </c>
      <c r="N2596">
        <v>8.7094000000000005E-2</v>
      </c>
      <c r="O2596">
        <v>12.480725</v>
      </c>
      <c r="P2596">
        <v>3.333E-3</v>
      </c>
    </row>
    <row r="2597" spans="1:16" x14ac:dyDescent="0.2">
      <c r="A2597" t="s">
        <v>206</v>
      </c>
      <c r="B2597">
        <v>379</v>
      </c>
      <c r="C2597">
        <v>400</v>
      </c>
      <c r="D2597" t="s">
        <v>264</v>
      </c>
      <c r="G2597">
        <v>21</v>
      </c>
      <c r="H2597">
        <v>2385.2404000000001</v>
      </c>
      <c r="I2597" t="s">
        <v>20</v>
      </c>
      <c r="J2597">
        <v>0.5</v>
      </c>
      <c r="K2597">
        <v>2389.7823010000002</v>
      </c>
      <c r="L2597">
        <v>9.2654E-2</v>
      </c>
      <c r="M2597">
        <v>3.2129509999999999</v>
      </c>
      <c r="N2597">
        <v>9.3661999999999995E-2</v>
      </c>
      <c r="O2597">
        <v>12.476699999999999</v>
      </c>
      <c r="P2597">
        <v>2.9710000000000001E-3</v>
      </c>
    </row>
    <row r="2598" spans="1:16" x14ac:dyDescent="0.2">
      <c r="A2598" t="s">
        <v>206</v>
      </c>
      <c r="B2598">
        <v>379</v>
      </c>
      <c r="C2598">
        <v>400</v>
      </c>
      <c r="D2598" t="s">
        <v>264</v>
      </c>
      <c r="G2598">
        <v>21</v>
      </c>
      <c r="H2598">
        <v>2385.2404000000001</v>
      </c>
      <c r="I2598" t="s">
        <v>20</v>
      </c>
      <c r="J2598">
        <v>5</v>
      </c>
      <c r="K2598">
        <v>2391.0157760000002</v>
      </c>
      <c r="L2598">
        <v>4.2887000000000002E-2</v>
      </c>
      <c r="M2598">
        <v>4.4464259999999998</v>
      </c>
      <c r="N2598">
        <v>4.5022E-2</v>
      </c>
      <c r="O2598">
        <v>12.500048</v>
      </c>
      <c r="P2598">
        <v>2.2772000000000001E-2</v>
      </c>
    </row>
    <row r="2599" spans="1:16" x14ac:dyDescent="0.2">
      <c r="A2599" t="s">
        <v>206</v>
      </c>
      <c r="B2599">
        <v>379</v>
      </c>
      <c r="C2599">
        <v>400</v>
      </c>
      <c r="D2599" t="s">
        <v>264</v>
      </c>
      <c r="G2599">
        <v>21</v>
      </c>
      <c r="H2599">
        <v>2385.2404000000001</v>
      </c>
      <c r="I2599" t="s">
        <v>20</v>
      </c>
      <c r="J2599">
        <v>50.000003999999997</v>
      </c>
      <c r="K2599">
        <v>2391.912018</v>
      </c>
      <c r="L2599">
        <v>0.109696</v>
      </c>
      <c r="M2599">
        <v>5.3426679999999998</v>
      </c>
      <c r="N2599">
        <v>0.11054899999999999</v>
      </c>
      <c r="O2599">
        <v>12.507529</v>
      </c>
      <c r="P2599">
        <v>4.8580000000000003E-3</v>
      </c>
    </row>
    <row r="2600" spans="1:16" x14ac:dyDescent="0.2">
      <c r="A2600" t="s">
        <v>206</v>
      </c>
      <c r="B2600">
        <v>379</v>
      </c>
      <c r="C2600">
        <v>400</v>
      </c>
      <c r="D2600" t="s">
        <v>264</v>
      </c>
      <c r="G2600">
        <v>21</v>
      </c>
      <c r="H2600">
        <v>2385.2404000000001</v>
      </c>
      <c r="I2600" t="s">
        <v>22</v>
      </c>
      <c r="J2600">
        <v>0</v>
      </c>
      <c r="K2600">
        <v>2386.5693500000002</v>
      </c>
      <c r="L2600">
        <v>1.3701E-2</v>
      </c>
      <c r="M2600">
        <v>0</v>
      </c>
      <c r="N2600">
        <v>0</v>
      </c>
      <c r="O2600">
        <v>12.476941</v>
      </c>
      <c r="P2600">
        <v>6.7299999999999999E-4</v>
      </c>
    </row>
    <row r="2601" spans="1:16" x14ac:dyDescent="0.2">
      <c r="A2601" t="s">
        <v>206</v>
      </c>
      <c r="B2601">
        <v>379</v>
      </c>
      <c r="C2601">
        <v>400</v>
      </c>
      <c r="D2601" t="s">
        <v>264</v>
      </c>
      <c r="G2601">
        <v>21</v>
      </c>
      <c r="H2601">
        <v>2385.2404000000001</v>
      </c>
      <c r="I2601" t="s">
        <v>22</v>
      </c>
      <c r="J2601">
        <v>5.0000000000000001E-3</v>
      </c>
      <c r="K2601">
        <v>2388.110713</v>
      </c>
      <c r="L2601">
        <v>0.16650899999999999</v>
      </c>
      <c r="M2601">
        <v>1.541363</v>
      </c>
      <c r="N2601">
        <v>0.167072</v>
      </c>
      <c r="O2601">
        <v>12.493498000000001</v>
      </c>
      <c r="P2601">
        <v>9.0639999999999991E-3</v>
      </c>
    </row>
    <row r="2602" spans="1:16" x14ac:dyDescent="0.2">
      <c r="A2602" t="s">
        <v>206</v>
      </c>
      <c r="B2602">
        <v>379</v>
      </c>
      <c r="C2602">
        <v>400</v>
      </c>
      <c r="D2602" t="s">
        <v>264</v>
      </c>
      <c r="G2602">
        <v>21</v>
      </c>
      <c r="H2602">
        <v>2385.2404000000001</v>
      </c>
      <c r="I2602" t="s">
        <v>22</v>
      </c>
      <c r="J2602">
        <v>0.05</v>
      </c>
      <c r="K2602">
        <v>2388.7500150000001</v>
      </c>
      <c r="L2602">
        <v>0.20078099999999999</v>
      </c>
      <c r="M2602">
        <v>2.1806649999999999</v>
      </c>
      <c r="N2602">
        <v>0.20124800000000001</v>
      </c>
      <c r="O2602">
        <v>12.490776</v>
      </c>
      <c r="P2602">
        <v>1.3641E-2</v>
      </c>
    </row>
    <row r="2603" spans="1:16" x14ac:dyDescent="0.2">
      <c r="A2603" t="s">
        <v>206</v>
      </c>
      <c r="B2603">
        <v>379</v>
      </c>
      <c r="C2603">
        <v>400</v>
      </c>
      <c r="D2603" t="s">
        <v>264</v>
      </c>
      <c r="G2603">
        <v>21</v>
      </c>
      <c r="H2603">
        <v>2385.2404000000001</v>
      </c>
      <c r="I2603" t="s">
        <v>22</v>
      </c>
      <c r="J2603">
        <v>0.5</v>
      </c>
      <c r="K2603">
        <v>2389.7720279999999</v>
      </c>
      <c r="L2603">
        <v>2.9145999999999998E-2</v>
      </c>
      <c r="M2603">
        <v>3.2026780000000001</v>
      </c>
      <c r="N2603">
        <v>3.2205999999999999E-2</v>
      </c>
      <c r="O2603">
        <v>12.494622</v>
      </c>
      <c r="P2603">
        <v>2.1103E-2</v>
      </c>
    </row>
    <row r="2604" spans="1:16" x14ac:dyDescent="0.2">
      <c r="A2604" t="s">
        <v>206</v>
      </c>
      <c r="B2604">
        <v>379</v>
      </c>
      <c r="C2604">
        <v>400</v>
      </c>
      <c r="D2604" t="s">
        <v>264</v>
      </c>
      <c r="G2604">
        <v>21</v>
      </c>
      <c r="H2604">
        <v>2385.2404000000001</v>
      </c>
      <c r="I2604" t="s">
        <v>22</v>
      </c>
      <c r="J2604">
        <v>5</v>
      </c>
      <c r="K2604">
        <v>2391.0589730000002</v>
      </c>
      <c r="L2604">
        <v>9.2845999999999998E-2</v>
      </c>
      <c r="M2604">
        <v>4.4896219999999998</v>
      </c>
      <c r="N2604">
        <v>9.3852000000000005E-2</v>
      </c>
      <c r="O2604">
        <v>12.508656999999999</v>
      </c>
      <c r="P2604">
        <v>3.1059999999999998E-3</v>
      </c>
    </row>
    <row r="2605" spans="1:16" x14ac:dyDescent="0.2">
      <c r="A2605" t="s">
        <v>206</v>
      </c>
      <c r="B2605">
        <v>379</v>
      </c>
      <c r="C2605">
        <v>400</v>
      </c>
      <c r="D2605" t="s">
        <v>264</v>
      </c>
      <c r="G2605">
        <v>21</v>
      </c>
      <c r="H2605">
        <v>2385.2404000000001</v>
      </c>
      <c r="I2605" t="s">
        <v>22</v>
      </c>
      <c r="J2605">
        <v>50.000003999999997</v>
      </c>
      <c r="K2605">
        <v>2391.9144769999998</v>
      </c>
      <c r="L2605">
        <v>4.7527E-2</v>
      </c>
      <c r="M2605">
        <v>5.3451259999999996</v>
      </c>
      <c r="N2605">
        <v>4.9463E-2</v>
      </c>
      <c r="O2605">
        <v>12.513128</v>
      </c>
      <c r="P2605">
        <v>2.614E-3</v>
      </c>
    </row>
    <row r="2606" spans="1:16" x14ac:dyDescent="0.2">
      <c r="A2606" t="s">
        <v>206</v>
      </c>
      <c r="B2606">
        <v>383</v>
      </c>
      <c r="C2606">
        <v>400</v>
      </c>
      <c r="D2606" t="s">
        <v>265</v>
      </c>
      <c r="G2606">
        <v>17</v>
      </c>
      <c r="H2606">
        <v>1986.9875</v>
      </c>
      <c r="I2606" t="s">
        <v>20</v>
      </c>
      <c r="J2606">
        <v>0</v>
      </c>
      <c r="K2606">
        <v>1988.069225</v>
      </c>
      <c r="L2606">
        <v>0</v>
      </c>
      <c r="M2606">
        <v>0</v>
      </c>
      <c r="N2606">
        <v>0</v>
      </c>
      <c r="O2606">
        <v>7.3511749999999996</v>
      </c>
      <c r="P2606">
        <v>0</v>
      </c>
    </row>
    <row r="2607" spans="1:16" x14ac:dyDescent="0.2">
      <c r="A2607" t="s">
        <v>206</v>
      </c>
      <c r="B2607">
        <v>383</v>
      </c>
      <c r="C2607">
        <v>400</v>
      </c>
      <c r="D2607" t="s">
        <v>265</v>
      </c>
      <c r="G2607">
        <v>17</v>
      </c>
      <c r="H2607">
        <v>1986.9875</v>
      </c>
      <c r="I2607" t="s">
        <v>20</v>
      </c>
      <c r="J2607">
        <v>5.0000000000000001E-3</v>
      </c>
      <c r="K2607">
        <v>1995.066327</v>
      </c>
      <c r="L2607">
        <v>6.9944999999999993E-2</v>
      </c>
      <c r="M2607">
        <v>6.9971019999999999</v>
      </c>
      <c r="N2607">
        <v>6.9944999999999993E-2</v>
      </c>
      <c r="O2607">
        <v>7.3712999999999997</v>
      </c>
      <c r="P2607">
        <v>1.4012999999999999E-2</v>
      </c>
    </row>
    <row r="2608" spans="1:16" x14ac:dyDescent="0.2">
      <c r="A2608" t="s">
        <v>206</v>
      </c>
      <c r="B2608">
        <v>383</v>
      </c>
      <c r="C2608">
        <v>400</v>
      </c>
      <c r="D2608" t="s">
        <v>265</v>
      </c>
      <c r="G2608">
        <v>17</v>
      </c>
      <c r="H2608">
        <v>1986.9875</v>
      </c>
      <c r="I2608" t="s">
        <v>20</v>
      </c>
      <c r="J2608">
        <v>0.05</v>
      </c>
      <c r="K2608">
        <v>1995.1412789999999</v>
      </c>
      <c r="L2608">
        <v>4.1353000000000001E-2</v>
      </c>
      <c r="M2608">
        <v>7.0720539999999996</v>
      </c>
      <c r="N2608">
        <v>4.1353000000000001E-2</v>
      </c>
      <c r="O2608">
        <v>7.3690709999999999</v>
      </c>
      <c r="P2608">
        <v>3.0820000000000001E-3</v>
      </c>
    </row>
    <row r="2609" spans="1:16" x14ac:dyDescent="0.2">
      <c r="A2609" t="s">
        <v>206</v>
      </c>
      <c r="B2609">
        <v>383</v>
      </c>
      <c r="C2609">
        <v>400</v>
      </c>
      <c r="D2609" t="s">
        <v>265</v>
      </c>
      <c r="G2609">
        <v>17</v>
      </c>
      <c r="H2609">
        <v>1986.9875</v>
      </c>
      <c r="I2609" t="s">
        <v>20</v>
      </c>
      <c r="J2609">
        <v>0.5</v>
      </c>
      <c r="K2609">
        <v>1995.194949</v>
      </c>
      <c r="L2609">
        <v>8.6516999999999997E-2</v>
      </c>
      <c r="M2609">
        <v>7.1257239999999999</v>
      </c>
      <c r="N2609">
        <v>8.6516999999999997E-2</v>
      </c>
      <c r="O2609">
        <v>7.3714779999999998</v>
      </c>
      <c r="P2609">
        <v>4.7140000000000003E-3</v>
      </c>
    </row>
    <row r="2610" spans="1:16" x14ac:dyDescent="0.2">
      <c r="A2610" t="s">
        <v>206</v>
      </c>
      <c r="B2610">
        <v>383</v>
      </c>
      <c r="C2610">
        <v>400</v>
      </c>
      <c r="D2610" t="s">
        <v>265</v>
      </c>
      <c r="G2610">
        <v>17</v>
      </c>
      <c r="H2610">
        <v>1986.9875</v>
      </c>
      <c r="I2610" t="s">
        <v>20</v>
      </c>
      <c r="J2610">
        <v>5</v>
      </c>
      <c r="K2610">
        <v>1995.2715780000001</v>
      </c>
      <c r="L2610">
        <v>4.3985000000000003E-2</v>
      </c>
      <c r="M2610">
        <v>7.2023520000000003</v>
      </c>
      <c r="N2610">
        <v>4.3985000000000003E-2</v>
      </c>
      <c r="O2610">
        <v>7.3905450000000004</v>
      </c>
      <c r="P2610">
        <v>8.0160000000000006E-3</v>
      </c>
    </row>
    <row r="2611" spans="1:16" x14ac:dyDescent="0.2">
      <c r="A2611" t="s">
        <v>206</v>
      </c>
      <c r="B2611">
        <v>383</v>
      </c>
      <c r="C2611">
        <v>400</v>
      </c>
      <c r="D2611" t="s">
        <v>265</v>
      </c>
      <c r="G2611">
        <v>17</v>
      </c>
      <c r="H2611">
        <v>1986.9875</v>
      </c>
      <c r="I2611" t="s">
        <v>20</v>
      </c>
      <c r="J2611">
        <v>50.000003999999997</v>
      </c>
      <c r="K2611">
        <v>1995.2339440000001</v>
      </c>
      <c r="L2611">
        <v>7.9619999999999996E-2</v>
      </c>
      <c r="M2611">
        <v>7.1647189999999998</v>
      </c>
      <c r="N2611">
        <v>7.9619999999999996E-2</v>
      </c>
      <c r="O2611">
        <v>7.3990460000000002</v>
      </c>
      <c r="P2611">
        <v>4.2620000000000002E-3</v>
      </c>
    </row>
    <row r="2612" spans="1:16" x14ac:dyDescent="0.2">
      <c r="A2612" t="s">
        <v>206</v>
      </c>
      <c r="B2612">
        <v>383</v>
      </c>
      <c r="C2612">
        <v>400</v>
      </c>
      <c r="D2612" t="s">
        <v>265</v>
      </c>
      <c r="G2612">
        <v>17</v>
      </c>
      <c r="H2612">
        <v>1986.9875</v>
      </c>
      <c r="I2612" t="s">
        <v>22</v>
      </c>
      <c r="J2612">
        <v>0</v>
      </c>
      <c r="K2612">
        <v>1988.069225</v>
      </c>
      <c r="L2612">
        <v>0</v>
      </c>
      <c r="M2612">
        <v>0</v>
      </c>
      <c r="N2612">
        <v>0</v>
      </c>
      <c r="O2612">
        <v>7.3511749999999996</v>
      </c>
      <c r="P2612">
        <v>0</v>
      </c>
    </row>
    <row r="2613" spans="1:16" x14ac:dyDescent="0.2">
      <c r="A2613" t="s">
        <v>206</v>
      </c>
      <c r="B2613">
        <v>383</v>
      </c>
      <c r="C2613">
        <v>400</v>
      </c>
      <c r="D2613" t="s">
        <v>265</v>
      </c>
      <c r="G2613">
        <v>17</v>
      </c>
      <c r="H2613">
        <v>1986.9875</v>
      </c>
      <c r="I2613" t="s">
        <v>22</v>
      </c>
      <c r="J2613">
        <v>5.0000000000000001E-3</v>
      </c>
      <c r="K2613">
        <v>1994.969081</v>
      </c>
      <c r="L2613">
        <v>9.6313999999999997E-2</v>
      </c>
      <c r="M2613">
        <v>6.8998559999999998</v>
      </c>
      <c r="N2613">
        <v>9.6313999999999997E-2</v>
      </c>
      <c r="O2613">
        <v>7.3805139999999998</v>
      </c>
      <c r="P2613">
        <v>6.365E-3</v>
      </c>
    </row>
    <row r="2614" spans="1:16" x14ac:dyDescent="0.2">
      <c r="A2614" t="s">
        <v>206</v>
      </c>
      <c r="B2614">
        <v>383</v>
      </c>
      <c r="C2614">
        <v>400</v>
      </c>
      <c r="D2614" t="s">
        <v>265</v>
      </c>
      <c r="G2614">
        <v>17</v>
      </c>
      <c r="H2614">
        <v>1986.9875</v>
      </c>
      <c r="I2614" t="s">
        <v>22</v>
      </c>
      <c r="J2614">
        <v>0.05</v>
      </c>
      <c r="K2614">
        <v>1995.2276489999999</v>
      </c>
      <c r="L2614">
        <v>4.4562999999999998E-2</v>
      </c>
      <c r="M2614">
        <v>7.1584240000000001</v>
      </c>
      <c r="N2614">
        <v>4.4562999999999998E-2</v>
      </c>
      <c r="O2614">
        <v>7.3810549999999999</v>
      </c>
      <c r="P2614">
        <v>6.398E-3</v>
      </c>
    </row>
    <row r="2615" spans="1:16" x14ac:dyDescent="0.2">
      <c r="A2615" t="s">
        <v>206</v>
      </c>
      <c r="B2615">
        <v>383</v>
      </c>
      <c r="C2615">
        <v>400</v>
      </c>
      <c r="D2615" t="s">
        <v>265</v>
      </c>
      <c r="G2615">
        <v>17</v>
      </c>
      <c r="H2615">
        <v>1986.9875</v>
      </c>
      <c r="I2615" t="s">
        <v>22</v>
      </c>
      <c r="J2615">
        <v>0.5</v>
      </c>
      <c r="K2615">
        <v>1995.2959149999999</v>
      </c>
      <c r="L2615">
        <v>8.9866000000000001E-2</v>
      </c>
      <c r="M2615">
        <v>7.2266899999999996</v>
      </c>
      <c r="N2615">
        <v>8.9866000000000001E-2</v>
      </c>
      <c r="O2615">
        <v>7.3875659999999996</v>
      </c>
      <c r="P2615">
        <v>1.1164E-2</v>
      </c>
    </row>
    <row r="2616" spans="1:16" x14ac:dyDescent="0.2">
      <c r="A2616" t="s">
        <v>206</v>
      </c>
      <c r="B2616">
        <v>383</v>
      </c>
      <c r="C2616">
        <v>400</v>
      </c>
      <c r="D2616" t="s">
        <v>265</v>
      </c>
      <c r="G2616">
        <v>17</v>
      </c>
      <c r="H2616">
        <v>1986.9875</v>
      </c>
      <c r="I2616" t="s">
        <v>22</v>
      </c>
      <c r="J2616">
        <v>5</v>
      </c>
      <c r="K2616">
        <v>1995.353715</v>
      </c>
      <c r="L2616">
        <v>0.10939</v>
      </c>
      <c r="M2616">
        <v>7.2844899999999999</v>
      </c>
      <c r="N2616">
        <v>0.10939</v>
      </c>
      <c r="O2616">
        <v>7.401567</v>
      </c>
      <c r="P2616">
        <v>2.9889999999999999E-3</v>
      </c>
    </row>
    <row r="2617" spans="1:16" x14ac:dyDescent="0.2">
      <c r="A2617" t="s">
        <v>206</v>
      </c>
      <c r="B2617">
        <v>383</v>
      </c>
      <c r="C2617">
        <v>400</v>
      </c>
      <c r="D2617" t="s">
        <v>265</v>
      </c>
      <c r="G2617">
        <v>17</v>
      </c>
      <c r="H2617">
        <v>1986.9875</v>
      </c>
      <c r="I2617" t="s">
        <v>22</v>
      </c>
      <c r="J2617">
        <v>50.000003999999997</v>
      </c>
      <c r="K2617">
        <v>1995.3468379999999</v>
      </c>
      <c r="L2617">
        <v>8.5532999999999998E-2</v>
      </c>
      <c r="M2617">
        <v>7.2776120000000004</v>
      </c>
      <c r="N2617">
        <v>8.5532999999999998E-2</v>
      </c>
      <c r="O2617">
        <v>7.4046609999999999</v>
      </c>
      <c r="P2617">
        <v>2.48E-3</v>
      </c>
    </row>
    <row r="2618" spans="1:16" x14ac:dyDescent="0.2">
      <c r="A2618" t="s">
        <v>206</v>
      </c>
      <c r="B2618">
        <v>386</v>
      </c>
      <c r="C2618">
        <v>395</v>
      </c>
      <c r="D2618" t="s">
        <v>266</v>
      </c>
      <c r="G2618">
        <v>9</v>
      </c>
      <c r="H2618">
        <v>1198.6135999999999</v>
      </c>
      <c r="I2618" t="s">
        <v>20</v>
      </c>
      <c r="J2618">
        <v>0</v>
      </c>
      <c r="K2618">
        <v>1199.1326819999999</v>
      </c>
      <c r="L2618">
        <v>0</v>
      </c>
      <c r="M2618">
        <v>0</v>
      </c>
      <c r="N2618">
        <v>0</v>
      </c>
      <c r="O2618">
        <v>8.0677900000000005</v>
      </c>
      <c r="P2618">
        <v>0</v>
      </c>
    </row>
    <row r="2619" spans="1:16" x14ac:dyDescent="0.2">
      <c r="A2619" t="s">
        <v>206</v>
      </c>
      <c r="B2619">
        <v>386</v>
      </c>
      <c r="C2619">
        <v>395</v>
      </c>
      <c r="D2619" t="s">
        <v>266</v>
      </c>
      <c r="G2619">
        <v>9</v>
      </c>
      <c r="H2619">
        <v>1198.6135999999999</v>
      </c>
      <c r="I2619" t="s">
        <v>20</v>
      </c>
      <c r="J2619">
        <v>5.0000000000000001E-3</v>
      </c>
      <c r="K2619">
        <v>1199.621883</v>
      </c>
      <c r="L2619">
        <v>6.1356000000000001E-2</v>
      </c>
      <c r="M2619">
        <v>0.489201</v>
      </c>
      <c r="N2619">
        <v>6.1356000000000001E-2</v>
      </c>
      <c r="O2619">
        <v>8.1109299999999998</v>
      </c>
      <c r="P2619">
        <v>1.787E-2</v>
      </c>
    </row>
    <row r="2620" spans="1:16" x14ac:dyDescent="0.2">
      <c r="A2620" t="s">
        <v>206</v>
      </c>
      <c r="B2620">
        <v>386</v>
      </c>
      <c r="C2620">
        <v>395</v>
      </c>
      <c r="D2620" t="s">
        <v>266</v>
      </c>
      <c r="G2620">
        <v>9</v>
      </c>
      <c r="H2620">
        <v>1198.6135999999999</v>
      </c>
      <c r="I2620" t="s">
        <v>20</v>
      </c>
      <c r="J2620">
        <v>0.05</v>
      </c>
      <c r="K2620">
        <v>1199.9554539999999</v>
      </c>
      <c r="L2620">
        <v>7.7035999999999993E-2</v>
      </c>
      <c r="M2620">
        <v>0.82277199999999995</v>
      </c>
      <c r="N2620">
        <v>7.7035999999999993E-2</v>
      </c>
      <c r="O2620">
        <v>8.1071270000000002</v>
      </c>
      <c r="P2620">
        <v>4.7320000000000001E-3</v>
      </c>
    </row>
    <row r="2621" spans="1:16" x14ac:dyDescent="0.2">
      <c r="A2621" t="s">
        <v>206</v>
      </c>
      <c r="B2621">
        <v>386</v>
      </c>
      <c r="C2621">
        <v>395</v>
      </c>
      <c r="D2621" t="s">
        <v>266</v>
      </c>
      <c r="G2621">
        <v>9</v>
      </c>
      <c r="H2621">
        <v>1198.6135999999999</v>
      </c>
      <c r="I2621" t="s">
        <v>20</v>
      </c>
      <c r="J2621">
        <v>0.5</v>
      </c>
      <c r="K2621">
        <v>1200.2942820000001</v>
      </c>
      <c r="L2621">
        <v>5.0303E-2</v>
      </c>
      <c r="M2621">
        <v>1.1616</v>
      </c>
      <c r="N2621">
        <v>5.0303E-2</v>
      </c>
      <c r="O2621">
        <v>8.1144219999999994</v>
      </c>
      <c r="P2621">
        <v>8.2220000000000001E-3</v>
      </c>
    </row>
    <row r="2622" spans="1:16" x14ac:dyDescent="0.2">
      <c r="A2622" t="s">
        <v>206</v>
      </c>
      <c r="B2622">
        <v>386</v>
      </c>
      <c r="C2622">
        <v>395</v>
      </c>
      <c r="D2622" t="s">
        <v>266</v>
      </c>
      <c r="G2622">
        <v>9</v>
      </c>
      <c r="H2622">
        <v>1198.6135999999999</v>
      </c>
      <c r="I2622" t="s">
        <v>20</v>
      </c>
      <c r="J2622">
        <v>5</v>
      </c>
      <c r="K2622">
        <v>1201.0035539999999</v>
      </c>
      <c r="L2622">
        <v>5.5263E-2</v>
      </c>
      <c r="M2622">
        <v>1.8708720000000001</v>
      </c>
      <c r="N2622">
        <v>5.5263E-2</v>
      </c>
      <c r="O2622">
        <v>8.1431520000000006</v>
      </c>
      <c r="P2622">
        <v>1.0978999999999999E-2</v>
      </c>
    </row>
    <row r="2623" spans="1:16" x14ac:dyDescent="0.2">
      <c r="A2623" t="s">
        <v>206</v>
      </c>
      <c r="B2623">
        <v>386</v>
      </c>
      <c r="C2623">
        <v>395</v>
      </c>
      <c r="D2623" t="s">
        <v>266</v>
      </c>
      <c r="G2623">
        <v>9</v>
      </c>
      <c r="H2623">
        <v>1198.6135999999999</v>
      </c>
      <c r="I2623" t="s">
        <v>20</v>
      </c>
      <c r="J2623">
        <v>50.000003999999997</v>
      </c>
      <c r="K2623">
        <v>1201.563991</v>
      </c>
      <c r="L2623">
        <v>1.5802E-2</v>
      </c>
      <c r="M2623">
        <v>2.4313090000000002</v>
      </c>
      <c r="N2623">
        <v>1.5802E-2</v>
      </c>
      <c r="O2623">
        <v>8.1478710000000003</v>
      </c>
      <c r="P2623">
        <v>9.6599999999999995E-4</v>
      </c>
    </row>
    <row r="2624" spans="1:16" x14ac:dyDescent="0.2">
      <c r="A2624" t="s">
        <v>206</v>
      </c>
      <c r="B2624">
        <v>386</v>
      </c>
      <c r="C2624">
        <v>395</v>
      </c>
      <c r="D2624" t="s">
        <v>266</v>
      </c>
      <c r="G2624">
        <v>9</v>
      </c>
      <c r="H2624">
        <v>1198.6135999999999</v>
      </c>
      <c r="I2624" t="s">
        <v>22</v>
      </c>
      <c r="J2624">
        <v>0</v>
      </c>
      <c r="K2624">
        <v>1199.1326819999999</v>
      </c>
      <c r="L2624">
        <v>0</v>
      </c>
      <c r="M2624">
        <v>0</v>
      </c>
      <c r="N2624">
        <v>0</v>
      </c>
      <c r="O2624">
        <v>8.0677900000000005</v>
      </c>
      <c r="P2624">
        <v>0</v>
      </c>
    </row>
    <row r="2625" spans="1:16" x14ac:dyDescent="0.2">
      <c r="A2625" t="s">
        <v>206</v>
      </c>
      <c r="B2625">
        <v>386</v>
      </c>
      <c r="C2625">
        <v>395</v>
      </c>
      <c r="D2625" t="s">
        <v>266</v>
      </c>
      <c r="G2625">
        <v>9</v>
      </c>
      <c r="H2625">
        <v>1198.6135999999999</v>
      </c>
      <c r="I2625" t="s">
        <v>22</v>
      </c>
      <c r="J2625">
        <v>5.0000000000000001E-3</v>
      </c>
      <c r="K2625">
        <v>1199.7354580000001</v>
      </c>
      <c r="L2625">
        <v>0</v>
      </c>
      <c r="M2625">
        <v>0.60277700000000001</v>
      </c>
      <c r="N2625">
        <v>0</v>
      </c>
      <c r="O2625">
        <v>8.1236169999999994</v>
      </c>
      <c r="P2625">
        <v>0</v>
      </c>
    </row>
    <row r="2626" spans="1:16" x14ac:dyDescent="0.2">
      <c r="A2626" t="s">
        <v>206</v>
      </c>
      <c r="B2626">
        <v>386</v>
      </c>
      <c r="C2626">
        <v>395</v>
      </c>
      <c r="D2626" t="s">
        <v>266</v>
      </c>
      <c r="G2626">
        <v>9</v>
      </c>
      <c r="H2626">
        <v>1198.6135999999999</v>
      </c>
      <c r="I2626" t="s">
        <v>22</v>
      </c>
      <c r="J2626">
        <v>0.05</v>
      </c>
      <c r="K2626">
        <v>1199.8506620000001</v>
      </c>
      <c r="L2626">
        <v>4.5805999999999999E-2</v>
      </c>
      <c r="M2626">
        <v>0.71797999999999995</v>
      </c>
      <c r="N2626">
        <v>4.5805999999999999E-2</v>
      </c>
      <c r="O2626">
        <v>8.1367130000000003</v>
      </c>
      <c r="P2626">
        <v>7.136E-3</v>
      </c>
    </row>
    <row r="2627" spans="1:16" x14ac:dyDescent="0.2">
      <c r="A2627" t="s">
        <v>206</v>
      </c>
      <c r="B2627">
        <v>386</v>
      </c>
      <c r="C2627">
        <v>395</v>
      </c>
      <c r="D2627" t="s">
        <v>266</v>
      </c>
      <c r="G2627">
        <v>9</v>
      </c>
      <c r="H2627">
        <v>1198.6135999999999</v>
      </c>
      <c r="I2627" t="s">
        <v>22</v>
      </c>
      <c r="J2627">
        <v>0.5</v>
      </c>
      <c r="K2627">
        <v>1200.3193719999999</v>
      </c>
      <c r="L2627">
        <v>2.5285999999999999E-2</v>
      </c>
      <c r="M2627">
        <v>1.18669</v>
      </c>
      <c r="N2627">
        <v>2.5285999999999999E-2</v>
      </c>
      <c r="O2627">
        <v>8.1380859999999995</v>
      </c>
      <c r="P2627">
        <v>6.6439999999999997E-3</v>
      </c>
    </row>
    <row r="2628" spans="1:16" x14ac:dyDescent="0.2">
      <c r="A2628" t="s">
        <v>206</v>
      </c>
      <c r="B2628">
        <v>386</v>
      </c>
      <c r="C2628">
        <v>395</v>
      </c>
      <c r="D2628" t="s">
        <v>266</v>
      </c>
      <c r="G2628">
        <v>9</v>
      </c>
      <c r="H2628">
        <v>1198.6135999999999</v>
      </c>
      <c r="I2628" t="s">
        <v>22</v>
      </c>
      <c r="J2628">
        <v>5</v>
      </c>
      <c r="K2628">
        <v>1201.023801</v>
      </c>
      <c r="L2628">
        <v>3.5383999999999999E-2</v>
      </c>
      <c r="M2628">
        <v>1.891119</v>
      </c>
      <c r="N2628">
        <v>3.5383999999999999E-2</v>
      </c>
      <c r="O2628">
        <v>8.1541090000000001</v>
      </c>
      <c r="P2628">
        <v>4.8380000000000003E-3</v>
      </c>
    </row>
    <row r="2629" spans="1:16" x14ac:dyDescent="0.2">
      <c r="A2629" t="s">
        <v>206</v>
      </c>
      <c r="B2629">
        <v>386</v>
      </c>
      <c r="C2629">
        <v>395</v>
      </c>
      <c r="D2629" t="s">
        <v>266</v>
      </c>
      <c r="G2629">
        <v>9</v>
      </c>
      <c r="H2629">
        <v>1198.6135999999999</v>
      </c>
      <c r="I2629" t="s">
        <v>22</v>
      </c>
      <c r="J2629">
        <v>50.000003999999997</v>
      </c>
      <c r="K2629">
        <v>1201.6188179999999</v>
      </c>
      <c r="L2629">
        <v>3.2835000000000003E-2</v>
      </c>
      <c r="M2629">
        <v>2.4861360000000001</v>
      </c>
      <c r="N2629">
        <v>3.2835000000000003E-2</v>
      </c>
      <c r="O2629">
        <v>8.1657150000000005</v>
      </c>
      <c r="P2629">
        <v>4.692E-3</v>
      </c>
    </row>
    <row r="2630" spans="1:16" x14ac:dyDescent="0.2">
      <c r="A2630" t="s">
        <v>206</v>
      </c>
      <c r="B2630">
        <v>397</v>
      </c>
      <c r="C2630">
        <v>412</v>
      </c>
      <c r="D2630" t="s">
        <v>267</v>
      </c>
      <c r="G2630">
        <v>14</v>
      </c>
      <c r="H2630">
        <v>1745.0319999999999</v>
      </c>
      <c r="I2630" t="s">
        <v>20</v>
      </c>
      <c r="J2630">
        <v>0</v>
      </c>
      <c r="K2630">
        <v>1745.913491</v>
      </c>
      <c r="L2630">
        <v>2.6832999999999999E-2</v>
      </c>
      <c r="M2630">
        <v>0</v>
      </c>
      <c r="N2630">
        <v>0</v>
      </c>
      <c r="O2630">
        <v>5.7308110000000001</v>
      </c>
      <c r="P2630">
        <v>1.645E-3</v>
      </c>
    </row>
    <row r="2631" spans="1:16" x14ac:dyDescent="0.2">
      <c r="A2631" t="s">
        <v>206</v>
      </c>
      <c r="B2631">
        <v>397</v>
      </c>
      <c r="C2631">
        <v>412</v>
      </c>
      <c r="D2631" t="s">
        <v>267</v>
      </c>
      <c r="G2631">
        <v>14</v>
      </c>
      <c r="H2631">
        <v>1745.0319999999999</v>
      </c>
      <c r="I2631" t="s">
        <v>20</v>
      </c>
      <c r="J2631">
        <v>5.0000000000000001E-3</v>
      </c>
      <c r="K2631">
        <v>1746.4090080000001</v>
      </c>
      <c r="L2631">
        <v>6.7105999999999999E-2</v>
      </c>
      <c r="M2631">
        <v>0.49551699999999999</v>
      </c>
      <c r="N2631">
        <v>7.2272000000000003E-2</v>
      </c>
      <c r="O2631">
        <v>5.7612500000000004</v>
      </c>
      <c r="P2631">
        <v>2.2166000000000002E-2</v>
      </c>
    </row>
    <row r="2632" spans="1:16" x14ac:dyDescent="0.2">
      <c r="A2632" t="s">
        <v>206</v>
      </c>
      <c r="B2632">
        <v>397</v>
      </c>
      <c r="C2632">
        <v>412</v>
      </c>
      <c r="D2632" t="s">
        <v>267</v>
      </c>
      <c r="G2632">
        <v>14</v>
      </c>
      <c r="H2632">
        <v>1745.0319999999999</v>
      </c>
      <c r="I2632" t="s">
        <v>20</v>
      </c>
      <c r="J2632">
        <v>0.05</v>
      </c>
      <c r="K2632">
        <v>1746.737288</v>
      </c>
      <c r="L2632">
        <v>7.1598999999999996E-2</v>
      </c>
      <c r="M2632">
        <v>0.823797</v>
      </c>
      <c r="N2632">
        <v>7.6462000000000002E-2</v>
      </c>
      <c r="O2632">
        <v>5.7846080000000004</v>
      </c>
      <c r="P2632">
        <v>7.8899999999999994E-3</v>
      </c>
    </row>
    <row r="2633" spans="1:16" x14ac:dyDescent="0.2">
      <c r="A2633" t="s">
        <v>206</v>
      </c>
      <c r="B2633">
        <v>397</v>
      </c>
      <c r="C2633">
        <v>412</v>
      </c>
      <c r="D2633" t="s">
        <v>267</v>
      </c>
      <c r="G2633">
        <v>14</v>
      </c>
      <c r="H2633">
        <v>1745.0319999999999</v>
      </c>
      <c r="I2633" t="s">
        <v>20</v>
      </c>
      <c r="J2633">
        <v>0.5</v>
      </c>
      <c r="K2633">
        <v>1747.0730759999999</v>
      </c>
      <c r="L2633">
        <v>8.2213999999999995E-2</v>
      </c>
      <c r="M2633">
        <v>1.1595850000000001</v>
      </c>
      <c r="N2633">
        <v>8.6482000000000003E-2</v>
      </c>
      <c r="O2633">
        <v>5.7994139999999996</v>
      </c>
      <c r="P2633">
        <v>1.418E-2</v>
      </c>
    </row>
    <row r="2634" spans="1:16" x14ac:dyDescent="0.2">
      <c r="A2634" t="s">
        <v>206</v>
      </c>
      <c r="B2634">
        <v>397</v>
      </c>
      <c r="C2634">
        <v>412</v>
      </c>
      <c r="D2634" t="s">
        <v>267</v>
      </c>
      <c r="G2634">
        <v>14</v>
      </c>
      <c r="H2634">
        <v>1745.0319999999999</v>
      </c>
      <c r="I2634" t="s">
        <v>20</v>
      </c>
      <c r="J2634">
        <v>5</v>
      </c>
      <c r="K2634">
        <v>1747.6543489999999</v>
      </c>
      <c r="L2634">
        <v>0.16733000000000001</v>
      </c>
      <c r="M2634">
        <v>1.740858</v>
      </c>
      <c r="N2634">
        <v>0.16946800000000001</v>
      </c>
      <c r="O2634">
        <v>5.8379669999999999</v>
      </c>
      <c r="P2634">
        <v>1.0579E-2</v>
      </c>
    </row>
    <row r="2635" spans="1:16" x14ac:dyDescent="0.2">
      <c r="A2635" t="s">
        <v>206</v>
      </c>
      <c r="B2635">
        <v>397</v>
      </c>
      <c r="C2635">
        <v>412</v>
      </c>
      <c r="D2635" t="s">
        <v>267</v>
      </c>
      <c r="G2635">
        <v>14</v>
      </c>
      <c r="H2635">
        <v>1745.0319999999999</v>
      </c>
      <c r="I2635" t="s">
        <v>20</v>
      </c>
      <c r="J2635">
        <v>50.000003999999997</v>
      </c>
      <c r="K2635">
        <v>1748.6060230000001</v>
      </c>
      <c r="L2635">
        <v>0.151533</v>
      </c>
      <c r="M2635">
        <v>2.6925330000000001</v>
      </c>
      <c r="N2635">
        <v>0.15389</v>
      </c>
      <c r="O2635">
        <v>5.8651119999999999</v>
      </c>
      <c r="P2635">
        <v>1.282E-2</v>
      </c>
    </row>
    <row r="2636" spans="1:16" x14ac:dyDescent="0.2">
      <c r="A2636" t="s">
        <v>206</v>
      </c>
      <c r="B2636">
        <v>397</v>
      </c>
      <c r="C2636">
        <v>412</v>
      </c>
      <c r="D2636" t="s">
        <v>267</v>
      </c>
      <c r="G2636">
        <v>14</v>
      </c>
      <c r="H2636">
        <v>1745.0319999999999</v>
      </c>
      <c r="I2636" t="s">
        <v>22</v>
      </c>
      <c r="J2636">
        <v>0</v>
      </c>
      <c r="K2636">
        <v>1745.913491</v>
      </c>
      <c r="L2636">
        <v>2.6832999999999999E-2</v>
      </c>
      <c r="M2636">
        <v>0</v>
      </c>
      <c r="N2636">
        <v>0</v>
      </c>
      <c r="O2636">
        <v>5.7308110000000001</v>
      </c>
      <c r="P2636">
        <v>1.645E-3</v>
      </c>
    </row>
    <row r="2637" spans="1:16" x14ac:dyDescent="0.2">
      <c r="A2637" t="s">
        <v>206</v>
      </c>
      <c r="B2637">
        <v>397</v>
      </c>
      <c r="C2637">
        <v>412</v>
      </c>
      <c r="D2637" t="s">
        <v>267</v>
      </c>
      <c r="G2637">
        <v>14</v>
      </c>
      <c r="H2637">
        <v>1745.0319999999999</v>
      </c>
      <c r="I2637" t="s">
        <v>22</v>
      </c>
      <c r="J2637">
        <v>5.0000000000000001E-3</v>
      </c>
      <c r="K2637">
        <v>1746.3704009999999</v>
      </c>
      <c r="L2637">
        <v>0.11682099999999999</v>
      </c>
      <c r="M2637">
        <v>0.45690999999999998</v>
      </c>
      <c r="N2637">
        <v>0.119863</v>
      </c>
      <c r="O2637">
        <v>5.7883779999999998</v>
      </c>
      <c r="P2637">
        <v>1.8648999999999999E-2</v>
      </c>
    </row>
    <row r="2638" spans="1:16" x14ac:dyDescent="0.2">
      <c r="A2638" t="s">
        <v>206</v>
      </c>
      <c r="B2638">
        <v>397</v>
      </c>
      <c r="C2638">
        <v>412</v>
      </c>
      <c r="D2638" t="s">
        <v>267</v>
      </c>
      <c r="G2638">
        <v>14</v>
      </c>
      <c r="H2638">
        <v>1745.0319999999999</v>
      </c>
      <c r="I2638" t="s">
        <v>22</v>
      </c>
      <c r="J2638">
        <v>0.05</v>
      </c>
      <c r="K2638">
        <v>1746.7777209999999</v>
      </c>
      <c r="L2638">
        <v>8.7107000000000004E-2</v>
      </c>
      <c r="M2638">
        <v>0.86423000000000005</v>
      </c>
      <c r="N2638">
        <v>9.1146000000000005E-2</v>
      </c>
      <c r="O2638">
        <v>5.8131810000000002</v>
      </c>
      <c r="P2638">
        <v>2.4154999999999999E-2</v>
      </c>
    </row>
    <row r="2639" spans="1:16" x14ac:dyDescent="0.2">
      <c r="A2639" t="s">
        <v>206</v>
      </c>
      <c r="B2639">
        <v>397</v>
      </c>
      <c r="C2639">
        <v>412</v>
      </c>
      <c r="D2639" t="s">
        <v>267</v>
      </c>
      <c r="G2639">
        <v>14</v>
      </c>
      <c r="H2639">
        <v>1745.0319999999999</v>
      </c>
      <c r="I2639" t="s">
        <v>22</v>
      </c>
      <c r="J2639">
        <v>0.5</v>
      </c>
      <c r="K2639">
        <v>1747.200106</v>
      </c>
      <c r="L2639">
        <v>5.8608E-2</v>
      </c>
      <c r="M2639">
        <v>1.2866150000000001</v>
      </c>
      <c r="N2639">
        <v>6.4458000000000001E-2</v>
      </c>
      <c r="O2639">
        <v>5.8460039999999998</v>
      </c>
      <c r="P2639">
        <v>2.1845E-2</v>
      </c>
    </row>
    <row r="2640" spans="1:16" x14ac:dyDescent="0.2">
      <c r="A2640" t="s">
        <v>206</v>
      </c>
      <c r="B2640">
        <v>397</v>
      </c>
      <c r="C2640">
        <v>412</v>
      </c>
      <c r="D2640" t="s">
        <v>267</v>
      </c>
      <c r="G2640">
        <v>14</v>
      </c>
      <c r="H2640">
        <v>1745.0319999999999</v>
      </c>
      <c r="I2640" t="s">
        <v>22</v>
      </c>
      <c r="J2640">
        <v>5</v>
      </c>
      <c r="K2640">
        <v>1747.6745780000001</v>
      </c>
      <c r="L2640">
        <v>9.5559000000000005E-2</v>
      </c>
      <c r="M2640">
        <v>1.761088</v>
      </c>
      <c r="N2640">
        <v>9.9253999999999995E-2</v>
      </c>
      <c r="O2640">
        <v>5.882517</v>
      </c>
      <c r="P2640">
        <v>1.17E-2</v>
      </c>
    </row>
    <row r="2641" spans="1:16" x14ac:dyDescent="0.2">
      <c r="A2641" t="s">
        <v>206</v>
      </c>
      <c r="B2641">
        <v>397</v>
      </c>
      <c r="C2641">
        <v>412</v>
      </c>
      <c r="D2641" t="s">
        <v>267</v>
      </c>
      <c r="G2641">
        <v>14</v>
      </c>
      <c r="H2641">
        <v>1745.0319999999999</v>
      </c>
      <c r="I2641" t="s">
        <v>22</v>
      </c>
      <c r="J2641">
        <v>50.000003999999997</v>
      </c>
      <c r="K2641">
        <v>1748.8087410000001</v>
      </c>
      <c r="L2641">
        <v>8.6679000000000006E-2</v>
      </c>
      <c r="M2641">
        <v>2.8952499999999999</v>
      </c>
      <c r="N2641">
        <v>9.0737999999999999E-2</v>
      </c>
      <c r="O2641">
        <v>5.9056860000000002</v>
      </c>
      <c r="P2641">
        <v>1.5212E-2</v>
      </c>
    </row>
    <row r="2642" spans="1:16" x14ac:dyDescent="0.2">
      <c r="A2642" t="s">
        <v>206</v>
      </c>
      <c r="B2642">
        <v>401</v>
      </c>
      <c r="C2642">
        <v>409</v>
      </c>
      <c r="D2642" t="s">
        <v>268</v>
      </c>
      <c r="G2642">
        <v>7</v>
      </c>
      <c r="H2642">
        <v>1045.6881000000001</v>
      </c>
      <c r="I2642" t="s">
        <v>20</v>
      </c>
      <c r="J2642">
        <v>0</v>
      </c>
      <c r="K2642">
        <v>1046.1894729999999</v>
      </c>
      <c r="L2642">
        <v>1.504E-2</v>
      </c>
      <c r="M2642">
        <v>0</v>
      </c>
      <c r="N2642">
        <v>0</v>
      </c>
      <c r="O2642">
        <v>10.131078</v>
      </c>
      <c r="P2642">
        <v>1.5100000000000001E-4</v>
      </c>
    </row>
    <row r="2643" spans="1:16" x14ac:dyDescent="0.2">
      <c r="A2643" t="s">
        <v>206</v>
      </c>
      <c r="B2643">
        <v>401</v>
      </c>
      <c r="C2643">
        <v>409</v>
      </c>
      <c r="D2643" t="s">
        <v>268</v>
      </c>
      <c r="G2643">
        <v>7</v>
      </c>
      <c r="H2643">
        <v>1045.6881000000001</v>
      </c>
      <c r="I2643" t="s">
        <v>20</v>
      </c>
      <c r="J2643">
        <v>5.0000000000000001E-3</v>
      </c>
      <c r="K2643">
        <v>1046.3332760000001</v>
      </c>
      <c r="L2643">
        <v>2.1212999999999999E-2</v>
      </c>
      <c r="M2643">
        <v>0.14380299999999999</v>
      </c>
      <c r="N2643">
        <v>2.6002999999999998E-2</v>
      </c>
      <c r="O2643">
        <v>10.184400999999999</v>
      </c>
      <c r="P2643">
        <v>1.8672999999999999E-2</v>
      </c>
    </row>
    <row r="2644" spans="1:16" x14ac:dyDescent="0.2">
      <c r="A2644" t="s">
        <v>206</v>
      </c>
      <c r="B2644">
        <v>401</v>
      </c>
      <c r="C2644">
        <v>409</v>
      </c>
      <c r="D2644" t="s">
        <v>268</v>
      </c>
      <c r="G2644">
        <v>7</v>
      </c>
      <c r="H2644">
        <v>1045.6881000000001</v>
      </c>
      <c r="I2644" t="s">
        <v>20</v>
      </c>
      <c r="J2644">
        <v>0.05</v>
      </c>
      <c r="K2644">
        <v>1046.332942</v>
      </c>
      <c r="L2644">
        <v>7.0857000000000003E-2</v>
      </c>
      <c r="M2644">
        <v>0.14346900000000001</v>
      </c>
      <c r="N2644">
        <v>7.2436E-2</v>
      </c>
      <c r="O2644">
        <v>10.170088</v>
      </c>
      <c r="P2644">
        <v>4.4450000000000002E-3</v>
      </c>
    </row>
    <row r="2645" spans="1:16" x14ac:dyDescent="0.2">
      <c r="A2645" t="s">
        <v>206</v>
      </c>
      <c r="B2645">
        <v>401</v>
      </c>
      <c r="C2645">
        <v>409</v>
      </c>
      <c r="D2645" t="s">
        <v>268</v>
      </c>
      <c r="G2645">
        <v>7</v>
      </c>
      <c r="H2645">
        <v>1045.6881000000001</v>
      </c>
      <c r="I2645" t="s">
        <v>20</v>
      </c>
      <c r="J2645">
        <v>0.5</v>
      </c>
      <c r="K2645">
        <v>1046.379897</v>
      </c>
      <c r="L2645">
        <v>6.3343999999999998E-2</v>
      </c>
      <c r="M2645">
        <v>0.19042400000000001</v>
      </c>
      <c r="N2645">
        <v>6.5104999999999996E-2</v>
      </c>
      <c r="O2645">
        <v>10.183726999999999</v>
      </c>
      <c r="P2645">
        <v>7.5950000000000002E-3</v>
      </c>
    </row>
    <row r="2646" spans="1:16" x14ac:dyDescent="0.2">
      <c r="A2646" t="s">
        <v>206</v>
      </c>
      <c r="B2646">
        <v>401</v>
      </c>
      <c r="C2646">
        <v>409</v>
      </c>
      <c r="D2646" t="s">
        <v>268</v>
      </c>
      <c r="G2646">
        <v>7</v>
      </c>
      <c r="H2646">
        <v>1045.6881000000001</v>
      </c>
      <c r="I2646" t="s">
        <v>20</v>
      </c>
      <c r="J2646">
        <v>5</v>
      </c>
      <c r="K2646">
        <v>1046.4012190000001</v>
      </c>
      <c r="L2646">
        <v>5.5577000000000001E-2</v>
      </c>
      <c r="M2646">
        <v>0.21174599999999999</v>
      </c>
      <c r="N2646">
        <v>5.7576000000000002E-2</v>
      </c>
      <c r="O2646">
        <v>10.218378</v>
      </c>
      <c r="P2646">
        <v>1.1977E-2</v>
      </c>
    </row>
    <row r="2647" spans="1:16" x14ac:dyDescent="0.2">
      <c r="A2647" t="s">
        <v>206</v>
      </c>
      <c r="B2647">
        <v>401</v>
      </c>
      <c r="C2647">
        <v>409</v>
      </c>
      <c r="D2647" t="s">
        <v>268</v>
      </c>
      <c r="G2647">
        <v>7</v>
      </c>
      <c r="H2647">
        <v>1045.6881000000001</v>
      </c>
      <c r="I2647" t="s">
        <v>20</v>
      </c>
      <c r="J2647">
        <v>50.000003999999997</v>
      </c>
      <c r="K2647">
        <v>1046.7192319999999</v>
      </c>
      <c r="L2647">
        <v>6.8282999999999996E-2</v>
      </c>
      <c r="M2647">
        <v>0.52975899999999998</v>
      </c>
      <c r="N2647">
        <v>6.9919999999999996E-2</v>
      </c>
      <c r="O2647">
        <v>10.245148</v>
      </c>
      <c r="P2647">
        <v>5.0939999999999996E-3</v>
      </c>
    </row>
    <row r="2648" spans="1:16" x14ac:dyDescent="0.2">
      <c r="A2648" t="s">
        <v>206</v>
      </c>
      <c r="B2648">
        <v>401</v>
      </c>
      <c r="C2648">
        <v>409</v>
      </c>
      <c r="D2648" t="s">
        <v>268</v>
      </c>
      <c r="G2648">
        <v>7</v>
      </c>
      <c r="H2648">
        <v>1045.6881000000001</v>
      </c>
      <c r="I2648" t="s">
        <v>22</v>
      </c>
      <c r="J2648">
        <v>0</v>
      </c>
      <c r="K2648">
        <v>1046.1894729999999</v>
      </c>
      <c r="L2648">
        <v>1.504E-2</v>
      </c>
      <c r="M2648">
        <v>0</v>
      </c>
      <c r="N2648">
        <v>0</v>
      </c>
      <c r="O2648">
        <v>10.131078</v>
      </c>
      <c r="P2648">
        <v>1.5100000000000001E-4</v>
      </c>
    </row>
    <row r="2649" spans="1:16" x14ac:dyDescent="0.2">
      <c r="A2649" t="s">
        <v>206</v>
      </c>
      <c r="B2649">
        <v>401</v>
      </c>
      <c r="C2649">
        <v>409</v>
      </c>
      <c r="D2649" t="s">
        <v>268</v>
      </c>
      <c r="G2649">
        <v>7</v>
      </c>
      <c r="H2649">
        <v>1045.6881000000001</v>
      </c>
      <c r="I2649" t="s">
        <v>22</v>
      </c>
      <c r="J2649">
        <v>5.0000000000000001E-3</v>
      </c>
      <c r="K2649">
        <v>1046.335102</v>
      </c>
      <c r="L2649">
        <v>2.5859E-2</v>
      </c>
      <c r="M2649">
        <v>0.14562900000000001</v>
      </c>
      <c r="N2649">
        <v>2.9915000000000001E-2</v>
      </c>
      <c r="O2649">
        <v>10.18521</v>
      </c>
      <c r="P2649">
        <v>1.1109000000000001E-2</v>
      </c>
    </row>
    <row r="2650" spans="1:16" x14ac:dyDescent="0.2">
      <c r="A2650" t="s">
        <v>206</v>
      </c>
      <c r="B2650">
        <v>401</v>
      </c>
      <c r="C2650">
        <v>409</v>
      </c>
      <c r="D2650" t="s">
        <v>268</v>
      </c>
      <c r="G2650">
        <v>7</v>
      </c>
      <c r="H2650">
        <v>1045.6881000000001</v>
      </c>
      <c r="I2650" t="s">
        <v>22</v>
      </c>
      <c r="J2650">
        <v>0.05</v>
      </c>
      <c r="K2650">
        <v>1046.3715549999999</v>
      </c>
      <c r="L2650">
        <v>1.9845999999999999E-2</v>
      </c>
      <c r="M2650">
        <v>0.18208299999999999</v>
      </c>
      <c r="N2650">
        <v>2.4901E-2</v>
      </c>
      <c r="O2650">
        <v>10.192477999999999</v>
      </c>
      <c r="P2650">
        <v>5.4939999999999998E-3</v>
      </c>
    </row>
    <row r="2651" spans="1:16" x14ac:dyDescent="0.2">
      <c r="A2651" t="s">
        <v>206</v>
      </c>
      <c r="B2651">
        <v>401</v>
      </c>
      <c r="C2651">
        <v>409</v>
      </c>
      <c r="D2651" t="s">
        <v>268</v>
      </c>
      <c r="G2651">
        <v>7</v>
      </c>
      <c r="H2651">
        <v>1045.6881000000001</v>
      </c>
      <c r="I2651" t="s">
        <v>22</v>
      </c>
      <c r="J2651">
        <v>0.5</v>
      </c>
      <c r="K2651">
        <v>1046.367465</v>
      </c>
      <c r="L2651">
        <v>4.7331999999999999E-2</v>
      </c>
      <c r="M2651">
        <v>0.17799200000000001</v>
      </c>
      <c r="N2651">
        <v>4.9664E-2</v>
      </c>
      <c r="O2651">
        <v>10.202389</v>
      </c>
      <c r="P2651">
        <v>4.4770000000000001E-3</v>
      </c>
    </row>
    <row r="2652" spans="1:16" x14ac:dyDescent="0.2">
      <c r="A2652" t="s">
        <v>206</v>
      </c>
      <c r="B2652">
        <v>401</v>
      </c>
      <c r="C2652">
        <v>409</v>
      </c>
      <c r="D2652" t="s">
        <v>268</v>
      </c>
      <c r="G2652">
        <v>7</v>
      </c>
      <c r="H2652">
        <v>1045.6881000000001</v>
      </c>
      <c r="I2652" t="s">
        <v>22</v>
      </c>
      <c r="J2652">
        <v>5</v>
      </c>
      <c r="K2652">
        <v>1046.413493</v>
      </c>
      <c r="L2652">
        <v>2.3317999999999998E-2</v>
      </c>
      <c r="M2652">
        <v>0.22402</v>
      </c>
      <c r="N2652">
        <v>2.7747999999999998E-2</v>
      </c>
      <c r="O2652">
        <v>10.232656</v>
      </c>
      <c r="P2652">
        <v>3.8149999999999998E-3</v>
      </c>
    </row>
    <row r="2653" spans="1:16" x14ac:dyDescent="0.2">
      <c r="A2653" t="s">
        <v>206</v>
      </c>
      <c r="B2653">
        <v>401</v>
      </c>
      <c r="C2653">
        <v>409</v>
      </c>
      <c r="D2653" t="s">
        <v>268</v>
      </c>
      <c r="G2653">
        <v>7</v>
      </c>
      <c r="H2653">
        <v>1045.6881000000001</v>
      </c>
      <c r="I2653" t="s">
        <v>22</v>
      </c>
      <c r="J2653">
        <v>50.000003999999997</v>
      </c>
      <c r="K2653">
        <v>1046.8037850000001</v>
      </c>
      <c r="L2653">
        <v>7.5110000000000003E-3</v>
      </c>
      <c r="M2653">
        <v>0.614313</v>
      </c>
      <c r="N2653">
        <v>1.6811E-2</v>
      </c>
      <c r="O2653">
        <v>10.259117</v>
      </c>
      <c r="P2653">
        <v>4.3839999999999999E-3</v>
      </c>
    </row>
    <row r="2654" spans="1:16" x14ac:dyDescent="0.2">
      <c r="A2654" t="s">
        <v>206</v>
      </c>
      <c r="B2654">
        <v>401</v>
      </c>
      <c r="C2654">
        <v>411</v>
      </c>
      <c r="D2654" t="s">
        <v>269</v>
      </c>
      <c r="G2654">
        <v>9</v>
      </c>
      <c r="H2654">
        <v>1231.7885000000001</v>
      </c>
      <c r="I2654" t="s">
        <v>20</v>
      </c>
      <c r="J2654">
        <v>0</v>
      </c>
      <c r="K2654">
        <v>1232.2194139999999</v>
      </c>
      <c r="L2654">
        <v>3.8380999999999998E-2</v>
      </c>
      <c r="M2654">
        <v>0</v>
      </c>
      <c r="N2654">
        <v>0</v>
      </c>
      <c r="O2654">
        <v>10.473822999999999</v>
      </c>
      <c r="P2654">
        <v>8.34E-4</v>
      </c>
    </row>
    <row r="2655" spans="1:16" x14ac:dyDescent="0.2">
      <c r="A2655" t="s">
        <v>206</v>
      </c>
      <c r="B2655">
        <v>401</v>
      </c>
      <c r="C2655">
        <v>411</v>
      </c>
      <c r="D2655" t="s">
        <v>269</v>
      </c>
      <c r="G2655">
        <v>9</v>
      </c>
      <c r="H2655">
        <v>1231.7885000000001</v>
      </c>
      <c r="I2655" t="s">
        <v>20</v>
      </c>
      <c r="J2655">
        <v>5.0000000000000001E-3</v>
      </c>
      <c r="K2655">
        <v>1233.051958</v>
      </c>
      <c r="L2655">
        <v>5.2386000000000002E-2</v>
      </c>
      <c r="M2655">
        <v>0.83254399999999995</v>
      </c>
      <c r="N2655">
        <v>6.4942E-2</v>
      </c>
      <c r="O2655">
        <v>10.514011</v>
      </c>
      <c r="P2655">
        <v>7.7840000000000001E-3</v>
      </c>
    </row>
    <row r="2656" spans="1:16" x14ac:dyDescent="0.2">
      <c r="A2656" t="s">
        <v>206</v>
      </c>
      <c r="B2656">
        <v>401</v>
      </c>
      <c r="C2656">
        <v>411</v>
      </c>
      <c r="D2656" t="s">
        <v>269</v>
      </c>
      <c r="G2656">
        <v>9</v>
      </c>
      <c r="H2656">
        <v>1231.7885000000001</v>
      </c>
      <c r="I2656" t="s">
        <v>20</v>
      </c>
      <c r="J2656">
        <v>0.05</v>
      </c>
      <c r="K2656">
        <v>1233.6003430000001</v>
      </c>
      <c r="L2656">
        <v>4.5409999999999999E-2</v>
      </c>
      <c r="M2656">
        <v>1.3809279999999999</v>
      </c>
      <c r="N2656">
        <v>5.9457000000000003E-2</v>
      </c>
      <c r="O2656">
        <v>10.501485000000001</v>
      </c>
      <c r="P2656">
        <v>2.1619999999999999E-3</v>
      </c>
    </row>
    <row r="2657" spans="1:16" x14ac:dyDescent="0.2">
      <c r="A2657" t="s">
        <v>206</v>
      </c>
      <c r="B2657">
        <v>401</v>
      </c>
      <c r="C2657">
        <v>411</v>
      </c>
      <c r="D2657" t="s">
        <v>269</v>
      </c>
      <c r="G2657">
        <v>9</v>
      </c>
      <c r="H2657">
        <v>1231.7885000000001</v>
      </c>
      <c r="I2657" t="s">
        <v>20</v>
      </c>
      <c r="J2657">
        <v>0.5</v>
      </c>
      <c r="K2657">
        <v>1233.659408</v>
      </c>
      <c r="L2657">
        <v>6.3051999999999997E-2</v>
      </c>
      <c r="M2657">
        <v>1.439994</v>
      </c>
      <c r="N2657">
        <v>7.3815000000000006E-2</v>
      </c>
      <c r="O2657">
        <v>10.515431</v>
      </c>
      <c r="P2657">
        <v>4.999E-3</v>
      </c>
    </row>
    <row r="2658" spans="1:16" x14ac:dyDescent="0.2">
      <c r="A2658" t="s">
        <v>206</v>
      </c>
      <c r="B2658">
        <v>401</v>
      </c>
      <c r="C2658">
        <v>411</v>
      </c>
      <c r="D2658" t="s">
        <v>269</v>
      </c>
      <c r="G2658">
        <v>9</v>
      </c>
      <c r="H2658">
        <v>1231.7885000000001</v>
      </c>
      <c r="I2658" t="s">
        <v>20</v>
      </c>
      <c r="J2658">
        <v>5</v>
      </c>
      <c r="K2658">
        <v>1233.8170620000001</v>
      </c>
      <c r="L2658">
        <v>6.6100000000000006E-2</v>
      </c>
      <c r="M2658">
        <v>1.597648</v>
      </c>
      <c r="N2658">
        <v>7.6435000000000003E-2</v>
      </c>
      <c r="O2658">
        <v>10.551600000000001</v>
      </c>
      <c r="P2658">
        <v>1.2800000000000001E-2</v>
      </c>
    </row>
    <row r="2659" spans="1:16" x14ac:dyDescent="0.2">
      <c r="A2659" t="s">
        <v>206</v>
      </c>
      <c r="B2659">
        <v>401</v>
      </c>
      <c r="C2659">
        <v>411</v>
      </c>
      <c r="D2659" t="s">
        <v>269</v>
      </c>
      <c r="G2659">
        <v>9</v>
      </c>
      <c r="H2659">
        <v>1231.7885000000001</v>
      </c>
      <c r="I2659" t="s">
        <v>20</v>
      </c>
      <c r="J2659">
        <v>50.000003999999997</v>
      </c>
      <c r="K2659">
        <v>1234.076984</v>
      </c>
      <c r="L2659">
        <v>9.4450000000000006E-2</v>
      </c>
      <c r="M2659">
        <v>1.8575699999999999</v>
      </c>
      <c r="N2659">
        <v>0.10195</v>
      </c>
      <c r="O2659">
        <v>10.578918</v>
      </c>
      <c r="P2659">
        <v>8.6449999999999999E-3</v>
      </c>
    </row>
    <row r="2660" spans="1:16" x14ac:dyDescent="0.2">
      <c r="A2660" t="s">
        <v>206</v>
      </c>
      <c r="B2660">
        <v>401</v>
      </c>
      <c r="C2660">
        <v>411</v>
      </c>
      <c r="D2660" t="s">
        <v>269</v>
      </c>
      <c r="G2660">
        <v>9</v>
      </c>
      <c r="H2660">
        <v>1231.7885000000001</v>
      </c>
      <c r="I2660" t="s">
        <v>22</v>
      </c>
      <c r="J2660">
        <v>0</v>
      </c>
      <c r="K2660">
        <v>1232.2194139999999</v>
      </c>
      <c r="L2660">
        <v>3.8380999999999998E-2</v>
      </c>
      <c r="M2660">
        <v>0</v>
      </c>
      <c r="N2660">
        <v>0</v>
      </c>
      <c r="O2660">
        <v>10.473822999999999</v>
      </c>
      <c r="P2660">
        <v>8.34E-4</v>
      </c>
    </row>
    <row r="2661" spans="1:16" x14ac:dyDescent="0.2">
      <c r="A2661" t="s">
        <v>206</v>
      </c>
      <c r="B2661">
        <v>401</v>
      </c>
      <c r="C2661">
        <v>411</v>
      </c>
      <c r="D2661" t="s">
        <v>269</v>
      </c>
      <c r="G2661">
        <v>9</v>
      </c>
      <c r="H2661">
        <v>1231.7885000000001</v>
      </c>
      <c r="I2661" t="s">
        <v>22</v>
      </c>
      <c r="J2661">
        <v>5.0000000000000001E-3</v>
      </c>
      <c r="K2661">
        <v>1232.990346</v>
      </c>
      <c r="L2661">
        <v>4.5643999999999997E-2</v>
      </c>
      <c r="M2661">
        <v>0.77093199999999995</v>
      </c>
      <c r="N2661">
        <v>5.9636000000000002E-2</v>
      </c>
      <c r="O2661">
        <v>10.517601000000001</v>
      </c>
      <c r="P2661">
        <v>1.2607999999999999E-2</v>
      </c>
    </row>
    <row r="2662" spans="1:16" x14ac:dyDescent="0.2">
      <c r="A2662" t="s">
        <v>206</v>
      </c>
      <c r="B2662">
        <v>401</v>
      </c>
      <c r="C2662">
        <v>411</v>
      </c>
      <c r="D2662" t="s">
        <v>269</v>
      </c>
      <c r="G2662">
        <v>9</v>
      </c>
      <c r="H2662">
        <v>1231.7885000000001</v>
      </c>
      <c r="I2662" t="s">
        <v>22</v>
      </c>
      <c r="J2662">
        <v>0.05</v>
      </c>
      <c r="K2662">
        <v>1233.6201229999999</v>
      </c>
      <c r="L2662">
        <v>4.8674000000000002E-2</v>
      </c>
      <c r="M2662">
        <v>1.400709</v>
      </c>
      <c r="N2662">
        <v>6.1985999999999999E-2</v>
      </c>
      <c r="O2662">
        <v>10.525795</v>
      </c>
      <c r="P2662">
        <v>1.0057999999999999E-2</v>
      </c>
    </row>
    <row r="2663" spans="1:16" x14ac:dyDescent="0.2">
      <c r="A2663" t="s">
        <v>206</v>
      </c>
      <c r="B2663">
        <v>401</v>
      </c>
      <c r="C2663">
        <v>411</v>
      </c>
      <c r="D2663" t="s">
        <v>269</v>
      </c>
      <c r="G2663">
        <v>9</v>
      </c>
      <c r="H2663">
        <v>1231.7885000000001</v>
      </c>
      <c r="I2663" t="s">
        <v>22</v>
      </c>
      <c r="J2663">
        <v>0.5</v>
      </c>
      <c r="K2663">
        <v>1233.7327210000001</v>
      </c>
      <c r="L2663">
        <v>3.8176000000000002E-2</v>
      </c>
      <c r="M2663">
        <v>1.513307</v>
      </c>
      <c r="N2663">
        <v>5.4134000000000002E-2</v>
      </c>
      <c r="O2663">
        <v>10.535159999999999</v>
      </c>
      <c r="P2663">
        <v>3.4629999999999999E-3</v>
      </c>
    </row>
    <row r="2664" spans="1:16" x14ac:dyDescent="0.2">
      <c r="A2664" t="s">
        <v>206</v>
      </c>
      <c r="B2664">
        <v>401</v>
      </c>
      <c r="C2664">
        <v>411</v>
      </c>
      <c r="D2664" t="s">
        <v>269</v>
      </c>
      <c r="G2664">
        <v>9</v>
      </c>
      <c r="H2664">
        <v>1231.7885000000001</v>
      </c>
      <c r="I2664" t="s">
        <v>22</v>
      </c>
      <c r="J2664">
        <v>5</v>
      </c>
      <c r="K2664">
        <v>1233.7203770000001</v>
      </c>
      <c r="L2664">
        <v>4.0773999999999998E-2</v>
      </c>
      <c r="M2664">
        <v>1.500963</v>
      </c>
      <c r="N2664">
        <v>5.5995999999999997E-2</v>
      </c>
      <c r="O2664">
        <v>10.572732</v>
      </c>
      <c r="P2664">
        <v>3.0140000000000002E-3</v>
      </c>
    </row>
    <row r="2665" spans="1:16" x14ac:dyDescent="0.2">
      <c r="A2665" t="s">
        <v>206</v>
      </c>
      <c r="B2665">
        <v>401</v>
      </c>
      <c r="C2665">
        <v>411</v>
      </c>
      <c r="D2665" t="s">
        <v>269</v>
      </c>
      <c r="G2665">
        <v>9</v>
      </c>
      <c r="H2665">
        <v>1231.7885000000001</v>
      </c>
      <c r="I2665" t="s">
        <v>22</v>
      </c>
      <c r="J2665">
        <v>50.000003999999997</v>
      </c>
      <c r="K2665">
        <v>1233.9951120000001</v>
      </c>
      <c r="L2665">
        <v>9.5292000000000002E-2</v>
      </c>
      <c r="M2665">
        <v>1.775698</v>
      </c>
      <c r="N2665">
        <v>0.102731</v>
      </c>
      <c r="O2665">
        <v>10.596487</v>
      </c>
      <c r="P2665">
        <v>5.594E-3</v>
      </c>
    </row>
    <row r="2666" spans="1:16" x14ac:dyDescent="0.2">
      <c r="A2666" t="s">
        <v>206</v>
      </c>
      <c r="B2666">
        <v>402</v>
      </c>
      <c r="C2666">
        <v>411</v>
      </c>
      <c r="D2666" t="s">
        <v>270</v>
      </c>
      <c r="G2666">
        <v>8</v>
      </c>
      <c r="H2666">
        <v>1118.7044000000001</v>
      </c>
      <c r="I2666" t="s">
        <v>20</v>
      </c>
      <c r="J2666">
        <v>0</v>
      </c>
      <c r="K2666">
        <v>1119.1929990000001</v>
      </c>
      <c r="L2666">
        <v>2.9180999999999999E-2</v>
      </c>
      <c r="M2666">
        <v>0</v>
      </c>
      <c r="N2666">
        <v>0</v>
      </c>
      <c r="O2666">
        <v>9.5374990000000004</v>
      </c>
      <c r="P2666">
        <v>3.3354059999999997E-5</v>
      </c>
    </row>
    <row r="2667" spans="1:16" x14ac:dyDescent="0.2">
      <c r="A2667" t="s">
        <v>206</v>
      </c>
      <c r="B2667">
        <v>402</v>
      </c>
      <c r="C2667">
        <v>411</v>
      </c>
      <c r="D2667" t="s">
        <v>270</v>
      </c>
      <c r="G2667">
        <v>8</v>
      </c>
      <c r="H2667">
        <v>1118.7044000000001</v>
      </c>
      <c r="I2667" t="s">
        <v>20</v>
      </c>
      <c r="J2667">
        <v>5.0000000000000001E-3</v>
      </c>
      <c r="K2667">
        <v>1119.852224</v>
      </c>
      <c r="L2667">
        <v>3.0605E-2</v>
      </c>
      <c r="M2667">
        <v>0.65922400000000003</v>
      </c>
      <c r="N2667">
        <v>4.2287999999999999E-2</v>
      </c>
      <c r="O2667">
        <v>9.5458300000000005</v>
      </c>
      <c r="P2667">
        <v>1.5640000000000001E-3</v>
      </c>
    </row>
    <row r="2668" spans="1:16" x14ac:dyDescent="0.2">
      <c r="A2668" t="s">
        <v>206</v>
      </c>
      <c r="B2668">
        <v>402</v>
      </c>
      <c r="C2668">
        <v>411</v>
      </c>
      <c r="D2668" t="s">
        <v>270</v>
      </c>
      <c r="G2668">
        <v>8</v>
      </c>
      <c r="H2668">
        <v>1118.7044000000001</v>
      </c>
      <c r="I2668" t="s">
        <v>20</v>
      </c>
      <c r="J2668">
        <v>0.05</v>
      </c>
      <c r="K2668">
        <v>1120.392697</v>
      </c>
      <c r="L2668">
        <v>0.14874299999999999</v>
      </c>
      <c r="M2668">
        <v>1.199697</v>
      </c>
      <c r="N2668">
        <v>0.15157899999999999</v>
      </c>
      <c r="O2668">
        <v>9.5669240000000002</v>
      </c>
      <c r="P2668">
        <v>2.9060000000000002E-3</v>
      </c>
    </row>
    <row r="2669" spans="1:16" x14ac:dyDescent="0.2">
      <c r="A2669" t="s">
        <v>206</v>
      </c>
      <c r="B2669">
        <v>402</v>
      </c>
      <c r="C2669">
        <v>411</v>
      </c>
      <c r="D2669" t="s">
        <v>270</v>
      </c>
      <c r="G2669">
        <v>8</v>
      </c>
      <c r="H2669">
        <v>1118.7044000000001</v>
      </c>
      <c r="I2669" t="s">
        <v>20</v>
      </c>
      <c r="J2669">
        <v>0.5</v>
      </c>
      <c r="K2669">
        <v>1120.424657</v>
      </c>
      <c r="L2669">
        <v>0.13888700000000001</v>
      </c>
      <c r="M2669">
        <v>1.231657</v>
      </c>
      <c r="N2669">
        <v>0.14191899999999999</v>
      </c>
      <c r="O2669">
        <v>9.5784749999999992</v>
      </c>
      <c r="P2669">
        <v>3.7450000000000001E-3</v>
      </c>
    </row>
    <row r="2670" spans="1:16" x14ac:dyDescent="0.2">
      <c r="A2670" t="s">
        <v>206</v>
      </c>
      <c r="B2670">
        <v>402</v>
      </c>
      <c r="C2670">
        <v>411</v>
      </c>
      <c r="D2670" t="s">
        <v>270</v>
      </c>
      <c r="G2670">
        <v>8</v>
      </c>
      <c r="H2670">
        <v>1118.7044000000001</v>
      </c>
      <c r="I2670" t="s">
        <v>20</v>
      </c>
      <c r="J2670">
        <v>5</v>
      </c>
      <c r="K2670">
        <v>1120.5091749999999</v>
      </c>
      <c r="L2670">
        <v>0.15912100000000001</v>
      </c>
      <c r="M2670">
        <v>1.3161750000000001</v>
      </c>
      <c r="N2670">
        <v>0.161775</v>
      </c>
      <c r="O2670">
        <v>9.6171190000000006</v>
      </c>
      <c r="P2670">
        <v>1.1835999999999999E-2</v>
      </c>
    </row>
    <row r="2671" spans="1:16" x14ac:dyDescent="0.2">
      <c r="A2671" t="s">
        <v>206</v>
      </c>
      <c r="B2671">
        <v>402</v>
      </c>
      <c r="C2671">
        <v>411</v>
      </c>
      <c r="D2671" t="s">
        <v>270</v>
      </c>
      <c r="G2671">
        <v>8</v>
      </c>
      <c r="H2671">
        <v>1118.7044000000001</v>
      </c>
      <c r="I2671" t="s">
        <v>20</v>
      </c>
      <c r="J2671">
        <v>50.000003999999997</v>
      </c>
      <c r="K2671">
        <v>1120.776108</v>
      </c>
      <c r="L2671">
        <v>0.195219</v>
      </c>
      <c r="M2671">
        <v>1.5831090000000001</v>
      </c>
      <c r="N2671">
        <v>0.19738800000000001</v>
      </c>
      <c r="O2671">
        <v>9.6396560000000004</v>
      </c>
      <c r="P2671">
        <v>1.2463999999999999E-2</v>
      </c>
    </row>
    <row r="2672" spans="1:16" x14ac:dyDescent="0.2">
      <c r="A2672" t="s">
        <v>206</v>
      </c>
      <c r="B2672">
        <v>402</v>
      </c>
      <c r="C2672">
        <v>411</v>
      </c>
      <c r="D2672" t="s">
        <v>270</v>
      </c>
      <c r="G2672">
        <v>8</v>
      </c>
      <c r="H2672">
        <v>1118.7044000000001</v>
      </c>
      <c r="I2672" t="s">
        <v>22</v>
      </c>
      <c r="J2672">
        <v>0</v>
      </c>
      <c r="K2672">
        <v>1119.1929990000001</v>
      </c>
      <c r="L2672">
        <v>2.9180999999999999E-2</v>
      </c>
      <c r="M2672">
        <v>0</v>
      </c>
      <c r="N2672">
        <v>0</v>
      </c>
      <c r="O2672">
        <v>9.5374990000000004</v>
      </c>
      <c r="P2672">
        <v>3.3354059999999997E-5</v>
      </c>
    </row>
    <row r="2673" spans="1:16" x14ac:dyDescent="0.2">
      <c r="A2673" t="s">
        <v>206</v>
      </c>
      <c r="B2673">
        <v>402</v>
      </c>
      <c r="C2673">
        <v>411</v>
      </c>
      <c r="D2673" t="s">
        <v>270</v>
      </c>
      <c r="G2673">
        <v>8</v>
      </c>
      <c r="H2673">
        <v>1118.7044000000001</v>
      </c>
      <c r="I2673" t="s">
        <v>22</v>
      </c>
      <c r="J2673">
        <v>5.0000000000000001E-3</v>
      </c>
      <c r="K2673">
        <v>1119.783167</v>
      </c>
      <c r="L2673">
        <v>6.7611000000000004E-2</v>
      </c>
      <c r="M2673">
        <v>0.59016800000000003</v>
      </c>
      <c r="N2673">
        <v>7.3639999999999997E-2</v>
      </c>
      <c r="O2673">
        <v>9.5856069999999995</v>
      </c>
      <c r="P2673">
        <v>1.4154999999999999E-2</v>
      </c>
    </row>
    <row r="2674" spans="1:16" x14ac:dyDescent="0.2">
      <c r="A2674" t="s">
        <v>206</v>
      </c>
      <c r="B2674">
        <v>402</v>
      </c>
      <c r="C2674">
        <v>411</v>
      </c>
      <c r="D2674" t="s">
        <v>270</v>
      </c>
      <c r="G2674">
        <v>8</v>
      </c>
      <c r="H2674">
        <v>1118.7044000000001</v>
      </c>
      <c r="I2674" t="s">
        <v>22</v>
      </c>
      <c r="J2674">
        <v>0.05</v>
      </c>
      <c r="K2674">
        <v>1120.379058</v>
      </c>
      <c r="L2674">
        <v>0.15169099999999999</v>
      </c>
      <c r="M2674">
        <v>1.186059</v>
      </c>
      <c r="N2674">
        <v>0.154472</v>
      </c>
      <c r="O2674">
        <v>9.5957819999999998</v>
      </c>
      <c r="P2674">
        <v>1.1481999999999999E-2</v>
      </c>
    </row>
    <row r="2675" spans="1:16" x14ac:dyDescent="0.2">
      <c r="A2675" t="s">
        <v>206</v>
      </c>
      <c r="B2675">
        <v>402</v>
      </c>
      <c r="C2675">
        <v>411</v>
      </c>
      <c r="D2675" t="s">
        <v>270</v>
      </c>
      <c r="G2675">
        <v>8</v>
      </c>
      <c r="H2675">
        <v>1118.7044000000001</v>
      </c>
      <c r="I2675" t="s">
        <v>22</v>
      </c>
      <c r="J2675">
        <v>0.5</v>
      </c>
      <c r="K2675">
        <v>1120.48452</v>
      </c>
      <c r="L2675">
        <v>0.180732</v>
      </c>
      <c r="M2675">
        <v>1.2915209999999999</v>
      </c>
      <c r="N2675">
        <v>0.18307300000000001</v>
      </c>
      <c r="O2675">
        <v>9.6020140000000005</v>
      </c>
      <c r="P2675">
        <v>1.0407E-2</v>
      </c>
    </row>
    <row r="2676" spans="1:16" x14ac:dyDescent="0.2">
      <c r="A2676" t="s">
        <v>206</v>
      </c>
      <c r="B2676">
        <v>402</v>
      </c>
      <c r="C2676">
        <v>411</v>
      </c>
      <c r="D2676" t="s">
        <v>270</v>
      </c>
      <c r="G2676">
        <v>8</v>
      </c>
      <c r="H2676">
        <v>1118.7044000000001</v>
      </c>
      <c r="I2676" t="s">
        <v>22</v>
      </c>
      <c r="J2676">
        <v>5</v>
      </c>
      <c r="K2676">
        <v>1120.4629970000001</v>
      </c>
      <c r="L2676">
        <v>0.16034000000000001</v>
      </c>
      <c r="M2676">
        <v>1.269998</v>
      </c>
      <c r="N2676">
        <v>0.16297400000000001</v>
      </c>
      <c r="O2676">
        <v>9.6301360000000003</v>
      </c>
      <c r="P2676">
        <v>8.9870000000000002E-3</v>
      </c>
    </row>
    <row r="2677" spans="1:16" x14ac:dyDescent="0.2">
      <c r="A2677" t="s">
        <v>206</v>
      </c>
      <c r="B2677">
        <v>402</v>
      </c>
      <c r="C2677">
        <v>411</v>
      </c>
      <c r="D2677" t="s">
        <v>270</v>
      </c>
      <c r="G2677">
        <v>8</v>
      </c>
      <c r="H2677">
        <v>1118.7044000000001</v>
      </c>
      <c r="I2677" t="s">
        <v>22</v>
      </c>
      <c r="J2677">
        <v>50.000003999999997</v>
      </c>
      <c r="K2677">
        <v>1120.70541</v>
      </c>
      <c r="L2677">
        <v>0.117922</v>
      </c>
      <c r="M2677">
        <v>1.5124109999999999</v>
      </c>
      <c r="N2677">
        <v>0.121479</v>
      </c>
      <c r="O2677">
        <v>9.6521279999999994</v>
      </c>
      <c r="P2677">
        <v>7.5859999999999999E-3</v>
      </c>
    </row>
    <row r="2678" spans="1:16" x14ac:dyDescent="0.2">
      <c r="A2678" t="s">
        <v>206</v>
      </c>
      <c r="B2678">
        <v>411</v>
      </c>
      <c r="C2678">
        <v>421</v>
      </c>
      <c r="D2678" t="s">
        <v>271</v>
      </c>
      <c r="G2678">
        <v>9</v>
      </c>
      <c r="H2678">
        <v>1331.7569000000001</v>
      </c>
      <c r="I2678" t="s">
        <v>20</v>
      </c>
      <c r="J2678">
        <v>0</v>
      </c>
      <c r="K2678">
        <v>1332.4068010000001</v>
      </c>
      <c r="L2678">
        <v>0</v>
      </c>
      <c r="M2678">
        <v>0</v>
      </c>
      <c r="N2678">
        <v>0</v>
      </c>
      <c r="O2678">
        <v>10.655136000000001</v>
      </c>
      <c r="P2678">
        <v>0</v>
      </c>
    </row>
    <row r="2679" spans="1:16" x14ac:dyDescent="0.2">
      <c r="A2679" t="s">
        <v>206</v>
      </c>
      <c r="B2679">
        <v>411</v>
      </c>
      <c r="C2679">
        <v>421</v>
      </c>
      <c r="D2679" t="s">
        <v>271</v>
      </c>
      <c r="G2679">
        <v>9</v>
      </c>
      <c r="H2679">
        <v>1331.7569000000001</v>
      </c>
      <c r="I2679" t="s">
        <v>20</v>
      </c>
      <c r="J2679">
        <v>5.0000000000000001E-3</v>
      </c>
      <c r="K2679">
        <v>1332.436839</v>
      </c>
      <c r="L2679">
        <v>3.3522999999999997E-2</v>
      </c>
      <c r="M2679">
        <v>3.0039E-2</v>
      </c>
      <c r="N2679">
        <v>3.3522999999999997E-2</v>
      </c>
      <c r="O2679">
        <v>10.700951999999999</v>
      </c>
      <c r="P2679">
        <v>1.3421000000000001E-2</v>
      </c>
    </row>
    <row r="2680" spans="1:16" x14ac:dyDescent="0.2">
      <c r="A2680" t="s">
        <v>206</v>
      </c>
      <c r="B2680">
        <v>411</v>
      </c>
      <c r="C2680">
        <v>421</v>
      </c>
      <c r="D2680" t="s">
        <v>271</v>
      </c>
      <c r="G2680">
        <v>9</v>
      </c>
      <c r="H2680">
        <v>1331.7569000000001</v>
      </c>
      <c r="I2680" t="s">
        <v>20</v>
      </c>
      <c r="J2680">
        <v>0.05</v>
      </c>
      <c r="K2680">
        <v>1332.472176</v>
      </c>
      <c r="L2680">
        <v>0</v>
      </c>
      <c r="M2680">
        <v>6.5375000000000003E-2</v>
      </c>
      <c r="N2680">
        <v>0</v>
      </c>
      <c r="O2680">
        <v>10.699718000000001</v>
      </c>
      <c r="P2680">
        <v>0</v>
      </c>
    </row>
    <row r="2681" spans="1:16" x14ac:dyDescent="0.2">
      <c r="A2681" t="s">
        <v>206</v>
      </c>
      <c r="B2681">
        <v>411</v>
      </c>
      <c r="C2681">
        <v>421</v>
      </c>
      <c r="D2681" t="s">
        <v>271</v>
      </c>
      <c r="G2681">
        <v>9</v>
      </c>
      <c r="H2681">
        <v>1331.7569000000001</v>
      </c>
      <c r="I2681" t="s">
        <v>20</v>
      </c>
      <c r="J2681">
        <v>0.5</v>
      </c>
      <c r="K2681">
        <v>1332.519456</v>
      </c>
      <c r="L2681">
        <v>5.8487999999999998E-2</v>
      </c>
      <c r="M2681">
        <v>0.11265600000000001</v>
      </c>
      <c r="N2681">
        <v>5.8487999999999998E-2</v>
      </c>
      <c r="O2681">
        <v>10.724418999999999</v>
      </c>
      <c r="P2681">
        <v>7.2919999999999999E-3</v>
      </c>
    </row>
    <row r="2682" spans="1:16" x14ac:dyDescent="0.2">
      <c r="A2682" t="s">
        <v>206</v>
      </c>
      <c r="B2682">
        <v>411</v>
      </c>
      <c r="C2682">
        <v>421</v>
      </c>
      <c r="D2682" t="s">
        <v>271</v>
      </c>
      <c r="G2682">
        <v>9</v>
      </c>
      <c r="H2682">
        <v>1331.7569000000001</v>
      </c>
      <c r="I2682" t="s">
        <v>20</v>
      </c>
      <c r="J2682">
        <v>5</v>
      </c>
      <c r="K2682">
        <v>1332.9002250000001</v>
      </c>
      <c r="L2682">
        <v>3.1653000000000001E-2</v>
      </c>
      <c r="M2682">
        <v>0.49342399999999997</v>
      </c>
      <c r="N2682">
        <v>3.1653000000000001E-2</v>
      </c>
      <c r="O2682">
        <v>10.761295</v>
      </c>
      <c r="P2682">
        <v>8.0099999999999998E-3</v>
      </c>
    </row>
    <row r="2683" spans="1:16" x14ac:dyDescent="0.2">
      <c r="A2683" t="s">
        <v>206</v>
      </c>
      <c r="B2683">
        <v>411</v>
      </c>
      <c r="C2683">
        <v>421</v>
      </c>
      <c r="D2683" t="s">
        <v>271</v>
      </c>
      <c r="G2683">
        <v>9</v>
      </c>
      <c r="H2683">
        <v>1331.7569000000001</v>
      </c>
      <c r="I2683" t="s">
        <v>20</v>
      </c>
      <c r="J2683">
        <v>50.000003999999997</v>
      </c>
      <c r="K2683">
        <v>1334.3500160000001</v>
      </c>
      <c r="L2683">
        <v>2.877E-2</v>
      </c>
      <c r="M2683">
        <v>1.9432160000000001</v>
      </c>
      <c r="N2683">
        <v>2.877E-2</v>
      </c>
      <c r="O2683">
        <v>10.800483</v>
      </c>
      <c r="P2683">
        <v>1.3403999999999999E-2</v>
      </c>
    </row>
    <row r="2684" spans="1:16" x14ac:dyDescent="0.2">
      <c r="A2684" t="s">
        <v>206</v>
      </c>
      <c r="B2684">
        <v>411</v>
      </c>
      <c r="C2684">
        <v>421</v>
      </c>
      <c r="D2684" t="s">
        <v>271</v>
      </c>
      <c r="G2684">
        <v>9</v>
      </c>
      <c r="H2684">
        <v>1331.7569000000001</v>
      </c>
      <c r="I2684" t="s">
        <v>22</v>
      </c>
      <c r="J2684">
        <v>0</v>
      </c>
      <c r="K2684">
        <v>1332.4068010000001</v>
      </c>
      <c r="L2684">
        <v>0</v>
      </c>
      <c r="M2684">
        <v>0</v>
      </c>
      <c r="N2684">
        <v>0</v>
      </c>
      <c r="O2684">
        <v>10.655136000000001</v>
      </c>
      <c r="P2684">
        <v>0</v>
      </c>
    </row>
    <row r="2685" spans="1:16" x14ac:dyDescent="0.2">
      <c r="A2685" t="s">
        <v>206</v>
      </c>
      <c r="B2685">
        <v>411</v>
      </c>
      <c r="C2685">
        <v>421</v>
      </c>
      <c r="D2685" t="s">
        <v>271</v>
      </c>
      <c r="G2685">
        <v>9</v>
      </c>
      <c r="H2685">
        <v>1331.7569000000001</v>
      </c>
      <c r="I2685" t="s">
        <v>22</v>
      </c>
      <c r="J2685">
        <v>5.0000000000000001E-3</v>
      </c>
      <c r="K2685">
        <v>1332.4262940000001</v>
      </c>
      <c r="L2685">
        <v>1.603E-3</v>
      </c>
      <c r="M2685">
        <v>1.9494000000000001E-2</v>
      </c>
      <c r="N2685">
        <v>1.603E-3</v>
      </c>
      <c r="O2685">
        <v>10.710535</v>
      </c>
      <c r="P2685">
        <v>1.2061000000000001E-2</v>
      </c>
    </row>
    <row r="2686" spans="1:16" x14ac:dyDescent="0.2">
      <c r="A2686" t="s">
        <v>206</v>
      </c>
      <c r="B2686">
        <v>411</v>
      </c>
      <c r="C2686">
        <v>421</v>
      </c>
      <c r="D2686" t="s">
        <v>271</v>
      </c>
      <c r="G2686">
        <v>9</v>
      </c>
      <c r="H2686">
        <v>1331.7569000000001</v>
      </c>
      <c r="I2686" t="s">
        <v>22</v>
      </c>
      <c r="J2686">
        <v>0.05</v>
      </c>
      <c r="K2686">
        <v>1332.4581820000001</v>
      </c>
      <c r="L2686">
        <v>2.9239999999999999E-2</v>
      </c>
      <c r="M2686">
        <v>5.1381000000000003E-2</v>
      </c>
      <c r="N2686">
        <v>2.9239999999999999E-2</v>
      </c>
      <c r="O2686">
        <v>10.726516</v>
      </c>
      <c r="P2686">
        <v>1.5779999999999999E-2</v>
      </c>
    </row>
    <row r="2687" spans="1:16" x14ac:dyDescent="0.2">
      <c r="A2687" t="s">
        <v>206</v>
      </c>
      <c r="B2687">
        <v>411</v>
      </c>
      <c r="C2687">
        <v>421</v>
      </c>
      <c r="D2687" t="s">
        <v>271</v>
      </c>
      <c r="G2687">
        <v>9</v>
      </c>
      <c r="H2687">
        <v>1331.7569000000001</v>
      </c>
      <c r="I2687" t="s">
        <v>22</v>
      </c>
      <c r="J2687">
        <v>0.5</v>
      </c>
      <c r="K2687">
        <v>1332.5180700000001</v>
      </c>
      <c r="L2687">
        <v>6.2116999999999999E-2</v>
      </c>
      <c r="M2687">
        <v>0.11126900000000001</v>
      </c>
      <c r="N2687">
        <v>6.2116999999999999E-2</v>
      </c>
      <c r="O2687">
        <v>10.747858000000001</v>
      </c>
      <c r="P2687">
        <v>5.829E-3</v>
      </c>
    </row>
    <row r="2688" spans="1:16" x14ac:dyDescent="0.2">
      <c r="A2688" t="s">
        <v>206</v>
      </c>
      <c r="B2688">
        <v>411</v>
      </c>
      <c r="C2688">
        <v>421</v>
      </c>
      <c r="D2688" t="s">
        <v>271</v>
      </c>
      <c r="G2688">
        <v>9</v>
      </c>
      <c r="H2688">
        <v>1331.7569000000001</v>
      </c>
      <c r="I2688" t="s">
        <v>22</v>
      </c>
      <c r="J2688">
        <v>5</v>
      </c>
      <c r="K2688">
        <v>1332.9877389999999</v>
      </c>
      <c r="L2688">
        <v>0.13029399999999999</v>
      </c>
      <c r="M2688">
        <v>0.58093899999999998</v>
      </c>
      <c r="N2688">
        <v>0.13029399999999999</v>
      </c>
      <c r="O2688">
        <v>10.779543</v>
      </c>
      <c r="P2688">
        <v>1.601E-3</v>
      </c>
    </row>
    <row r="2689" spans="1:16" x14ac:dyDescent="0.2">
      <c r="A2689" t="s">
        <v>206</v>
      </c>
      <c r="B2689">
        <v>411</v>
      </c>
      <c r="C2689">
        <v>421</v>
      </c>
      <c r="D2689" t="s">
        <v>271</v>
      </c>
      <c r="G2689">
        <v>9</v>
      </c>
      <c r="H2689">
        <v>1331.7569000000001</v>
      </c>
      <c r="I2689" t="s">
        <v>22</v>
      </c>
      <c r="J2689">
        <v>50.000003999999997</v>
      </c>
      <c r="K2689">
        <v>1334.365708</v>
      </c>
      <c r="L2689">
        <v>2.9975000000000002E-2</v>
      </c>
      <c r="M2689">
        <v>1.958907</v>
      </c>
      <c r="N2689">
        <v>2.9975000000000002E-2</v>
      </c>
      <c r="O2689">
        <v>10.833748</v>
      </c>
      <c r="P2689">
        <v>2.2850000000000001E-3</v>
      </c>
    </row>
    <row r="2690" spans="1:16" x14ac:dyDescent="0.2">
      <c r="A2690" t="s">
        <v>206</v>
      </c>
      <c r="B2690">
        <v>436</v>
      </c>
      <c r="C2690">
        <v>446</v>
      </c>
      <c r="D2690" t="s">
        <v>272</v>
      </c>
      <c r="G2690">
        <v>10</v>
      </c>
      <c r="H2690">
        <v>1214.7466999999999</v>
      </c>
      <c r="I2690" t="s">
        <v>20</v>
      </c>
      <c r="J2690">
        <v>0</v>
      </c>
      <c r="K2690">
        <v>1215.2554239999999</v>
      </c>
      <c r="L2690">
        <v>1.3023E-2</v>
      </c>
      <c r="M2690">
        <v>0</v>
      </c>
      <c r="N2690">
        <v>0</v>
      </c>
      <c r="O2690">
        <v>9.1024189999999994</v>
      </c>
      <c r="P2690">
        <v>8.8099999999999995E-4</v>
      </c>
    </row>
    <row r="2691" spans="1:16" x14ac:dyDescent="0.2">
      <c r="A2691" t="s">
        <v>206</v>
      </c>
      <c r="B2691">
        <v>436</v>
      </c>
      <c r="C2691">
        <v>446</v>
      </c>
      <c r="D2691" t="s">
        <v>272</v>
      </c>
      <c r="G2691">
        <v>10</v>
      </c>
      <c r="H2691">
        <v>1214.7466999999999</v>
      </c>
      <c r="I2691" t="s">
        <v>20</v>
      </c>
      <c r="J2691">
        <v>5.0000000000000001E-3</v>
      </c>
      <c r="K2691">
        <v>1215.459537</v>
      </c>
      <c r="L2691">
        <v>0.14793700000000001</v>
      </c>
      <c r="M2691">
        <v>0.20411299999999999</v>
      </c>
      <c r="N2691">
        <v>0.148509</v>
      </c>
      <c r="O2691">
        <v>9.1298410000000008</v>
      </c>
      <c r="P2691">
        <v>1.6338999999999999E-2</v>
      </c>
    </row>
    <row r="2692" spans="1:16" x14ac:dyDescent="0.2">
      <c r="A2692" t="s">
        <v>206</v>
      </c>
      <c r="B2692">
        <v>436</v>
      </c>
      <c r="C2692">
        <v>446</v>
      </c>
      <c r="D2692" t="s">
        <v>272</v>
      </c>
      <c r="G2692">
        <v>10</v>
      </c>
      <c r="H2692">
        <v>1214.7466999999999</v>
      </c>
      <c r="I2692" t="s">
        <v>20</v>
      </c>
      <c r="J2692">
        <v>0.05</v>
      </c>
      <c r="K2692">
        <v>1215.4876589999999</v>
      </c>
      <c r="L2692">
        <v>0.184618</v>
      </c>
      <c r="M2692">
        <v>0.232235</v>
      </c>
      <c r="N2692">
        <v>0.18507699999999999</v>
      </c>
      <c r="O2692">
        <v>9.1357599999999994</v>
      </c>
      <c r="P2692">
        <v>4.1529999999999996E-3</v>
      </c>
    </row>
    <row r="2693" spans="1:16" x14ac:dyDescent="0.2">
      <c r="A2693" t="s">
        <v>206</v>
      </c>
      <c r="B2693">
        <v>436</v>
      </c>
      <c r="C2693">
        <v>446</v>
      </c>
      <c r="D2693" t="s">
        <v>272</v>
      </c>
      <c r="G2693">
        <v>10</v>
      </c>
      <c r="H2693">
        <v>1214.7466999999999</v>
      </c>
      <c r="I2693" t="s">
        <v>20</v>
      </c>
      <c r="J2693">
        <v>0.5</v>
      </c>
      <c r="K2693">
        <v>1215.5080720000001</v>
      </c>
      <c r="L2693">
        <v>0.18602299999999999</v>
      </c>
      <c r="M2693">
        <v>0.25264799999999998</v>
      </c>
      <c r="N2693">
        <v>0.186478</v>
      </c>
      <c r="O2693">
        <v>9.1467679999999998</v>
      </c>
      <c r="P2693">
        <v>6.8209999999999998E-3</v>
      </c>
    </row>
    <row r="2694" spans="1:16" x14ac:dyDescent="0.2">
      <c r="A2694" t="s">
        <v>206</v>
      </c>
      <c r="B2694">
        <v>436</v>
      </c>
      <c r="C2694">
        <v>446</v>
      </c>
      <c r="D2694" t="s">
        <v>272</v>
      </c>
      <c r="G2694">
        <v>10</v>
      </c>
      <c r="H2694">
        <v>1214.7466999999999</v>
      </c>
      <c r="I2694" t="s">
        <v>20</v>
      </c>
      <c r="J2694">
        <v>5</v>
      </c>
      <c r="K2694">
        <v>1215.497316</v>
      </c>
      <c r="L2694">
        <v>0.19150600000000001</v>
      </c>
      <c r="M2694">
        <v>0.241892</v>
      </c>
      <c r="N2694">
        <v>0.19194900000000001</v>
      </c>
      <c r="O2694">
        <v>9.1706289999999999</v>
      </c>
      <c r="P2694">
        <v>1.2403000000000001E-2</v>
      </c>
    </row>
    <row r="2695" spans="1:16" x14ac:dyDescent="0.2">
      <c r="A2695" t="s">
        <v>206</v>
      </c>
      <c r="B2695">
        <v>436</v>
      </c>
      <c r="C2695">
        <v>446</v>
      </c>
      <c r="D2695" t="s">
        <v>272</v>
      </c>
      <c r="G2695">
        <v>10</v>
      </c>
      <c r="H2695">
        <v>1214.7466999999999</v>
      </c>
      <c r="I2695" t="s">
        <v>20</v>
      </c>
      <c r="J2695">
        <v>50.000003999999997</v>
      </c>
      <c r="K2695">
        <v>1215.4834490000001</v>
      </c>
      <c r="L2695">
        <v>0.152063</v>
      </c>
      <c r="M2695">
        <v>0.22802500000000001</v>
      </c>
      <c r="N2695">
        <v>0.15262000000000001</v>
      </c>
      <c r="O2695">
        <v>9.1953739999999993</v>
      </c>
      <c r="P2695">
        <v>6.6319999999999999E-3</v>
      </c>
    </row>
    <row r="2696" spans="1:16" x14ac:dyDescent="0.2">
      <c r="A2696" t="s">
        <v>206</v>
      </c>
      <c r="B2696">
        <v>436</v>
      </c>
      <c r="C2696">
        <v>446</v>
      </c>
      <c r="D2696" t="s">
        <v>272</v>
      </c>
      <c r="G2696">
        <v>10</v>
      </c>
      <c r="H2696">
        <v>1214.7466999999999</v>
      </c>
      <c r="I2696" t="s">
        <v>22</v>
      </c>
      <c r="J2696">
        <v>0</v>
      </c>
      <c r="K2696">
        <v>1215.2554239999999</v>
      </c>
      <c r="L2696">
        <v>1.3023E-2</v>
      </c>
      <c r="M2696">
        <v>0</v>
      </c>
      <c r="N2696">
        <v>0</v>
      </c>
      <c r="O2696">
        <v>9.1024189999999994</v>
      </c>
      <c r="P2696">
        <v>8.8099999999999995E-4</v>
      </c>
    </row>
    <row r="2697" spans="1:16" x14ac:dyDescent="0.2">
      <c r="A2697" t="s">
        <v>206</v>
      </c>
      <c r="B2697">
        <v>436</v>
      </c>
      <c r="C2697">
        <v>446</v>
      </c>
      <c r="D2697" t="s">
        <v>272</v>
      </c>
      <c r="G2697">
        <v>10</v>
      </c>
      <c r="H2697">
        <v>1214.7466999999999</v>
      </c>
      <c r="I2697" t="s">
        <v>22</v>
      </c>
      <c r="J2697">
        <v>5.0000000000000001E-3</v>
      </c>
      <c r="K2697">
        <v>1215.4150460000001</v>
      </c>
      <c r="L2697">
        <v>0.22237100000000001</v>
      </c>
      <c r="M2697">
        <v>0.15962200000000001</v>
      </c>
      <c r="N2697">
        <v>0.22275200000000001</v>
      </c>
      <c r="O2697">
        <v>9.1405770000000004</v>
      </c>
      <c r="P2697">
        <v>1.5966999999999999E-2</v>
      </c>
    </row>
    <row r="2698" spans="1:16" x14ac:dyDescent="0.2">
      <c r="A2698" t="s">
        <v>206</v>
      </c>
      <c r="B2698">
        <v>436</v>
      </c>
      <c r="C2698">
        <v>446</v>
      </c>
      <c r="D2698" t="s">
        <v>272</v>
      </c>
      <c r="G2698">
        <v>10</v>
      </c>
      <c r="H2698">
        <v>1214.7466999999999</v>
      </c>
      <c r="I2698" t="s">
        <v>22</v>
      </c>
      <c r="J2698">
        <v>0.05</v>
      </c>
      <c r="K2698">
        <v>1215.4946150000001</v>
      </c>
      <c r="L2698">
        <v>0.16858799999999999</v>
      </c>
      <c r="M2698">
        <v>0.23919099999999999</v>
      </c>
      <c r="N2698">
        <v>0.16909099999999999</v>
      </c>
      <c r="O2698">
        <v>9.1586879999999997</v>
      </c>
      <c r="P2698">
        <v>8.4130000000000003E-3</v>
      </c>
    </row>
    <row r="2699" spans="1:16" x14ac:dyDescent="0.2">
      <c r="A2699" t="s">
        <v>206</v>
      </c>
      <c r="B2699">
        <v>436</v>
      </c>
      <c r="C2699">
        <v>446</v>
      </c>
      <c r="D2699" t="s">
        <v>272</v>
      </c>
      <c r="G2699">
        <v>10</v>
      </c>
      <c r="H2699">
        <v>1214.7466999999999</v>
      </c>
      <c r="I2699" t="s">
        <v>22</v>
      </c>
      <c r="J2699">
        <v>0.5</v>
      </c>
      <c r="K2699">
        <v>1215.538532</v>
      </c>
      <c r="L2699">
        <v>0.22656599999999999</v>
      </c>
      <c r="M2699">
        <v>0.28310800000000003</v>
      </c>
      <c r="N2699">
        <v>0.22694</v>
      </c>
      <c r="O2699">
        <v>9.1622140000000005</v>
      </c>
      <c r="P2699">
        <v>6.0790000000000002E-3</v>
      </c>
    </row>
    <row r="2700" spans="1:16" x14ac:dyDescent="0.2">
      <c r="A2700" t="s">
        <v>206</v>
      </c>
      <c r="B2700">
        <v>436</v>
      </c>
      <c r="C2700">
        <v>446</v>
      </c>
      <c r="D2700" t="s">
        <v>272</v>
      </c>
      <c r="G2700">
        <v>10</v>
      </c>
      <c r="H2700">
        <v>1214.7466999999999</v>
      </c>
      <c r="I2700" t="s">
        <v>22</v>
      </c>
      <c r="J2700">
        <v>5</v>
      </c>
      <c r="K2700">
        <v>1215.447717</v>
      </c>
      <c r="L2700">
        <v>0.21801400000000001</v>
      </c>
      <c r="M2700">
        <v>0.19229299999999999</v>
      </c>
      <c r="N2700">
        <v>0.21840200000000001</v>
      </c>
      <c r="O2700">
        <v>9.1851199999999995</v>
      </c>
      <c r="P2700">
        <v>9.5639999999999996E-3</v>
      </c>
    </row>
    <row r="2701" spans="1:16" x14ac:dyDescent="0.2">
      <c r="A2701" t="s">
        <v>206</v>
      </c>
      <c r="B2701">
        <v>436</v>
      </c>
      <c r="C2701">
        <v>446</v>
      </c>
      <c r="D2701" t="s">
        <v>272</v>
      </c>
      <c r="G2701">
        <v>10</v>
      </c>
      <c r="H2701">
        <v>1214.7466999999999</v>
      </c>
      <c r="I2701" t="s">
        <v>22</v>
      </c>
      <c r="J2701">
        <v>50.000003999999997</v>
      </c>
      <c r="K2701">
        <v>1215.6315099999999</v>
      </c>
      <c r="L2701">
        <v>0.23586699999999999</v>
      </c>
      <c r="M2701">
        <v>0.37608599999999998</v>
      </c>
      <c r="N2701">
        <v>0.23622599999999999</v>
      </c>
      <c r="O2701">
        <v>9.2007750000000001</v>
      </c>
      <c r="P2701">
        <v>7.463E-3</v>
      </c>
    </row>
    <row r="2702" spans="1:16" x14ac:dyDescent="0.2">
      <c r="A2702" t="s">
        <v>206</v>
      </c>
      <c r="B2702">
        <v>438</v>
      </c>
      <c r="C2702">
        <v>445</v>
      </c>
      <c r="D2702" t="s">
        <v>273</v>
      </c>
      <c r="G2702">
        <v>7</v>
      </c>
      <c r="H2702">
        <v>943.62990000000002</v>
      </c>
      <c r="I2702" t="s">
        <v>20</v>
      </c>
      <c r="J2702">
        <v>0</v>
      </c>
      <c r="K2702">
        <v>944.05021399999998</v>
      </c>
      <c r="L2702">
        <v>1.3912000000000001E-2</v>
      </c>
      <c r="M2702">
        <v>0</v>
      </c>
      <c r="N2702">
        <v>0</v>
      </c>
      <c r="O2702">
        <v>8.1695229999999999</v>
      </c>
      <c r="P2702">
        <v>9.5299999999999996E-4</v>
      </c>
    </row>
    <row r="2703" spans="1:16" x14ac:dyDescent="0.2">
      <c r="A2703" t="s">
        <v>206</v>
      </c>
      <c r="B2703">
        <v>438</v>
      </c>
      <c r="C2703">
        <v>445</v>
      </c>
      <c r="D2703" t="s">
        <v>273</v>
      </c>
      <c r="G2703">
        <v>7</v>
      </c>
      <c r="H2703">
        <v>943.62990000000002</v>
      </c>
      <c r="I2703" t="s">
        <v>20</v>
      </c>
      <c r="J2703">
        <v>5.0000000000000001E-3</v>
      </c>
      <c r="K2703">
        <v>944.09504900000002</v>
      </c>
      <c r="L2703">
        <v>5.0263000000000002E-2</v>
      </c>
      <c r="M2703">
        <v>4.4835E-2</v>
      </c>
      <c r="N2703">
        <v>5.2152999999999998E-2</v>
      </c>
      <c r="O2703">
        <v>8.2114820000000002</v>
      </c>
      <c r="P2703">
        <v>1.9688000000000001E-2</v>
      </c>
    </row>
    <row r="2704" spans="1:16" x14ac:dyDescent="0.2">
      <c r="A2704" t="s">
        <v>206</v>
      </c>
      <c r="B2704">
        <v>438</v>
      </c>
      <c r="C2704">
        <v>445</v>
      </c>
      <c r="D2704" t="s">
        <v>273</v>
      </c>
      <c r="G2704">
        <v>7</v>
      </c>
      <c r="H2704">
        <v>943.62990000000002</v>
      </c>
      <c r="I2704" t="s">
        <v>20</v>
      </c>
      <c r="J2704">
        <v>0.05</v>
      </c>
      <c r="K2704">
        <v>944.09872499999994</v>
      </c>
      <c r="L2704">
        <v>3.1877999999999997E-2</v>
      </c>
      <c r="M2704">
        <v>4.8510999999999999E-2</v>
      </c>
      <c r="N2704">
        <v>3.4780999999999999E-2</v>
      </c>
      <c r="O2704">
        <v>8.2166540000000001</v>
      </c>
      <c r="P2704">
        <v>2.3349999999999998E-3</v>
      </c>
    </row>
    <row r="2705" spans="1:16" x14ac:dyDescent="0.2">
      <c r="A2705" t="s">
        <v>206</v>
      </c>
      <c r="B2705">
        <v>438</v>
      </c>
      <c r="C2705">
        <v>445</v>
      </c>
      <c r="D2705" t="s">
        <v>273</v>
      </c>
      <c r="G2705">
        <v>7</v>
      </c>
      <c r="H2705">
        <v>943.62990000000002</v>
      </c>
      <c r="I2705" t="s">
        <v>20</v>
      </c>
      <c r="J2705">
        <v>0.5</v>
      </c>
      <c r="K2705">
        <v>944.13598300000001</v>
      </c>
      <c r="L2705">
        <v>8.0362000000000003E-2</v>
      </c>
      <c r="M2705">
        <v>8.5768999999999998E-2</v>
      </c>
      <c r="N2705">
        <v>8.1557000000000004E-2</v>
      </c>
      <c r="O2705">
        <v>8.2241850000000003</v>
      </c>
      <c r="P2705">
        <v>3.2950000000000002E-3</v>
      </c>
    </row>
    <row r="2706" spans="1:16" x14ac:dyDescent="0.2">
      <c r="A2706" t="s">
        <v>206</v>
      </c>
      <c r="B2706">
        <v>438</v>
      </c>
      <c r="C2706">
        <v>445</v>
      </c>
      <c r="D2706" t="s">
        <v>273</v>
      </c>
      <c r="G2706">
        <v>7</v>
      </c>
      <c r="H2706">
        <v>943.62990000000002</v>
      </c>
      <c r="I2706" t="s">
        <v>20</v>
      </c>
      <c r="J2706">
        <v>5</v>
      </c>
      <c r="K2706">
        <v>944.14554999999996</v>
      </c>
      <c r="L2706">
        <v>6.2158999999999999E-2</v>
      </c>
      <c r="M2706">
        <v>9.5336000000000004E-2</v>
      </c>
      <c r="N2706">
        <v>6.3697000000000004E-2</v>
      </c>
      <c r="O2706">
        <v>8.2567319999999995</v>
      </c>
      <c r="P2706">
        <v>1.1313E-2</v>
      </c>
    </row>
    <row r="2707" spans="1:16" x14ac:dyDescent="0.2">
      <c r="A2707" t="s">
        <v>206</v>
      </c>
      <c r="B2707">
        <v>438</v>
      </c>
      <c r="C2707">
        <v>445</v>
      </c>
      <c r="D2707" t="s">
        <v>273</v>
      </c>
      <c r="G2707">
        <v>7</v>
      </c>
      <c r="H2707">
        <v>943.62990000000002</v>
      </c>
      <c r="I2707" t="s">
        <v>20</v>
      </c>
      <c r="J2707">
        <v>50.000003999999997</v>
      </c>
      <c r="K2707">
        <v>944.20727599999998</v>
      </c>
      <c r="L2707">
        <v>0.141121</v>
      </c>
      <c r="M2707">
        <v>0.15706100000000001</v>
      </c>
      <c r="N2707">
        <v>0.14180499999999999</v>
      </c>
      <c r="O2707">
        <v>8.2721110000000007</v>
      </c>
      <c r="P2707">
        <v>4.0679999999999996E-3</v>
      </c>
    </row>
    <row r="2708" spans="1:16" x14ac:dyDescent="0.2">
      <c r="A2708" t="s">
        <v>206</v>
      </c>
      <c r="B2708">
        <v>438</v>
      </c>
      <c r="C2708">
        <v>445</v>
      </c>
      <c r="D2708" t="s">
        <v>273</v>
      </c>
      <c r="G2708">
        <v>7</v>
      </c>
      <c r="H2708">
        <v>943.62990000000002</v>
      </c>
      <c r="I2708" t="s">
        <v>22</v>
      </c>
      <c r="J2708">
        <v>0</v>
      </c>
      <c r="K2708">
        <v>944.05021399999998</v>
      </c>
      <c r="L2708">
        <v>1.3912000000000001E-2</v>
      </c>
      <c r="M2708">
        <v>0</v>
      </c>
      <c r="N2708">
        <v>0</v>
      </c>
      <c r="O2708">
        <v>8.1695229999999999</v>
      </c>
      <c r="P2708">
        <v>9.5299999999999996E-4</v>
      </c>
    </row>
    <row r="2709" spans="1:16" x14ac:dyDescent="0.2">
      <c r="A2709" t="s">
        <v>206</v>
      </c>
      <c r="B2709">
        <v>438</v>
      </c>
      <c r="C2709">
        <v>445</v>
      </c>
      <c r="D2709" t="s">
        <v>273</v>
      </c>
      <c r="G2709">
        <v>7</v>
      </c>
      <c r="H2709">
        <v>943.62990000000002</v>
      </c>
      <c r="I2709" t="s">
        <v>22</v>
      </c>
      <c r="J2709">
        <v>5.0000000000000001E-3</v>
      </c>
      <c r="K2709">
        <v>944.11357099999998</v>
      </c>
      <c r="L2709">
        <v>3.6871000000000001E-2</v>
      </c>
      <c r="M2709">
        <v>6.3356999999999997E-2</v>
      </c>
      <c r="N2709">
        <v>3.9407999999999999E-2</v>
      </c>
      <c r="O2709">
        <v>8.2265090000000001</v>
      </c>
      <c r="P2709">
        <v>9.7079999999999996E-3</v>
      </c>
    </row>
    <row r="2710" spans="1:16" x14ac:dyDescent="0.2">
      <c r="A2710" t="s">
        <v>206</v>
      </c>
      <c r="B2710">
        <v>438</v>
      </c>
      <c r="C2710">
        <v>445</v>
      </c>
      <c r="D2710" t="s">
        <v>273</v>
      </c>
      <c r="G2710">
        <v>7</v>
      </c>
      <c r="H2710">
        <v>943.62990000000002</v>
      </c>
      <c r="I2710" t="s">
        <v>22</v>
      </c>
      <c r="J2710">
        <v>0.05</v>
      </c>
      <c r="K2710">
        <v>944.13255400000003</v>
      </c>
      <c r="L2710">
        <v>3.9995999999999997E-2</v>
      </c>
      <c r="M2710">
        <v>8.2339999999999997E-2</v>
      </c>
      <c r="N2710">
        <v>4.2346000000000002E-2</v>
      </c>
      <c r="O2710">
        <v>8.2365349999999999</v>
      </c>
      <c r="P2710">
        <v>6.7629999999999999E-3</v>
      </c>
    </row>
    <row r="2711" spans="1:16" x14ac:dyDescent="0.2">
      <c r="A2711" t="s">
        <v>206</v>
      </c>
      <c r="B2711">
        <v>438</v>
      </c>
      <c r="C2711">
        <v>445</v>
      </c>
      <c r="D2711" t="s">
        <v>273</v>
      </c>
      <c r="G2711">
        <v>7</v>
      </c>
      <c r="H2711">
        <v>943.62990000000002</v>
      </c>
      <c r="I2711" t="s">
        <v>22</v>
      </c>
      <c r="J2711">
        <v>0.5</v>
      </c>
      <c r="K2711">
        <v>944.09457599999996</v>
      </c>
      <c r="L2711">
        <v>6.7240999999999995E-2</v>
      </c>
      <c r="M2711">
        <v>4.4361999999999999E-2</v>
      </c>
      <c r="N2711">
        <v>6.8665000000000004E-2</v>
      </c>
      <c r="O2711">
        <v>8.2459509999999998</v>
      </c>
      <c r="P2711">
        <v>7.0410000000000004E-3</v>
      </c>
    </row>
    <row r="2712" spans="1:16" x14ac:dyDescent="0.2">
      <c r="A2712" t="s">
        <v>206</v>
      </c>
      <c r="B2712">
        <v>438</v>
      </c>
      <c r="C2712">
        <v>445</v>
      </c>
      <c r="D2712" t="s">
        <v>273</v>
      </c>
      <c r="G2712">
        <v>7</v>
      </c>
      <c r="H2712">
        <v>943.62990000000002</v>
      </c>
      <c r="I2712" t="s">
        <v>22</v>
      </c>
      <c r="J2712">
        <v>5</v>
      </c>
      <c r="K2712">
        <v>944.12309100000004</v>
      </c>
      <c r="L2712">
        <v>5.9659999999999998E-2</v>
      </c>
      <c r="M2712">
        <v>7.2876999999999997E-2</v>
      </c>
      <c r="N2712">
        <v>6.1260000000000002E-2</v>
      </c>
      <c r="O2712">
        <v>8.2743739999999999</v>
      </c>
      <c r="P2712">
        <v>2.3E-3</v>
      </c>
    </row>
    <row r="2713" spans="1:16" x14ac:dyDescent="0.2">
      <c r="A2713" t="s">
        <v>206</v>
      </c>
      <c r="B2713">
        <v>438</v>
      </c>
      <c r="C2713">
        <v>445</v>
      </c>
      <c r="D2713" t="s">
        <v>273</v>
      </c>
      <c r="G2713">
        <v>7</v>
      </c>
      <c r="H2713">
        <v>943.62990000000002</v>
      </c>
      <c r="I2713" t="s">
        <v>22</v>
      </c>
      <c r="J2713">
        <v>50.000003999999997</v>
      </c>
      <c r="K2713">
        <v>944.07343900000001</v>
      </c>
      <c r="L2713">
        <v>5.3254000000000003E-2</v>
      </c>
      <c r="M2713">
        <v>2.3224999999999999E-2</v>
      </c>
      <c r="N2713">
        <v>5.5041E-2</v>
      </c>
      <c r="O2713">
        <v>8.291029</v>
      </c>
      <c r="P2713">
        <v>4.4130000000000003E-3</v>
      </c>
    </row>
    <row r="2714" spans="1:16" x14ac:dyDescent="0.2">
      <c r="A2714" t="s">
        <v>206</v>
      </c>
      <c r="B2714">
        <v>438</v>
      </c>
      <c r="C2714">
        <v>446</v>
      </c>
      <c r="D2714" t="s">
        <v>274</v>
      </c>
      <c r="G2714">
        <v>8</v>
      </c>
      <c r="H2714">
        <v>1014.667</v>
      </c>
      <c r="I2714" t="s">
        <v>20</v>
      </c>
      <c r="J2714">
        <v>0</v>
      </c>
      <c r="K2714">
        <v>1015.058525</v>
      </c>
      <c r="L2714">
        <v>1.3355000000000001E-2</v>
      </c>
      <c r="M2714">
        <v>0</v>
      </c>
      <c r="N2714">
        <v>0</v>
      </c>
      <c r="O2714">
        <v>7.8327980000000004</v>
      </c>
      <c r="P2714">
        <v>3.7100000000000002E-4</v>
      </c>
    </row>
    <row r="2715" spans="1:16" x14ac:dyDescent="0.2">
      <c r="A2715" t="s">
        <v>206</v>
      </c>
      <c r="B2715">
        <v>438</v>
      </c>
      <c r="C2715">
        <v>446</v>
      </c>
      <c r="D2715" t="s">
        <v>274</v>
      </c>
      <c r="G2715">
        <v>8</v>
      </c>
      <c r="H2715">
        <v>1014.667</v>
      </c>
      <c r="I2715" t="s">
        <v>20</v>
      </c>
      <c r="J2715">
        <v>5.0000000000000001E-3</v>
      </c>
      <c r="K2715">
        <v>1015.116638</v>
      </c>
      <c r="L2715">
        <v>7.9534999999999995E-2</v>
      </c>
      <c r="M2715">
        <v>5.8112999999999998E-2</v>
      </c>
      <c r="N2715">
        <v>8.0647999999999997E-2</v>
      </c>
      <c r="O2715">
        <v>7.8705309999999997</v>
      </c>
      <c r="P2715">
        <v>1.6004000000000001E-2</v>
      </c>
    </row>
    <row r="2716" spans="1:16" x14ac:dyDescent="0.2">
      <c r="A2716" t="s">
        <v>206</v>
      </c>
      <c r="B2716">
        <v>438</v>
      </c>
      <c r="C2716">
        <v>446</v>
      </c>
      <c r="D2716" t="s">
        <v>274</v>
      </c>
      <c r="G2716">
        <v>8</v>
      </c>
      <c r="H2716">
        <v>1014.667</v>
      </c>
      <c r="I2716" t="s">
        <v>20</v>
      </c>
      <c r="J2716">
        <v>0.05</v>
      </c>
      <c r="K2716">
        <v>1015.231983</v>
      </c>
      <c r="L2716">
        <v>6.8234000000000003E-2</v>
      </c>
      <c r="M2716">
        <v>0.173458</v>
      </c>
      <c r="N2716">
        <v>6.9528999999999994E-2</v>
      </c>
      <c r="O2716">
        <v>7.8753890000000002</v>
      </c>
      <c r="P2716">
        <v>3.5109999999999998E-3</v>
      </c>
    </row>
    <row r="2717" spans="1:16" x14ac:dyDescent="0.2">
      <c r="A2717" t="s">
        <v>206</v>
      </c>
      <c r="B2717">
        <v>438</v>
      </c>
      <c r="C2717">
        <v>446</v>
      </c>
      <c r="D2717" t="s">
        <v>274</v>
      </c>
      <c r="G2717">
        <v>8</v>
      </c>
      <c r="H2717">
        <v>1014.667</v>
      </c>
      <c r="I2717" t="s">
        <v>20</v>
      </c>
      <c r="J2717">
        <v>0.5</v>
      </c>
      <c r="K2717">
        <v>1015.208546</v>
      </c>
      <c r="L2717">
        <v>3.2452000000000002E-2</v>
      </c>
      <c r="M2717">
        <v>0.15002199999999999</v>
      </c>
      <c r="N2717">
        <v>3.5091999999999998E-2</v>
      </c>
      <c r="O2717">
        <v>7.8782810000000003</v>
      </c>
      <c r="P2717">
        <v>4.3600000000000002E-3</v>
      </c>
    </row>
    <row r="2718" spans="1:16" x14ac:dyDescent="0.2">
      <c r="A2718" t="s">
        <v>206</v>
      </c>
      <c r="B2718">
        <v>438</v>
      </c>
      <c r="C2718">
        <v>446</v>
      </c>
      <c r="D2718" t="s">
        <v>274</v>
      </c>
      <c r="G2718">
        <v>8</v>
      </c>
      <c r="H2718">
        <v>1014.667</v>
      </c>
      <c r="I2718" t="s">
        <v>20</v>
      </c>
      <c r="J2718">
        <v>5</v>
      </c>
      <c r="K2718">
        <v>1015.256879</v>
      </c>
      <c r="L2718">
        <v>5.8819000000000003E-2</v>
      </c>
      <c r="M2718">
        <v>0.198354</v>
      </c>
      <c r="N2718">
        <v>6.0316000000000002E-2</v>
      </c>
      <c r="O2718">
        <v>7.901599</v>
      </c>
      <c r="P2718">
        <v>1.2083E-2</v>
      </c>
    </row>
    <row r="2719" spans="1:16" x14ac:dyDescent="0.2">
      <c r="A2719" t="s">
        <v>206</v>
      </c>
      <c r="B2719">
        <v>438</v>
      </c>
      <c r="C2719">
        <v>446</v>
      </c>
      <c r="D2719" t="s">
        <v>274</v>
      </c>
      <c r="G2719">
        <v>8</v>
      </c>
      <c r="H2719">
        <v>1014.667</v>
      </c>
      <c r="I2719" t="s">
        <v>20</v>
      </c>
      <c r="J2719">
        <v>50.000003999999997</v>
      </c>
      <c r="K2719">
        <v>1015.540373</v>
      </c>
      <c r="L2719">
        <v>3.2487000000000002E-2</v>
      </c>
      <c r="M2719">
        <v>0.48184900000000003</v>
      </c>
      <c r="N2719">
        <v>3.5124000000000002E-2</v>
      </c>
      <c r="O2719">
        <v>7.9167100000000001</v>
      </c>
      <c r="P2719">
        <v>3.058E-3</v>
      </c>
    </row>
    <row r="2720" spans="1:16" x14ac:dyDescent="0.2">
      <c r="A2720" t="s">
        <v>206</v>
      </c>
      <c r="B2720">
        <v>438</v>
      </c>
      <c r="C2720">
        <v>446</v>
      </c>
      <c r="D2720" t="s">
        <v>274</v>
      </c>
      <c r="G2720">
        <v>8</v>
      </c>
      <c r="H2720">
        <v>1014.667</v>
      </c>
      <c r="I2720" t="s">
        <v>22</v>
      </c>
      <c r="J2720">
        <v>0</v>
      </c>
      <c r="K2720">
        <v>1015.058525</v>
      </c>
      <c r="L2720">
        <v>1.3355000000000001E-2</v>
      </c>
      <c r="M2720">
        <v>0</v>
      </c>
      <c r="N2720">
        <v>0</v>
      </c>
      <c r="O2720">
        <v>7.8327980000000004</v>
      </c>
      <c r="P2720">
        <v>3.7100000000000002E-4</v>
      </c>
    </row>
    <row r="2721" spans="1:16" x14ac:dyDescent="0.2">
      <c r="A2721" t="s">
        <v>206</v>
      </c>
      <c r="B2721">
        <v>438</v>
      </c>
      <c r="C2721">
        <v>446</v>
      </c>
      <c r="D2721" t="s">
        <v>274</v>
      </c>
      <c r="G2721">
        <v>8</v>
      </c>
      <c r="H2721">
        <v>1014.667</v>
      </c>
      <c r="I2721" t="s">
        <v>22</v>
      </c>
      <c r="J2721">
        <v>5.0000000000000001E-3</v>
      </c>
      <c r="K2721">
        <v>1015.198314</v>
      </c>
      <c r="L2721">
        <v>5.1591999999999999E-2</v>
      </c>
      <c r="M2721">
        <v>0.139789</v>
      </c>
      <c r="N2721">
        <v>5.3291999999999999E-2</v>
      </c>
      <c r="O2721">
        <v>7.8863750000000001</v>
      </c>
      <c r="P2721">
        <v>9.0209999999999995E-3</v>
      </c>
    </row>
    <row r="2722" spans="1:16" x14ac:dyDescent="0.2">
      <c r="A2722" t="s">
        <v>206</v>
      </c>
      <c r="B2722">
        <v>438</v>
      </c>
      <c r="C2722">
        <v>446</v>
      </c>
      <c r="D2722" t="s">
        <v>274</v>
      </c>
      <c r="G2722">
        <v>8</v>
      </c>
      <c r="H2722">
        <v>1014.667</v>
      </c>
      <c r="I2722" t="s">
        <v>22</v>
      </c>
      <c r="J2722">
        <v>0.05</v>
      </c>
      <c r="K2722">
        <v>1015.196588</v>
      </c>
      <c r="L2722">
        <v>5.4650999999999998E-2</v>
      </c>
      <c r="M2722">
        <v>0.13806299999999999</v>
      </c>
      <c r="N2722">
        <v>5.6259000000000003E-2</v>
      </c>
      <c r="O2722">
        <v>7.8903359999999996</v>
      </c>
      <c r="P2722">
        <v>6.4590000000000003E-3</v>
      </c>
    </row>
    <row r="2723" spans="1:16" x14ac:dyDescent="0.2">
      <c r="A2723" t="s">
        <v>206</v>
      </c>
      <c r="B2723">
        <v>438</v>
      </c>
      <c r="C2723">
        <v>446</v>
      </c>
      <c r="D2723" t="s">
        <v>274</v>
      </c>
      <c r="G2723">
        <v>8</v>
      </c>
      <c r="H2723">
        <v>1014.667</v>
      </c>
      <c r="I2723" t="s">
        <v>22</v>
      </c>
      <c r="J2723">
        <v>0.5</v>
      </c>
      <c r="K2723">
        <v>1015.185714</v>
      </c>
      <c r="L2723">
        <v>7.4768000000000001E-2</v>
      </c>
      <c r="M2723">
        <v>0.127189</v>
      </c>
      <c r="N2723">
        <v>7.5952000000000006E-2</v>
      </c>
      <c r="O2723">
        <v>7.9025160000000003</v>
      </c>
      <c r="P2723">
        <v>4.8190000000000004E-3</v>
      </c>
    </row>
    <row r="2724" spans="1:16" x14ac:dyDescent="0.2">
      <c r="A2724" t="s">
        <v>206</v>
      </c>
      <c r="B2724">
        <v>438</v>
      </c>
      <c r="C2724">
        <v>446</v>
      </c>
      <c r="D2724" t="s">
        <v>274</v>
      </c>
      <c r="G2724">
        <v>8</v>
      </c>
      <c r="H2724">
        <v>1014.667</v>
      </c>
      <c r="I2724" t="s">
        <v>22</v>
      </c>
      <c r="J2724">
        <v>5</v>
      </c>
      <c r="K2724">
        <v>1015.213892</v>
      </c>
      <c r="L2724">
        <v>3.6124000000000003E-2</v>
      </c>
      <c r="M2724">
        <v>0.15536800000000001</v>
      </c>
      <c r="N2724">
        <v>3.8512999999999999E-2</v>
      </c>
      <c r="O2724">
        <v>7.9210000000000003</v>
      </c>
      <c r="P2724">
        <v>4.8599999999999997E-3</v>
      </c>
    </row>
    <row r="2725" spans="1:16" x14ac:dyDescent="0.2">
      <c r="A2725" t="s">
        <v>206</v>
      </c>
      <c r="B2725">
        <v>438</v>
      </c>
      <c r="C2725">
        <v>446</v>
      </c>
      <c r="D2725" t="s">
        <v>274</v>
      </c>
      <c r="G2725">
        <v>8</v>
      </c>
      <c r="H2725">
        <v>1014.667</v>
      </c>
      <c r="I2725" t="s">
        <v>22</v>
      </c>
      <c r="J2725">
        <v>50.000003999999997</v>
      </c>
      <c r="K2725">
        <v>1015.538652</v>
      </c>
      <c r="L2725">
        <v>5.6564999999999997E-2</v>
      </c>
      <c r="M2725">
        <v>0.48012700000000003</v>
      </c>
      <c r="N2725">
        <v>5.8119999999999998E-2</v>
      </c>
      <c r="O2725">
        <v>7.9294710000000004</v>
      </c>
      <c r="P2725">
        <v>5.3629999999999997E-3</v>
      </c>
    </row>
    <row r="2726" spans="1:16" x14ac:dyDescent="0.2">
      <c r="A2726" t="s">
        <v>206</v>
      </c>
      <c r="B2726">
        <v>441</v>
      </c>
      <c r="C2726">
        <v>447</v>
      </c>
      <c r="D2726" t="s">
        <v>275</v>
      </c>
      <c r="G2726">
        <v>6</v>
      </c>
      <c r="H2726">
        <v>757.51819999999998</v>
      </c>
      <c r="I2726" t="s">
        <v>20</v>
      </c>
      <c r="J2726">
        <v>0</v>
      </c>
      <c r="K2726">
        <v>757.66661199999999</v>
      </c>
      <c r="L2726">
        <v>5.7230999999999997E-2</v>
      </c>
      <c r="M2726">
        <v>0</v>
      </c>
      <c r="N2726">
        <v>0</v>
      </c>
      <c r="O2726">
        <v>9.7587530000000005</v>
      </c>
      <c r="P2726">
        <v>9.5399999999999999E-4</v>
      </c>
    </row>
    <row r="2727" spans="1:16" x14ac:dyDescent="0.2">
      <c r="A2727" t="s">
        <v>206</v>
      </c>
      <c r="B2727">
        <v>441</v>
      </c>
      <c r="C2727">
        <v>447</v>
      </c>
      <c r="D2727" t="s">
        <v>275</v>
      </c>
      <c r="G2727">
        <v>6</v>
      </c>
      <c r="H2727">
        <v>757.51819999999998</v>
      </c>
      <c r="I2727" t="s">
        <v>20</v>
      </c>
      <c r="J2727">
        <v>5.0000000000000001E-3</v>
      </c>
      <c r="K2727">
        <v>757.899766</v>
      </c>
      <c r="L2727">
        <v>4.1993000000000003E-2</v>
      </c>
      <c r="M2727">
        <v>0.233154</v>
      </c>
      <c r="N2727">
        <v>7.0985000000000006E-2</v>
      </c>
      <c r="O2727">
        <v>9.7936329999999998</v>
      </c>
      <c r="P2727">
        <v>1.7044E-2</v>
      </c>
    </row>
    <row r="2728" spans="1:16" x14ac:dyDescent="0.2">
      <c r="A2728" t="s">
        <v>206</v>
      </c>
      <c r="B2728">
        <v>441</v>
      </c>
      <c r="C2728">
        <v>447</v>
      </c>
      <c r="D2728" t="s">
        <v>275</v>
      </c>
      <c r="G2728">
        <v>6</v>
      </c>
      <c r="H2728">
        <v>757.51819999999998</v>
      </c>
      <c r="I2728" t="s">
        <v>20</v>
      </c>
      <c r="J2728">
        <v>0.05</v>
      </c>
      <c r="K2728">
        <v>757.93137899999999</v>
      </c>
      <c r="L2728">
        <v>4.0849999999999997E-2</v>
      </c>
      <c r="M2728">
        <v>0.26476699999999997</v>
      </c>
      <c r="N2728">
        <v>7.0315000000000003E-2</v>
      </c>
      <c r="O2728">
        <v>9.800694</v>
      </c>
      <c r="P2728">
        <v>4.2830000000000003E-3</v>
      </c>
    </row>
    <row r="2729" spans="1:16" x14ac:dyDescent="0.2">
      <c r="A2729" t="s">
        <v>206</v>
      </c>
      <c r="B2729">
        <v>441</v>
      </c>
      <c r="C2729">
        <v>447</v>
      </c>
      <c r="D2729" t="s">
        <v>275</v>
      </c>
      <c r="G2729">
        <v>6</v>
      </c>
      <c r="H2729">
        <v>757.51819999999998</v>
      </c>
      <c r="I2729" t="s">
        <v>20</v>
      </c>
      <c r="J2729">
        <v>0.5</v>
      </c>
      <c r="K2729">
        <v>758.03706799999998</v>
      </c>
      <c r="L2729">
        <v>7.3203000000000004E-2</v>
      </c>
      <c r="M2729">
        <v>0.37045600000000001</v>
      </c>
      <c r="N2729">
        <v>9.2920000000000003E-2</v>
      </c>
      <c r="O2729">
        <v>9.8086789999999997</v>
      </c>
      <c r="P2729">
        <v>4.3140000000000001E-3</v>
      </c>
    </row>
    <row r="2730" spans="1:16" x14ac:dyDescent="0.2">
      <c r="A2730" t="s">
        <v>206</v>
      </c>
      <c r="B2730">
        <v>441</v>
      </c>
      <c r="C2730">
        <v>447</v>
      </c>
      <c r="D2730" t="s">
        <v>275</v>
      </c>
      <c r="G2730">
        <v>6</v>
      </c>
      <c r="H2730">
        <v>757.51819999999998</v>
      </c>
      <c r="I2730" t="s">
        <v>20</v>
      </c>
      <c r="J2730">
        <v>5</v>
      </c>
      <c r="K2730">
        <v>758.51204299999995</v>
      </c>
      <c r="L2730">
        <v>6.4061000000000007E-2</v>
      </c>
      <c r="M2730">
        <v>0.84543100000000004</v>
      </c>
      <c r="N2730">
        <v>8.5902999999999993E-2</v>
      </c>
      <c r="O2730">
        <v>9.8329730000000009</v>
      </c>
      <c r="P2730">
        <v>8.5100000000000002E-3</v>
      </c>
    </row>
    <row r="2731" spans="1:16" x14ac:dyDescent="0.2">
      <c r="A2731" t="s">
        <v>206</v>
      </c>
      <c r="B2731">
        <v>441</v>
      </c>
      <c r="C2731">
        <v>447</v>
      </c>
      <c r="D2731" t="s">
        <v>275</v>
      </c>
      <c r="G2731">
        <v>6</v>
      </c>
      <c r="H2731">
        <v>757.51819999999998</v>
      </c>
      <c r="I2731" t="s">
        <v>20</v>
      </c>
      <c r="J2731">
        <v>50.000003999999997</v>
      </c>
      <c r="K2731">
        <v>758.77891299999999</v>
      </c>
      <c r="L2731">
        <v>0.10001599999999999</v>
      </c>
      <c r="M2731">
        <v>1.112301</v>
      </c>
      <c r="N2731">
        <v>0.115233</v>
      </c>
      <c r="O2731">
        <v>9.8495100000000004</v>
      </c>
      <c r="P2731">
        <v>4.4840000000000001E-3</v>
      </c>
    </row>
    <row r="2732" spans="1:16" x14ac:dyDescent="0.2">
      <c r="A2732" t="s">
        <v>206</v>
      </c>
      <c r="B2732">
        <v>441</v>
      </c>
      <c r="C2732">
        <v>447</v>
      </c>
      <c r="D2732" t="s">
        <v>275</v>
      </c>
      <c r="G2732">
        <v>6</v>
      </c>
      <c r="H2732">
        <v>757.51819999999998</v>
      </c>
      <c r="I2732" t="s">
        <v>22</v>
      </c>
      <c r="J2732">
        <v>0</v>
      </c>
      <c r="K2732">
        <v>757.66661199999999</v>
      </c>
      <c r="L2732">
        <v>5.7230999999999997E-2</v>
      </c>
      <c r="M2732">
        <v>0</v>
      </c>
      <c r="N2732">
        <v>0</v>
      </c>
      <c r="O2732">
        <v>9.7587530000000005</v>
      </c>
      <c r="P2732">
        <v>9.5399999999999999E-4</v>
      </c>
    </row>
    <row r="2733" spans="1:16" x14ac:dyDescent="0.2">
      <c r="A2733" t="s">
        <v>206</v>
      </c>
      <c r="B2733">
        <v>441</v>
      </c>
      <c r="C2733">
        <v>447</v>
      </c>
      <c r="D2733" t="s">
        <v>275</v>
      </c>
      <c r="G2733">
        <v>6</v>
      </c>
      <c r="H2733">
        <v>757.51819999999998</v>
      </c>
      <c r="I2733" t="s">
        <v>22</v>
      </c>
      <c r="J2733">
        <v>5.0000000000000001E-3</v>
      </c>
      <c r="K2733">
        <v>757.89461100000005</v>
      </c>
      <c r="L2733">
        <v>3.7095999999999997E-2</v>
      </c>
      <c r="M2733">
        <v>0.22799900000000001</v>
      </c>
      <c r="N2733">
        <v>6.8201999999999999E-2</v>
      </c>
      <c r="O2733">
        <v>9.8100880000000004</v>
      </c>
      <c r="P2733">
        <v>9.7429999999999999E-3</v>
      </c>
    </row>
    <row r="2734" spans="1:16" x14ac:dyDescent="0.2">
      <c r="A2734" t="s">
        <v>206</v>
      </c>
      <c r="B2734">
        <v>441</v>
      </c>
      <c r="C2734">
        <v>447</v>
      </c>
      <c r="D2734" t="s">
        <v>275</v>
      </c>
      <c r="G2734">
        <v>6</v>
      </c>
      <c r="H2734">
        <v>757.51819999999998</v>
      </c>
      <c r="I2734" t="s">
        <v>22</v>
      </c>
      <c r="J2734">
        <v>0.05</v>
      </c>
      <c r="K2734">
        <v>757.98814500000003</v>
      </c>
      <c r="L2734">
        <v>2.9558000000000001E-2</v>
      </c>
      <c r="M2734">
        <v>0.32153300000000001</v>
      </c>
      <c r="N2734">
        <v>6.4412999999999998E-2</v>
      </c>
      <c r="O2734">
        <v>9.8218859999999992</v>
      </c>
      <c r="P2734">
        <v>6.1199999999999996E-3</v>
      </c>
    </row>
    <row r="2735" spans="1:16" x14ac:dyDescent="0.2">
      <c r="A2735" t="s">
        <v>206</v>
      </c>
      <c r="B2735">
        <v>441</v>
      </c>
      <c r="C2735">
        <v>447</v>
      </c>
      <c r="D2735" t="s">
        <v>275</v>
      </c>
      <c r="G2735">
        <v>6</v>
      </c>
      <c r="H2735">
        <v>757.51819999999998</v>
      </c>
      <c r="I2735" t="s">
        <v>22</v>
      </c>
      <c r="J2735">
        <v>0.5</v>
      </c>
      <c r="K2735">
        <v>758.07865400000003</v>
      </c>
      <c r="L2735">
        <v>4.7541E-2</v>
      </c>
      <c r="M2735">
        <v>0.41204099999999999</v>
      </c>
      <c r="N2735">
        <v>7.4400999999999995E-2</v>
      </c>
      <c r="O2735">
        <v>9.8283179999999994</v>
      </c>
      <c r="P2735">
        <v>6.7499999999999999E-3</v>
      </c>
    </row>
    <row r="2736" spans="1:16" x14ac:dyDescent="0.2">
      <c r="A2736" t="s">
        <v>206</v>
      </c>
      <c r="B2736">
        <v>441</v>
      </c>
      <c r="C2736">
        <v>447</v>
      </c>
      <c r="D2736" t="s">
        <v>275</v>
      </c>
      <c r="G2736">
        <v>6</v>
      </c>
      <c r="H2736">
        <v>757.51819999999998</v>
      </c>
      <c r="I2736" t="s">
        <v>22</v>
      </c>
      <c r="J2736">
        <v>5</v>
      </c>
      <c r="K2736">
        <v>758.49211600000001</v>
      </c>
      <c r="L2736">
        <v>3.2104000000000001E-2</v>
      </c>
      <c r="M2736">
        <v>0.82550400000000002</v>
      </c>
      <c r="N2736">
        <v>6.5620999999999999E-2</v>
      </c>
      <c r="O2736">
        <v>9.8461879999999997</v>
      </c>
      <c r="P2736">
        <v>3.8049999999999998E-3</v>
      </c>
    </row>
    <row r="2737" spans="1:16" x14ac:dyDescent="0.2">
      <c r="A2737" t="s">
        <v>206</v>
      </c>
      <c r="B2737">
        <v>441</v>
      </c>
      <c r="C2737">
        <v>447</v>
      </c>
      <c r="D2737" t="s">
        <v>275</v>
      </c>
      <c r="G2737">
        <v>6</v>
      </c>
      <c r="H2737">
        <v>757.51819999999998</v>
      </c>
      <c r="I2737" t="s">
        <v>22</v>
      </c>
      <c r="J2737">
        <v>50.000003999999997</v>
      </c>
      <c r="K2737">
        <v>758.83270900000002</v>
      </c>
      <c r="L2737">
        <v>4.4403999999999999E-2</v>
      </c>
      <c r="M2737">
        <v>1.166096</v>
      </c>
      <c r="N2737">
        <v>7.2437000000000001E-2</v>
      </c>
      <c r="O2737">
        <v>9.8588199999999997</v>
      </c>
      <c r="P2737">
        <v>4.2180000000000004E-3</v>
      </c>
    </row>
    <row r="2738" spans="1:16" x14ac:dyDescent="0.2">
      <c r="A2738" t="s">
        <v>206</v>
      </c>
      <c r="B2738">
        <v>448</v>
      </c>
      <c r="C2738">
        <v>464</v>
      </c>
      <c r="D2738" t="s">
        <v>276</v>
      </c>
      <c r="G2738">
        <v>14</v>
      </c>
      <c r="H2738">
        <v>2075.1172000000001</v>
      </c>
      <c r="I2738" t="s">
        <v>20</v>
      </c>
      <c r="J2738">
        <v>0</v>
      </c>
      <c r="K2738">
        <v>2076.167492</v>
      </c>
      <c r="L2738">
        <v>4.0391999999999997E-2</v>
      </c>
      <c r="M2738">
        <v>0</v>
      </c>
      <c r="N2738">
        <v>0</v>
      </c>
      <c r="O2738">
        <v>11.626049999999999</v>
      </c>
      <c r="P2738">
        <v>3.1189999999999998E-3</v>
      </c>
    </row>
    <row r="2739" spans="1:16" x14ac:dyDescent="0.2">
      <c r="A2739" t="s">
        <v>206</v>
      </c>
      <c r="B2739">
        <v>448</v>
      </c>
      <c r="C2739">
        <v>464</v>
      </c>
      <c r="D2739" t="s">
        <v>276</v>
      </c>
      <c r="G2739">
        <v>14</v>
      </c>
      <c r="H2739">
        <v>2075.1172000000001</v>
      </c>
      <c r="I2739" t="s">
        <v>20</v>
      </c>
      <c r="J2739">
        <v>5.0000000000000001E-3</v>
      </c>
      <c r="K2739">
        <v>2077.4590069999999</v>
      </c>
      <c r="L2739">
        <v>5.6322999999999998E-2</v>
      </c>
      <c r="M2739">
        <v>1.2915160000000001</v>
      </c>
      <c r="N2739">
        <v>6.9308999999999996E-2</v>
      </c>
      <c r="O2739">
        <v>11.641344999999999</v>
      </c>
      <c r="P2739">
        <v>1.3557E-2</v>
      </c>
    </row>
    <row r="2740" spans="1:16" x14ac:dyDescent="0.2">
      <c r="A2740" t="s">
        <v>206</v>
      </c>
      <c r="B2740">
        <v>448</v>
      </c>
      <c r="C2740">
        <v>464</v>
      </c>
      <c r="D2740" t="s">
        <v>276</v>
      </c>
      <c r="G2740">
        <v>14</v>
      </c>
      <c r="H2740">
        <v>2075.1172000000001</v>
      </c>
      <c r="I2740" t="s">
        <v>20</v>
      </c>
      <c r="J2740">
        <v>0.05</v>
      </c>
      <c r="K2740">
        <v>2077.9000999999998</v>
      </c>
      <c r="L2740">
        <v>7.5399999999999998E-3</v>
      </c>
      <c r="M2740">
        <v>1.7326079999999999</v>
      </c>
      <c r="N2740">
        <v>4.1090000000000002E-2</v>
      </c>
      <c r="O2740">
        <v>11.636644</v>
      </c>
      <c r="P2740">
        <v>6.1300000000000005E-4</v>
      </c>
    </row>
    <row r="2741" spans="1:16" x14ac:dyDescent="0.2">
      <c r="A2741" t="s">
        <v>206</v>
      </c>
      <c r="B2741">
        <v>448</v>
      </c>
      <c r="C2741">
        <v>464</v>
      </c>
      <c r="D2741" t="s">
        <v>276</v>
      </c>
      <c r="G2741">
        <v>14</v>
      </c>
      <c r="H2741">
        <v>2075.1172000000001</v>
      </c>
      <c r="I2741" t="s">
        <v>20</v>
      </c>
      <c r="J2741">
        <v>0.5</v>
      </c>
      <c r="K2741">
        <v>2078.8518399999998</v>
      </c>
      <c r="L2741">
        <v>0.145597</v>
      </c>
      <c r="M2741">
        <v>2.684348</v>
      </c>
      <c r="N2741">
        <v>0.15109600000000001</v>
      </c>
      <c r="O2741">
        <v>11.646671</v>
      </c>
      <c r="P2741">
        <v>2.2139999999999998E-3</v>
      </c>
    </row>
    <row r="2742" spans="1:16" x14ac:dyDescent="0.2">
      <c r="A2742" t="s">
        <v>206</v>
      </c>
      <c r="B2742">
        <v>448</v>
      </c>
      <c r="C2742">
        <v>464</v>
      </c>
      <c r="D2742" t="s">
        <v>276</v>
      </c>
      <c r="G2742">
        <v>14</v>
      </c>
      <c r="H2742">
        <v>2075.1172000000001</v>
      </c>
      <c r="I2742" t="s">
        <v>20</v>
      </c>
      <c r="J2742">
        <v>5</v>
      </c>
      <c r="K2742">
        <v>2079.9881660000001</v>
      </c>
      <c r="L2742">
        <v>0.116897</v>
      </c>
      <c r="M2742">
        <v>3.820675</v>
      </c>
      <c r="N2742">
        <v>0.123678</v>
      </c>
      <c r="O2742">
        <v>11.679337</v>
      </c>
      <c r="P2742">
        <v>1.2984000000000001E-2</v>
      </c>
    </row>
    <row r="2743" spans="1:16" x14ac:dyDescent="0.2">
      <c r="A2743" t="s">
        <v>206</v>
      </c>
      <c r="B2743">
        <v>448</v>
      </c>
      <c r="C2743">
        <v>464</v>
      </c>
      <c r="D2743" t="s">
        <v>276</v>
      </c>
      <c r="G2743">
        <v>14</v>
      </c>
      <c r="H2743">
        <v>2075.1172000000001</v>
      </c>
      <c r="I2743" t="s">
        <v>20</v>
      </c>
      <c r="J2743">
        <v>50.000003999999997</v>
      </c>
      <c r="K2743">
        <v>2080.8860180000001</v>
      </c>
      <c r="L2743">
        <v>0.143594</v>
      </c>
      <c r="M2743">
        <v>4.7185269999999999</v>
      </c>
      <c r="N2743">
        <v>0.14916699999999999</v>
      </c>
      <c r="O2743">
        <v>11.700729000000001</v>
      </c>
      <c r="P2743">
        <v>4.6540000000000002E-3</v>
      </c>
    </row>
    <row r="2744" spans="1:16" x14ac:dyDescent="0.2">
      <c r="A2744" t="s">
        <v>206</v>
      </c>
      <c r="B2744">
        <v>448</v>
      </c>
      <c r="C2744">
        <v>464</v>
      </c>
      <c r="D2744" t="s">
        <v>276</v>
      </c>
      <c r="G2744">
        <v>14</v>
      </c>
      <c r="H2744">
        <v>2075.1172000000001</v>
      </c>
      <c r="I2744" t="s">
        <v>22</v>
      </c>
      <c r="J2744">
        <v>0</v>
      </c>
      <c r="K2744">
        <v>2076.167492</v>
      </c>
      <c r="L2744">
        <v>4.0391999999999997E-2</v>
      </c>
      <c r="M2744">
        <v>0</v>
      </c>
      <c r="N2744">
        <v>0</v>
      </c>
      <c r="O2744">
        <v>11.626049999999999</v>
      </c>
      <c r="P2744">
        <v>3.1189999999999998E-3</v>
      </c>
    </row>
    <row r="2745" spans="1:16" x14ac:dyDescent="0.2">
      <c r="A2745" t="s">
        <v>206</v>
      </c>
      <c r="B2745">
        <v>448</v>
      </c>
      <c r="C2745">
        <v>464</v>
      </c>
      <c r="D2745" t="s">
        <v>276</v>
      </c>
      <c r="G2745">
        <v>14</v>
      </c>
      <c r="H2745">
        <v>2075.1172000000001</v>
      </c>
      <c r="I2745" t="s">
        <v>22</v>
      </c>
      <c r="J2745">
        <v>5.0000000000000001E-3</v>
      </c>
      <c r="K2745">
        <v>2077.428856</v>
      </c>
      <c r="L2745">
        <v>4.0115999999999999E-2</v>
      </c>
      <c r="M2745">
        <v>1.2613639999999999</v>
      </c>
      <c r="N2745">
        <v>5.6929E-2</v>
      </c>
      <c r="O2745">
        <v>11.644553</v>
      </c>
      <c r="P2745">
        <v>1.2736000000000001E-2</v>
      </c>
    </row>
    <row r="2746" spans="1:16" x14ac:dyDescent="0.2">
      <c r="A2746" t="s">
        <v>206</v>
      </c>
      <c r="B2746">
        <v>448</v>
      </c>
      <c r="C2746">
        <v>464</v>
      </c>
      <c r="D2746" t="s">
        <v>276</v>
      </c>
      <c r="G2746">
        <v>14</v>
      </c>
      <c r="H2746">
        <v>2075.1172000000001</v>
      </c>
      <c r="I2746" t="s">
        <v>22</v>
      </c>
      <c r="J2746">
        <v>0.05</v>
      </c>
      <c r="K2746">
        <v>2078.0157079999999</v>
      </c>
      <c r="L2746">
        <v>7.9256999999999994E-2</v>
      </c>
      <c r="M2746">
        <v>1.8482160000000001</v>
      </c>
      <c r="N2746">
        <v>8.8956999999999994E-2</v>
      </c>
      <c r="O2746">
        <v>11.647640000000001</v>
      </c>
      <c r="P2746">
        <v>6.594E-3</v>
      </c>
    </row>
    <row r="2747" spans="1:16" x14ac:dyDescent="0.2">
      <c r="A2747" t="s">
        <v>206</v>
      </c>
      <c r="B2747">
        <v>448</v>
      </c>
      <c r="C2747">
        <v>464</v>
      </c>
      <c r="D2747" t="s">
        <v>276</v>
      </c>
      <c r="G2747">
        <v>14</v>
      </c>
      <c r="H2747">
        <v>2075.1172000000001</v>
      </c>
      <c r="I2747" t="s">
        <v>22</v>
      </c>
      <c r="J2747">
        <v>0.5</v>
      </c>
      <c r="K2747">
        <v>2078.8358079999998</v>
      </c>
      <c r="L2747">
        <v>4.8167000000000001E-2</v>
      </c>
      <c r="M2747">
        <v>2.6683159999999999</v>
      </c>
      <c r="N2747">
        <v>6.2862000000000001E-2</v>
      </c>
      <c r="O2747">
        <v>11.661973</v>
      </c>
      <c r="P2747">
        <v>5.6239999999999997E-3</v>
      </c>
    </row>
    <row r="2748" spans="1:16" x14ac:dyDescent="0.2">
      <c r="A2748" t="s">
        <v>206</v>
      </c>
      <c r="B2748">
        <v>448</v>
      </c>
      <c r="C2748">
        <v>464</v>
      </c>
      <c r="D2748" t="s">
        <v>276</v>
      </c>
      <c r="G2748">
        <v>14</v>
      </c>
      <c r="H2748">
        <v>2075.1172000000001</v>
      </c>
      <c r="I2748" t="s">
        <v>22</v>
      </c>
      <c r="J2748">
        <v>5</v>
      </c>
      <c r="K2748">
        <v>2079.8016360000001</v>
      </c>
      <c r="L2748">
        <v>0.13769700000000001</v>
      </c>
      <c r="M2748">
        <v>3.6341450000000002</v>
      </c>
      <c r="N2748">
        <v>0.14349899999999999</v>
      </c>
      <c r="O2748">
        <v>11.691442</v>
      </c>
      <c r="P2748">
        <v>3.323E-3</v>
      </c>
    </row>
    <row r="2749" spans="1:16" x14ac:dyDescent="0.2">
      <c r="A2749" t="s">
        <v>206</v>
      </c>
      <c r="B2749">
        <v>448</v>
      </c>
      <c r="C2749">
        <v>464</v>
      </c>
      <c r="D2749" t="s">
        <v>276</v>
      </c>
      <c r="G2749">
        <v>14</v>
      </c>
      <c r="H2749">
        <v>2075.1172000000001</v>
      </c>
      <c r="I2749" t="s">
        <v>22</v>
      </c>
      <c r="J2749">
        <v>50.000003999999997</v>
      </c>
      <c r="K2749">
        <v>2080.8525089999998</v>
      </c>
      <c r="L2749">
        <v>0.33838099999999999</v>
      </c>
      <c r="M2749">
        <v>4.6850170000000002</v>
      </c>
      <c r="N2749">
        <v>0.340783</v>
      </c>
      <c r="O2749">
        <v>11.705493000000001</v>
      </c>
      <c r="P2749">
        <v>2.085E-3</v>
      </c>
    </row>
    <row r="2750" spans="1:16" x14ac:dyDescent="0.2">
      <c r="A2750" t="s">
        <v>206</v>
      </c>
      <c r="B2750">
        <v>448</v>
      </c>
      <c r="C2750">
        <v>476</v>
      </c>
      <c r="D2750" t="s">
        <v>277</v>
      </c>
      <c r="G2750">
        <v>25</v>
      </c>
      <c r="H2750">
        <v>3264.6898999999999</v>
      </c>
      <c r="I2750" t="s">
        <v>20</v>
      </c>
      <c r="J2750">
        <v>0</v>
      </c>
      <c r="K2750">
        <v>3266.5107090000001</v>
      </c>
      <c r="L2750">
        <v>9.4424999999999995E-2</v>
      </c>
      <c r="M2750">
        <v>0</v>
      </c>
      <c r="N2750">
        <v>0</v>
      </c>
      <c r="O2750">
        <v>12.222325</v>
      </c>
      <c r="P2750">
        <v>2.4499999999999999E-4</v>
      </c>
    </row>
    <row r="2751" spans="1:16" x14ac:dyDescent="0.2">
      <c r="A2751" t="s">
        <v>206</v>
      </c>
      <c r="B2751">
        <v>448</v>
      </c>
      <c r="C2751">
        <v>476</v>
      </c>
      <c r="D2751" t="s">
        <v>277</v>
      </c>
      <c r="G2751">
        <v>25</v>
      </c>
      <c r="H2751">
        <v>3264.6898999999999</v>
      </c>
      <c r="I2751" t="s">
        <v>20</v>
      </c>
      <c r="J2751">
        <v>5.0000000000000001E-3</v>
      </c>
      <c r="K2751">
        <v>3268.2766459999998</v>
      </c>
      <c r="L2751">
        <v>0.13610700000000001</v>
      </c>
      <c r="M2751">
        <v>1.7659370000000001</v>
      </c>
      <c r="N2751">
        <v>0.165654</v>
      </c>
      <c r="O2751">
        <v>12.215137</v>
      </c>
      <c r="P2751">
        <v>3.6600000000000001E-3</v>
      </c>
    </row>
    <row r="2752" spans="1:16" x14ac:dyDescent="0.2">
      <c r="A2752" t="s">
        <v>206</v>
      </c>
      <c r="B2752">
        <v>448</v>
      </c>
      <c r="C2752">
        <v>476</v>
      </c>
      <c r="D2752" t="s">
        <v>277</v>
      </c>
      <c r="G2752">
        <v>25</v>
      </c>
      <c r="H2752">
        <v>3264.6898999999999</v>
      </c>
      <c r="I2752" t="s">
        <v>20</v>
      </c>
      <c r="J2752">
        <v>0.05</v>
      </c>
      <c r="K2752">
        <v>3269.1970849999998</v>
      </c>
      <c r="L2752">
        <v>6.4201999999999995E-2</v>
      </c>
      <c r="M2752">
        <v>2.6863760000000001</v>
      </c>
      <c r="N2752">
        <v>0.11418399999999999</v>
      </c>
      <c r="O2752">
        <v>12.227762999999999</v>
      </c>
      <c r="P2752">
        <v>3.8900000000000002E-4</v>
      </c>
    </row>
    <row r="2753" spans="1:16" x14ac:dyDescent="0.2">
      <c r="A2753" t="s">
        <v>206</v>
      </c>
      <c r="B2753">
        <v>448</v>
      </c>
      <c r="C2753">
        <v>476</v>
      </c>
      <c r="D2753" t="s">
        <v>277</v>
      </c>
      <c r="G2753">
        <v>25</v>
      </c>
      <c r="H2753">
        <v>3264.6898999999999</v>
      </c>
      <c r="I2753" t="s">
        <v>20</v>
      </c>
      <c r="J2753">
        <v>0.5</v>
      </c>
      <c r="K2753">
        <v>3270.3836099999999</v>
      </c>
      <c r="L2753">
        <v>2.8577999999999999E-2</v>
      </c>
      <c r="M2753">
        <v>3.8729010000000001</v>
      </c>
      <c r="N2753">
        <v>9.8655000000000007E-2</v>
      </c>
      <c r="O2753">
        <v>12.22982</v>
      </c>
      <c r="P2753">
        <v>2.4889999999999999E-3</v>
      </c>
    </row>
    <row r="2754" spans="1:16" x14ac:dyDescent="0.2">
      <c r="A2754" t="s">
        <v>206</v>
      </c>
      <c r="B2754">
        <v>448</v>
      </c>
      <c r="C2754">
        <v>476</v>
      </c>
      <c r="D2754" t="s">
        <v>277</v>
      </c>
      <c r="G2754">
        <v>25</v>
      </c>
      <c r="H2754">
        <v>3264.6898999999999</v>
      </c>
      <c r="I2754" t="s">
        <v>20</v>
      </c>
      <c r="J2754">
        <v>5</v>
      </c>
      <c r="K2754">
        <v>3272.4460960000001</v>
      </c>
      <c r="L2754">
        <v>4.5902999999999999E-2</v>
      </c>
      <c r="M2754">
        <v>5.9353870000000004</v>
      </c>
      <c r="N2754">
        <v>0.104991</v>
      </c>
      <c r="O2754">
        <v>12.267396</v>
      </c>
      <c r="P2754">
        <v>8.482E-3</v>
      </c>
    </row>
    <row r="2755" spans="1:16" x14ac:dyDescent="0.2">
      <c r="A2755" t="s">
        <v>206</v>
      </c>
      <c r="B2755">
        <v>448</v>
      </c>
      <c r="C2755">
        <v>476</v>
      </c>
      <c r="D2755" t="s">
        <v>277</v>
      </c>
      <c r="G2755">
        <v>25</v>
      </c>
      <c r="H2755">
        <v>3264.6898999999999</v>
      </c>
      <c r="I2755" t="s">
        <v>20</v>
      </c>
      <c r="J2755">
        <v>50.000003999999997</v>
      </c>
      <c r="K2755">
        <v>3275.0047039999999</v>
      </c>
      <c r="L2755">
        <v>4.9093999999999999E-2</v>
      </c>
      <c r="M2755">
        <v>8.493995</v>
      </c>
      <c r="N2755">
        <v>0.10642500000000001</v>
      </c>
      <c r="O2755">
        <v>12.270367999999999</v>
      </c>
      <c r="P2755">
        <v>5.8100000000000001E-3</v>
      </c>
    </row>
    <row r="2756" spans="1:16" x14ac:dyDescent="0.2">
      <c r="A2756" t="s">
        <v>206</v>
      </c>
      <c r="B2756">
        <v>448</v>
      </c>
      <c r="C2756">
        <v>476</v>
      </c>
      <c r="D2756" t="s">
        <v>277</v>
      </c>
      <c r="G2756">
        <v>25</v>
      </c>
      <c r="H2756">
        <v>3264.6898999999999</v>
      </c>
      <c r="I2756" t="s">
        <v>22</v>
      </c>
      <c r="J2756">
        <v>0</v>
      </c>
      <c r="K2756">
        <v>3266.5107090000001</v>
      </c>
      <c r="L2756">
        <v>9.4424999999999995E-2</v>
      </c>
      <c r="M2756">
        <v>0</v>
      </c>
      <c r="N2756">
        <v>0</v>
      </c>
      <c r="O2756">
        <v>12.222325</v>
      </c>
      <c r="P2756">
        <v>2.4499999999999999E-4</v>
      </c>
    </row>
    <row r="2757" spans="1:16" x14ac:dyDescent="0.2">
      <c r="A2757" t="s">
        <v>206</v>
      </c>
      <c r="B2757">
        <v>448</v>
      </c>
      <c r="C2757">
        <v>476</v>
      </c>
      <c r="D2757" t="s">
        <v>277</v>
      </c>
      <c r="G2757">
        <v>25</v>
      </c>
      <c r="H2757">
        <v>3264.6898999999999</v>
      </c>
      <c r="I2757" t="s">
        <v>22</v>
      </c>
      <c r="J2757">
        <v>5.0000000000000001E-3</v>
      </c>
      <c r="K2757">
        <v>3268.4385990000001</v>
      </c>
      <c r="L2757">
        <v>0.21701699999999999</v>
      </c>
      <c r="M2757">
        <v>1.927891</v>
      </c>
      <c r="N2757">
        <v>0.23666999999999999</v>
      </c>
      <c r="O2757">
        <v>12.216576999999999</v>
      </c>
      <c r="P2757">
        <v>8.9169999999999996E-3</v>
      </c>
    </row>
    <row r="2758" spans="1:16" x14ac:dyDescent="0.2">
      <c r="A2758" t="s">
        <v>206</v>
      </c>
      <c r="B2758">
        <v>448</v>
      </c>
      <c r="C2758">
        <v>476</v>
      </c>
      <c r="D2758" t="s">
        <v>277</v>
      </c>
      <c r="G2758">
        <v>25</v>
      </c>
      <c r="H2758">
        <v>3264.6898999999999</v>
      </c>
      <c r="I2758" t="s">
        <v>22</v>
      </c>
      <c r="J2758">
        <v>0.05</v>
      </c>
      <c r="K2758">
        <v>3269.3175649999998</v>
      </c>
      <c r="L2758">
        <v>0.25225599999999998</v>
      </c>
      <c r="M2758">
        <v>2.8068559999999998</v>
      </c>
      <c r="N2758">
        <v>0.26934999999999998</v>
      </c>
      <c r="O2758">
        <v>12.224492</v>
      </c>
      <c r="P2758">
        <v>8.6639999999999998E-3</v>
      </c>
    </row>
    <row r="2759" spans="1:16" x14ac:dyDescent="0.2">
      <c r="A2759" t="s">
        <v>206</v>
      </c>
      <c r="B2759">
        <v>448</v>
      </c>
      <c r="C2759">
        <v>476</v>
      </c>
      <c r="D2759" t="s">
        <v>277</v>
      </c>
      <c r="G2759">
        <v>25</v>
      </c>
      <c r="H2759">
        <v>3264.6898999999999</v>
      </c>
      <c r="I2759" t="s">
        <v>22</v>
      </c>
      <c r="J2759">
        <v>0.5</v>
      </c>
      <c r="K2759">
        <v>3270.2878639999999</v>
      </c>
      <c r="L2759">
        <v>2.3727999999999999E-2</v>
      </c>
      <c r="M2759">
        <v>3.777155</v>
      </c>
      <c r="N2759">
        <v>9.7361000000000003E-2</v>
      </c>
      <c r="O2759">
        <v>12.257572</v>
      </c>
      <c r="P2759">
        <v>4.5700000000000003E-3</v>
      </c>
    </row>
    <row r="2760" spans="1:16" x14ac:dyDescent="0.2">
      <c r="A2760" t="s">
        <v>206</v>
      </c>
      <c r="B2760">
        <v>448</v>
      </c>
      <c r="C2760">
        <v>476</v>
      </c>
      <c r="D2760" t="s">
        <v>277</v>
      </c>
      <c r="G2760">
        <v>25</v>
      </c>
      <c r="H2760">
        <v>3264.6898999999999</v>
      </c>
      <c r="I2760" t="s">
        <v>22</v>
      </c>
      <c r="J2760">
        <v>5</v>
      </c>
      <c r="K2760">
        <v>3272.5773100000001</v>
      </c>
      <c r="L2760">
        <v>8.8412000000000004E-2</v>
      </c>
      <c r="M2760">
        <v>6.0666010000000004</v>
      </c>
      <c r="N2760">
        <v>0.129355</v>
      </c>
      <c r="O2760">
        <v>12.259078000000001</v>
      </c>
      <c r="P2760">
        <v>1.5870000000000001E-3</v>
      </c>
    </row>
    <row r="2761" spans="1:16" x14ac:dyDescent="0.2">
      <c r="A2761" t="s">
        <v>206</v>
      </c>
      <c r="B2761">
        <v>448</v>
      </c>
      <c r="C2761">
        <v>476</v>
      </c>
      <c r="D2761" t="s">
        <v>277</v>
      </c>
      <c r="G2761">
        <v>25</v>
      </c>
      <c r="H2761">
        <v>3264.6898999999999</v>
      </c>
      <c r="I2761" t="s">
        <v>22</v>
      </c>
      <c r="J2761">
        <v>50.000003999999997</v>
      </c>
      <c r="K2761">
        <v>3275.057241</v>
      </c>
      <c r="L2761">
        <v>0.34305200000000002</v>
      </c>
      <c r="M2761">
        <v>8.5465330000000002</v>
      </c>
      <c r="N2761">
        <v>0.35581000000000002</v>
      </c>
      <c r="O2761">
        <v>12.279923999999999</v>
      </c>
      <c r="P2761">
        <v>3.6510000000000002E-3</v>
      </c>
    </row>
    <row r="2762" spans="1:16" x14ac:dyDescent="0.2">
      <c r="A2762" t="s">
        <v>206</v>
      </c>
      <c r="B2762">
        <v>458</v>
      </c>
      <c r="C2762">
        <v>470</v>
      </c>
      <c r="D2762" t="s">
        <v>278</v>
      </c>
      <c r="G2762">
        <v>10</v>
      </c>
      <c r="H2762">
        <v>1498.8304000000001</v>
      </c>
      <c r="I2762" t="s">
        <v>20</v>
      </c>
      <c r="J2762">
        <v>0</v>
      </c>
      <c r="K2762">
        <v>1499.580506</v>
      </c>
      <c r="L2762">
        <v>0</v>
      </c>
      <c r="M2762">
        <v>0</v>
      </c>
      <c r="N2762">
        <v>0</v>
      </c>
      <c r="O2762">
        <v>12.996767999999999</v>
      </c>
      <c r="P2762">
        <v>0</v>
      </c>
    </row>
    <row r="2763" spans="1:16" x14ac:dyDescent="0.2">
      <c r="A2763" t="s">
        <v>206</v>
      </c>
      <c r="B2763">
        <v>458</v>
      </c>
      <c r="C2763">
        <v>470</v>
      </c>
      <c r="D2763" t="s">
        <v>278</v>
      </c>
      <c r="G2763">
        <v>10</v>
      </c>
      <c r="H2763">
        <v>1498.8304000000001</v>
      </c>
      <c r="I2763" t="s">
        <v>20</v>
      </c>
      <c r="J2763">
        <v>5.0000000000000001E-3</v>
      </c>
      <c r="K2763">
        <v>1499.9230889999999</v>
      </c>
      <c r="L2763">
        <v>9.5619999999999997E-2</v>
      </c>
      <c r="M2763">
        <v>0.342584</v>
      </c>
      <c r="N2763">
        <v>9.5619999999999997E-2</v>
      </c>
      <c r="O2763">
        <v>13.003221</v>
      </c>
      <c r="P2763">
        <v>8.1130000000000004E-3</v>
      </c>
    </row>
    <row r="2764" spans="1:16" x14ac:dyDescent="0.2">
      <c r="A2764" t="s">
        <v>206</v>
      </c>
      <c r="B2764">
        <v>458</v>
      </c>
      <c r="C2764">
        <v>470</v>
      </c>
      <c r="D2764" t="s">
        <v>278</v>
      </c>
      <c r="G2764">
        <v>10</v>
      </c>
      <c r="H2764">
        <v>1498.8304000000001</v>
      </c>
      <c r="I2764" t="s">
        <v>20</v>
      </c>
      <c r="J2764">
        <v>0.05</v>
      </c>
      <c r="K2764">
        <v>1499.867381</v>
      </c>
      <c r="L2764">
        <v>0.139769</v>
      </c>
      <c r="M2764">
        <v>0.28687499999999999</v>
      </c>
      <c r="N2764">
        <v>0.139769</v>
      </c>
      <c r="O2764">
        <v>12.998544000000001</v>
      </c>
      <c r="P2764">
        <v>4.9919999999999999E-3</v>
      </c>
    </row>
    <row r="2765" spans="1:16" x14ac:dyDescent="0.2">
      <c r="A2765" t="s">
        <v>206</v>
      </c>
      <c r="B2765">
        <v>458</v>
      </c>
      <c r="C2765">
        <v>470</v>
      </c>
      <c r="D2765" t="s">
        <v>278</v>
      </c>
      <c r="G2765">
        <v>10</v>
      </c>
      <c r="H2765">
        <v>1498.8304000000001</v>
      </c>
      <c r="I2765" t="s">
        <v>20</v>
      </c>
      <c r="J2765">
        <v>0.5</v>
      </c>
      <c r="K2765">
        <v>1500.06384</v>
      </c>
      <c r="L2765">
        <v>0.128691</v>
      </c>
      <c r="M2765">
        <v>0.48333500000000001</v>
      </c>
      <c r="N2765">
        <v>0.128691</v>
      </c>
      <c r="O2765">
        <v>12.993455000000001</v>
      </c>
      <c r="P2765">
        <v>3.7160000000000001E-3</v>
      </c>
    </row>
    <row r="2766" spans="1:16" x14ac:dyDescent="0.2">
      <c r="A2766" t="s">
        <v>206</v>
      </c>
      <c r="B2766">
        <v>458</v>
      </c>
      <c r="C2766">
        <v>470</v>
      </c>
      <c r="D2766" t="s">
        <v>278</v>
      </c>
      <c r="G2766">
        <v>10</v>
      </c>
      <c r="H2766">
        <v>1498.8304000000001</v>
      </c>
      <c r="I2766" t="s">
        <v>20</v>
      </c>
      <c r="J2766">
        <v>5</v>
      </c>
      <c r="K2766">
        <v>1500.26071</v>
      </c>
      <c r="L2766">
        <v>4.6868E-2</v>
      </c>
      <c r="M2766">
        <v>0.68020400000000003</v>
      </c>
      <c r="N2766">
        <v>4.6868E-2</v>
      </c>
      <c r="O2766">
        <v>13.010052</v>
      </c>
      <c r="P2766">
        <v>1.1228E-2</v>
      </c>
    </row>
    <row r="2767" spans="1:16" x14ac:dyDescent="0.2">
      <c r="A2767" t="s">
        <v>206</v>
      </c>
      <c r="B2767">
        <v>458</v>
      </c>
      <c r="C2767">
        <v>470</v>
      </c>
      <c r="D2767" t="s">
        <v>278</v>
      </c>
      <c r="G2767">
        <v>10</v>
      </c>
      <c r="H2767">
        <v>1498.8304000000001</v>
      </c>
      <c r="I2767" t="s">
        <v>20</v>
      </c>
      <c r="J2767">
        <v>50.000003999999997</v>
      </c>
      <c r="K2767">
        <v>1501.421926</v>
      </c>
      <c r="L2767">
        <v>7.6036999999999993E-2</v>
      </c>
      <c r="M2767">
        <v>1.8414200000000001</v>
      </c>
      <c r="N2767">
        <v>7.6036999999999993E-2</v>
      </c>
      <c r="O2767">
        <v>13.016780000000001</v>
      </c>
      <c r="P2767">
        <v>6.7200000000000003E-3</v>
      </c>
    </row>
    <row r="2768" spans="1:16" x14ac:dyDescent="0.2">
      <c r="A2768" t="s">
        <v>206</v>
      </c>
      <c r="B2768">
        <v>458</v>
      </c>
      <c r="C2768">
        <v>470</v>
      </c>
      <c r="D2768" t="s">
        <v>278</v>
      </c>
      <c r="G2768">
        <v>10</v>
      </c>
      <c r="H2768">
        <v>1498.8304000000001</v>
      </c>
      <c r="I2768" t="s">
        <v>22</v>
      </c>
      <c r="J2768">
        <v>0</v>
      </c>
      <c r="K2768">
        <v>1499.580506</v>
      </c>
      <c r="L2768">
        <v>0</v>
      </c>
      <c r="M2768">
        <v>0</v>
      </c>
      <c r="N2768">
        <v>0</v>
      </c>
      <c r="O2768">
        <v>12.996767999999999</v>
      </c>
      <c r="P2768">
        <v>0</v>
      </c>
    </row>
    <row r="2769" spans="1:16" x14ac:dyDescent="0.2">
      <c r="A2769" t="s">
        <v>206</v>
      </c>
      <c r="B2769">
        <v>458</v>
      </c>
      <c r="C2769">
        <v>470</v>
      </c>
      <c r="D2769" t="s">
        <v>278</v>
      </c>
      <c r="G2769">
        <v>10</v>
      </c>
      <c r="H2769">
        <v>1498.8304000000001</v>
      </c>
      <c r="I2769" t="s">
        <v>22</v>
      </c>
      <c r="J2769">
        <v>5.0000000000000001E-3</v>
      </c>
      <c r="K2769">
        <v>1499.966181</v>
      </c>
      <c r="L2769">
        <v>8.2321000000000005E-2</v>
      </c>
      <c r="M2769">
        <v>0.38567499999999999</v>
      </c>
      <c r="N2769">
        <v>8.2321000000000005E-2</v>
      </c>
      <c r="O2769">
        <v>13.002971000000001</v>
      </c>
      <c r="P2769">
        <v>2.428E-3</v>
      </c>
    </row>
    <row r="2770" spans="1:16" x14ac:dyDescent="0.2">
      <c r="A2770" t="s">
        <v>206</v>
      </c>
      <c r="B2770">
        <v>458</v>
      </c>
      <c r="C2770">
        <v>470</v>
      </c>
      <c r="D2770" t="s">
        <v>278</v>
      </c>
      <c r="G2770">
        <v>10</v>
      </c>
      <c r="H2770">
        <v>1498.8304000000001</v>
      </c>
      <c r="I2770" t="s">
        <v>22</v>
      </c>
      <c r="J2770">
        <v>0.05</v>
      </c>
      <c r="K2770">
        <v>1500.0659619999999</v>
      </c>
      <c r="L2770">
        <v>7.9107999999999998E-2</v>
      </c>
      <c r="M2770">
        <v>0.485456</v>
      </c>
      <c r="N2770">
        <v>7.9107999999999998E-2</v>
      </c>
      <c r="O2770">
        <v>13.006655</v>
      </c>
      <c r="P2770">
        <v>9.3950000000000006E-3</v>
      </c>
    </row>
    <row r="2771" spans="1:16" x14ac:dyDescent="0.2">
      <c r="A2771" t="s">
        <v>206</v>
      </c>
      <c r="B2771">
        <v>458</v>
      </c>
      <c r="C2771">
        <v>470</v>
      </c>
      <c r="D2771" t="s">
        <v>278</v>
      </c>
      <c r="G2771">
        <v>10</v>
      </c>
      <c r="H2771">
        <v>1498.8304000000001</v>
      </c>
      <c r="I2771" t="s">
        <v>22</v>
      </c>
      <c r="J2771">
        <v>0.5</v>
      </c>
      <c r="K2771">
        <v>1500.01189</v>
      </c>
      <c r="L2771">
        <v>0.13134199999999999</v>
      </c>
      <c r="M2771">
        <v>0.43138399999999999</v>
      </c>
      <c r="N2771">
        <v>0.13134199999999999</v>
      </c>
      <c r="O2771">
        <v>13.017027000000001</v>
      </c>
      <c r="P2771">
        <v>2.6720000000000001E-2</v>
      </c>
    </row>
    <row r="2772" spans="1:16" x14ac:dyDescent="0.2">
      <c r="A2772" t="s">
        <v>206</v>
      </c>
      <c r="B2772">
        <v>458</v>
      </c>
      <c r="C2772">
        <v>470</v>
      </c>
      <c r="D2772" t="s">
        <v>278</v>
      </c>
      <c r="G2772">
        <v>10</v>
      </c>
      <c r="H2772">
        <v>1498.8304000000001</v>
      </c>
      <c r="I2772" t="s">
        <v>22</v>
      </c>
      <c r="J2772">
        <v>5</v>
      </c>
      <c r="K2772">
        <v>1500.2721240000001</v>
      </c>
      <c r="L2772">
        <v>0.23291700000000001</v>
      </c>
      <c r="M2772">
        <v>0.69161799999999996</v>
      </c>
      <c r="N2772">
        <v>0.23291700000000001</v>
      </c>
      <c r="O2772">
        <v>13.020587000000001</v>
      </c>
      <c r="P2772">
        <v>9.2199999999999997E-4</v>
      </c>
    </row>
    <row r="2773" spans="1:16" x14ac:dyDescent="0.2">
      <c r="A2773" t="s">
        <v>206</v>
      </c>
      <c r="B2773">
        <v>458</v>
      </c>
      <c r="C2773">
        <v>470</v>
      </c>
      <c r="D2773" t="s">
        <v>278</v>
      </c>
      <c r="G2773">
        <v>10</v>
      </c>
      <c r="H2773">
        <v>1498.8304000000001</v>
      </c>
      <c r="I2773" t="s">
        <v>22</v>
      </c>
      <c r="J2773">
        <v>50.000003999999997</v>
      </c>
      <c r="K2773">
        <v>1501.237691</v>
      </c>
      <c r="L2773">
        <v>0.40600199999999997</v>
      </c>
      <c r="M2773">
        <v>1.6571849999999999</v>
      </c>
      <c r="N2773">
        <v>0.40600199999999997</v>
      </c>
      <c r="O2773">
        <v>13.013294999999999</v>
      </c>
      <c r="P2773">
        <v>3.578E-3</v>
      </c>
    </row>
    <row r="2774" spans="1:16" x14ac:dyDescent="0.2">
      <c r="A2774" t="s">
        <v>206</v>
      </c>
      <c r="B2774">
        <v>465</v>
      </c>
      <c r="C2774">
        <v>476</v>
      </c>
      <c r="D2774" t="s">
        <v>279</v>
      </c>
      <c r="G2774">
        <v>10</v>
      </c>
      <c r="H2774">
        <v>1208.5906</v>
      </c>
      <c r="I2774" t="s">
        <v>20</v>
      </c>
      <c r="J2774">
        <v>0</v>
      </c>
      <c r="K2774">
        <v>1208.9833719999999</v>
      </c>
      <c r="L2774">
        <v>7.698E-3</v>
      </c>
      <c r="M2774">
        <v>0</v>
      </c>
      <c r="N2774">
        <v>0</v>
      </c>
      <c r="O2774">
        <v>7.6241839999999996</v>
      </c>
      <c r="P2774">
        <v>6.8300000000000001E-4</v>
      </c>
    </row>
    <row r="2775" spans="1:16" x14ac:dyDescent="0.2">
      <c r="A2775" t="s">
        <v>206</v>
      </c>
      <c r="B2775">
        <v>465</v>
      </c>
      <c r="C2775">
        <v>476</v>
      </c>
      <c r="D2775" t="s">
        <v>279</v>
      </c>
      <c r="G2775">
        <v>10</v>
      </c>
      <c r="H2775">
        <v>1208.5906</v>
      </c>
      <c r="I2775" t="s">
        <v>20</v>
      </c>
      <c r="J2775">
        <v>5.0000000000000001E-3</v>
      </c>
      <c r="K2775">
        <v>1210.041559</v>
      </c>
      <c r="L2775">
        <v>5.607E-3</v>
      </c>
      <c r="M2775">
        <v>1.058187</v>
      </c>
      <c r="N2775">
        <v>9.5239999999999995E-3</v>
      </c>
      <c r="O2775">
        <v>7.6540179999999998</v>
      </c>
      <c r="P2775">
        <v>5.5900000000000004E-3</v>
      </c>
    </row>
    <row r="2776" spans="1:16" x14ac:dyDescent="0.2">
      <c r="A2776" t="s">
        <v>206</v>
      </c>
      <c r="B2776">
        <v>465</v>
      </c>
      <c r="C2776">
        <v>476</v>
      </c>
      <c r="D2776" t="s">
        <v>279</v>
      </c>
      <c r="G2776">
        <v>10</v>
      </c>
      <c r="H2776">
        <v>1208.5906</v>
      </c>
      <c r="I2776" t="s">
        <v>20</v>
      </c>
      <c r="J2776">
        <v>0.05</v>
      </c>
      <c r="K2776">
        <v>1210.299493</v>
      </c>
      <c r="L2776">
        <v>2.1697000000000001E-2</v>
      </c>
      <c r="M2776">
        <v>1.3161210000000001</v>
      </c>
      <c r="N2776">
        <v>2.3022999999999998E-2</v>
      </c>
      <c r="O2776">
        <v>7.642207</v>
      </c>
      <c r="P2776">
        <v>1.9699999999999999E-4</v>
      </c>
    </row>
    <row r="2777" spans="1:16" x14ac:dyDescent="0.2">
      <c r="A2777" t="s">
        <v>206</v>
      </c>
      <c r="B2777">
        <v>465</v>
      </c>
      <c r="C2777">
        <v>476</v>
      </c>
      <c r="D2777" t="s">
        <v>279</v>
      </c>
      <c r="G2777">
        <v>10</v>
      </c>
      <c r="H2777">
        <v>1208.5906</v>
      </c>
      <c r="I2777" t="s">
        <v>20</v>
      </c>
      <c r="J2777">
        <v>0.5</v>
      </c>
      <c r="K2777">
        <v>1210.33592</v>
      </c>
      <c r="L2777">
        <v>0.13220199999999999</v>
      </c>
      <c r="M2777">
        <v>1.352549</v>
      </c>
      <c r="N2777">
        <v>0.13242599999999999</v>
      </c>
      <c r="O2777">
        <v>7.6403369999999997</v>
      </c>
      <c r="P2777">
        <v>4.5960000000000003E-3</v>
      </c>
    </row>
    <row r="2778" spans="1:16" x14ac:dyDescent="0.2">
      <c r="A2778" t="s">
        <v>206</v>
      </c>
      <c r="B2778">
        <v>465</v>
      </c>
      <c r="C2778">
        <v>476</v>
      </c>
      <c r="D2778" t="s">
        <v>279</v>
      </c>
      <c r="G2778">
        <v>10</v>
      </c>
      <c r="H2778">
        <v>1208.5906</v>
      </c>
      <c r="I2778" t="s">
        <v>20</v>
      </c>
      <c r="J2778">
        <v>5</v>
      </c>
      <c r="K2778">
        <v>1211.0893880000001</v>
      </c>
      <c r="L2778">
        <v>4.4979999999999999E-2</v>
      </c>
      <c r="M2778">
        <v>2.1060159999999999</v>
      </c>
      <c r="N2778">
        <v>4.5634000000000001E-2</v>
      </c>
      <c r="O2778">
        <v>7.6519079999999997</v>
      </c>
      <c r="P2778">
        <v>1.124E-3</v>
      </c>
    </row>
    <row r="2779" spans="1:16" x14ac:dyDescent="0.2">
      <c r="A2779" t="s">
        <v>206</v>
      </c>
      <c r="B2779">
        <v>465</v>
      </c>
      <c r="C2779">
        <v>476</v>
      </c>
      <c r="D2779" t="s">
        <v>279</v>
      </c>
      <c r="G2779">
        <v>10</v>
      </c>
      <c r="H2779">
        <v>1208.5906</v>
      </c>
      <c r="I2779" t="s">
        <v>20</v>
      </c>
      <c r="J2779">
        <v>50.000003999999997</v>
      </c>
      <c r="K2779">
        <v>1212.195481</v>
      </c>
      <c r="L2779">
        <v>3.4095E-2</v>
      </c>
      <c r="M2779">
        <v>3.2121089999999999</v>
      </c>
      <c r="N2779">
        <v>3.4952999999999998E-2</v>
      </c>
      <c r="O2779">
        <v>7.6557620000000002</v>
      </c>
      <c r="P2779">
        <v>7.45E-4</v>
      </c>
    </row>
    <row r="2780" spans="1:16" x14ac:dyDescent="0.2">
      <c r="A2780" t="s">
        <v>206</v>
      </c>
      <c r="B2780">
        <v>465</v>
      </c>
      <c r="C2780">
        <v>476</v>
      </c>
      <c r="D2780" t="s">
        <v>279</v>
      </c>
      <c r="G2780">
        <v>10</v>
      </c>
      <c r="H2780">
        <v>1208.5906</v>
      </c>
      <c r="I2780" t="s">
        <v>22</v>
      </c>
      <c r="J2780">
        <v>0</v>
      </c>
      <c r="K2780">
        <v>1208.9833719999999</v>
      </c>
      <c r="L2780">
        <v>7.698E-3</v>
      </c>
      <c r="M2780">
        <v>0</v>
      </c>
      <c r="N2780">
        <v>0</v>
      </c>
      <c r="O2780">
        <v>7.6241839999999996</v>
      </c>
      <c r="P2780">
        <v>6.8300000000000001E-4</v>
      </c>
    </row>
    <row r="2781" spans="1:16" x14ac:dyDescent="0.2">
      <c r="A2781" t="s">
        <v>206</v>
      </c>
      <c r="B2781">
        <v>465</v>
      </c>
      <c r="C2781">
        <v>476</v>
      </c>
      <c r="D2781" t="s">
        <v>279</v>
      </c>
      <c r="G2781">
        <v>10</v>
      </c>
      <c r="H2781">
        <v>1208.5906</v>
      </c>
      <c r="I2781" t="s">
        <v>22</v>
      </c>
      <c r="J2781">
        <v>5.0000000000000001E-3</v>
      </c>
      <c r="K2781">
        <v>1209.932722</v>
      </c>
      <c r="L2781">
        <v>1.9699000000000001E-2</v>
      </c>
      <c r="M2781">
        <v>0.94935000000000003</v>
      </c>
      <c r="N2781">
        <v>2.1149999999999999E-2</v>
      </c>
      <c r="O2781">
        <v>7.658474</v>
      </c>
      <c r="P2781">
        <v>3.2209999999999999E-3</v>
      </c>
    </row>
    <row r="2782" spans="1:16" x14ac:dyDescent="0.2">
      <c r="A2782" t="s">
        <v>206</v>
      </c>
      <c r="B2782">
        <v>465</v>
      </c>
      <c r="C2782">
        <v>476</v>
      </c>
      <c r="D2782" t="s">
        <v>279</v>
      </c>
      <c r="G2782">
        <v>10</v>
      </c>
      <c r="H2782">
        <v>1208.5906</v>
      </c>
      <c r="I2782" t="s">
        <v>22</v>
      </c>
      <c r="J2782">
        <v>0.05</v>
      </c>
      <c r="K2782">
        <v>1210.222397</v>
      </c>
      <c r="L2782">
        <v>0</v>
      </c>
      <c r="M2782">
        <v>1.239025</v>
      </c>
      <c r="N2782">
        <v>7.698E-3</v>
      </c>
      <c r="O2782">
        <v>7.6566140000000003</v>
      </c>
      <c r="P2782">
        <v>0</v>
      </c>
    </row>
    <row r="2783" spans="1:16" x14ac:dyDescent="0.2">
      <c r="A2783" t="s">
        <v>206</v>
      </c>
      <c r="B2783">
        <v>465</v>
      </c>
      <c r="C2783">
        <v>476</v>
      </c>
      <c r="D2783" t="s">
        <v>279</v>
      </c>
      <c r="G2783">
        <v>10</v>
      </c>
      <c r="H2783">
        <v>1208.5906</v>
      </c>
      <c r="I2783" t="s">
        <v>22</v>
      </c>
      <c r="J2783">
        <v>0.5</v>
      </c>
      <c r="K2783">
        <v>1210.397054</v>
      </c>
      <c r="L2783">
        <v>1.8877000000000001E-2</v>
      </c>
      <c r="M2783">
        <v>1.4136820000000001</v>
      </c>
      <c r="N2783">
        <v>2.0386000000000001E-2</v>
      </c>
      <c r="O2783">
        <v>7.6558440000000001</v>
      </c>
      <c r="P2783">
        <v>3.1549999999999998E-3</v>
      </c>
    </row>
    <row r="2784" spans="1:16" x14ac:dyDescent="0.2">
      <c r="A2784" t="s">
        <v>206</v>
      </c>
      <c r="B2784">
        <v>465</v>
      </c>
      <c r="C2784">
        <v>476</v>
      </c>
      <c r="D2784" t="s">
        <v>279</v>
      </c>
      <c r="G2784">
        <v>10</v>
      </c>
      <c r="H2784">
        <v>1208.5906</v>
      </c>
      <c r="I2784" t="s">
        <v>22</v>
      </c>
      <c r="J2784">
        <v>5</v>
      </c>
      <c r="K2784">
        <v>1211.053983</v>
      </c>
      <c r="L2784">
        <v>7.4833999999999998E-2</v>
      </c>
      <c r="M2784">
        <v>2.070611</v>
      </c>
      <c r="N2784">
        <v>7.5229000000000004E-2</v>
      </c>
      <c r="O2784">
        <v>7.661219</v>
      </c>
      <c r="P2784">
        <v>5.9998070000000002E-5</v>
      </c>
    </row>
    <row r="2785" spans="1:16" x14ac:dyDescent="0.2">
      <c r="A2785" t="s">
        <v>206</v>
      </c>
      <c r="B2785">
        <v>465</v>
      </c>
      <c r="C2785">
        <v>476</v>
      </c>
      <c r="D2785" t="s">
        <v>279</v>
      </c>
      <c r="G2785">
        <v>10</v>
      </c>
      <c r="H2785">
        <v>1208.5906</v>
      </c>
      <c r="I2785" t="s">
        <v>22</v>
      </c>
      <c r="J2785">
        <v>50.000003999999997</v>
      </c>
      <c r="K2785">
        <v>1212.202184</v>
      </c>
      <c r="L2785">
        <v>7.3437000000000002E-2</v>
      </c>
      <c r="M2785">
        <v>3.2188129999999999</v>
      </c>
      <c r="N2785">
        <v>7.3839000000000002E-2</v>
      </c>
      <c r="O2785">
        <v>7.6593960000000001</v>
      </c>
      <c r="P2785">
        <v>2.4970000000000001E-3</v>
      </c>
    </row>
    <row r="2786" spans="1:16" x14ac:dyDescent="0.2">
      <c r="A2786" t="s">
        <v>206</v>
      </c>
      <c r="B2786">
        <v>468</v>
      </c>
      <c r="C2786">
        <v>487</v>
      </c>
      <c r="D2786" t="s">
        <v>280</v>
      </c>
      <c r="G2786">
        <v>19</v>
      </c>
      <c r="H2786">
        <v>2155.1142</v>
      </c>
      <c r="I2786" t="s">
        <v>20</v>
      </c>
      <c r="J2786">
        <v>0</v>
      </c>
      <c r="K2786">
        <v>2156.3454149999998</v>
      </c>
      <c r="L2786">
        <v>0</v>
      </c>
      <c r="M2786">
        <v>0</v>
      </c>
      <c r="N2786">
        <v>0</v>
      </c>
      <c r="O2786">
        <v>11.927675000000001</v>
      </c>
      <c r="P2786">
        <v>0</v>
      </c>
    </row>
    <row r="2787" spans="1:16" x14ac:dyDescent="0.2">
      <c r="A2787" t="s">
        <v>206</v>
      </c>
      <c r="B2787">
        <v>468</v>
      </c>
      <c r="C2787">
        <v>487</v>
      </c>
      <c r="D2787" t="s">
        <v>280</v>
      </c>
      <c r="G2787">
        <v>19</v>
      </c>
      <c r="H2787">
        <v>2155.1142</v>
      </c>
      <c r="I2787" t="s">
        <v>20</v>
      </c>
      <c r="J2787">
        <v>5.0000000000000001E-3</v>
      </c>
      <c r="K2787">
        <v>2158.5159789999998</v>
      </c>
      <c r="L2787">
        <v>6.2359999999999999E-2</v>
      </c>
      <c r="M2787">
        <v>2.1705640000000002</v>
      </c>
      <c r="N2787">
        <v>6.2359999999999999E-2</v>
      </c>
      <c r="O2787">
        <v>11.929797000000001</v>
      </c>
      <c r="P2787">
        <v>1.4666E-2</v>
      </c>
    </row>
    <row r="2788" spans="1:16" x14ac:dyDescent="0.2">
      <c r="A2788" t="s">
        <v>206</v>
      </c>
      <c r="B2788">
        <v>468</v>
      </c>
      <c r="C2788">
        <v>487</v>
      </c>
      <c r="D2788" t="s">
        <v>280</v>
      </c>
      <c r="G2788">
        <v>19</v>
      </c>
      <c r="H2788">
        <v>2155.1142</v>
      </c>
      <c r="I2788" t="s">
        <v>20</v>
      </c>
      <c r="J2788">
        <v>0.05</v>
      </c>
      <c r="K2788">
        <v>2158.748736</v>
      </c>
      <c r="L2788">
        <v>1.3932999999999999E-2</v>
      </c>
      <c r="M2788">
        <v>2.403321</v>
      </c>
      <c r="N2788">
        <v>1.3932999999999999E-2</v>
      </c>
      <c r="O2788">
        <v>11.926265000000001</v>
      </c>
      <c r="P2788">
        <v>3.424E-3</v>
      </c>
    </row>
    <row r="2789" spans="1:16" x14ac:dyDescent="0.2">
      <c r="A2789" t="s">
        <v>206</v>
      </c>
      <c r="B2789">
        <v>468</v>
      </c>
      <c r="C2789">
        <v>487</v>
      </c>
      <c r="D2789" t="s">
        <v>280</v>
      </c>
      <c r="G2789">
        <v>19</v>
      </c>
      <c r="H2789">
        <v>2155.1142</v>
      </c>
      <c r="I2789" t="s">
        <v>20</v>
      </c>
      <c r="J2789">
        <v>0.5</v>
      </c>
      <c r="K2789">
        <v>2158.9373390000001</v>
      </c>
      <c r="L2789">
        <v>4.9140000000000003E-2</v>
      </c>
      <c r="M2789">
        <v>2.5919240000000001</v>
      </c>
      <c r="N2789">
        <v>4.9140000000000003E-2</v>
      </c>
      <c r="O2789">
        <v>11.929722</v>
      </c>
      <c r="P2789">
        <v>5.3610000000000003E-3</v>
      </c>
    </row>
    <row r="2790" spans="1:16" x14ac:dyDescent="0.2">
      <c r="A2790" t="s">
        <v>206</v>
      </c>
      <c r="B2790">
        <v>468</v>
      </c>
      <c r="C2790">
        <v>487</v>
      </c>
      <c r="D2790" t="s">
        <v>280</v>
      </c>
      <c r="G2790">
        <v>19</v>
      </c>
      <c r="H2790">
        <v>2155.1142</v>
      </c>
      <c r="I2790" t="s">
        <v>20</v>
      </c>
      <c r="J2790">
        <v>5</v>
      </c>
      <c r="K2790">
        <v>2159.3658019999998</v>
      </c>
      <c r="L2790">
        <v>3.1005000000000001E-2</v>
      </c>
      <c r="M2790">
        <v>3.0203869999999999</v>
      </c>
      <c r="N2790">
        <v>3.1005000000000001E-2</v>
      </c>
      <c r="O2790">
        <v>11.963952000000001</v>
      </c>
      <c r="P2790">
        <v>1.4703000000000001E-2</v>
      </c>
    </row>
    <row r="2791" spans="1:16" x14ac:dyDescent="0.2">
      <c r="A2791" t="s">
        <v>206</v>
      </c>
      <c r="B2791">
        <v>468</v>
      </c>
      <c r="C2791">
        <v>487</v>
      </c>
      <c r="D2791" t="s">
        <v>280</v>
      </c>
      <c r="G2791">
        <v>19</v>
      </c>
      <c r="H2791">
        <v>2155.1142</v>
      </c>
      <c r="I2791" t="s">
        <v>20</v>
      </c>
      <c r="J2791">
        <v>50.000003999999997</v>
      </c>
      <c r="K2791">
        <v>2160.0315179999998</v>
      </c>
      <c r="L2791">
        <v>1.7049000000000002E-2</v>
      </c>
      <c r="M2791">
        <v>3.6861030000000001</v>
      </c>
      <c r="N2791">
        <v>1.7049000000000002E-2</v>
      </c>
      <c r="O2791">
        <v>11.977525999999999</v>
      </c>
      <c r="P2791">
        <v>3.7390000000000001E-3</v>
      </c>
    </row>
    <row r="2792" spans="1:16" x14ac:dyDescent="0.2">
      <c r="A2792" t="s">
        <v>206</v>
      </c>
      <c r="B2792">
        <v>468</v>
      </c>
      <c r="C2792">
        <v>487</v>
      </c>
      <c r="D2792" t="s">
        <v>280</v>
      </c>
      <c r="G2792">
        <v>19</v>
      </c>
      <c r="H2792">
        <v>2155.1142</v>
      </c>
      <c r="I2792" t="s">
        <v>22</v>
      </c>
      <c r="J2792">
        <v>0</v>
      </c>
      <c r="K2792">
        <v>2156.3454149999998</v>
      </c>
      <c r="L2792">
        <v>0</v>
      </c>
      <c r="M2792">
        <v>0</v>
      </c>
      <c r="N2792">
        <v>0</v>
      </c>
      <c r="O2792">
        <v>11.927675000000001</v>
      </c>
      <c r="P2792">
        <v>0</v>
      </c>
    </row>
    <row r="2793" spans="1:16" x14ac:dyDescent="0.2">
      <c r="A2793" t="s">
        <v>206</v>
      </c>
      <c r="B2793">
        <v>468</v>
      </c>
      <c r="C2793">
        <v>487</v>
      </c>
      <c r="D2793" t="s">
        <v>280</v>
      </c>
      <c r="G2793">
        <v>19</v>
      </c>
      <c r="H2793">
        <v>2155.1142</v>
      </c>
      <c r="I2793" t="s">
        <v>22</v>
      </c>
      <c r="J2793">
        <v>5.0000000000000001E-3</v>
      </c>
      <c r="K2793">
        <v>2158.4445420000002</v>
      </c>
      <c r="L2793">
        <v>2.7831999999999999E-2</v>
      </c>
      <c r="M2793">
        <v>2.0991270000000002</v>
      </c>
      <c r="N2793">
        <v>2.7831999999999999E-2</v>
      </c>
      <c r="O2793">
        <v>11.937229</v>
      </c>
      <c r="P2793">
        <v>1.4123999999999999E-2</v>
      </c>
    </row>
    <row r="2794" spans="1:16" x14ac:dyDescent="0.2">
      <c r="A2794" t="s">
        <v>206</v>
      </c>
      <c r="B2794">
        <v>468</v>
      </c>
      <c r="C2794">
        <v>487</v>
      </c>
      <c r="D2794" t="s">
        <v>280</v>
      </c>
      <c r="G2794">
        <v>19</v>
      </c>
      <c r="H2794">
        <v>2155.1142</v>
      </c>
      <c r="I2794" t="s">
        <v>22</v>
      </c>
      <c r="J2794">
        <v>0.05</v>
      </c>
      <c r="K2794">
        <v>2158.7303230000002</v>
      </c>
      <c r="L2794">
        <v>0.109046</v>
      </c>
      <c r="M2794">
        <v>2.3849079999999998</v>
      </c>
      <c r="N2794">
        <v>0.109046</v>
      </c>
      <c r="O2794">
        <v>11.940612</v>
      </c>
      <c r="P2794">
        <v>7.6519999999999999E-3</v>
      </c>
    </row>
    <row r="2795" spans="1:16" x14ac:dyDescent="0.2">
      <c r="A2795" t="s">
        <v>206</v>
      </c>
      <c r="B2795">
        <v>468</v>
      </c>
      <c r="C2795">
        <v>487</v>
      </c>
      <c r="D2795" t="s">
        <v>280</v>
      </c>
      <c r="G2795">
        <v>19</v>
      </c>
      <c r="H2795">
        <v>2155.1142</v>
      </c>
      <c r="I2795" t="s">
        <v>22</v>
      </c>
      <c r="J2795">
        <v>0.5</v>
      </c>
      <c r="K2795">
        <v>2158.8634010000001</v>
      </c>
      <c r="L2795">
        <v>4.2574000000000001E-2</v>
      </c>
      <c r="M2795">
        <v>2.5179860000000001</v>
      </c>
      <c r="N2795">
        <v>4.2574000000000001E-2</v>
      </c>
      <c r="O2795">
        <v>11.947520000000001</v>
      </c>
      <c r="P2795">
        <v>6.9509999999999997E-3</v>
      </c>
    </row>
    <row r="2796" spans="1:16" x14ac:dyDescent="0.2">
      <c r="A2796" t="s">
        <v>206</v>
      </c>
      <c r="B2796">
        <v>468</v>
      </c>
      <c r="C2796">
        <v>487</v>
      </c>
      <c r="D2796" t="s">
        <v>280</v>
      </c>
      <c r="G2796">
        <v>19</v>
      </c>
      <c r="H2796">
        <v>2155.1142</v>
      </c>
      <c r="I2796" t="s">
        <v>22</v>
      </c>
      <c r="J2796">
        <v>5</v>
      </c>
      <c r="K2796">
        <v>2159.2533410000001</v>
      </c>
      <c r="L2796">
        <v>3.6229999999999998E-2</v>
      </c>
      <c r="M2796">
        <v>2.9079259999999998</v>
      </c>
      <c r="N2796">
        <v>3.6229999999999998E-2</v>
      </c>
      <c r="O2796">
        <v>11.969950000000001</v>
      </c>
      <c r="P2796">
        <v>3.1970000000000002E-3</v>
      </c>
    </row>
    <row r="2797" spans="1:16" x14ac:dyDescent="0.2">
      <c r="A2797" t="s">
        <v>206</v>
      </c>
      <c r="B2797">
        <v>468</v>
      </c>
      <c r="C2797">
        <v>487</v>
      </c>
      <c r="D2797" t="s">
        <v>280</v>
      </c>
      <c r="G2797">
        <v>19</v>
      </c>
      <c r="H2797">
        <v>2155.1142</v>
      </c>
      <c r="I2797" t="s">
        <v>22</v>
      </c>
      <c r="J2797">
        <v>50.000003999999997</v>
      </c>
      <c r="K2797">
        <v>2160.0445949999998</v>
      </c>
      <c r="L2797">
        <v>1.5207E-2</v>
      </c>
      <c r="M2797">
        <v>3.6991800000000001</v>
      </c>
      <c r="N2797">
        <v>1.5207E-2</v>
      </c>
      <c r="O2797">
        <v>11.976016</v>
      </c>
      <c r="P2797">
        <v>4.0699999999999998E-3</v>
      </c>
    </row>
    <row r="2798" spans="1:16" x14ac:dyDescent="0.2">
      <c r="A2798" t="s">
        <v>206</v>
      </c>
      <c r="B2798">
        <v>470</v>
      </c>
      <c r="C2798">
        <v>487</v>
      </c>
      <c r="D2798" t="s">
        <v>281</v>
      </c>
      <c r="G2798">
        <v>17</v>
      </c>
      <c r="H2798">
        <v>1947.0182</v>
      </c>
      <c r="I2798" t="s">
        <v>20</v>
      </c>
      <c r="J2798">
        <v>0</v>
      </c>
      <c r="K2798">
        <v>1948.015631</v>
      </c>
      <c r="L2798">
        <v>0</v>
      </c>
      <c r="M2798">
        <v>0</v>
      </c>
      <c r="N2798">
        <v>0</v>
      </c>
      <c r="O2798">
        <v>11.092252</v>
      </c>
      <c r="P2798">
        <v>0</v>
      </c>
    </row>
    <row r="2799" spans="1:16" x14ac:dyDescent="0.2">
      <c r="A2799" t="s">
        <v>206</v>
      </c>
      <c r="B2799">
        <v>470</v>
      </c>
      <c r="C2799">
        <v>487</v>
      </c>
      <c r="D2799" t="s">
        <v>281</v>
      </c>
      <c r="G2799">
        <v>17</v>
      </c>
      <c r="H2799">
        <v>1947.0182</v>
      </c>
      <c r="I2799" t="s">
        <v>20</v>
      </c>
      <c r="J2799">
        <v>5.0000000000000001E-3</v>
      </c>
      <c r="K2799">
        <v>1949.0163230000001</v>
      </c>
      <c r="L2799">
        <v>6.0345000000000003E-2</v>
      </c>
      <c r="M2799">
        <v>1.0006930000000001</v>
      </c>
      <c r="N2799">
        <v>6.0345000000000003E-2</v>
      </c>
      <c r="O2799">
        <v>11.117274</v>
      </c>
      <c r="P2799">
        <v>1.5736E-2</v>
      </c>
    </row>
    <row r="2800" spans="1:16" x14ac:dyDescent="0.2">
      <c r="A2800" t="s">
        <v>206</v>
      </c>
      <c r="B2800">
        <v>470</v>
      </c>
      <c r="C2800">
        <v>487</v>
      </c>
      <c r="D2800" t="s">
        <v>281</v>
      </c>
      <c r="G2800">
        <v>17</v>
      </c>
      <c r="H2800">
        <v>1947.0182</v>
      </c>
      <c r="I2800" t="s">
        <v>20</v>
      </c>
      <c r="J2800">
        <v>0.05</v>
      </c>
      <c r="K2800">
        <v>1949.413264</v>
      </c>
      <c r="L2800">
        <v>0.16176699999999999</v>
      </c>
      <c r="M2800">
        <v>1.3976329999999999</v>
      </c>
      <c r="N2800">
        <v>0.16176699999999999</v>
      </c>
      <c r="O2800">
        <v>11.126522</v>
      </c>
      <c r="P2800">
        <v>7.4799999999999997E-4</v>
      </c>
    </row>
    <row r="2801" spans="1:16" x14ac:dyDescent="0.2">
      <c r="A2801" t="s">
        <v>206</v>
      </c>
      <c r="B2801">
        <v>470</v>
      </c>
      <c r="C2801">
        <v>487</v>
      </c>
      <c r="D2801" t="s">
        <v>281</v>
      </c>
      <c r="G2801">
        <v>17</v>
      </c>
      <c r="H2801">
        <v>1947.0182</v>
      </c>
      <c r="I2801" t="s">
        <v>20</v>
      </c>
      <c r="J2801">
        <v>0.5</v>
      </c>
      <c r="K2801">
        <v>1949.556855</v>
      </c>
      <c r="L2801">
        <v>9.7817000000000001E-2</v>
      </c>
      <c r="M2801">
        <v>1.5412239999999999</v>
      </c>
      <c r="N2801">
        <v>9.7817000000000001E-2</v>
      </c>
      <c r="O2801">
        <v>11.136227</v>
      </c>
      <c r="P2801">
        <v>1.4036E-2</v>
      </c>
    </row>
    <row r="2802" spans="1:16" x14ac:dyDescent="0.2">
      <c r="A2802" t="s">
        <v>206</v>
      </c>
      <c r="B2802">
        <v>470</v>
      </c>
      <c r="C2802">
        <v>487</v>
      </c>
      <c r="D2802" t="s">
        <v>281</v>
      </c>
      <c r="G2802">
        <v>17</v>
      </c>
      <c r="H2802">
        <v>1947.0182</v>
      </c>
      <c r="I2802" t="s">
        <v>20</v>
      </c>
      <c r="J2802">
        <v>5</v>
      </c>
      <c r="K2802">
        <v>1950.2983999999999</v>
      </c>
      <c r="L2802">
        <v>7.8516000000000002E-2</v>
      </c>
      <c r="M2802">
        <v>2.2827700000000002</v>
      </c>
      <c r="N2802">
        <v>7.8516000000000002E-2</v>
      </c>
      <c r="O2802">
        <v>11.196494</v>
      </c>
      <c r="P2802">
        <v>1.8846000000000002E-2</v>
      </c>
    </row>
    <row r="2803" spans="1:16" x14ac:dyDescent="0.2">
      <c r="A2803" t="s">
        <v>206</v>
      </c>
      <c r="B2803">
        <v>470</v>
      </c>
      <c r="C2803">
        <v>487</v>
      </c>
      <c r="D2803" t="s">
        <v>281</v>
      </c>
      <c r="G2803">
        <v>17</v>
      </c>
      <c r="H2803">
        <v>1947.0182</v>
      </c>
      <c r="I2803" t="s">
        <v>20</v>
      </c>
      <c r="J2803">
        <v>50.000003999999997</v>
      </c>
      <c r="K2803">
        <v>1951.0633660000001</v>
      </c>
      <c r="L2803">
        <v>0.13392699999999999</v>
      </c>
      <c r="M2803">
        <v>3.047736</v>
      </c>
      <c r="N2803">
        <v>0.13392699999999999</v>
      </c>
      <c r="O2803">
        <v>11.269124</v>
      </c>
      <c r="P2803">
        <v>3.2548000000000001E-2</v>
      </c>
    </row>
    <row r="2804" spans="1:16" x14ac:dyDescent="0.2">
      <c r="A2804" t="s">
        <v>206</v>
      </c>
      <c r="B2804">
        <v>470</v>
      </c>
      <c r="C2804">
        <v>487</v>
      </c>
      <c r="D2804" t="s">
        <v>281</v>
      </c>
      <c r="G2804">
        <v>17</v>
      </c>
      <c r="H2804">
        <v>1947.0182</v>
      </c>
      <c r="I2804" t="s">
        <v>22</v>
      </c>
      <c r="J2804">
        <v>0</v>
      </c>
      <c r="K2804">
        <v>1948.015631</v>
      </c>
      <c r="L2804">
        <v>0</v>
      </c>
      <c r="M2804">
        <v>0</v>
      </c>
      <c r="N2804">
        <v>0</v>
      </c>
      <c r="O2804">
        <v>11.092252</v>
      </c>
      <c r="P2804">
        <v>0</v>
      </c>
    </row>
    <row r="2805" spans="1:16" x14ac:dyDescent="0.2">
      <c r="A2805" t="s">
        <v>206</v>
      </c>
      <c r="B2805">
        <v>470</v>
      </c>
      <c r="C2805">
        <v>487</v>
      </c>
      <c r="D2805" t="s">
        <v>281</v>
      </c>
      <c r="G2805">
        <v>17</v>
      </c>
      <c r="H2805">
        <v>1947.0182</v>
      </c>
      <c r="I2805" t="s">
        <v>22</v>
      </c>
      <c r="J2805">
        <v>5.0000000000000001E-3</v>
      </c>
      <c r="K2805">
        <v>1948.9742409999999</v>
      </c>
      <c r="L2805">
        <v>4.3263000000000003E-2</v>
      </c>
      <c r="M2805">
        <v>0.95861099999999999</v>
      </c>
      <c r="N2805">
        <v>4.3263000000000003E-2</v>
      </c>
      <c r="O2805">
        <v>11.133884</v>
      </c>
      <c r="P2805">
        <v>1.4112E-2</v>
      </c>
    </row>
    <row r="2806" spans="1:16" x14ac:dyDescent="0.2">
      <c r="A2806" t="s">
        <v>206</v>
      </c>
      <c r="B2806">
        <v>470</v>
      </c>
      <c r="C2806">
        <v>487</v>
      </c>
      <c r="D2806" t="s">
        <v>281</v>
      </c>
      <c r="G2806">
        <v>17</v>
      </c>
      <c r="H2806">
        <v>1947.0182</v>
      </c>
      <c r="I2806" t="s">
        <v>22</v>
      </c>
      <c r="J2806">
        <v>0.05</v>
      </c>
      <c r="K2806">
        <v>1949.34383</v>
      </c>
      <c r="L2806">
        <v>9.9648E-2</v>
      </c>
      <c r="M2806">
        <v>1.3281989999999999</v>
      </c>
      <c r="N2806">
        <v>9.9648E-2</v>
      </c>
      <c r="O2806">
        <v>11.137547</v>
      </c>
      <c r="P2806">
        <v>9.0819999999999998E-3</v>
      </c>
    </row>
    <row r="2807" spans="1:16" x14ac:dyDescent="0.2">
      <c r="A2807" t="s">
        <v>206</v>
      </c>
      <c r="B2807">
        <v>470</v>
      </c>
      <c r="C2807">
        <v>487</v>
      </c>
      <c r="D2807" t="s">
        <v>281</v>
      </c>
      <c r="G2807">
        <v>17</v>
      </c>
      <c r="H2807">
        <v>1947.0182</v>
      </c>
      <c r="I2807" t="s">
        <v>22</v>
      </c>
      <c r="J2807">
        <v>0.5</v>
      </c>
      <c r="K2807">
        <v>1949.555595</v>
      </c>
      <c r="L2807">
        <v>0.10140100000000001</v>
      </c>
      <c r="M2807">
        <v>1.539965</v>
      </c>
      <c r="N2807">
        <v>0.10140100000000001</v>
      </c>
      <c r="O2807">
        <v>11.157087000000001</v>
      </c>
      <c r="P2807">
        <v>9.3430000000000006E-3</v>
      </c>
    </row>
    <row r="2808" spans="1:16" x14ac:dyDescent="0.2">
      <c r="A2808" t="s">
        <v>206</v>
      </c>
      <c r="B2808">
        <v>470</v>
      </c>
      <c r="C2808">
        <v>487</v>
      </c>
      <c r="D2808" t="s">
        <v>281</v>
      </c>
      <c r="G2808">
        <v>17</v>
      </c>
      <c r="H2808">
        <v>1947.0182</v>
      </c>
      <c r="I2808" t="s">
        <v>22</v>
      </c>
      <c r="J2808">
        <v>5</v>
      </c>
      <c r="K2808">
        <v>1949.703262</v>
      </c>
      <c r="L2808">
        <v>0.15917400000000001</v>
      </c>
      <c r="M2808">
        <v>1.687632</v>
      </c>
      <c r="N2808">
        <v>0.15917400000000001</v>
      </c>
      <c r="O2808">
        <v>11.211055999999999</v>
      </c>
      <c r="P2808">
        <v>4.9290000000000002E-3</v>
      </c>
    </row>
    <row r="2809" spans="1:16" x14ac:dyDescent="0.2">
      <c r="A2809" t="s">
        <v>206</v>
      </c>
      <c r="B2809">
        <v>470</v>
      </c>
      <c r="C2809">
        <v>487</v>
      </c>
      <c r="D2809" t="s">
        <v>281</v>
      </c>
      <c r="G2809">
        <v>17</v>
      </c>
      <c r="H2809">
        <v>1947.0182</v>
      </c>
      <c r="I2809" t="s">
        <v>22</v>
      </c>
      <c r="J2809">
        <v>50.000003999999997</v>
      </c>
      <c r="K2809">
        <v>1950.4263129999999</v>
      </c>
      <c r="L2809">
        <v>6.7021999999999998E-2</v>
      </c>
      <c r="M2809">
        <v>2.410682</v>
      </c>
      <c r="N2809">
        <v>6.7021999999999998E-2</v>
      </c>
      <c r="O2809">
        <v>11.283245000000001</v>
      </c>
      <c r="P2809">
        <v>1.9938000000000001E-2</v>
      </c>
    </row>
    <row r="2810" spans="1:16" x14ac:dyDescent="0.2">
      <c r="A2810" t="s">
        <v>206</v>
      </c>
      <c r="B2810">
        <v>490</v>
      </c>
      <c r="C2810">
        <v>496</v>
      </c>
      <c r="D2810" t="s">
        <v>282</v>
      </c>
      <c r="G2810">
        <v>6</v>
      </c>
      <c r="H2810">
        <v>807.43589999999995</v>
      </c>
      <c r="I2810" t="s">
        <v>20</v>
      </c>
      <c r="J2810">
        <v>0</v>
      </c>
      <c r="K2810">
        <v>807.73741299999995</v>
      </c>
      <c r="L2810">
        <v>4.4506999999999998E-2</v>
      </c>
      <c r="M2810">
        <v>0</v>
      </c>
      <c r="N2810">
        <v>0</v>
      </c>
      <c r="O2810">
        <v>9.8177210000000006</v>
      </c>
      <c r="P2810">
        <v>1.274E-3</v>
      </c>
    </row>
    <row r="2811" spans="1:16" x14ac:dyDescent="0.2">
      <c r="A2811" t="s">
        <v>206</v>
      </c>
      <c r="B2811">
        <v>490</v>
      </c>
      <c r="C2811">
        <v>496</v>
      </c>
      <c r="D2811" t="s">
        <v>282</v>
      </c>
      <c r="G2811">
        <v>6</v>
      </c>
      <c r="H2811">
        <v>807.43589999999995</v>
      </c>
      <c r="I2811" t="s">
        <v>20</v>
      </c>
      <c r="J2811">
        <v>5.0000000000000001E-3</v>
      </c>
      <c r="K2811">
        <v>807.87997499999994</v>
      </c>
      <c r="L2811">
        <v>3.5511000000000001E-2</v>
      </c>
      <c r="M2811">
        <v>0.14256199999999999</v>
      </c>
      <c r="N2811">
        <v>5.6938000000000002E-2</v>
      </c>
      <c r="O2811">
        <v>9.8549319999999998</v>
      </c>
      <c r="P2811">
        <v>1.7052999999999999E-2</v>
      </c>
    </row>
    <row r="2812" spans="1:16" x14ac:dyDescent="0.2">
      <c r="A2812" t="s">
        <v>206</v>
      </c>
      <c r="B2812">
        <v>490</v>
      </c>
      <c r="C2812">
        <v>496</v>
      </c>
      <c r="D2812" t="s">
        <v>282</v>
      </c>
      <c r="G2812">
        <v>6</v>
      </c>
      <c r="H2812">
        <v>807.43589999999995</v>
      </c>
      <c r="I2812" t="s">
        <v>20</v>
      </c>
      <c r="J2812">
        <v>0.05</v>
      </c>
      <c r="K2812">
        <v>807.86996799999997</v>
      </c>
      <c r="L2812">
        <v>2.0163E-2</v>
      </c>
      <c r="M2812">
        <v>0.13255500000000001</v>
      </c>
      <c r="N2812">
        <v>4.8861000000000002E-2</v>
      </c>
      <c r="O2812">
        <v>9.8621309999999998</v>
      </c>
      <c r="P2812">
        <v>1.475E-3</v>
      </c>
    </row>
    <row r="2813" spans="1:16" x14ac:dyDescent="0.2">
      <c r="A2813" t="s">
        <v>206</v>
      </c>
      <c r="B2813">
        <v>490</v>
      </c>
      <c r="C2813">
        <v>496</v>
      </c>
      <c r="D2813" t="s">
        <v>282</v>
      </c>
      <c r="G2813">
        <v>6</v>
      </c>
      <c r="H2813">
        <v>807.43589999999995</v>
      </c>
      <c r="I2813" t="s">
        <v>20</v>
      </c>
      <c r="J2813">
        <v>0.5</v>
      </c>
      <c r="K2813">
        <v>807.90081599999996</v>
      </c>
      <c r="L2813">
        <v>3.9918000000000002E-2</v>
      </c>
      <c r="M2813">
        <v>0.16340199999999999</v>
      </c>
      <c r="N2813">
        <v>5.9785999999999999E-2</v>
      </c>
      <c r="O2813">
        <v>9.8669659999999997</v>
      </c>
      <c r="P2813">
        <v>8.6070000000000001E-3</v>
      </c>
    </row>
    <row r="2814" spans="1:16" x14ac:dyDescent="0.2">
      <c r="A2814" t="s">
        <v>206</v>
      </c>
      <c r="B2814">
        <v>490</v>
      </c>
      <c r="C2814">
        <v>496</v>
      </c>
      <c r="D2814" t="s">
        <v>282</v>
      </c>
      <c r="G2814">
        <v>6</v>
      </c>
      <c r="H2814">
        <v>807.43589999999995</v>
      </c>
      <c r="I2814" t="s">
        <v>20</v>
      </c>
      <c r="J2814">
        <v>5</v>
      </c>
      <c r="K2814">
        <v>807.88747599999999</v>
      </c>
      <c r="L2814">
        <v>3.3967999999999998E-2</v>
      </c>
      <c r="M2814">
        <v>0.150062</v>
      </c>
      <c r="N2814">
        <v>5.5988000000000003E-2</v>
      </c>
      <c r="O2814">
        <v>9.9046099999999999</v>
      </c>
      <c r="P2814">
        <v>5.5050000000000003E-3</v>
      </c>
    </row>
    <row r="2815" spans="1:16" x14ac:dyDescent="0.2">
      <c r="A2815" t="s">
        <v>206</v>
      </c>
      <c r="B2815">
        <v>490</v>
      </c>
      <c r="C2815">
        <v>496</v>
      </c>
      <c r="D2815" t="s">
        <v>282</v>
      </c>
      <c r="G2815">
        <v>6</v>
      </c>
      <c r="H2815">
        <v>807.43589999999995</v>
      </c>
      <c r="I2815" t="s">
        <v>20</v>
      </c>
      <c r="J2815">
        <v>50.000003999999997</v>
      </c>
      <c r="K2815">
        <v>808.00947599999995</v>
      </c>
      <c r="L2815">
        <v>1.8471999999999999E-2</v>
      </c>
      <c r="M2815">
        <v>0.272063</v>
      </c>
      <c r="N2815">
        <v>4.8188000000000002E-2</v>
      </c>
      <c r="O2815">
        <v>9.909357</v>
      </c>
      <c r="P2815">
        <v>8.5999999999999998E-4</v>
      </c>
    </row>
    <row r="2816" spans="1:16" x14ac:dyDescent="0.2">
      <c r="A2816" t="s">
        <v>206</v>
      </c>
      <c r="B2816">
        <v>490</v>
      </c>
      <c r="C2816">
        <v>496</v>
      </c>
      <c r="D2816" t="s">
        <v>282</v>
      </c>
      <c r="G2816">
        <v>6</v>
      </c>
      <c r="H2816">
        <v>807.43589999999995</v>
      </c>
      <c r="I2816" t="s">
        <v>22</v>
      </c>
      <c r="J2816">
        <v>0</v>
      </c>
      <c r="K2816">
        <v>807.73741299999995</v>
      </c>
      <c r="L2816">
        <v>4.4506999999999998E-2</v>
      </c>
      <c r="M2816">
        <v>0</v>
      </c>
      <c r="N2816">
        <v>0</v>
      </c>
      <c r="O2816">
        <v>9.8177210000000006</v>
      </c>
      <c r="P2816">
        <v>1.274E-3</v>
      </c>
    </row>
    <row r="2817" spans="1:16" x14ac:dyDescent="0.2">
      <c r="A2817" t="s">
        <v>206</v>
      </c>
      <c r="B2817">
        <v>490</v>
      </c>
      <c r="C2817">
        <v>496</v>
      </c>
      <c r="D2817" t="s">
        <v>282</v>
      </c>
      <c r="G2817">
        <v>6</v>
      </c>
      <c r="H2817">
        <v>807.43589999999995</v>
      </c>
      <c r="I2817" t="s">
        <v>22</v>
      </c>
      <c r="J2817">
        <v>5.0000000000000001E-3</v>
      </c>
      <c r="K2817">
        <v>807.85003400000005</v>
      </c>
      <c r="L2817">
        <v>3.3947999999999999E-2</v>
      </c>
      <c r="M2817">
        <v>0.11262</v>
      </c>
      <c r="N2817">
        <v>5.5975999999999998E-2</v>
      </c>
      <c r="O2817">
        <v>9.8741900000000005</v>
      </c>
      <c r="P2817">
        <v>1.4317E-2</v>
      </c>
    </row>
    <row r="2818" spans="1:16" x14ac:dyDescent="0.2">
      <c r="A2818" t="s">
        <v>206</v>
      </c>
      <c r="B2818">
        <v>490</v>
      </c>
      <c r="C2818">
        <v>496</v>
      </c>
      <c r="D2818" t="s">
        <v>282</v>
      </c>
      <c r="G2818">
        <v>6</v>
      </c>
      <c r="H2818">
        <v>807.43589999999995</v>
      </c>
      <c r="I2818" t="s">
        <v>22</v>
      </c>
      <c r="J2818">
        <v>0.05</v>
      </c>
      <c r="K2818">
        <v>807.86970699999995</v>
      </c>
      <c r="L2818">
        <v>1.2619E-2</v>
      </c>
      <c r="M2818">
        <v>0.13229399999999999</v>
      </c>
      <c r="N2818">
        <v>4.6260999999999997E-2</v>
      </c>
      <c r="O2818">
        <v>9.8855240000000002</v>
      </c>
      <c r="P2818">
        <v>2.8540000000000002E-3</v>
      </c>
    </row>
    <row r="2819" spans="1:16" x14ac:dyDescent="0.2">
      <c r="A2819" t="s">
        <v>206</v>
      </c>
      <c r="B2819">
        <v>490</v>
      </c>
      <c r="C2819">
        <v>496</v>
      </c>
      <c r="D2819" t="s">
        <v>282</v>
      </c>
      <c r="G2819">
        <v>6</v>
      </c>
      <c r="H2819">
        <v>807.43589999999995</v>
      </c>
      <c r="I2819" t="s">
        <v>22</v>
      </c>
      <c r="J2819">
        <v>0.5</v>
      </c>
      <c r="K2819">
        <v>807.89352199999996</v>
      </c>
      <c r="L2819">
        <v>3.0581000000000001E-2</v>
      </c>
      <c r="M2819">
        <v>0.156109</v>
      </c>
      <c r="N2819">
        <v>5.4001E-2</v>
      </c>
      <c r="O2819">
        <v>9.8857540000000004</v>
      </c>
      <c r="P2819">
        <v>7.0899999999999999E-3</v>
      </c>
    </row>
    <row r="2820" spans="1:16" x14ac:dyDescent="0.2">
      <c r="A2820" t="s">
        <v>206</v>
      </c>
      <c r="B2820">
        <v>490</v>
      </c>
      <c r="C2820">
        <v>496</v>
      </c>
      <c r="D2820" t="s">
        <v>282</v>
      </c>
      <c r="G2820">
        <v>6</v>
      </c>
      <c r="H2820">
        <v>807.43589999999995</v>
      </c>
      <c r="I2820" t="s">
        <v>22</v>
      </c>
      <c r="J2820">
        <v>5</v>
      </c>
      <c r="K2820">
        <v>807.88478999999995</v>
      </c>
      <c r="L2820">
        <v>1.5296000000000001E-2</v>
      </c>
      <c r="M2820">
        <v>0.14737700000000001</v>
      </c>
      <c r="N2820">
        <v>4.7062E-2</v>
      </c>
      <c r="O2820">
        <v>9.9043360000000007</v>
      </c>
      <c r="P2820">
        <v>2.3890000000000001E-3</v>
      </c>
    </row>
    <row r="2821" spans="1:16" x14ac:dyDescent="0.2">
      <c r="A2821" t="s">
        <v>206</v>
      </c>
      <c r="B2821">
        <v>490</v>
      </c>
      <c r="C2821">
        <v>496</v>
      </c>
      <c r="D2821" t="s">
        <v>282</v>
      </c>
      <c r="G2821">
        <v>6</v>
      </c>
      <c r="H2821">
        <v>807.43589999999995</v>
      </c>
      <c r="I2821" t="s">
        <v>22</v>
      </c>
      <c r="J2821">
        <v>50.000003999999997</v>
      </c>
      <c r="K2821">
        <v>808.00919699999997</v>
      </c>
      <c r="L2821">
        <v>6.2317999999999998E-2</v>
      </c>
      <c r="M2821">
        <v>0.27178400000000003</v>
      </c>
      <c r="N2821">
        <v>7.6579999999999995E-2</v>
      </c>
      <c r="O2821">
        <v>9.9173639999999992</v>
      </c>
      <c r="P2821">
        <v>4.4819999999999999E-3</v>
      </c>
    </row>
    <row r="2822" spans="1:16" x14ac:dyDescent="0.2">
      <c r="A2822" t="s">
        <v>206</v>
      </c>
      <c r="B2822">
        <v>508</v>
      </c>
      <c r="C2822">
        <v>514</v>
      </c>
      <c r="D2822" t="s">
        <v>283</v>
      </c>
      <c r="G2822">
        <v>5</v>
      </c>
      <c r="H2822">
        <v>831.31150000000002</v>
      </c>
      <c r="I2822" t="s">
        <v>20</v>
      </c>
      <c r="J2822">
        <v>0</v>
      </c>
      <c r="K2822">
        <v>831.55880400000001</v>
      </c>
      <c r="L2822">
        <v>0</v>
      </c>
      <c r="M2822">
        <v>0</v>
      </c>
      <c r="N2822">
        <v>0</v>
      </c>
      <c r="O2822">
        <v>4.7293320000000003</v>
      </c>
      <c r="P2822">
        <v>0</v>
      </c>
    </row>
    <row r="2823" spans="1:16" x14ac:dyDescent="0.2">
      <c r="A2823" t="s">
        <v>206</v>
      </c>
      <c r="B2823">
        <v>508</v>
      </c>
      <c r="C2823">
        <v>514</v>
      </c>
      <c r="D2823" t="s">
        <v>283</v>
      </c>
      <c r="G2823">
        <v>5</v>
      </c>
      <c r="H2823">
        <v>831.31150000000002</v>
      </c>
      <c r="I2823" t="s">
        <v>20</v>
      </c>
      <c r="J2823">
        <v>5.0000000000000001E-3</v>
      </c>
      <c r="K2823">
        <v>832.92990099999997</v>
      </c>
      <c r="L2823">
        <v>8.7359000000000006E-2</v>
      </c>
      <c r="M2823">
        <v>1.371097</v>
      </c>
      <c r="N2823">
        <v>8.7359000000000006E-2</v>
      </c>
      <c r="O2823">
        <v>4.7152229999999999</v>
      </c>
      <c r="P2823">
        <v>9.6599999999999995E-4</v>
      </c>
    </row>
    <row r="2824" spans="1:16" x14ac:dyDescent="0.2">
      <c r="A2824" t="s">
        <v>206</v>
      </c>
      <c r="B2824">
        <v>508</v>
      </c>
      <c r="C2824">
        <v>514</v>
      </c>
      <c r="D2824" t="s">
        <v>283</v>
      </c>
      <c r="G2824">
        <v>5</v>
      </c>
      <c r="H2824">
        <v>831.31150000000002</v>
      </c>
      <c r="I2824" t="s">
        <v>20</v>
      </c>
      <c r="J2824">
        <v>0.05</v>
      </c>
      <c r="K2824">
        <v>832.81008199999997</v>
      </c>
      <c r="L2824">
        <v>0.108708</v>
      </c>
      <c r="M2824">
        <v>1.2512779999999999</v>
      </c>
      <c r="N2824">
        <v>0.108708</v>
      </c>
      <c r="O2824">
        <v>4.7175969999999996</v>
      </c>
      <c r="P2824">
        <v>3.5040000000000002E-3</v>
      </c>
    </row>
    <row r="2825" spans="1:16" x14ac:dyDescent="0.2">
      <c r="A2825" t="s">
        <v>206</v>
      </c>
      <c r="B2825">
        <v>508</v>
      </c>
      <c r="C2825">
        <v>514</v>
      </c>
      <c r="D2825" t="s">
        <v>283</v>
      </c>
      <c r="G2825">
        <v>5</v>
      </c>
      <c r="H2825">
        <v>831.31150000000002</v>
      </c>
      <c r="I2825" t="s">
        <v>20</v>
      </c>
      <c r="J2825">
        <v>0.5</v>
      </c>
      <c r="K2825">
        <v>832.93100100000004</v>
      </c>
      <c r="L2825">
        <v>0.114106</v>
      </c>
      <c r="M2825">
        <v>1.3721969999999999</v>
      </c>
      <c r="N2825">
        <v>0.114106</v>
      </c>
      <c r="O2825">
        <v>4.7150179999999997</v>
      </c>
      <c r="P2825">
        <v>1.933E-3</v>
      </c>
    </row>
    <row r="2826" spans="1:16" x14ac:dyDescent="0.2">
      <c r="A2826" t="s">
        <v>206</v>
      </c>
      <c r="B2826">
        <v>508</v>
      </c>
      <c r="C2826">
        <v>514</v>
      </c>
      <c r="D2826" t="s">
        <v>283</v>
      </c>
      <c r="G2826">
        <v>5</v>
      </c>
      <c r="H2826">
        <v>831.31150000000002</v>
      </c>
      <c r="I2826" t="s">
        <v>20</v>
      </c>
      <c r="J2826">
        <v>5</v>
      </c>
      <c r="K2826">
        <v>832.89596700000004</v>
      </c>
      <c r="L2826">
        <v>5.3262999999999998E-2</v>
      </c>
      <c r="M2826">
        <v>1.3371630000000001</v>
      </c>
      <c r="N2826">
        <v>5.3262999999999998E-2</v>
      </c>
      <c r="O2826">
        <v>4.7210099999999997</v>
      </c>
      <c r="P2826">
        <v>5.5840000000000004E-3</v>
      </c>
    </row>
    <row r="2827" spans="1:16" x14ac:dyDescent="0.2">
      <c r="A2827" t="s">
        <v>206</v>
      </c>
      <c r="B2827">
        <v>508</v>
      </c>
      <c r="C2827">
        <v>514</v>
      </c>
      <c r="D2827" t="s">
        <v>283</v>
      </c>
      <c r="G2827">
        <v>5</v>
      </c>
      <c r="H2827">
        <v>831.31150000000002</v>
      </c>
      <c r="I2827" t="s">
        <v>20</v>
      </c>
      <c r="J2827">
        <v>50.000003999999997</v>
      </c>
      <c r="K2827">
        <v>832.87320299999999</v>
      </c>
      <c r="L2827">
        <v>7.6524999999999996E-2</v>
      </c>
      <c r="M2827">
        <v>1.3143990000000001</v>
      </c>
      <c r="N2827">
        <v>7.6524999999999996E-2</v>
      </c>
      <c r="O2827">
        <v>4.7184549999999996</v>
      </c>
      <c r="P2827">
        <v>1.524E-3</v>
      </c>
    </row>
    <row r="2828" spans="1:16" x14ac:dyDescent="0.2">
      <c r="A2828" t="s">
        <v>206</v>
      </c>
      <c r="B2828">
        <v>508</v>
      </c>
      <c r="C2828">
        <v>514</v>
      </c>
      <c r="D2828" t="s">
        <v>283</v>
      </c>
      <c r="G2828">
        <v>5</v>
      </c>
      <c r="H2828">
        <v>831.31150000000002</v>
      </c>
      <c r="I2828" t="s">
        <v>22</v>
      </c>
      <c r="J2828">
        <v>0</v>
      </c>
      <c r="K2828">
        <v>831.55880400000001</v>
      </c>
      <c r="L2828">
        <v>0</v>
      </c>
      <c r="M2828">
        <v>0</v>
      </c>
      <c r="N2828">
        <v>0</v>
      </c>
      <c r="O2828">
        <v>4.7293320000000003</v>
      </c>
      <c r="P2828">
        <v>0</v>
      </c>
    </row>
    <row r="2829" spans="1:16" x14ac:dyDescent="0.2">
      <c r="A2829" t="s">
        <v>206</v>
      </c>
      <c r="B2829">
        <v>508</v>
      </c>
      <c r="C2829">
        <v>514</v>
      </c>
      <c r="D2829" t="s">
        <v>283</v>
      </c>
      <c r="G2829">
        <v>5</v>
      </c>
      <c r="H2829">
        <v>831.31150000000002</v>
      </c>
      <c r="I2829" t="s">
        <v>22</v>
      </c>
      <c r="J2829">
        <v>5.0000000000000001E-3</v>
      </c>
      <c r="K2829">
        <v>832.740725</v>
      </c>
      <c r="L2829">
        <v>9.2239000000000002E-2</v>
      </c>
      <c r="M2829">
        <v>1.1819200000000001</v>
      </c>
      <c r="N2829">
        <v>9.2239000000000002E-2</v>
      </c>
      <c r="O2829">
        <v>4.7160549999999999</v>
      </c>
      <c r="P2829">
        <v>1.884E-3</v>
      </c>
    </row>
    <row r="2830" spans="1:16" x14ac:dyDescent="0.2">
      <c r="A2830" t="s">
        <v>206</v>
      </c>
      <c r="B2830">
        <v>508</v>
      </c>
      <c r="C2830">
        <v>514</v>
      </c>
      <c r="D2830" t="s">
        <v>283</v>
      </c>
      <c r="G2830">
        <v>5</v>
      </c>
      <c r="H2830">
        <v>831.31150000000002</v>
      </c>
      <c r="I2830" t="s">
        <v>22</v>
      </c>
      <c r="J2830">
        <v>0.05</v>
      </c>
      <c r="K2830">
        <v>832.80783699999995</v>
      </c>
      <c r="L2830">
        <v>1.1780000000000001E-2</v>
      </c>
      <c r="M2830">
        <v>1.2490330000000001</v>
      </c>
      <c r="N2830">
        <v>1.1780000000000001E-2</v>
      </c>
      <c r="O2830">
        <v>4.7211990000000004</v>
      </c>
      <c r="P2830">
        <v>3.3379999999999998E-3</v>
      </c>
    </row>
    <row r="2831" spans="1:16" x14ac:dyDescent="0.2">
      <c r="A2831" t="s">
        <v>206</v>
      </c>
      <c r="B2831">
        <v>508</v>
      </c>
      <c r="C2831">
        <v>514</v>
      </c>
      <c r="D2831" t="s">
        <v>283</v>
      </c>
      <c r="G2831">
        <v>5</v>
      </c>
      <c r="H2831">
        <v>831.31150000000002</v>
      </c>
      <c r="I2831" t="s">
        <v>22</v>
      </c>
      <c r="J2831">
        <v>0.5</v>
      </c>
      <c r="K2831">
        <v>832.88146900000004</v>
      </c>
      <c r="L2831">
        <v>8.4129999999999996E-2</v>
      </c>
      <c r="M2831">
        <v>1.322665</v>
      </c>
      <c r="N2831">
        <v>8.4129999999999996E-2</v>
      </c>
      <c r="O2831">
        <v>4.723109</v>
      </c>
      <c r="P2831">
        <v>5.8599999999999998E-3</v>
      </c>
    </row>
    <row r="2832" spans="1:16" x14ac:dyDescent="0.2">
      <c r="A2832" t="s">
        <v>206</v>
      </c>
      <c r="B2832">
        <v>508</v>
      </c>
      <c r="C2832">
        <v>514</v>
      </c>
      <c r="D2832" t="s">
        <v>283</v>
      </c>
      <c r="G2832">
        <v>5</v>
      </c>
      <c r="H2832">
        <v>831.31150000000002</v>
      </c>
      <c r="I2832" t="s">
        <v>22</v>
      </c>
      <c r="J2832">
        <v>5</v>
      </c>
      <c r="K2832">
        <v>832.83070699999996</v>
      </c>
      <c r="L2832">
        <v>6.0489000000000001E-2</v>
      </c>
      <c r="M2832">
        <v>1.271903</v>
      </c>
      <c r="N2832">
        <v>6.0489000000000001E-2</v>
      </c>
      <c r="O2832">
        <v>4.720574</v>
      </c>
      <c r="P2832">
        <v>5.5800000000000001E-4</v>
      </c>
    </row>
    <row r="2833" spans="1:16" x14ac:dyDescent="0.2">
      <c r="A2833" t="s">
        <v>206</v>
      </c>
      <c r="B2833">
        <v>508</v>
      </c>
      <c r="C2833">
        <v>514</v>
      </c>
      <c r="D2833" t="s">
        <v>283</v>
      </c>
      <c r="G2833">
        <v>5</v>
      </c>
      <c r="H2833">
        <v>831.31150000000002</v>
      </c>
      <c r="I2833" t="s">
        <v>22</v>
      </c>
      <c r="J2833">
        <v>50.000003999999997</v>
      </c>
      <c r="K2833">
        <v>832.992479</v>
      </c>
      <c r="L2833">
        <v>7.0290000000000005E-2</v>
      </c>
      <c r="M2833">
        <v>1.433675</v>
      </c>
      <c r="N2833">
        <v>7.0290000000000005E-2</v>
      </c>
      <c r="O2833">
        <v>4.717225</v>
      </c>
      <c r="P2833">
        <v>1.292E-3</v>
      </c>
    </row>
    <row r="2834" spans="1:16" x14ac:dyDescent="0.2">
      <c r="A2834" t="s">
        <v>206</v>
      </c>
      <c r="B2834">
        <v>508</v>
      </c>
      <c r="C2834">
        <v>515</v>
      </c>
      <c r="D2834" t="s">
        <v>284</v>
      </c>
      <c r="G2834">
        <v>6</v>
      </c>
      <c r="H2834">
        <v>960.35410000000002</v>
      </c>
      <c r="I2834" t="s">
        <v>20</v>
      </c>
      <c r="J2834">
        <v>0</v>
      </c>
      <c r="K2834">
        <v>960.78714000000002</v>
      </c>
      <c r="L2834">
        <v>0</v>
      </c>
      <c r="M2834">
        <v>0</v>
      </c>
      <c r="N2834">
        <v>0</v>
      </c>
      <c r="O2834">
        <v>5.0353649999999996</v>
      </c>
      <c r="P2834">
        <v>0</v>
      </c>
    </row>
    <row r="2835" spans="1:16" x14ac:dyDescent="0.2">
      <c r="A2835" t="s">
        <v>206</v>
      </c>
      <c r="B2835">
        <v>508</v>
      </c>
      <c r="C2835">
        <v>515</v>
      </c>
      <c r="D2835" t="s">
        <v>284</v>
      </c>
      <c r="G2835">
        <v>6</v>
      </c>
      <c r="H2835">
        <v>960.35410000000002</v>
      </c>
      <c r="I2835" t="s">
        <v>20</v>
      </c>
      <c r="J2835">
        <v>5.0000000000000001E-3</v>
      </c>
      <c r="K2835">
        <v>962.26967100000002</v>
      </c>
      <c r="L2835">
        <v>2.7594E-2</v>
      </c>
      <c r="M2835">
        <v>1.482531</v>
      </c>
      <c r="N2835">
        <v>2.7594E-2</v>
      </c>
      <c r="O2835">
        <v>5.0171489999999999</v>
      </c>
      <c r="P2835">
        <v>3.4160000000000002E-3</v>
      </c>
    </row>
    <row r="2836" spans="1:16" x14ac:dyDescent="0.2">
      <c r="A2836" t="s">
        <v>206</v>
      </c>
      <c r="B2836">
        <v>508</v>
      </c>
      <c r="C2836">
        <v>515</v>
      </c>
      <c r="D2836" t="s">
        <v>284</v>
      </c>
      <c r="G2836">
        <v>6</v>
      </c>
      <c r="H2836">
        <v>960.35410000000002</v>
      </c>
      <c r="I2836" t="s">
        <v>20</v>
      </c>
      <c r="J2836">
        <v>0.05</v>
      </c>
      <c r="K2836">
        <v>962.30800199999999</v>
      </c>
      <c r="L2836">
        <v>5.9179000000000002E-2</v>
      </c>
      <c r="M2836">
        <v>1.5208619999999999</v>
      </c>
      <c r="N2836">
        <v>5.9179000000000002E-2</v>
      </c>
      <c r="O2836">
        <v>5.018446</v>
      </c>
      <c r="P2836">
        <v>2.7049999999999999E-3</v>
      </c>
    </row>
    <row r="2837" spans="1:16" x14ac:dyDescent="0.2">
      <c r="A2837" t="s">
        <v>206</v>
      </c>
      <c r="B2837">
        <v>508</v>
      </c>
      <c r="C2837">
        <v>515</v>
      </c>
      <c r="D2837" t="s">
        <v>284</v>
      </c>
      <c r="G2837">
        <v>6</v>
      </c>
      <c r="H2837">
        <v>960.35410000000002</v>
      </c>
      <c r="I2837" t="s">
        <v>20</v>
      </c>
      <c r="J2837">
        <v>0.5</v>
      </c>
      <c r="K2837">
        <v>962.37942799999996</v>
      </c>
      <c r="L2837">
        <v>2.5631999999999999E-2</v>
      </c>
      <c r="M2837">
        <v>1.5922879999999999</v>
      </c>
      <c r="N2837">
        <v>2.5631999999999999E-2</v>
      </c>
      <c r="O2837">
        <v>5.0166440000000003</v>
      </c>
      <c r="P2837">
        <v>2.0240000000000002E-3</v>
      </c>
    </row>
    <row r="2838" spans="1:16" x14ac:dyDescent="0.2">
      <c r="A2838" t="s">
        <v>206</v>
      </c>
      <c r="B2838">
        <v>508</v>
      </c>
      <c r="C2838">
        <v>515</v>
      </c>
      <c r="D2838" t="s">
        <v>284</v>
      </c>
      <c r="G2838">
        <v>6</v>
      </c>
      <c r="H2838">
        <v>960.35410000000002</v>
      </c>
      <c r="I2838" t="s">
        <v>20</v>
      </c>
      <c r="J2838">
        <v>5</v>
      </c>
      <c r="K2838">
        <v>962.30125399999997</v>
      </c>
      <c r="L2838">
        <v>4.5427000000000002E-2</v>
      </c>
      <c r="M2838">
        <v>1.514114</v>
      </c>
      <c r="N2838">
        <v>4.5427000000000002E-2</v>
      </c>
      <c r="O2838">
        <v>5.0195650000000001</v>
      </c>
      <c r="P2838">
        <v>4.359E-3</v>
      </c>
    </row>
    <row r="2839" spans="1:16" x14ac:dyDescent="0.2">
      <c r="A2839" t="s">
        <v>206</v>
      </c>
      <c r="B2839">
        <v>508</v>
      </c>
      <c r="C2839">
        <v>515</v>
      </c>
      <c r="D2839" t="s">
        <v>284</v>
      </c>
      <c r="G2839">
        <v>6</v>
      </c>
      <c r="H2839">
        <v>960.35410000000002</v>
      </c>
      <c r="I2839" t="s">
        <v>20</v>
      </c>
      <c r="J2839">
        <v>50.000003999999997</v>
      </c>
      <c r="K2839">
        <v>962.36927700000001</v>
      </c>
      <c r="L2839">
        <v>7.1599999999999997E-2</v>
      </c>
      <c r="M2839">
        <v>1.5821369999999999</v>
      </c>
      <c r="N2839">
        <v>7.1599999999999997E-2</v>
      </c>
      <c r="O2839">
        <v>5.0216320000000003</v>
      </c>
      <c r="P2839">
        <v>3.8279999999999998E-3</v>
      </c>
    </row>
    <row r="2840" spans="1:16" x14ac:dyDescent="0.2">
      <c r="A2840" t="s">
        <v>206</v>
      </c>
      <c r="B2840">
        <v>508</v>
      </c>
      <c r="C2840">
        <v>515</v>
      </c>
      <c r="D2840" t="s">
        <v>284</v>
      </c>
      <c r="G2840">
        <v>6</v>
      </c>
      <c r="H2840">
        <v>960.35410000000002</v>
      </c>
      <c r="I2840" t="s">
        <v>22</v>
      </c>
      <c r="J2840">
        <v>0</v>
      </c>
      <c r="K2840">
        <v>960.78714000000002</v>
      </c>
      <c r="L2840">
        <v>0</v>
      </c>
      <c r="M2840">
        <v>0</v>
      </c>
      <c r="N2840">
        <v>0</v>
      </c>
      <c r="O2840">
        <v>5.0353649999999996</v>
      </c>
      <c r="P2840">
        <v>0</v>
      </c>
    </row>
    <row r="2841" spans="1:16" x14ac:dyDescent="0.2">
      <c r="A2841" t="s">
        <v>206</v>
      </c>
      <c r="B2841">
        <v>508</v>
      </c>
      <c r="C2841">
        <v>515</v>
      </c>
      <c r="D2841" t="s">
        <v>284</v>
      </c>
      <c r="G2841">
        <v>6</v>
      </c>
      <c r="H2841">
        <v>960.35410000000002</v>
      </c>
      <c r="I2841" t="s">
        <v>22</v>
      </c>
      <c r="J2841">
        <v>5.0000000000000001E-3</v>
      </c>
      <c r="K2841">
        <v>962.19022500000005</v>
      </c>
      <c r="L2841">
        <v>6.8495E-2</v>
      </c>
      <c r="M2841">
        <v>1.403084</v>
      </c>
      <c r="N2841">
        <v>6.8495E-2</v>
      </c>
      <c r="O2841">
        <v>5.0215389999999998</v>
      </c>
      <c r="P2841">
        <v>1.8259999999999999E-3</v>
      </c>
    </row>
    <row r="2842" spans="1:16" x14ac:dyDescent="0.2">
      <c r="A2842" t="s">
        <v>206</v>
      </c>
      <c r="B2842">
        <v>508</v>
      </c>
      <c r="C2842">
        <v>515</v>
      </c>
      <c r="D2842" t="s">
        <v>284</v>
      </c>
      <c r="G2842">
        <v>6</v>
      </c>
      <c r="H2842">
        <v>960.35410000000002</v>
      </c>
      <c r="I2842" t="s">
        <v>22</v>
      </c>
      <c r="J2842">
        <v>0.05</v>
      </c>
      <c r="K2842">
        <v>962.29956700000002</v>
      </c>
      <c r="L2842">
        <v>4.1360000000000001E-2</v>
      </c>
      <c r="M2842">
        <v>1.512426</v>
      </c>
      <c r="N2842">
        <v>4.1360000000000001E-2</v>
      </c>
      <c r="O2842">
        <v>5.0228020000000004</v>
      </c>
      <c r="P2842">
        <v>4.3E-3</v>
      </c>
    </row>
    <row r="2843" spans="1:16" x14ac:dyDescent="0.2">
      <c r="A2843" t="s">
        <v>206</v>
      </c>
      <c r="B2843">
        <v>508</v>
      </c>
      <c r="C2843">
        <v>515</v>
      </c>
      <c r="D2843" t="s">
        <v>284</v>
      </c>
      <c r="G2843">
        <v>6</v>
      </c>
      <c r="H2843">
        <v>960.35410000000002</v>
      </c>
      <c r="I2843" t="s">
        <v>22</v>
      </c>
      <c r="J2843">
        <v>0.5</v>
      </c>
      <c r="K2843">
        <v>962.34749299999999</v>
      </c>
      <c r="L2843">
        <v>5.9834999999999999E-2</v>
      </c>
      <c r="M2843">
        <v>1.5603530000000001</v>
      </c>
      <c r="N2843">
        <v>5.9834999999999999E-2</v>
      </c>
      <c r="O2843">
        <v>5.0234909999999999</v>
      </c>
      <c r="P2843">
        <v>3.6649999999999999E-3</v>
      </c>
    </row>
    <row r="2844" spans="1:16" x14ac:dyDescent="0.2">
      <c r="A2844" t="s">
        <v>206</v>
      </c>
      <c r="B2844">
        <v>508</v>
      </c>
      <c r="C2844">
        <v>515</v>
      </c>
      <c r="D2844" t="s">
        <v>284</v>
      </c>
      <c r="G2844">
        <v>6</v>
      </c>
      <c r="H2844">
        <v>960.35410000000002</v>
      </c>
      <c r="I2844" t="s">
        <v>22</v>
      </c>
      <c r="J2844">
        <v>5</v>
      </c>
      <c r="K2844">
        <v>962.26644999999996</v>
      </c>
      <c r="L2844">
        <v>0.13372999999999999</v>
      </c>
      <c r="M2844">
        <v>1.479309</v>
      </c>
      <c r="N2844">
        <v>0.13372999999999999</v>
      </c>
      <c r="O2844">
        <v>5.0211199999999998</v>
      </c>
      <c r="P2844">
        <v>5.1939999999999998E-3</v>
      </c>
    </row>
    <row r="2845" spans="1:16" x14ac:dyDescent="0.2">
      <c r="A2845" t="s">
        <v>206</v>
      </c>
      <c r="B2845">
        <v>508</v>
      </c>
      <c r="C2845">
        <v>515</v>
      </c>
      <c r="D2845" t="s">
        <v>284</v>
      </c>
      <c r="G2845">
        <v>6</v>
      </c>
      <c r="H2845">
        <v>960.35410000000002</v>
      </c>
      <c r="I2845" t="s">
        <v>22</v>
      </c>
      <c r="J2845">
        <v>50.000003999999997</v>
      </c>
      <c r="K2845">
        <v>962.27707499999997</v>
      </c>
      <c r="L2845">
        <v>5.4130000000000003E-3</v>
      </c>
      <c r="M2845">
        <v>1.489935</v>
      </c>
      <c r="N2845">
        <v>5.4130000000000003E-3</v>
      </c>
      <c r="O2845">
        <v>5.0206410000000004</v>
      </c>
      <c r="P2845">
        <v>4.3870000000000003E-3</v>
      </c>
    </row>
    <row r="2846" spans="1:16" x14ac:dyDescent="0.2">
      <c r="A2846" t="s">
        <v>206</v>
      </c>
      <c r="B2846">
        <v>516</v>
      </c>
      <c r="C2846">
        <v>530</v>
      </c>
      <c r="D2846" t="s">
        <v>285</v>
      </c>
      <c r="G2846">
        <v>13</v>
      </c>
      <c r="H2846">
        <v>1716.7710999999999</v>
      </c>
      <c r="I2846" t="s">
        <v>20</v>
      </c>
      <c r="J2846">
        <v>0</v>
      </c>
      <c r="K2846">
        <v>1717.576607</v>
      </c>
      <c r="L2846">
        <v>0</v>
      </c>
      <c r="M2846">
        <v>0</v>
      </c>
      <c r="N2846">
        <v>0</v>
      </c>
      <c r="O2846">
        <v>9.0550560000000004</v>
      </c>
      <c r="P2846">
        <v>0</v>
      </c>
    </row>
    <row r="2847" spans="1:16" x14ac:dyDescent="0.2">
      <c r="A2847" t="s">
        <v>206</v>
      </c>
      <c r="B2847">
        <v>516</v>
      </c>
      <c r="C2847">
        <v>530</v>
      </c>
      <c r="D2847" t="s">
        <v>285</v>
      </c>
      <c r="G2847">
        <v>13</v>
      </c>
      <c r="H2847">
        <v>1716.7710999999999</v>
      </c>
      <c r="I2847" t="s">
        <v>20</v>
      </c>
      <c r="J2847">
        <v>5.0000000000000001E-3</v>
      </c>
      <c r="K2847">
        <v>1720.000033</v>
      </c>
      <c r="L2847">
        <v>3.8758000000000001E-2</v>
      </c>
      <c r="M2847">
        <v>2.4234260000000001</v>
      </c>
      <c r="N2847">
        <v>3.8758000000000001E-2</v>
      </c>
      <c r="O2847">
        <v>9.0676000000000005</v>
      </c>
      <c r="P2847">
        <v>3.7429999999999998E-3</v>
      </c>
    </row>
    <row r="2848" spans="1:16" x14ac:dyDescent="0.2">
      <c r="A2848" t="s">
        <v>206</v>
      </c>
      <c r="B2848">
        <v>516</v>
      </c>
      <c r="C2848">
        <v>530</v>
      </c>
      <c r="D2848" t="s">
        <v>285</v>
      </c>
      <c r="G2848">
        <v>13</v>
      </c>
      <c r="H2848">
        <v>1716.7710999999999</v>
      </c>
      <c r="I2848" t="s">
        <v>20</v>
      </c>
      <c r="J2848">
        <v>0.05</v>
      </c>
      <c r="K2848">
        <v>1720.516425</v>
      </c>
      <c r="L2848">
        <v>0</v>
      </c>
      <c r="M2848">
        <v>2.9398170000000001</v>
      </c>
      <c r="N2848">
        <v>0</v>
      </c>
      <c r="O2848">
        <v>9.0780519999999996</v>
      </c>
      <c r="P2848">
        <v>0</v>
      </c>
    </row>
    <row r="2849" spans="1:16" x14ac:dyDescent="0.2">
      <c r="A2849" t="s">
        <v>206</v>
      </c>
      <c r="B2849">
        <v>516</v>
      </c>
      <c r="C2849">
        <v>530</v>
      </c>
      <c r="D2849" t="s">
        <v>285</v>
      </c>
      <c r="G2849">
        <v>13</v>
      </c>
      <c r="H2849">
        <v>1716.7710999999999</v>
      </c>
      <c r="I2849" t="s">
        <v>20</v>
      </c>
      <c r="J2849">
        <v>0.5</v>
      </c>
      <c r="K2849">
        <v>1720.722681</v>
      </c>
      <c r="L2849">
        <v>4.2360000000000002E-2</v>
      </c>
      <c r="M2849">
        <v>3.146074</v>
      </c>
      <c r="N2849">
        <v>4.2360000000000002E-2</v>
      </c>
      <c r="O2849">
        <v>9.0801639999999999</v>
      </c>
      <c r="P2849">
        <v>3.8960000000000002E-3</v>
      </c>
    </row>
    <row r="2850" spans="1:16" x14ac:dyDescent="0.2">
      <c r="A2850" t="s">
        <v>206</v>
      </c>
      <c r="B2850">
        <v>516</v>
      </c>
      <c r="C2850">
        <v>530</v>
      </c>
      <c r="D2850" t="s">
        <v>285</v>
      </c>
      <c r="G2850">
        <v>13</v>
      </c>
      <c r="H2850">
        <v>1716.7710999999999</v>
      </c>
      <c r="I2850" t="s">
        <v>20</v>
      </c>
      <c r="J2850">
        <v>5</v>
      </c>
      <c r="K2850">
        <v>1721.152542</v>
      </c>
      <c r="L2850">
        <v>0</v>
      </c>
      <c r="M2850">
        <v>3.5759349999999999</v>
      </c>
      <c r="N2850">
        <v>0</v>
      </c>
      <c r="O2850">
        <v>9.0947130000000005</v>
      </c>
      <c r="P2850">
        <v>0</v>
      </c>
    </row>
    <row r="2851" spans="1:16" x14ac:dyDescent="0.2">
      <c r="A2851" t="s">
        <v>206</v>
      </c>
      <c r="B2851">
        <v>516</v>
      </c>
      <c r="C2851">
        <v>530</v>
      </c>
      <c r="D2851" t="s">
        <v>285</v>
      </c>
      <c r="G2851">
        <v>13</v>
      </c>
      <c r="H2851">
        <v>1716.7710999999999</v>
      </c>
      <c r="I2851" t="s">
        <v>20</v>
      </c>
      <c r="J2851">
        <v>50.000003999999997</v>
      </c>
      <c r="K2851">
        <v>1721.532099</v>
      </c>
      <c r="L2851">
        <v>1.1433E-2</v>
      </c>
      <c r="M2851">
        <v>3.9554909999999999</v>
      </c>
      <c r="N2851">
        <v>1.1433E-2</v>
      </c>
      <c r="O2851">
        <v>9.1020649999999996</v>
      </c>
      <c r="P2851">
        <v>2.4039999999999999E-3</v>
      </c>
    </row>
    <row r="2852" spans="1:16" x14ac:dyDescent="0.2">
      <c r="A2852" t="s">
        <v>206</v>
      </c>
      <c r="B2852">
        <v>516</v>
      </c>
      <c r="C2852">
        <v>530</v>
      </c>
      <c r="D2852" t="s">
        <v>285</v>
      </c>
      <c r="G2852">
        <v>13</v>
      </c>
      <c r="H2852">
        <v>1716.7710999999999</v>
      </c>
      <c r="I2852" t="s">
        <v>22</v>
      </c>
      <c r="J2852">
        <v>0</v>
      </c>
      <c r="K2852">
        <v>1717.576607</v>
      </c>
      <c r="L2852">
        <v>0</v>
      </c>
      <c r="M2852">
        <v>0</v>
      </c>
      <c r="N2852">
        <v>0</v>
      </c>
      <c r="O2852">
        <v>9.0550560000000004</v>
      </c>
      <c r="P2852">
        <v>0</v>
      </c>
    </row>
    <row r="2853" spans="1:16" x14ac:dyDescent="0.2">
      <c r="A2853" t="s">
        <v>206</v>
      </c>
      <c r="B2853">
        <v>516</v>
      </c>
      <c r="C2853">
        <v>530</v>
      </c>
      <c r="D2853" t="s">
        <v>285</v>
      </c>
      <c r="G2853">
        <v>13</v>
      </c>
      <c r="H2853">
        <v>1716.7710999999999</v>
      </c>
      <c r="I2853" t="s">
        <v>22</v>
      </c>
      <c r="J2853">
        <v>5.0000000000000001E-3</v>
      </c>
      <c r="K2853">
        <v>1720.0304490000001</v>
      </c>
      <c r="L2853">
        <v>8.9590000000000003E-2</v>
      </c>
      <c r="M2853">
        <v>2.4538410000000002</v>
      </c>
      <c r="N2853">
        <v>8.9590000000000003E-2</v>
      </c>
      <c r="O2853">
        <v>9.0830479999999998</v>
      </c>
      <c r="P2853">
        <v>1.5554E-2</v>
      </c>
    </row>
    <row r="2854" spans="1:16" x14ac:dyDescent="0.2">
      <c r="A2854" t="s">
        <v>206</v>
      </c>
      <c r="B2854">
        <v>516</v>
      </c>
      <c r="C2854">
        <v>530</v>
      </c>
      <c r="D2854" t="s">
        <v>285</v>
      </c>
      <c r="G2854">
        <v>13</v>
      </c>
      <c r="H2854">
        <v>1716.7710999999999</v>
      </c>
      <c r="I2854" t="s">
        <v>22</v>
      </c>
      <c r="J2854">
        <v>0.05</v>
      </c>
      <c r="K2854">
        <v>1720.5190299999999</v>
      </c>
      <c r="L2854">
        <v>0</v>
      </c>
      <c r="M2854">
        <v>2.9424220000000001</v>
      </c>
      <c r="N2854">
        <v>0</v>
      </c>
      <c r="O2854">
        <v>9.0939379999999996</v>
      </c>
      <c r="P2854">
        <v>0</v>
      </c>
    </row>
    <row r="2855" spans="1:16" x14ac:dyDescent="0.2">
      <c r="A2855" t="s">
        <v>206</v>
      </c>
      <c r="B2855">
        <v>516</v>
      </c>
      <c r="C2855">
        <v>530</v>
      </c>
      <c r="D2855" t="s">
        <v>285</v>
      </c>
      <c r="G2855">
        <v>13</v>
      </c>
      <c r="H2855">
        <v>1716.7710999999999</v>
      </c>
      <c r="I2855" t="s">
        <v>22</v>
      </c>
      <c r="J2855">
        <v>0.5</v>
      </c>
      <c r="K2855">
        <v>1720.7186859999999</v>
      </c>
      <c r="L2855">
        <v>0</v>
      </c>
      <c r="M2855">
        <v>3.1420789999999998</v>
      </c>
      <c r="N2855">
        <v>0</v>
      </c>
      <c r="O2855">
        <v>9.0980729999999994</v>
      </c>
      <c r="P2855">
        <v>0</v>
      </c>
    </row>
    <row r="2856" spans="1:16" x14ac:dyDescent="0.2">
      <c r="A2856" t="s">
        <v>206</v>
      </c>
      <c r="B2856">
        <v>516</v>
      </c>
      <c r="C2856">
        <v>530</v>
      </c>
      <c r="D2856" t="s">
        <v>285</v>
      </c>
      <c r="G2856">
        <v>13</v>
      </c>
      <c r="H2856">
        <v>1716.7710999999999</v>
      </c>
      <c r="I2856" t="s">
        <v>22</v>
      </c>
      <c r="J2856">
        <v>5</v>
      </c>
      <c r="K2856">
        <v>1721.069123</v>
      </c>
      <c r="L2856">
        <v>0</v>
      </c>
      <c r="M2856">
        <v>3.492515</v>
      </c>
      <c r="N2856">
        <v>0</v>
      </c>
      <c r="O2856">
        <v>9.1087779999999992</v>
      </c>
      <c r="P2856">
        <v>0</v>
      </c>
    </row>
    <row r="2857" spans="1:16" x14ac:dyDescent="0.2">
      <c r="A2857" t="s">
        <v>206</v>
      </c>
      <c r="B2857">
        <v>516</v>
      </c>
      <c r="C2857">
        <v>530</v>
      </c>
      <c r="D2857" t="s">
        <v>285</v>
      </c>
      <c r="G2857">
        <v>13</v>
      </c>
      <c r="H2857">
        <v>1716.7710999999999</v>
      </c>
      <c r="I2857" t="s">
        <v>22</v>
      </c>
      <c r="J2857">
        <v>50.000003999999997</v>
      </c>
      <c r="K2857">
        <v>1721.6362650000001</v>
      </c>
      <c r="L2857">
        <v>0.100478</v>
      </c>
      <c r="M2857">
        <v>4.0596569999999996</v>
      </c>
      <c r="N2857">
        <v>0.100478</v>
      </c>
      <c r="O2857">
        <v>9.1150470000000006</v>
      </c>
      <c r="P2857">
        <v>1.3990000000000001E-3</v>
      </c>
    </row>
    <row r="2858" spans="1:16" x14ac:dyDescent="0.2">
      <c r="A2858" t="s">
        <v>206</v>
      </c>
      <c r="B2858">
        <v>517</v>
      </c>
      <c r="C2858">
        <v>530</v>
      </c>
      <c r="D2858" t="s">
        <v>286</v>
      </c>
      <c r="G2858">
        <v>12</v>
      </c>
      <c r="H2858">
        <v>1603.6871000000001</v>
      </c>
      <c r="I2858" t="s">
        <v>20</v>
      </c>
      <c r="J2858">
        <v>0</v>
      </c>
      <c r="K2858">
        <v>1604.5459000000001</v>
      </c>
      <c r="L2858">
        <v>0</v>
      </c>
      <c r="M2858">
        <v>0</v>
      </c>
      <c r="N2858">
        <v>0</v>
      </c>
      <c r="O2858">
        <v>10.609628000000001</v>
      </c>
      <c r="P2858">
        <v>0</v>
      </c>
    </row>
    <row r="2859" spans="1:16" x14ac:dyDescent="0.2">
      <c r="A2859" t="s">
        <v>206</v>
      </c>
      <c r="B2859">
        <v>517</v>
      </c>
      <c r="C2859">
        <v>530</v>
      </c>
      <c r="D2859" t="s">
        <v>286</v>
      </c>
      <c r="G2859">
        <v>12</v>
      </c>
      <c r="H2859">
        <v>1603.6871000000001</v>
      </c>
      <c r="I2859" t="s">
        <v>20</v>
      </c>
      <c r="J2859">
        <v>5.0000000000000001E-3</v>
      </c>
      <c r="K2859">
        <v>1606.126205</v>
      </c>
      <c r="L2859">
        <v>5.3411E-2</v>
      </c>
      <c r="M2859">
        <v>1.5803050000000001</v>
      </c>
      <c r="N2859">
        <v>5.3411E-2</v>
      </c>
      <c r="O2859">
        <v>10.633290000000001</v>
      </c>
      <c r="P2859">
        <v>6.4339999999999996E-3</v>
      </c>
    </row>
    <row r="2860" spans="1:16" x14ac:dyDescent="0.2">
      <c r="A2860" t="s">
        <v>206</v>
      </c>
      <c r="B2860">
        <v>517</v>
      </c>
      <c r="C2860">
        <v>530</v>
      </c>
      <c r="D2860" t="s">
        <v>286</v>
      </c>
      <c r="G2860">
        <v>12</v>
      </c>
      <c r="H2860">
        <v>1603.6871000000001</v>
      </c>
      <c r="I2860" t="s">
        <v>20</v>
      </c>
      <c r="J2860">
        <v>0.05</v>
      </c>
      <c r="K2860">
        <v>1606.418543</v>
      </c>
      <c r="L2860">
        <v>6.8440000000000001E-2</v>
      </c>
      <c r="M2860">
        <v>1.872644</v>
      </c>
      <c r="N2860">
        <v>6.8440000000000001E-2</v>
      </c>
      <c r="O2860">
        <v>10.617468000000001</v>
      </c>
      <c r="P2860">
        <v>4.8450000000000003E-3</v>
      </c>
    </row>
    <row r="2861" spans="1:16" x14ac:dyDescent="0.2">
      <c r="A2861" t="s">
        <v>206</v>
      </c>
      <c r="B2861">
        <v>517</v>
      </c>
      <c r="C2861">
        <v>530</v>
      </c>
      <c r="D2861" t="s">
        <v>286</v>
      </c>
      <c r="G2861">
        <v>12</v>
      </c>
      <c r="H2861">
        <v>1603.6871000000001</v>
      </c>
      <c r="I2861" t="s">
        <v>20</v>
      </c>
      <c r="J2861">
        <v>0.5</v>
      </c>
      <c r="K2861">
        <v>1606.6915309999999</v>
      </c>
      <c r="L2861">
        <v>8.9754E-2</v>
      </c>
      <c r="M2861">
        <v>2.1456309999999998</v>
      </c>
      <c r="N2861">
        <v>8.9754E-2</v>
      </c>
      <c r="O2861">
        <v>10.623047</v>
      </c>
      <c r="P2861">
        <v>9.7249999999999993E-3</v>
      </c>
    </row>
    <row r="2862" spans="1:16" x14ac:dyDescent="0.2">
      <c r="A2862" t="s">
        <v>206</v>
      </c>
      <c r="B2862">
        <v>517</v>
      </c>
      <c r="C2862">
        <v>530</v>
      </c>
      <c r="D2862" t="s">
        <v>286</v>
      </c>
      <c r="G2862">
        <v>12</v>
      </c>
      <c r="H2862">
        <v>1603.6871000000001</v>
      </c>
      <c r="I2862" t="s">
        <v>20</v>
      </c>
      <c r="J2862">
        <v>5</v>
      </c>
      <c r="K2862">
        <v>1607.4588960000001</v>
      </c>
      <c r="L2862">
        <v>8.6401000000000006E-2</v>
      </c>
      <c r="M2862">
        <v>2.9129960000000001</v>
      </c>
      <c r="N2862">
        <v>8.6401000000000006E-2</v>
      </c>
      <c r="O2862">
        <v>10.652295000000001</v>
      </c>
      <c r="P2862">
        <v>1.0238000000000001E-2</v>
      </c>
    </row>
    <row r="2863" spans="1:16" x14ac:dyDescent="0.2">
      <c r="A2863" t="s">
        <v>206</v>
      </c>
      <c r="B2863">
        <v>517</v>
      </c>
      <c r="C2863">
        <v>530</v>
      </c>
      <c r="D2863" t="s">
        <v>286</v>
      </c>
      <c r="G2863">
        <v>12</v>
      </c>
      <c r="H2863">
        <v>1603.6871000000001</v>
      </c>
      <c r="I2863" t="s">
        <v>20</v>
      </c>
      <c r="J2863">
        <v>50.000003999999997</v>
      </c>
      <c r="K2863">
        <v>1608.212824</v>
      </c>
      <c r="L2863">
        <v>7.8059000000000003E-2</v>
      </c>
      <c r="M2863">
        <v>3.6669239999999999</v>
      </c>
      <c r="N2863">
        <v>7.8059000000000003E-2</v>
      </c>
      <c r="O2863">
        <v>10.659172999999999</v>
      </c>
      <c r="P2863">
        <v>4.4720000000000003E-3</v>
      </c>
    </row>
    <row r="2864" spans="1:16" x14ac:dyDescent="0.2">
      <c r="A2864" t="s">
        <v>206</v>
      </c>
      <c r="B2864">
        <v>517</v>
      </c>
      <c r="C2864">
        <v>530</v>
      </c>
      <c r="D2864" t="s">
        <v>286</v>
      </c>
      <c r="G2864">
        <v>12</v>
      </c>
      <c r="H2864">
        <v>1603.6871000000001</v>
      </c>
      <c r="I2864" t="s">
        <v>22</v>
      </c>
      <c r="J2864">
        <v>0</v>
      </c>
      <c r="K2864">
        <v>1604.5459000000001</v>
      </c>
      <c r="L2864">
        <v>0</v>
      </c>
      <c r="M2864">
        <v>0</v>
      </c>
      <c r="N2864">
        <v>0</v>
      </c>
      <c r="O2864">
        <v>10.609628000000001</v>
      </c>
      <c r="P2864">
        <v>0</v>
      </c>
    </row>
    <row r="2865" spans="1:16" x14ac:dyDescent="0.2">
      <c r="A2865" t="s">
        <v>206</v>
      </c>
      <c r="B2865">
        <v>517</v>
      </c>
      <c r="C2865">
        <v>530</v>
      </c>
      <c r="D2865" t="s">
        <v>286</v>
      </c>
      <c r="G2865">
        <v>12</v>
      </c>
      <c r="H2865">
        <v>1603.6871000000001</v>
      </c>
      <c r="I2865" t="s">
        <v>22</v>
      </c>
      <c r="J2865">
        <v>5.0000000000000001E-3</v>
      </c>
      <c r="K2865">
        <v>1606.116669</v>
      </c>
      <c r="L2865">
        <v>3.0263999999999999E-2</v>
      </c>
      <c r="M2865">
        <v>1.5707690000000001</v>
      </c>
      <c r="N2865">
        <v>3.0263999999999999E-2</v>
      </c>
      <c r="O2865">
        <v>10.638726</v>
      </c>
      <c r="P2865">
        <v>5.973E-3</v>
      </c>
    </row>
    <row r="2866" spans="1:16" x14ac:dyDescent="0.2">
      <c r="A2866" t="s">
        <v>206</v>
      </c>
      <c r="B2866">
        <v>517</v>
      </c>
      <c r="C2866">
        <v>530</v>
      </c>
      <c r="D2866" t="s">
        <v>286</v>
      </c>
      <c r="G2866">
        <v>12</v>
      </c>
      <c r="H2866">
        <v>1603.6871000000001</v>
      </c>
      <c r="I2866" t="s">
        <v>22</v>
      </c>
      <c r="J2866">
        <v>0.05</v>
      </c>
      <c r="K2866">
        <v>1606.4571470000001</v>
      </c>
      <c r="L2866">
        <v>6.4003000000000004E-2</v>
      </c>
      <c r="M2866">
        <v>1.9112469999999999</v>
      </c>
      <c r="N2866">
        <v>6.4003000000000004E-2</v>
      </c>
      <c r="O2866">
        <v>10.631169</v>
      </c>
      <c r="P2866">
        <v>1.2839E-2</v>
      </c>
    </row>
    <row r="2867" spans="1:16" x14ac:dyDescent="0.2">
      <c r="A2867" t="s">
        <v>206</v>
      </c>
      <c r="B2867">
        <v>517</v>
      </c>
      <c r="C2867">
        <v>530</v>
      </c>
      <c r="D2867" t="s">
        <v>286</v>
      </c>
      <c r="G2867">
        <v>12</v>
      </c>
      <c r="H2867">
        <v>1603.6871000000001</v>
      </c>
      <c r="I2867" t="s">
        <v>22</v>
      </c>
      <c r="J2867">
        <v>0.5</v>
      </c>
      <c r="K2867">
        <v>1606.81664</v>
      </c>
      <c r="L2867">
        <v>2.0296000000000002E-2</v>
      </c>
      <c r="M2867">
        <v>2.27074</v>
      </c>
      <c r="N2867">
        <v>2.0296000000000002E-2</v>
      </c>
      <c r="O2867">
        <v>10.645035</v>
      </c>
      <c r="P2867">
        <v>5.1070000000000004E-3</v>
      </c>
    </row>
    <row r="2868" spans="1:16" x14ac:dyDescent="0.2">
      <c r="A2868" t="s">
        <v>206</v>
      </c>
      <c r="B2868">
        <v>517</v>
      </c>
      <c r="C2868">
        <v>530</v>
      </c>
      <c r="D2868" t="s">
        <v>286</v>
      </c>
      <c r="G2868">
        <v>12</v>
      </c>
      <c r="H2868">
        <v>1603.6871000000001</v>
      </c>
      <c r="I2868" t="s">
        <v>22</v>
      </c>
      <c r="J2868">
        <v>5</v>
      </c>
      <c r="K2868">
        <v>1607.5190729999999</v>
      </c>
      <c r="L2868">
        <v>6.5401000000000001E-2</v>
      </c>
      <c r="M2868">
        <v>2.9731730000000001</v>
      </c>
      <c r="N2868">
        <v>6.5401000000000001E-2</v>
      </c>
      <c r="O2868">
        <v>10.658690999999999</v>
      </c>
      <c r="P2868">
        <v>5.0410000000000003E-3</v>
      </c>
    </row>
    <row r="2869" spans="1:16" x14ac:dyDescent="0.2">
      <c r="A2869" t="s">
        <v>206</v>
      </c>
      <c r="B2869">
        <v>517</v>
      </c>
      <c r="C2869">
        <v>530</v>
      </c>
      <c r="D2869" t="s">
        <v>286</v>
      </c>
      <c r="G2869">
        <v>12</v>
      </c>
      <c r="H2869">
        <v>1603.6871000000001</v>
      </c>
      <c r="I2869" t="s">
        <v>22</v>
      </c>
      <c r="J2869">
        <v>50.000003999999997</v>
      </c>
      <c r="K2869">
        <v>1608.345525</v>
      </c>
      <c r="L2869">
        <v>9.2963000000000004E-2</v>
      </c>
      <c r="M2869">
        <v>3.7996249999999998</v>
      </c>
      <c r="N2869">
        <v>9.2963000000000004E-2</v>
      </c>
      <c r="O2869">
        <v>10.662065999999999</v>
      </c>
      <c r="P2869">
        <v>1.74E-3</v>
      </c>
    </row>
    <row r="2870" spans="1:16" x14ac:dyDescent="0.2">
      <c r="A2870" t="s">
        <v>206</v>
      </c>
      <c r="B2870">
        <v>519</v>
      </c>
      <c r="C2870">
        <v>526</v>
      </c>
      <c r="D2870" t="s">
        <v>287</v>
      </c>
      <c r="G2870">
        <v>6</v>
      </c>
      <c r="H2870">
        <v>901.41629999999998</v>
      </c>
      <c r="I2870" t="s">
        <v>20</v>
      </c>
      <c r="J2870">
        <v>0</v>
      </c>
      <c r="K2870">
        <v>901.697091</v>
      </c>
      <c r="L2870">
        <v>2.8382000000000001E-2</v>
      </c>
      <c r="M2870">
        <v>0</v>
      </c>
      <c r="N2870">
        <v>0</v>
      </c>
      <c r="O2870">
        <v>5.846438</v>
      </c>
      <c r="P2870">
        <v>2.3319999999999999E-3</v>
      </c>
    </row>
    <row r="2871" spans="1:16" x14ac:dyDescent="0.2">
      <c r="A2871" t="s">
        <v>206</v>
      </c>
      <c r="B2871">
        <v>519</v>
      </c>
      <c r="C2871">
        <v>526</v>
      </c>
      <c r="D2871" t="s">
        <v>287</v>
      </c>
      <c r="G2871">
        <v>6</v>
      </c>
      <c r="H2871">
        <v>901.41629999999998</v>
      </c>
      <c r="I2871" t="s">
        <v>20</v>
      </c>
      <c r="J2871">
        <v>5.0000000000000001E-3</v>
      </c>
      <c r="K2871">
        <v>903.45034199999998</v>
      </c>
      <c r="L2871">
        <v>6.1626E-2</v>
      </c>
      <c r="M2871">
        <v>1.75325</v>
      </c>
      <c r="N2871">
        <v>6.7847000000000005E-2</v>
      </c>
      <c r="O2871">
        <v>5.8518179999999997</v>
      </c>
      <c r="P2871">
        <v>5.914E-3</v>
      </c>
    </row>
    <row r="2872" spans="1:16" x14ac:dyDescent="0.2">
      <c r="A2872" t="s">
        <v>206</v>
      </c>
      <c r="B2872">
        <v>519</v>
      </c>
      <c r="C2872">
        <v>526</v>
      </c>
      <c r="D2872" t="s">
        <v>287</v>
      </c>
      <c r="G2872">
        <v>6</v>
      </c>
      <c r="H2872">
        <v>901.41629999999998</v>
      </c>
      <c r="I2872" t="s">
        <v>20</v>
      </c>
      <c r="J2872">
        <v>0.05</v>
      </c>
      <c r="K2872">
        <v>903.60169199999996</v>
      </c>
      <c r="L2872">
        <v>0.131157</v>
      </c>
      <c r="M2872">
        <v>1.904601</v>
      </c>
      <c r="N2872">
        <v>0.13419300000000001</v>
      </c>
      <c r="O2872">
        <v>5.8502980000000004</v>
      </c>
      <c r="P2872">
        <v>1.939E-3</v>
      </c>
    </row>
    <row r="2873" spans="1:16" x14ac:dyDescent="0.2">
      <c r="A2873" t="s">
        <v>206</v>
      </c>
      <c r="B2873">
        <v>519</v>
      </c>
      <c r="C2873">
        <v>526</v>
      </c>
      <c r="D2873" t="s">
        <v>287</v>
      </c>
      <c r="G2873">
        <v>6</v>
      </c>
      <c r="H2873">
        <v>901.41629999999998</v>
      </c>
      <c r="I2873" t="s">
        <v>20</v>
      </c>
      <c r="J2873">
        <v>0.5</v>
      </c>
      <c r="K2873">
        <v>903.61174200000005</v>
      </c>
      <c r="L2873">
        <v>8.0098000000000003E-2</v>
      </c>
      <c r="M2873">
        <v>1.9146510000000001</v>
      </c>
      <c r="N2873">
        <v>8.4976999999999997E-2</v>
      </c>
      <c r="O2873">
        <v>5.847321</v>
      </c>
      <c r="P2873">
        <v>6.7609999999999996E-3</v>
      </c>
    </row>
    <row r="2874" spans="1:16" x14ac:dyDescent="0.2">
      <c r="A2874" t="s">
        <v>206</v>
      </c>
      <c r="B2874">
        <v>519</v>
      </c>
      <c r="C2874">
        <v>526</v>
      </c>
      <c r="D2874" t="s">
        <v>287</v>
      </c>
      <c r="G2874">
        <v>6</v>
      </c>
      <c r="H2874">
        <v>901.41629999999998</v>
      </c>
      <c r="I2874" t="s">
        <v>20</v>
      </c>
      <c r="J2874">
        <v>5</v>
      </c>
      <c r="K2874">
        <v>903.58445900000004</v>
      </c>
      <c r="L2874">
        <v>5.4426000000000002E-2</v>
      </c>
      <c r="M2874">
        <v>1.8873679999999999</v>
      </c>
      <c r="N2874">
        <v>6.1381999999999999E-2</v>
      </c>
      <c r="O2874">
        <v>5.863639</v>
      </c>
      <c r="P2874">
        <v>7.4390000000000003E-3</v>
      </c>
    </row>
    <row r="2875" spans="1:16" x14ac:dyDescent="0.2">
      <c r="A2875" t="s">
        <v>206</v>
      </c>
      <c r="B2875">
        <v>519</v>
      </c>
      <c r="C2875">
        <v>526</v>
      </c>
      <c r="D2875" t="s">
        <v>287</v>
      </c>
      <c r="G2875">
        <v>6</v>
      </c>
      <c r="H2875">
        <v>901.41629999999998</v>
      </c>
      <c r="I2875" t="s">
        <v>20</v>
      </c>
      <c r="J2875">
        <v>50.000003999999997</v>
      </c>
      <c r="K2875">
        <v>903.55510200000003</v>
      </c>
      <c r="L2875">
        <v>9.3275999999999998E-2</v>
      </c>
      <c r="M2875">
        <v>1.8580099999999999</v>
      </c>
      <c r="N2875">
        <v>9.7498000000000001E-2</v>
      </c>
      <c r="O2875">
        <v>5.8686160000000003</v>
      </c>
      <c r="P2875">
        <v>2.3119999999999998E-3</v>
      </c>
    </row>
    <row r="2876" spans="1:16" x14ac:dyDescent="0.2">
      <c r="A2876" t="s">
        <v>206</v>
      </c>
      <c r="B2876">
        <v>519</v>
      </c>
      <c r="C2876">
        <v>526</v>
      </c>
      <c r="D2876" t="s">
        <v>287</v>
      </c>
      <c r="G2876">
        <v>6</v>
      </c>
      <c r="H2876">
        <v>901.41629999999998</v>
      </c>
      <c r="I2876" t="s">
        <v>22</v>
      </c>
      <c r="J2876">
        <v>0</v>
      </c>
      <c r="K2876">
        <v>901.697091</v>
      </c>
      <c r="L2876">
        <v>2.8382000000000001E-2</v>
      </c>
      <c r="M2876">
        <v>0</v>
      </c>
      <c r="N2876">
        <v>0</v>
      </c>
      <c r="O2876">
        <v>5.846438</v>
      </c>
      <c r="P2876">
        <v>2.3319999999999999E-3</v>
      </c>
    </row>
    <row r="2877" spans="1:16" x14ac:dyDescent="0.2">
      <c r="A2877" t="s">
        <v>206</v>
      </c>
      <c r="B2877">
        <v>519</v>
      </c>
      <c r="C2877">
        <v>526</v>
      </c>
      <c r="D2877" t="s">
        <v>287</v>
      </c>
      <c r="G2877">
        <v>6</v>
      </c>
      <c r="H2877">
        <v>901.41629999999998</v>
      </c>
      <c r="I2877" t="s">
        <v>22</v>
      </c>
      <c r="J2877">
        <v>5.0000000000000001E-3</v>
      </c>
      <c r="K2877">
        <v>903.41453000000001</v>
      </c>
      <c r="L2877">
        <v>8.4418000000000007E-2</v>
      </c>
      <c r="M2877">
        <v>1.717438</v>
      </c>
      <c r="N2877">
        <v>8.9061000000000001E-2</v>
      </c>
      <c r="O2877">
        <v>5.8537650000000001</v>
      </c>
      <c r="P2877">
        <v>7.4000000000000003E-3</v>
      </c>
    </row>
    <row r="2878" spans="1:16" x14ac:dyDescent="0.2">
      <c r="A2878" t="s">
        <v>206</v>
      </c>
      <c r="B2878">
        <v>519</v>
      </c>
      <c r="C2878">
        <v>526</v>
      </c>
      <c r="D2878" t="s">
        <v>287</v>
      </c>
      <c r="G2878">
        <v>6</v>
      </c>
      <c r="H2878">
        <v>901.41629999999998</v>
      </c>
      <c r="I2878" t="s">
        <v>22</v>
      </c>
      <c r="J2878">
        <v>0.05</v>
      </c>
      <c r="K2878">
        <v>903.58485399999995</v>
      </c>
      <c r="L2878">
        <v>5.7098000000000003E-2</v>
      </c>
      <c r="M2878">
        <v>1.8877619999999999</v>
      </c>
      <c r="N2878">
        <v>6.3763E-2</v>
      </c>
      <c r="O2878">
        <v>5.8590299999999997</v>
      </c>
      <c r="P2878">
        <v>2.581E-3</v>
      </c>
    </row>
    <row r="2879" spans="1:16" x14ac:dyDescent="0.2">
      <c r="A2879" t="s">
        <v>206</v>
      </c>
      <c r="B2879">
        <v>519</v>
      </c>
      <c r="C2879">
        <v>526</v>
      </c>
      <c r="D2879" t="s">
        <v>287</v>
      </c>
      <c r="G2879">
        <v>6</v>
      </c>
      <c r="H2879">
        <v>901.41629999999998</v>
      </c>
      <c r="I2879" t="s">
        <v>22</v>
      </c>
      <c r="J2879">
        <v>0.5</v>
      </c>
      <c r="K2879">
        <v>903.60528799999997</v>
      </c>
      <c r="L2879">
        <v>9.6074999999999994E-2</v>
      </c>
      <c r="M2879">
        <v>1.908196</v>
      </c>
      <c r="N2879">
        <v>0.10018000000000001</v>
      </c>
      <c r="O2879">
        <v>5.8612209999999996</v>
      </c>
      <c r="P2879">
        <v>7.0210000000000003E-3</v>
      </c>
    </row>
    <row r="2880" spans="1:16" x14ac:dyDescent="0.2">
      <c r="A2880" t="s">
        <v>206</v>
      </c>
      <c r="B2880">
        <v>519</v>
      </c>
      <c r="C2880">
        <v>526</v>
      </c>
      <c r="D2880" t="s">
        <v>287</v>
      </c>
      <c r="G2880">
        <v>6</v>
      </c>
      <c r="H2880">
        <v>901.41629999999998</v>
      </c>
      <c r="I2880" t="s">
        <v>22</v>
      </c>
      <c r="J2880">
        <v>5</v>
      </c>
      <c r="K2880">
        <v>903.63039800000001</v>
      </c>
      <c r="L2880">
        <v>0.102392</v>
      </c>
      <c r="M2880">
        <v>1.933306</v>
      </c>
      <c r="N2880">
        <v>0.106253</v>
      </c>
      <c r="O2880">
        <v>5.8700210000000004</v>
      </c>
      <c r="P2880">
        <v>1.3519999999999999E-3</v>
      </c>
    </row>
    <row r="2881" spans="1:16" x14ac:dyDescent="0.2">
      <c r="A2881" t="s">
        <v>206</v>
      </c>
      <c r="B2881">
        <v>519</v>
      </c>
      <c r="C2881">
        <v>526</v>
      </c>
      <c r="D2881" t="s">
        <v>287</v>
      </c>
      <c r="G2881">
        <v>6</v>
      </c>
      <c r="H2881">
        <v>901.41629999999998</v>
      </c>
      <c r="I2881" t="s">
        <v>22</v>
      </c>
      <c r="J2881">
        <v>50.000003999999997</v>
      </c>
      <c r="K2881">
        <v>903.57361800000001</v>
      </c>
      <c r="L2881">
        <v>0.10893</v>
      </c>
      <c r="M2881">
        <v>1.8765270000000001</v>
      </c>
      <c r="N2881">
        <v>0.112567</v>
      </c>
      <c r="O2881">
        <v>5.8714259999999996</v>
      </c>
      <c r="P2881">
        <v>4.3249999999999999E-3</v>
      </c>
    </row>
    <row r="2882" spans="1:16" x14ac:dyDescent="0.2">
      <c r="A2882" t="s">
        <v>206</v>
      </c>
      <c r="B2882">
        <v>523</v>
      </c>
      <c r="C2882">
        <v>533</v>
      </c>
      <c r="D2882" t="s">
        <v>288</v>
      </c>
      <c r="G2882">
        <v>10</v>
      </c>
      <c r="H2882">
        <v>1237.5695000000001</v>
      </c>
      <c r="I2882" t="s">
        <v>20</v>
      </c>
      <c r="J2882">
        <v>0</v>
      </c>
      <c r="K2882">
        <v>1238.2459040000001</v>
      </c>
      <c r="L2882">
        <v>0</v>
      </c>
      <c r="M2882">
        <v>0</v>
      </c>
      <c r="N2882">
        <v>0</v>
      </c>
      <c r="O2882">
        <v>10.067161</v>
      </c>
      <c r="P2882">
        <v>0</v>
      </c>
    </row>
    <row r="2883" spans="1:16" x14ac:dyDescent="0.2">
      <c r="A2883" t="s">
        <v>206</v>
      </c>
      <c r="B2883">
        <v>523</v>
      </c>
      <c r="C2883">
        <v>533</v>
      </c>
      <c r="D2883" t="s">
        <v>288</v>
      </c>
      <c r="G2883">
        <v>10</v>
      </c>
      <c r="H2883">
        <v>1237.5695000000001</v>
      </c>
      <c r="I2883" t="s">
        <v>20</v>
      </c>
      <c r="J2883">
        <v>5.0000000000000001E-3</v>
      </c>
      <c r="K2883">
        <v>1238.664473</v>
      </c>
      <c r="L2883">
        <v>7.6960000000000001E-2</v>
      </c>
      <c r="M2883">
        <v>0.41857</v>
      </c>
      <c r="N2883">
        <v>7.6960000000000001E-2</v>
      </c>
      <c r="O2883">
        <v>10.121200999999999</v>
      </c>
      <c r="P2883">
        <v>1.5617000000000001E-2</v>
      </c>
    </row>
    <row r="2884" spans="1:16" x14ac:dyDescent="0.2">
      <c r="A2884" t="s">
        <v>206</v>
      </c>
      <c r="B2884">
        <v>523</v>
      </c>
      <c r="C2884">
        <v>533</v>
      </c>
      <c r="D2884" t="s">
        <v>288</v>
      </c>
      <c r="G2884">
        <v>10</v>
      </c>
      <c r="H2884">
        <v>1237.5695000000001</v>
      </c>
      <c r="I2884" t="s">
        <v>20</v>
      </c>
      <c r="J2884">
        <v>0.05</v>
      </c>
      <c r="K2884">
        <v>1238.773009</v>
      </c>
      <c r="L2884">
        <v>2.3508999999999999E-2</v>
      </c>
      <c r="M2884">
        <v>0.52710500000000005</v>
      </c>
      <c r="N2884">
        <v>2.3508999999999999E-2</v>
      </c>
      <c r="O2884">
        <v>10.117241999999999</v>
      </c>
      <c r="P2884">
        <v>6.8529999999999997E-3</v>
      </c>
    </row>
    <row r="2885" spans="1:16" x14ac:dyDescent="0.2">
      <c r="A2885" t="s">
        <v>206</v>
      </c>
      <c r="B2885">
        <v>523</v>
      </c>
      <c r="C2885">
        <v>533</v>
      </c>
      <c r="D2885" t="s">
        <v>288</v>
      </c>
      <c r="G2885">
        <v>10</v>
      </c>
      <c r="H2885">
        <v>1237.5695000000001</v>
      </c>
      <c r="I2885" t="s">
        <v>20</v>
      </c>
      <c r="J2885">
        <v>0.5</v>
      </c>
      <c r="K2885">
        <v>1238.9631850000001</v>
      </c>
      <c r="L2885">
        <v>4.7520000000000001E-3</v>
      </c>
      <c r="M2885">
        <v>0.71728099999999995</v>
      </c>
      <c r="N2885">
        <v>4.7520000000000001E-3</v>
      </c>
      <c r="O2885">
        <v>10.138648999999999</v>
      </c>
      <c r="P2885">
        <v>1.508E-3</v>
      </c>
    </row>
    <row r="2886" spans="1:16" x14ac:dyDescent="0.2">
      <c r="A2886" t="s">
        <v>206</v>
      </c>
      <c r="B2886">
        <v>523</v>
      </c>
      <c r="C2886">
        <v>533</v>
      </c>
      <c r="D2886" t="s">
        <v>288</v>
      </c>
      <c r="G2886">
        <v>10</v>
      </c>
      <c r="H2886">
        <v>1237.5695000000001</v>
      </c>
      <c r="I2886" t="s">
        <v>20</v>
      </c>
      <c r="J2886">
        <v>5</v>
      </c>
      <c r="K2886">
        <v>1239.022823</v>
      </c>
      <c r="L2886">
        <v>0.10950699999999999</v>
      </c>
      <c r="M2886">
        <v>0.77691900000000003</v>
      </c>
      <c r="N2886">
        <v>0.10950699999999999</v>
      </c>
      <c r="O2886">
        <v>10.169083000000001</v>
      </c>
      <c r="P2886">
        <v>1.255E-2</v>
      </c>
    </row>
    <row r="2887" spans="1:16" x14ac:dyDescent="0.2">
      <c r="A2887" t="s">
        <v>206</v>
      </c>
      <c r="B2887">
        <v>523</v>
      </c>
      <c r="C2887">
        <v>533</v>
      </c>
      <c r="D2887" t="s">
        <v>288</v>
      </c>
      <c r="G2887">
        <v>10</v>
      </c>
      <c r="H2887">
        <v>1237.5695000000001</v>
      </c>
      <c r="I2887" t="s">
        <v>20</v>
      </c>
      <c r="J2887">
        <v>50.000003999999997</v>
      </c>
      <c r="K2887">
        <v>1239.3351299999999</v>
      </c>
      <c r="L2887">
        <v>1.9177E-2</v>
      </c>
      <c r="M2887">
        <v>1.089226</v>
      </c>
      <c r="N2887">
        <v>1.9177E-2</v>
      </c>
      <c r="O2887">
        <v>10.181238</v>
      </c>
      <c r="P2887">
        <v>1.64E-3</v>
      </c>
    </row>
    <row r="2888" spans="1:16" x14ac:dyDescent="0.2">
      <c r="A2888" t="s">
        <v>206</v>
      </c>
      <c r="B2888">
        <v>523</v>
      </c>
      <c r="C2888">
        <v>533</v>
      </c>
      <c r="D2888" t="s">
        <v>288</v>
      </c>
      <c r="G2888">
        <v>10</v>
      </c>
      <c r="H2888">
        <v>1237.5695000000001</v>
      </c>
      <c r="I2888" t="s">
        <v>22</v>
      </c>
      <c r="J2888">
        <v>0</v>
      </c>
      <c r="K2888">
        <v>1238.2459040000001</v>
      </c>
      <c r="L2888">
        <v>0</v>
      </c>
      <c r="M2888">
        <v>0</v>
      </c>
      <c r="N2888">
        <v>0</v>
      </c>
      <c r="O2888">
        <v>10.067161</v>
      </c>
      <c r="P2888">
        <v>0</v>
      </c>
    </row>
    <row r="2889" spans="1:16" x14ac:dyDescent="0.2">
      <c r="A2889" t="s">
        <v>206</v>
      </c>
      <c r="B2889">
        <v>523</v>
      </c>
      <c r="C2889">
        <v>533</v>
      </c>
      <c r="D2889" t="s">
        <v>288</v>
      </c>
      <c r="G2889">
        <v>10</v>
      </c>
      <c r="H2889">
        <v>1237.5695000000001</v>
      </c>
      <c r="I2889" t="s">
        <v>22</v>
      </c>
      <c r="J2889">
        <v>5.0000000000000001E-3</v>
      </c>
      <c r="K2889">
        <v>1238.847121</v>
      </c>
      <c r="L2889">
        <v>0</v>
      </c>
      <c r="M2889">
        <v>0.601217</v>
      </c>
      <c r="N2889">
        <v>0</v>
      </c>
      <c r="O2889">
        <v>10.157496</v>
      </c>
      <c r="P2889">
        <v>0</v>
      </c>
    </row>
    <row r="2890" spans="1:16" x14ac:dyDescent="0.2">
      <c r="A2890" t="s">
        <v>206</v>
      </c>
      <c r="B2890">
        <v>523</v>
      </c>
      <c r="C2890">
        <v>533</v>
      </c>
      <c r="D2890" t="s">
        <v>288</v>
      </c>
      <c r="G2890">
        <v>10</v>
      </c>
      <c r="H2890">
        <v>1237.5695000000001</v>
      </c>
      <c r="I2890" t="s">
        <v>22</v>
      </c>
      <c r="J2890">
        <v>0.05</v>
      </c>
      <c r="K2890">
        <v>1238.828252</v>
      </c>
      <c r="L2890">
        <v>0.102204</v>
      </c>
      <c r="M2890">
        <v>0.58234799999999998</v>
      </c>
      <c r="N2890">
        <v>0.102204</v>
      </c>
      <c r="O2890">
        <v>10.156096</v>
      </c>
      <c r="P2890">
        <v>5.7429999999999998E-3</v>
      </c>
    </row>
    <row r="2891" spans="1:16" x14ac:dyDescent="0.2">
      <c r="A2891" t="s">
        <v>206</v>
      </c>
      <c r="B2891">
        <v>523</v>
      </c>
      <c r="C2891">
        <v>533</v>
      </c>
      <c r="D2891" t="s">
        <v>288</v>
      </c>
      <c r="G2891">
        <v>10</v>
      </c>
      <c r="H2891">
        <v>1237.5695000000001</v>
      </c>
      <c r="I2891" t="s">
        <v>22</v>
      </c>
      <c r="J2891">
        <v>0.5</v>
      </c>
      <c r="K2891">
        <v>1238.9088409999999</v>
      </c>
      <c r="L2891">
        <v>4.0244000000000002E-2</v>
      </c>
      <c r="M2891">
        <v>0.66293800000000003</v>
      </c>
      <c r="N2891">
        <v>4.0244000000000002E-2</v>
      </c>
      <c r="O2891">
        <v>10.160971</v>
      </c>
      <c r="P2891">
        <v>1.06E-3</v>
      </c>
    </row>
    <row r="2892" spans="1:16" x14ac:dyDescent="0.2">
      <c r="A2892" t="s">
        <v>206</v>
      </c>
      <c r="B2892">
        <v>523</v>
      </c>
      <c r="C2892">
        <v>533</v>
      </c>
      <c r="D2892" t="s">
        <v>288</v>
      </c>
      <c r="G2892">
        <v>10</v>
      </c>
      <c r="H2892">
        <v>1237.5695000000001</v>
      </c>
      <c r="I2892" t="s">
        <v>22</v>
      </c>
      <c r="J2892">
        <v>5</v>
      </c>
      <c r="K2892">
        <v>1239.035167</v>
      </c>
      <c r="L2892">
        <v>3.5319999999999997E-2</v>
      </c>
      <c r="M2892">
        <v>0.78926399999999997</v>
      </c>
      <c r="N2892">
        <v>3.5319999999999997E-2</v>
      </c>
      <c r="O2892">
        <v>10.186337999999999</v>
      </c>
      <c r="P2892">
        <v>2.2950000000000002E-3</v>
      </c>
    </row>
    <row r="2893" spans="1:16" x14ac:dyDescent="0.2">
      <c r="A2893" t="s">
        <v>206</v>
      </c>
      <c r="B2893">
        <v>523</v>
      </c>
      <c r="C2893">
        <v>533</v>
      </c>
      <c r="D2893" t="s">
        <v>288</v>
      </c>
      <c r="G2893">
        <v>10</v>
      </c>
      <c r="H2893">
        <v>1237.5695000000001</v>
      </c>
      <c r="I2893" t="s">
        <v>22</v>
      </c>
      <c r="J2893">
        <v>50.000003999999997</v>
      </c>
      <c r="K2893">
        <v>1239.350422</v>
      </c>
      <c r="L2893">
        <v>6.9072999999999996E-2</v>
      </c>
      <c r="M2893">
        <v>1.1045180000000001</v>
      </c>
      <c r="N2893">
        <v>6.9072999999999996E-2</v>
      </c>
      <c r="O2893">
        <v>10.215026</v>
      </c>
      <c r="P2893">
        <v>1.0359E-2</v>
      </c>
    </row>
    <row r="2894" spans="1:16" x14ac:dyDescent="0.2">
      <c r="A2894" t="s">
        <v>206</v>
      </c>
      <c r="B2894">
        <v>527</v>
      </c>
      <c r="C2894">
        <v>534</v>
      </c>
      <c r="D2894" t="s">
        <v>289</v>
      </c>
      <c r="G2894">
        <v>7</v>
      </c>
      <c r="H2894">
        <v>926.45780000000002</v>
      </c>
      <c r="I2894" t="s">
        <v>20</v>
      </c>
      <c r="J2894">
        <v>0</v>
      </c>
      <c r="K2894">
        <v>926.90168200000005</v>
      </c>
      <c r="L2894">
        <v>0</v>
      </c>
      <c r="M2894">
        <v>0</v>
      </c>
      <c r="N2894">
        <v>0</v>
      </c>
      <c r="O2894">
        <v>11.022900999999999</v>
      </c>
      <c r="P2894">
        <v>0</v>
      </c>
    </row>
    <row r="2895" spans="1:16" x14ac:dyDescent="0.2">
      <c r="A2895" t="s">
        <v>206</v>
      </c>
      <c r="B2895">
        <v>527</v>
      </c>
      <c r="C2895">
        <v>534</v>
      </c>
      <c r="D2895" t="s">
        <v>289</v>
      </c>
      <c r="G2895">
        <v>7</v>
      </c>
      <c r="H2895">
        <v>926.45780000000002</v>
      </c>
      <c r="I2895" t="s">
        <v>20</v>
      </c>
      <c r="J2895">
        <v>5.0000000000000001E-3</v>
      </c>
      <c r="K2895">
        <v>928.20079999999996</v>
      </c>
      <c r="L2895">
        <v>3.7019999999999997E-2</v>
      </c>
      <c r="M2895">
        <v>1.2991170000000001</v>
      </c>
      <c r="N2895">
        <v>3.7019999999999997E-2</v>
      </c>
      <c r="O2895">
        <v>11.030706</v>
      </c>
      <c r="P2895">
        <v>5.718E-3</v>
      </c>
    </row>
    <row r="2896" spans="1:16" x14ac:dyDescent="0.2">
      <c r="A2896" t="s">
        <v>206</v>
      </c>
      <c r="B2896">
        <v>527</v>
      </c>
      <c r="C2896">
        <v>534</v>
      </c>
      <c r="D2896" t="s">
        <v>289</v>
      </c>
      <c r="G2896">
        <v>7</v>
      </c>
      <c r="H2896">
        <v>926.45780000000002</v>
      </c>
      <c r="I2896" t="s">
        <v>20</v>
      </c>
      <c r="J2896">
        <v>0.05</v>
      </c>
      <c r="K2896">
        <v>928.63041999999996</v>
      </c>
      <c r="L2896">
        <v>2.9846000000000001E-2</v>
      </c>
      <c r="M2896">
        <v>1.7287380000000001</v>
      </c>
      <c r="N2896">
        <v>2.9846000000000001E-2</v>
      </c>
      <c r="O2896">
        <v>11.022326</v>
      </c>
      <c r="P2896">
        <v>2.1329999999999999E-3</v>
      </c>
    </row>
    <row r="2897" spans="1:16" x14ac:dyDescent="0.2">
      <c r="A2897" t="s">
        <v>206</v>
      </c>
      <c r="B2897">
        <v>527</v>
      </c>
      <c r="C2897">
        <v>534</v>
      </c>
      <c r="D2897" t="s">
        <v>289</v>
      </c>
      <c r="G2897">
        <v>7</v>
      </c>
      <c r="H2897">
        <v>926.45780000000002</v>
      </c>
      <c r="I2897" t="s">
        <v>20</v>
      </c>
      <c r="J2897">
        <v>0.5</v>
      </c>
      <c r="K2897">
        <v>928.93480299999999</v>
      </c>
      <c r="L2897">
        <v>3.0948E-2</v>
      </c>
      <c r="M2897">
        <v>2.033121</v>
      </c>
      <c r="N2897">
        <v>3.0948E-2</v>
      </c>
      <c r="O2897">
        <v>11.024191999999999</v>
      </c>
      <c r="P2897">
        <v>4.0569999999999998E-3</v>
      </c>
    </row>
    <row r="2898" spans="1:16" x14ac:dyDescent="0.2">
      <c r="A2898" t="s">
        <v>206</v>
      </c>
      <c r="B2898">
        <v>527</v>
      </c>
      <c r="C2898">
        <v>534</v>
      </c>
      <c r="D2898" t="s">
        <v>289</v>
      </c>
      <c r="G2898">
        <v>7</v>
      </c>
      <c r="H2898">
        <v>926.45780000000002</v>
      </c>
      <c r="I2898" t="s">
        <v>20</v>
      </c>
      <c r="J2898">
        <v>5</v>
      </c>
      <c r="K2898">
        <v>929.17853300000002</v>
      </c>
      <c r="L2898">
        <v>5.1513000000000003E-2</v>
      </c>
      <c r="M2898">
        <v>2.27685</v>
      </c>
      <c r="N2898">
        <v>5.1513000000000003E-2</v>
      </c>
      <c r="O2898">
        <v>11.047675999999999</v>
      </c>
      <c r="P2898">
        <v>1.1502999999999999E-2</v>
      </c>
    </row>
    <row r="2899" spans="1:16" x14ac:dyDescent="0.2">
      <c r="A2899" t="s">
        <v>206</v>
      </c>
      <c r="B2899">
        <v>527</v>
      </c>
      <c r="C2899">
        <v>534</v>
      </c>
      <c r="D2899" t="s">
        <v>289</v>
      </c>
      <c r="G2899">
        <v>7</v>
      </c>
      <c r="H2899">
        <v>926.45780000000002</v>
      </c>
      <c r="I2899" t="s">
        <v>20</v>
      </c>
      <c r="J2899">
        <v>50.000003999999997</v>
      </c>
      <c r="K2899">
        <v>929.89901199999997</v>
      </c>
      <c r="L2899">
        <v>0.20966399999999999</v>
      </c>
      <c r="M2899">
        <v>2.9973290000000001</v>
      </c>
      <c r="N2899">
        <v>0.20966399999999999</v>
      </c>
      <c r="O2899">
        <v>11.059618</v>
      </c>
      <c r="P2899">
        <v>2.493E-3</v>
      </c>
    </row>
    <row r="2900" spans="1:16" x14ac:dyDescent="0.2">
      <c r="A2900" t="s">
        <v>206</v>
      </c>
      <c r="B2900">
        <v>527</v>
      </c>
      <c r="C2900">
        <v>534</v>
      </c>
      <c r="D2900" t="s">
        <v>289</v>
      </c>
      <c r="G2900">
        <v>7</v>
      </c>
      <c r="H2900">
        <v>926.45780000000002</v>
      </c>
      <c r="I2900" t="s">
        <v>22</v>
      </c>
      <c r="J2900">
        <v>0</v>
      </c>
      <c r="K2900">
        <v>926.90168200000005</v>
      </c>
      <c r="L2900">
        <v>0</v>
      </c>
      <c r="M2900">
        <v>0</v>
      </c>
      <c r="N2900">
        <v>0</v>
      </c>
      <c r="O2900">
        <v>11.022900999999999</v>
      </c>
      <c r="P2900">
        <v>0</v>
      </c>
    </row>
    <row r="2901" spans="1:16" x14ac:dyDescent="0.2">
      <c r="A2901" t="s">
        <v>206</v>
      </c>
      <c r="B2901">
        <v>527</v>
      </c>
      <c r="C2901">
        <v>534</v>
      </c>
      <c r="D2901" t="s">
        <v>289</v>
      </c>
      <c r="G2901">
        <v>7</v>
      </c>
      <c r="H2901">
        <v>926.45780000000002</v>
      </c>
      <c r="I2901" t="s">
        <v>22</v>
      </c>
      <c r="J2901">
        <v>5.0000000000000001E-3</v>
      </c>
      <c r="K2901">
        <v>928.13432699999998</v>
      </c>
      <c r="L2901">
        <v>5.4622999999999998E-2</v>
      </c>
      <c r="M2901">
        <v>1.2326440000000001</v>
      </c>
      <c r="N2901">
        <v>5.4622999999999998E-2</v>
      </c>
      <c r="O2901">
        <v>11.032828</v>
      </c>
      <c r="P2901">
        <v>6.7520000000000002E-3</v>
      </c>
    </row>
    <row r="2902" spans="1:16" x14ac:dyDescent="0.2">
      <c r="A2902" t="s">
        <v>206</v>
      </c>
      <c r="B2902">
        <v>527</v>
      </c>
      <c r="C2902">
        <v>534</v>
      </c>
      <c r="D2902" t="s">
        <v>289</v>
      </c>
      <c r="G2902">
        <v>7</v>
      </c>
      <c r="H2902">
        <v>926.45780000000002</v>
      </c>
      <c r="I2902" t="s">
        <v>22</v>
      </c>
      <c r="J2902">
        <v>0.05</v>
      </c>
      <c r="K2902">
        <v>928.69972199999995</v>
      </c>
      <c r="L2902">
        <v>8.183E-2</v>
      </c>
      <c r="M2902">
        <v>1.7980400000000001</v>
      </c>
      <c r="N2902">
        <v>8.183E-2</v>
      </c>
      <c r="O2902">
        <v>11.034122</v>
      </c>
      <c r="P2902">
        <v>6.3870000000000003E-3</v>
      </c>
    </row>
    <row r="2903" spans="1:16" x14ac:dyDescent="0.2">
      <c r="A2903" t="s">
        <v>206</v>
      </c>
      <c r="B2903">
        <v>527</v>
      </c>
      <c r="C2903">
        <v>534</v>
      </c>
      <c r="D2903" t="s">
        <v>289</v>
      </c>
      <c r="G2903">
        <v>7</v>
      </c>
      <c r="H2903">
        <v>926.45780000000002</v>
      </c>
      <c r="I2903" t="s">
        <v>22</v>
      </c>
      <c r="J2903">
        <v>0.5</v>
      </c>
      <c r="K2903">
        <v>928.93427799999995</v>
      </c>
      <c r="L2903">
        <v>6.6048999999999997E-2</v>
      </c>
      <c r="M2903">
        <v>2.0325950000000002</v>
      </c>
      <c r="N2903">
        <v>6.6048999999999997E-2</v>
      </c>
      <c r="O2903">
        <v>11.038739</v>
      </c>
      <c r="P2903">
        <v>5.9319999999999998E-3</v>
      </c>
    </row>
    <row r="2904" spans="1:16" x14ac:dyDescent="0.2">
      <c r="A2904" t="s">
        <v>206</v>
      </c>
      <c r="B2904">
        <v>527</v>
      </c>
      <c r="C2904">
        <v>534</v>
      </c>
      <c r="D2904" t="s">
        <v>289</v>
      </c>
      <c r="G2904">
        <v>7</v>
      </c>
      <c r="H2904">
        <v>926.45780000000002</v>
      </c>
      <c r="I2904" t="s">
        <v>22</v>
      </c>
      <c r="J2904">
        <v>5</v>
      </c>
      <c r="K2904">
        <v>929.32675099999994</v>
      </c>
      <c r="L2904">
        <v>0.123694</v>
      </c>
      <c r="M2904">
        <v>2.4250690000000001</v>
      </c>
      <c r="N2904">
        <v>0.123694</v>
      </c>
      <c r="O2904">
        <v>11.051971</v>
      </c>
      <c r="P2904">
        <v>2.7179999999999999E-3</v>
      </c>
    </row>
    <row r="2905" spans="1:16" x14ac:dyDescent="0.2">
      <c r="A2905" t="s">
        <v>206</v>
      </c>
      <c r="B2905">
        <v>527</v>
      </c>
      <c r="C2905">
        <v>534</v>
      </c>
      <c r="D2905" t="s">
        <v>289</v>
      </c>
      <c r="G2905">
        <v>7</v>
      </c>
      <c r="H2905">
        <v>926.45780000000002</v>
      </c>
      <c r="I2905" t="s">
        <v>22</v>
      </c>
      <c r="J2905">
        <v>50.000003999999997</v>
      </c>
      <c r="K2905">
        <v>929.75496799999996</v>
      </c>
      <c r="L2905">
        <v>0.21125099999999999</v>
      </c>
      <c r="M2905">
        <v>2.8532860000000002</v>
      </c>
      <c r="N2905">
        <v>0.21125099999999999</v>
      </c>
      <c r="O2905">
        <v>11.058159</v>
      </c>
      <c r="P2905">
        <v>3.8869999999999998E-3</v>
      </c>
    </row>
    <row r="2906" spans="1:16" x14ac:dyDescent="0.2">
      <c r="A2906" t="s">
        <v>206</v>
      </c>
      <c r="B2906">
        <v>536</v>
      </c>
      <c r="C2906">
        <v>543</v>
      </c>
      <c r="D2906" t="s">
        <v>290</v>
      </c>
      <c r="G2906">
        <v>7</v>
      </c>
      <c r="H2906">
        <v>932.52340000000004</v>
      </c>
      <c r="I2906" t="s">
        <v>20</v>
      </c>
      <c r="J2906">
        <v>0</v>
      </c>
      <c r="K2906">
        <v>933.00688100000002</v>
      </c>
      <c r="L2906">
        <v>0</v>
      </c>
      <c r="M2906">
        <v>0</v>
      </c>
      <c r="N2906">
        <v>0</v>
      </c>
      <c r="O2906">
        <v>6.1433689999999999</v>
      </c>
      <c r="P2906">
        <v>0</v>
      </c>
    </row>
    <row r="2907" spans="1:16" x14ac:dyDescent="0.2">
      <c r="A2907" t="s">
        <v>206</v>
      </c>
      <c r="B2907">
        <v>536</v>
      </c>
      <c r="C2907">
        <v>543</v>
      </c>
      <c r="D2907" t="s">
        <v>290</v>
      </c>
      <c r="G2907">
        <v>7</v>
      </c>
      <c r="H2907">
        <v>932.52340000000004</v>
      </c>
      <c r="I2907" t="s">
        <v>20</v>
      </c>
      <c r="J2907">
        <v>5.0000000000000001E-3</v>
      </c>
      <c r="K2907">
        <v>933.08509100000003</v>
      </c>
      <c r="L2907">
        <v>3.0737E-2</v>
      </c>
      <c r="M2907">
        <v>7.8210000000000002E-2</v>
      </c>
      <c r="N2907">
        <v>3.0737E-2</v>
      </c>
      <c r="O2907">
        <v>6.1505219999999996</v>
      </c>
      <c r="P2907">
        <v>6.8320000000000004E-3</v>
      </c>
    </row>
    <row r="2908" spans="1:16" x14ac:dyDescent="0.2">
      <c r="A2908" t="s">
        <v>206</v>
      </c>
      <c r="B2908">
        <v>536</v>
      </c>
      <c r="C2908">
        <v>543</v>
      </c>
      <c r="D2908" t="s">
        <v>290</v>
      </c>
      <c r="G2908">
        <v>7</v>
      </c>
      <c r="H2908">
        <v>932.52340000000004</v>
      </c>
      <c r="I2908" t="s">
        <v>20</v>
      </c>
      <c r="J2908">
        <v>0.05</v>
      </c>
      <c r="K2908">
        <v>933.33823099999995</v>
      </c>
      <c r="L2908">
        <v>6.5125000000000002E-2</v>
      </c>
      <c r="M2908">
        <v>0.33134999999999998</v>
      </c>
      <c r="N2908">
        <v>6.5125000000000002E-2</v>
      </c>
      <c r="O2908">
        <v>6.1518660000000001</v>
      </c>
      <c r="P2908">
        <v>1.812E-3</v>
      </c>
    </row>
    <row r="2909" spans="1:16" x14ac:dyDescent="0.2">
      <c r="A2909" t="s">
        <v>206</v>
      </c>
      <c r="B2909">
        <v>536</v>
      </c>
      <c r="C2909">
        <v>543</v>
      </c>
      <c r="D2909" t="s">
        <v>290</v>
      </c>
      <c r="G2909">
        <v>7</v>
      </c>
      <c r="H2909">
        <v>932.52340000000004</v>
      </c>
      <c r="I2909" t="s">
        <v>20</v>
      </c>
      <c r="J2909">
        <v>0.5</v>
      </c>
      <c r="K2909">
        <v>933.74979699999994</v>
      </c>
      <c r="L2909">
        <v>1.5556E-2</v>
      </c>
      <c r="M2909">
        <v>0.74291600000000002</v>
      </c>
      <c r="N2909">
        <v>1.5556E-2</v>
      </c>
      <c r="O2909">
        <v>6.1487959999999999</v>
      </c>
      <c r="P2909">
        <v>3.627E-3</v>
      </c>
    </row>
    <row r="2910" spans="1:16" x14ac:dyDescent="0.2">
      <c r="A2910" t="s">
        <v>206</v>
      </c>
      <c r="B2910">
        <v>536</v>
      </c>
      <c r="C2910">
        <v>543</v>
      </c>
      <c r="D2910" t="s">
        <v>290</v>
      </c>
      <c r="G2910">
        <v>7</v>
      </c>
      <c r="H2910">
        <v>932.52340000000004</v>
      </c>
      <c r="I2910" t="s">
        <v>20</v>
      </c>
      <c r="J2910">
        <v>5</v>
      </c>
      <c r="K2910">
        <v>934.33359700000005</v>
      </c>
      <c r="L2910">
        <v>0.17668800000000001</v>
      </c>
      <c r="M2910">
        <v>1.3267150000000001</v>
      </c>
      <c r="N2910">
        <v>0.17668800000000001</v>
      </c>
      <c r="O2910">
        <v>6.1627640000000001</v>
      </c>
      <c r="P2910">
        <v>9.8989999999999998E-3</v>
      </c>
    </row>
    <row r="2911" spans="1:16" x14ac:dyDescent="0.2">
      <c r="A2911" t="s">
        <v>206</v>
      </c>
      <c r="B2911">
        <v>536</v>
      </c>
      <c r="C2911">
        <v>543</v>
      </c>
      <c r="D2911" t="s">
        <v>290</v>
      </c>
      <c r="G2911">
        <v>7</v>
      </c>
      <c r="H2911">
        <v>932.52340000000004</v>
      </c>
      <c r="I2911" t="s">
        <v>20</v>
      </c>
      <c r="J2911">
        <v>50.000003999999997</v>
      </c>
      <c r="K2911">
        <v>935.110634</v>
      </c>
      <c r="L2911">
        <v>0.14047299999999999</v>
      </c>
      <c r="M2911">
        <v>2.1037520000000001</v>
      </c>
      <c r="N2911">
        <v>0.14047299999999999</v>
      </c>
      <c r="O2911">
        <v>6.1669130000000001</v>
      </c>
      <c r="P2911">
        <v>2.202E-3</v>
      </c>
    </row>
    <row r="2912" spans="1:16" x14ac:dyDescent="0.2">
      <c r="A2912" t="s">
        <v>206</v>
      </c>
      <c r="B2912">
        <v>536</v>
      </c>
      <c r="C2912">
        <v>543</v>
      </c>
      <c r="D2912" t="s">
        <v>290</v>
      </c>
      <c r="G2912">
        <v>7</v>
      </c>
      <c r="H2912">
        <v>932.52340000000004</v>
      </c>
      <c r="I2912" t="s">
        <v>22</v>
      </c>
      <c r="J2912">
        <v>0</v>
      </c>
      <c r="K2912">
        <v>933.00688100000002</v>
      </c>
      <c r="L2912">
        <v>0</v>
      </c>
      <c r="M2912">
        <v>0</v>
      </c>
      <c r="N2912">
        <v>0</v>
      </c>
      <c r="O2912">
        <v>6.1433689999999999</v>
      </c>
      <c r="P2912">
        <v>0</v>
      </c>
    </row>
    <row r="2913" spans="1:16" x14ac:dyDescent="0.2">
      <c r="A2913" t="s">
        <v>206</v>
      </c>
      <c r="B2913">
        <v>536</v>
      </c>
      <c r="C2913">
        <v>543</v>
      </c>
      <c r="D2913" t="s">
        <v>290</v>
      </c>
      <c r="G2913">
        <v>7</v>
      </c>
      <c r="H2913">
        <v>932.52340000000004</v>
      </c>
      <c r="I2913" t="s">
        <v>22</v>
      </c>
      <c r="J2913">
        <v>5.0000000000000001E-3</v>
      </c>
      <c r="K2913">
        <v>933.11945600000001</v>
      </c>
      <c r="L2913">
        <v>4.6115000000000003E-2</v>
      </c>
      <c r="M2913">
        <v>0.11257499999999999</v>
      </c>
      <c r="N2913">
        <v>4.6115000000000003E-2</v>
      </c>
      <c r="O2913">
        <v>6.1507579999999997</v>
      </c>
      <c r="P2913">
        <v>9.75E-3</v>
      </c>
    </row>
    <row r="2914" spans="1:16" x14ac:dyDescent="0.2">
      <c r="A2914" t="s">
        <v>206</v>
      </c>
      <c r="B2914">
        <v>536</v>
      </c>
      <c r="C2914">
        <v>543</v>
      </c>
      <c r="D2914" t="s">
        <v>290</v>
      </c>
      <c r="G2914">
        <v>7</v>
      </c>
      <c r="H2914">
        <v>932.52340000000004</v>
      </c>
      <c r="I2914" t="s">
        <v>22</v>
      </c>
      <c r="J2914">
        <v>0.05</v>
      </c>
      <c r="K2914">
        <v>933.32687499999997</v>
      </c>
      <c r="L2914">
        <v>2.3345999999999999E-2</v>
      </c>
      <c r="M2914">
        <v>0.31999300000000003</v>
      </c>
      <c r="N2914">
        <v>2.3345999999999999E-2</v>
      </c>
      <c r="O2914">
        <v>6.1586860000000003</v>
      </c>
      <c r="P2914">
        <v>4.2810000000000001E-3</v>
      </c>
    </row>
    <row r="2915" spans="1:16" x14ac:dyDescent="0.2">
      <c r="A2915" t="s">
        <v>206</v>
      </c>
      <c r="B2915">
        <v>536</v>
      </c>
      <c r="C2915">
        <v>543</v>
      </c>
      <c r="D2915" t="s">
        <v>290</v>
      </c>
      <c r="G2915">
        <v>7</v>
      </c>
      <c r="H2915">
        <v>932.52340000000004</v>
      </c>
      <c r="I2915" t="s">
        <v>22</v>
      </c>
      <c r="J2915">
        <v>0.5</v>
      </c>
      <c r="K2915">
        <v>933.67478100000005</v>
      </c>
      <c r="L2915">
        <v>6.3133999999999996E-2</v>
      </c>
      <c r="M2915">
        <v>0.66789900000000002</v>
      </c>
      <c r="N2915">
        <v>6.3133999999999996E-2</v>
      </c>
      <c r="O2915">
        <v>6.1578090000000003</v>
      </c>
      <c r="P2915">
        <v>6.221E-3</v>
      </c>
    </row>
    <row r="2916" spans="1:16" x14ac:dyDescent="0.2">
      <c r="A2916" t="s">
        <v>206</v>
      </c>
      <c r="B2916">
        <v>536</v>
      </c>
      <c r="C2916">
        <v>543</v>
      </c>
      <c r="D2916" t="s">
        <v>290</v>
      </c>
      <c r="G2916">
        <v>7</v>
      </c>
      <c r="H2916">
        <v>932.52340000000004</v>
      </c>
      <c r="I2916" t="s">
        <v>22</v>
      </c>
      <c r="J2916">
        <v>5</v>
      </c>
      <c r="K2916">
        <v>934.28109900000004</v>
      </c>
      <c r="L2916">
        <v>0.45885399999999998</v>
      </c>
      <c r="M2916">
        <v>1.2742169999999999</v>
      </c>
      <c r="N2916">
        <v>0.45885399999999998</v>
      </c>
      <c r="O2916">
        <v>6.1725199999999996</v>
      </c>
      <c r="P2916">
        <v>5.9599999999999996E-4</v>
      </c>
    </row>
    <row r="2917" spans="1:16" x14ac:dyDescent="0.2">
      <c r="A2917" t="s">
        <v>206</v>
      </c>
      <c r="B2917">
        <v>536</v>
      </c>
      <c r="C2917">
        <v>543</v>
      </c>
      <c r="D2917" t="s">
        <v>290</v>
      </c>
      <c r="G2917">
        <v>7</v>
      </c>
      <c r="H2917">
        <v>932.52340000000004</v>
      </c>
      <c r="I2917" t="s">
        <v>22</v>
      </c>
      <c r="J2917">
        <v>50.000003999999997</v>
      </c>
      <c r="K2917">
        <v>935.10312299999998</v>
      </c>
      <c r="L2917">
        <v>3.7434000000000002E-2</v>
      </c>
      <c r="M2917">
        <v>2.096241</v>
      </c>
      <c r="N2917">
        <v>3.7434000000000002E-2</v>
      </c>
      <c r="O2917">
        <v>6.171748</v>
      </c>
      <c r="P2917">
        <v>4.0900000000000002E-4</v>
      </c>
    </row>
    <row r="2918" spans="1:16" x14ac:dyDescent="0.2">
      <c r="A2918" t="s">
        <v>206</v>
      </c>
      <c r="B2918">
        <v>545</v>
      </c>
      <c r="C2918">
        <v>557</v>
      </c>
      <c r="D2918" t="s">
        <v>291</v>
      </c>
      <c r="G2918">
        <v>11</v>
      </c>
      <c r="H2918">
        <v>1487.7773999999999</v>
      </c>
      <c r="I2918" t="s">
        <v>20</v>
      </c>
      <c r="J2918">
        <v>0</v>
      </c>
      <c r="K2918">
        <v>1488.717852</v>
      </c>
      <c r="L2918">
        <v>6.1679999999999999E-2</v>
      </c>
      <c r="M2918">
        <v>0</v>
      </c>
      <c r="N2918">
        <v>0</v>
      </c>
      <c r="O2918">
        <v>7.7353519999999998</v>
      </c>
      <c r="P2918">
        <v>1.2030000000000001E-3</v>
      </c>
    </row>
    <row r="2919" spans="1:16" x14ac:dyDescent="0.2">
      <c r="A2919" t="s">
        <v>206</v>
      </c>
      <c r="B2919">
        <v>545</v>
      </c>
      <c r="C2919">
        <v>557</v>
      </c>
      <c r="D2919" t="s">
        <v>291</v>
      </c>
      <c r="G2919">
        <v>11</v>
      </c>
      <c r="H2919">
        <v>1487.7773999999999</v>
      </c>
      <c r="I2919" t="s">
        <v>20</v>
      </c>
      <c r="J2919">
        <v>5.0000000000000001E-3</v>
      </c>
      <c r="K2919">
        <v>1489.1849950000001</v>
      </c>
      <c r="L2919">
        <v>0.17872399999999999</v>
      </c>
      <c r="M2919">
        <v>0.46714299999999997</v>
      </c>
      <c r="N2919">
        <v>0.18906800000000001</v>
      </c>
      <c r="O2919">
        <v>7.7552190000000003</v>
      </c>
      <c r="P2919">
        <v>1.7420000000000001E-2</v>
      </c>
    </row>
    <row r="2920" spans="1:16" x14ac:dyDescent="0.2">
      <c r="A2920" t="s">
        <v>206</v>
      </c>
      <c r="B2920">
        <v>545</v>
      </c>
      <c r="C2920">
        <v>557</v>
      </c>
      <c r="D2920" t="s">
        <v>291</v>
      </c>
      <c r="G2920">
        <v>11</v>
      </c>
      <c r="H2920">
        <v>1487.7773999999999</v>
      </c>
      <c r="I2920" t="s">
        <v>20</v>
      </c>
      <c r="J2920">
        <v>0.05</v>
      </c>
      <c r="K2920">
        <v>1489.8542259999999</v>
      </c>
      <c r="L2920">
        <v>9.5689999999999997E-2</v>
      </c>
      <c r="M2920">
        <v>1.136374</v>
      </c>
      <c r="N2920">
        <v>0.113846</v>
      </c>
      <c r="O2920">
        <v>7.7626189999999999</v>
      </c>
      <c r="P2920">
        <v>4.4759999999999999E-3</v>
      </c>
    </row>
    <row r="2921" spans="1:16" x14ac:dyDescent="0.2">
      <c r="A2921" t="s">
        <v>206</v>
      </c>
      <c r="B2921">
        <v>545</v>
      </c>
      <c r="C2921">
        <v>557</v>
      </c>
      <c r="D2921" t="s">
        <v>291</v>
      </c>
      <c r="G2921">
        <v>11</v>
      </c>
      <c r="H2921">
        <v>1487.7773999999999</v>
      </c>
      <c r="I2921" t="s">
        <v>20</v>
      </c>
      <c r="J2921">
        <v>0.5</v>
      </c>
      <c r="K2921">
        <v>1490.399386</v>
      </c>
      <c r="L2921">
        <v>0.15684400000000001</v>
      </c>
      <c r="M2921">
        <v>1.6815340000000001</v>
      </c>
      <c r="N2921">
        <v>0.16853599999999999</v>
      </c>
      <c r="O2921">
        <v>7.7607200000000001</v>
      </c>
      <c r="P2921">
        <v>3.8790000000000001E-3</v>
      </c>
    </row>
    <row r="2922" spans="1:16" x14ac:dyDescent="0.2">
      <c r="A2922" t="s">
        <v>206</v>
      </c>
      <c r="B2922">
        <v>545</v>
      </c>
      <c r="C2922">
        <v>557</v>
      </c>
      <c r="D2922" t="s">
        <v>291</v>
      </c>
      <c r="G2922">
        <v>11</v>
      </c>
      <c r="H2922">
        <v>1487.7773999999999</v>
      </c>
      <c r="I2922" t="s">
        <v>20</v>
      </c>
      <c r="J2922">
        <v>5</v>
      </c>
      <c r="K2922">
        <v>1491.6586540000001</v>
      </c>
      <c r="L2922">
        <v>2.4653999999999999E-2</v>
      </c>
      <c r="M2922">
        <v>2.9408020000000001</v>
      </c>
      <c r="N2922">
        <v>6.6424999999999998E-2</v>
      </c>
      <c r="O2922">
        <v>7.7741350000000002</v>
      </c>
      <c r="P2922">
        <v>3.9420000000000002E-3</v>
      </c>
    </row>
    <row r="2923" spans="1:16" x14ac:dyDescent="0.2">
      <c r="A2923" t="s">
        <v>206</v>
      </c>
      <c r="B2923">
        <v>545</v>
      </c>
      <c r="C2923">
        <v>557</v>
      </c>
      <c r="D2923" t="s">
        <v>291</v>
      </c>
      <c r="G2923">
        <v>11</v>
      </c>
      <c r="H2923">
        <v>1487.7773999999999</v>
      </c>
      <c r="I2923" t="s">
        <v>20</v>
      </c>
      <c r="J2923">
        <v>50.000003999999997</v>
      </c>
      <c r="K2923">
        <v>1492.6773800000001</v>
      </c>
      <c r="L2923">
        <v>0.13584599999999999</v>
      </c>
      <c r="M2923">
        <v>3.9595280000000002</v>
      </c>
      <c r="N2923">
        <v>0.14919299999999999</v>
      </c>
      <c r="O2923">
        <v>7.7913189999999997</v>
      </c>
      <c r="P2923">
        <v>3.6449999999999998E-3</v>
      </c>
    </row>
    <row r="2924" spans="1:16" x14ac:dyDescent="0.2">
      <c r="A2924" t="s">
        <v>206</v>
      </c>
      <c r="B2924">
        <v>545</v>
      </c>
      <c r="C2924">
        <v>557</v>
      </c>
      <c r="D2924" t="s">
        <v>291</v>
      </c>
      <c r="G2924">
        <v>11</v>
      </c>
      <c r="H2924">
        <v>1487.7773999999999</v>
      </c>
      <c r="I2924" t="s">
        <v>22</v>
      </c>
      <c r="J2924">
        <v>0</v>
      </c>
      <c r="K2924">
        <v>1488.717852</v>
      </c>
      <c r="L2924">
        <v>6.1679999999999999E-2</v>
      </c>
      <c r="M2924">
        <v>0</v>
      </c>
      <c r="N2924">
        <v>0</v>
      </c>
      <c r="O2924">
        <v>7.7353519999999998</v>
      </c>
      <c r="P2924">
        <v>1.2030000000000001E-3</v>
      </c>
    </row>
    <row r="2925" spans="1:16" x14ac:dyDescent="0.2">
      <c r="A2925" t="s">
        <v>206</v>
      </c>
      <c r="B2925">
        <v>545</v>
      </c>
      <c r="C2925">
        <v>557</v>
      </c>
      <c r="D2925" t="s">
        <v>291</v>
      </c>
      <c r="G2925">
        <v>11</v>
      </c>
      <c r="H2925">
        <v>1487.7773999999999</v>
      </c>
      <c r="I2925" t="s">
        <v>22</v>
      </c>
      <c r="J2925">
        <v>5.0000000000000001E-3</v>
      </c>
      <c r="K2925">
        <v>1489.21325</v>
      </c>
      <c r="L2925">
        <v>5.7168999999999998E-2</v>
      </c>
      <c r="M2925">
        <v>0.49539800000000001</v>
      </c>
      <c r="N2925">
        <v>8.4098999999999993E-2</v>
      </c>
      <c r="O2925">
        <v>7.7717270000000003</v>
      </c>
      <c r="P2925">
        <v>1.0269999999999999E-3</v>
      </c>
    </row>
    <row r="2926" spans="1:16" x14ac:dyDescent="0.2">
      <c r="A2926" t="s">
        <v>206</v>
      </c>
      <c r="B2926">
        <v>545</v>
      </c>
      <c r="C2926">
        <v>557</v>
      </c>
      <c r="D2926" t="s">
        <v>291</v>
      </c>
      <c r="G2926">
        <v>11</v>
      </c>
      <c r="H2926">
        <v>1487.7773999999999</v>
      </c>
      <c r="I2926" t="s">
        <v>22</v>
      </c>
      <c r="J2926">
        <v>0.05</v>
      </c>
      <c r="K2926">
        <v>1490.076806</v>
      </c>
      <c r="L2926">
        <v>0.14500399999999999</v>
      </c>
      <c r="M2926">
        <v>1.358954</v>
      </c>
      <c r="N2926">
        <v>0.15757699999999999</v>
      </c>
      <c r="O2926">
        <v>7.779496</v>
      </c>
      <c r="P2926">
        <v>2.4359999999999998E-3</v>
      </c>
    </row>
    <row r="2927" spans="1:16" x14ac:dyDescent="0.2">
      <c r="A2927" t="s">
        <v>206</v>
      </c>
      <c r="B2927">
        <v>545</v>
      </c>
      <c r="C2927">
        <v>557</v>
      </c>
      <c r="D2927" t="s">
        <v>291</v>
      </c>
      <c r="G2927">
        <v>11</v>
      </c>
      <c r="H2927">
        <v>1487.7773999999999</v>
      </c>
      <c r="I2927" t="s">
        <v>22</v>
      </c>
      <c r="J2927">
        <v>0.5</v>
      </c>
      <c r="K2927">
        <v>1490.542999</v>
      </c>
      <c r="L2927">
        <v>0.204175</v>
      </c>
      <c r="M2927">
        <v>1.8251470000000001</v>
      </c>
      <c r="N2927">
        <v>0.21328800000000001</v>
      </c>
      <c r="O2927">
        <v>7.7816710000000002</v>
      </c>
      <c r="P2927">
        <v>4.7790000000000003E-3</v>
      </c>
    </row>
    <row r="2928" spans="1:16" x14ac:dyDescent="0.2">
      <c r="A2928" t="s">
        <v>206</v>
      </c>
      <c r="B2928">
        <v>545</v>
      </c>
      <c r="C2928">
        <v>557</v>
      </c>
      <c r="D2928" t="s">
        <v>291</v>
      </c>
      <c r="G2928">
        <v>11</v>
      </c>
      <c r="H2928">
        <v>1487.7773999999999</v>
      </c>
      <c r="I2928" t="s">
        <v>22</v>
      </c>
      <c r="J2928">
        <v>5</v>
      </c>
      <c r="K2928">
        <v>1491.868821</v>
      </c>
      <c r="L2928">
        <v>0.34623100000000001</v>
      </c>
      <c r="M2928">
        <v>3.1509689999999999</v>
      </c>
      <c r="N2928">
        <v>0.35168199999999999</v>
      </c>
      <c r="O2928">
        <v>7.788608</v>
      </c>
      <c r="P2928">
        <v>2.3080000000000002E-3</v>
      </c>
    </row>
    <row r="2929" spans="1:16" x14ac:dyDescent="0.2">
      <c r="A2929" t="s">
        <v>206</v>
      </c>
      <c r="B2929">
        <v>545</v>
      </c>
      <c r="C2929">
        <v>557</v>
      </c>
      <c r="D2929" t="s">
        <v>291</v>
      </c>
      <c r="G2929">
        <v>11</v>
      </c>
      <c r="H2929">
        <v>1487.7773999999999</v>
      </c>
      <c r="I2929" t="s">
        <v>22</v>
      </c>
      <c r="J2929">
        <v>50.000003999999997</v>
      </c>
      <c r="K2929">
        <v>1492.915109</v>
      </c>
      <c r="L2929">
        <v>0.19248299999999999</v>
      </c>
      <c r="M2929">
        <v>4.1972569999999996</v>
      </c>
      <c r="N2929">
        <v>0.202124</v>
      </c>
      <c r="O2929">
        <v>7.7958769999999999</v>
      </c>
      <c r="P2929">
        <v>6.3720000000000001E-3</v>
      </c>
    </row>
    <row r="2930" spans="1:16" x14ac:dyDescent="0.2">
      <c r="A2930" t="s">
        <v>206</v>
      </c>
      <c r="B2930">
        <v>566</v>
      </c>
      <c r="C2930">
        <v>575</v>
      </c>
      <c r="D2930" t="s">
        <v>292</v>
      </c>
      <c r="G2930">
        <v>9</v>
      </c>
      <c r="H2930">
        <v>1181.6061999999999</v>
      </c>
      <c r="I2930" t="s">
        <v>20</v>
      </c>
      <c r="J2930">
        <v>0</v>
      </c>
      <c r="K2930">
        <v>1182.250867</v>
      </c>
      <c r="L2930">
        <v>0</v>
      </c>
      <c r="M2930">
        <v>0</v>
      </c>
      <c r="N2930">
        <v>0</v>
      </c>
      <c r="O2930">
        <v>7.1016250000000003</v>
      </c>
      <c r="P2930">
        <v>0</v>
      </c>
    </row>
    <row r="2931" spans="1:16" x14ac:dyDescent="0.2">
      <c r="A2931" t="s">
        <v>206</v>
      </c>
      <c r="B2931">
        <v>566</v>
      </c>
      <c r="C2931">
        <v>575</v>
      </c>
      <c r="D2931" t="s">
        <v>292</v>
      </c>
      <c r="G2931">
        <v>9</v>
      </c>
      <c r="H2931">
        <v>1181.6061999999999</v>
      </c>
      <c r="I2931" t="s">
        <v>20</v>
      </c>
      <c r="J2931">
        <v>5.0000000000000001E-3</v>
      </c>
      <c r="K2931">
        <v>1183.7490700000001</v>
      </c>
      <c r="L2931">
        <v>2.0584999999999999E-2</v>
      </c>
      <c r="M2931">
        <v>1.4982040000000001</v>
      </c>
      <c r="N2931">
        <v>2.0584999999999999E-2</v>
      </c>
      <c r="O2931">
        <v>7.1243109999999996</v>
      </c>
      <c r="P2931">
        <v>9.8750000000000001E-3</v>
      </c>
    </row>
    <row r="2932" spans="1:16" x14ac:dyDescent="0.2">
      <c r="A2932" t="s">
        <v>206</v>
      </c>
      <c r="B2932">
        <v>566</v>
      </c>
      <c r="C2932">
        <v>575</v>
      </c>
      <c r="D2932" t="s">
        <v>292</v>
      </c>
      <c r="G2932">
        <v>9</v>
      </c>
      <c r="H2932">
        <v>1181.6061999999999</v>
      </c>
      <c r="I2932" t="s">
        <v>20</v>
      </c>
      <c r="J2932">
        <v>0.05</v>
      </c>
      <c r="K2932">
        <v>1183.8994660000001</v>
      </c>
      <c r="L2932">
        <v>3.2309999999999999E-3</v>
      </c>
      <c r="M2932">
        <v>1.6485989999999999</v>
      </c>
      <c r="N2932">
        <v>3.2309999999999999E-3</v>
      </c>
      <c r="O2932">
        <v>7.1317190000000004</v>
      </c>
      <c r="P2932">
        <v>3.5200000000000001E-3</v>
      </c>
    </row>
    <row r="2933" spans="1:16" x14ac:dyDescent="0.2">
      <c r="A2933" t="s">
        <v>206</v>
      </c>
      <c r="B2933">
        <v>566</v>
      </c>
      <c r="C2933">
        <v>575</v>
      </c>
      <c r="D2933" t="s">
        <v>292</v>
      </c>
      <c r="G2933">
        <v>9</v>
      </c>
      <c r="H2933">
        <v>1181.6061999999999</v>
      </c>
      <c r="I2933" t="s">
        <v>20</v>
      </c>
      <c r="J2933">
        <v>0.5</v>
      </c>
      <c r="K2933">
        <v>1184.017769</v>
      </c>
      <c r="L2933">
        <v>9.7020000000000006E-3</v>
      </c>
      <c r="M2933">
        <v>1.766902</v>
      </c>
      <c r="N2933">
        <v>9.7020000000000006E-3</v>
      </c>
      <c r="O2933">
        <v>7.13849</v>
      </c>
      <c r="P2933">
        <v>5.3949999999999996E-3</v>
      </c>
    </row>
    <row r="2934" spans="1:16" x14ac:dyDescent="0.2">
      <c r="A2934" t="s">
        <v>206</v>
      </c>
      <c r="B2934">
        <v>566</v>
      </c>
      <c r="C2934">
        <v>575</v>
      </c>
      <c r="D2934" t="s">
        <v>292</v>
      </c>
      <c r="G2934">
        <v>9</v>
      </c>
      <c r="H2934">
        <v>1181.6061999999999</v>
      </c>
      <c r="I2934" t="s">
        <v>20</v>
      </c>
      <c r="J2934">
        <v>5</v>
      </c>
      <c r="K2934">
        <v>1184.131245</v>
      </c>
      <c r="L2934">
        <v>0.100351</v>
      </c>
      <c r="M2934">
        <v>1.880379</v>
      </c>
      <c r="N2934">
        <v>0.100351</v>
      </c>
      <c r="O2934">
        <v>7.1689439999999998</v>
      </c>
      <c r="P2934">
        <v>9.2309999999999996E-3</v>
      </c>
    </row>
    <row r="2935" spans="1:16" x14ac:dyDescent="0.2">
      <c r="A2935" t="s">
        <v>206</v>
      </c>
      <c r="B2935">
        <v>566</v>
      </c>
      <c r="C2935">
        <v>575</v>
      </c>
      <c r="D2935" t="s">
        <v>292</v>
      </c>
      <c r="G2935">
        <v>9</v>
      </c>
      <c r="H2935">
        <v>1181.6061999999999</v>
      </c>
      <c r="I2935" t="s">
        <v>20</v>
      </c>
      <c r="J2935">
        <v>50.000003999999997</v>
      </c>
      <c r="K2935">
        <v>1184.4019579999999</v>
      </c>
      <c r="L2935">
        <v>9.0443999999999997E-2</v>
      </c>
      <c r="M2935">
        <v>2.1510919999999998</v>
      </c>
      <c r="N2935">
        <v>9.0443999999999997E-2</v>
      </c>
      <c r="O2935">
        <v>7.1760630000000001</v>
      </c>
      <c r="P2935">
        <v>2.31E-4</v>
      </c>
    </row>
    <row r="2936" spans="1:16" x14ac:dyDescent="0.2">
      <c r="A2936" t="s">
        <v>206</v>
      </c>
      <c r="B2936">
        <v>566</v>
      </c>
      <c r="C2936">
        <v>575</v>
      </c>
      <c r="D2936" t="s">
        <v>292</v>
      </c>
      <c r="G2936">
        <v>9</v>
      </c>
      <c r="H2936">
        <v>1181.6061999999999</v>
      </c>
      <c r="I2936" t="s">
        <v>22</v>
      </c>
      <c r="J2936">
        <v>0</v>
      </c>
      <c r="K2936">
        <v>1182.250867</v>
      </c>
      <c r="L2936">
        <v>0</v>
      </c>
      <c r="M2936">
        <v>0</v>
      </c>
      <c r="N2936">
        <v>0</v>
      </c>
      <c r="O2936">
        <v>7.1016250000000003</v>
      </c>
      <c r="P2936">
        <v>0</v>
      </c>
    </row>
    <row r="2937" spans="1:16" x14ac:dyDescent="0.2">
      <c r="A2937" t="s">
        <v>206</v>
      </c>
      <c r="B2937">
        <v>566</v>
      </c>
      <c r="C2937">
        <v>575</v>
      </c>
      <c r="D2937" t="s">
        <v>292</v>
      </c>
      <c r="G2937">
        <v>9</v>
      </c>
      <c r="H2937">
        <v>1181.6061999999999</v>
      </c>
      <c r="I2937" t="s">
        <v>22</v>
      </c>
      <c r="J2937">
        <v>5.0000000000000001E-3</v>
      </c>
      <c r="K2937">
        <v>1183.704669</v>
      </c>
      <c r="L2937">
        <v>1.4345E-2</v>
      </c>
      <c r="M2937">
        <v>1.453803</v>
      </c>
      <c r="N2937">
        <v>1.4345E-2</v>
      </c>
      <c r="O2937">
        <v>7.1411579999999999</v>
      </c>
      <c r="P2937">
        <v>9.0959999999999999E-3</v>
      </c>
    </row>
    <row r="2938" spans="1:16" x14ac:dyDescent="0.2">
      <c r="A2938" t="s">
        <v>206</v>
      </c>
      <c r="B2938">
        <v>566</v>
      </c>
      <c r="C2938">
        <v>575</v>
      </c>
      <c r="D2938" t="s">
        <v>292</v>
      </c>
      <c r="G2938">
        <v>9</v>
      </c>
      <c r="H2938">
        <v>1181.6061999999999</v>
      </c>
      <c r="I2938" t="s">
        <v>22</v>
      </c>
      <c r="J2938">
        <v>0.05</v>
      </c>
      <c r="K2938">
        <v>1183.752315</v>
      </c>
      <c r="L2938">
        <v>0</v>
      </c>
      <c r="M2938">
        <v>1.5014479999999999</v>
      </c>
      <c r="N2938">
        <v>0</v>
      </c>
      <c r="O2938">
        <v>7.1431829999999996</v>
      </c>
      <c r="P2938">
        <v>0</v>
      </c>
    </row>
    <row r="2939" spans="1:16" x14ac:dyDescent="0.2">
      <c r="A2939" t="s">
        <v>206</v>
      </c>
      <c r="B2939">
        <v>566</v>
      </c>
      <c r="C2939">
        <v>575</v>
      </c>
      <c r="D2939" t="s">
        <v>292</v>
      </c>
      <c r="G2939">
        <v>9</v>
      </c>
      <c r="H2939">
        <v>1181.6061999999999</v>
      </c>
      <c r="I2939" t="s">
        <v>22</v>
      </c>
      <c r="J2939">
        <v>0.5</v>
      </c>
      <c r="K2939">
        <v>1184.2043619999999</v>
      </c>
      <c r="L2939">
        <v>1.3410999999999999E-2</v>
      </c>
      <c r="M2939">
        <v>1.953495</v>
      </c>
      <c r="N2939">
        <v>1.3410999999999999E-2</v>
      </c>
      <c r="O2939">
        <v>7.1683649999999997</v>
      </c>
      <c r="P2939">
        <v>2.1879999999999998E-3</v>
      </c>
    </row>
    <row r="2940" spans="1:16" x14ac:dyDescent="0.2">
      <c r="A2940" t="s">
        <v>206</v>
      </c>
      <c r="B2940">
        <v>566</v>
      </c>
      <c r="C2940">
        <v>575</v>
      </c>
      <c r="D2940" t="s">
        <v>292</v>
      </c>
      <c r="G2940">
        <v>9</v>
      </c>
      <c r="H2940">
        <v>1181.6061999999999</v>
      </c>
      <c r="I2940" t="s">
        <v>22</v>
      </c>
      <c r="J2940">
        <v>5</v>
      </c>
      <c r="K2940">
        <v>1184.0828570000001</v>
      </c>
      <c r="L2940">
        <v>0</v>
      </c>
      <c r="M2940">
        <v>1.83199</v>
      </c>
      <c r="N2940">
        <v>0</v>
      </c>
      <c r="O2940">
        <v>7.178293</v>
      </c>
      <c r="P2940">
        <v>0</v>
      </c>
    </row>
    <row r="2941" spans="1:16" x14ac:dyDescent="0.2">
      <c r="A2941" t="s">
        <v>206</v>
      </c>
      <c r="B2941">
        <v>566</v>
      </c>
      <c r="C2941">
        <v>575</v>
      </c>
      <c r="D2941" t="s">
        <v>292</v>
      </c>
      <c r="G2941">
        <v>9</v>
      </c>
      <c r="H2941">
        <v>1181.6061999999999</v>
      </c>
      <c r="I2941" t="s">
        <v>22</v>
      </c>
      <c r="J2941">
        <v>50.000003999999997</v>
      </c>
      <c r="K2941">
        <v>1184.33862</v>
      </c>
      <c r="L2941">
        <v>0</v>
      </c>
      <c r="M2941">
        <v>2.0877530000000002</v>
      </c>
      <c r="N2941">
        <v>0</v>
      </c>
      <c r="O2941">
        <v>7.1962929999999998</v>
      </c>
      <c r="P2941">
        <v>0</v>
      </c>
    </row>
    <row r="2942" spans="1:16" x14ac:dyDescent="0.2">
      <c r="A2942" t="s">
        <v>206</v>
      </c>
      <c r="B2942">
        <v>586</v>
      </c>
      <c r="C2942">
        <v>597</v>
      </c>
      <c r="D2942" t="s">
        <v>293</v>
      </c>
      <c r="G2942">
        <v>11</v>
      </c>
      <c r="H2942">
        <v>1472.7029</v>
      </c>
      <c r="I2942" t="s">
        <v>20</v>
      </c>
      <c r="J2942">
        <v>0</v>
      </c>
      <c r="K2942">
        <v>1473.3341829999999</v>
      </c>
      <c r="L2942">
        <v>8.2636000000000001E-2</v>
      </c>
      <c r="M2942">
        <v>0</v>
      </c>
      <c r="N2942">
        <v>0</v>
      </c>
      <c r="O2942">
        <v>9.3891010000000001</v>
      </c>
      <c r="P2942">
        <v>5.0439999999999999E-3</v>
      </c>
    </row>
    <row r="2943" spans="1:16" x14ac:dyDescent="0.2">
      <c r="A2943" t="s">
        <v>206</v>
      </c>
      <c r="B2943">
        <v>586</v>
      </c>
      <c r="C2943">
        <v>597</v>
      </c>
      <c r="D2943" t="s">
        <v>293</v>
      </c>
      <c r="G2943">
        <v>11</v>
      </c>
      <c r="H2943">
        <v>1472.7029</v>
      </c>
      <c r="I2943" t="s">
        <v>20</v>
      </c>
      <c r="J2943">
        <v>5.0000000000000001E-3</v>
      </c>
      <c r="K2943">
        <v>1474.3024740000001</v>
      </c>
      <c r="L2943">
        <v>6.3084000000000001E-2</v>
      </c>
      <c r="M2943">
        <v>0.96829100000000001</v>
      </c>
      <c r="N2943">
        <v>0.103963</v>
      </c>
      <c r="O2943">
        <v>9.4591290000000008</v>
      </c>
      <c r="P2943">
        <v>2.1769E-2</v>
      </c>
    </row>
    <row r="2944" spans="1:16" x14ac:dyDescent="0.2">
      <c r="A2944" t="s">
        <v>206</v>
      </c>
      <c r="B2944">
        <v>586</v>
      </c>
      <c r="C2944">
        <v>597</v>
      </c>
      <c r="D2944" t="s">
        <v>293</v>
      </c>
      <c r="G2944">
        <v>11</v>
      </c>
      <c r="H2944">
        <v>1472.7029</v>
      </c>
      <c r="I2944" t="s">
        <v>20</v>
      </c>
      <c r="J2944">
        <v>0.05</v>
      </c>
      <c r="K2944">
        <v>1474.3731869999999</v>
      </c>
      <c r="L2944">
        <v>5.2514999999999999E-2</v>
      </c>
      <c r="M2944">
        <v>1.039004</v>
      </c>
      <c r="N2944">
        <v>9.7910999999999998E-2</v>
      </c>
      <c r="O2944">
        <v>9.4357530000000001</v>
      </c>
      <c r="P2944">
        <v>4.0920000000000002E-3</v>
      </c>
    </row>
    <row r="2945" spans="1:16" x14ac:dyDescent="0.2">
      <c r="A2945" t="s">
        <v>206</v>
      </c>
      <c r="B2945">
        <v>586</v>
      </c>
      <c r="C2945">
        <v>597</v>
      </c>
      <c r="D2945" t="s">
        <v>293</v>
      </c>
      <c r="G2945">
        <v>11</v>
      </c>
      <c r="H2945">
        <v>1472.7029</v>
      </c>
      <c r="I2945" t="s">
        <v>20</v>
      </c>
      <c r="J2945">
        <v>0.5</v>
      </c>
      <c r="K2945">
        <v>1474.703317</v>
      </c>
      <c r="L2945">
        <v>2.0244000000000002E-2</v>
      </c>
      <c r="M2945">
        <v>1.3691340000000001</v>
      </c>
      <c r="N2945">
        <v>8.5080000000000003E-2</v>
      </c>
      <c r="O2945">
        <v>9.4864990000000002</v>
      </c>
      <c r="P2945">
        <v>2.2630000000000001E-2</v>
      </c>
    </row>
    <row r="2946" spans="1:16" x14ac:dyDescent="0.2">
      <c r="A2946" t="s">
        <v>206</v>
      </c>
      <c r="B2946">
        <v>586</v>
      </c>
      <c r="C2946">
        <v>597</v>
      </c>
      <c r="D2946" t="s">
        <v>293</v>
      </c>
      <c r="G2946">
        <v>11</v>
      </c>
      <c r="H2946">
        <v>1472.7029</v>
      </c>
      <c r="I2946" t="s">
        <v>20</v>
      </c>
      <c r="J2946">
        <v>5</v>
      </c>
      <c r="K2946">
        <v>1474.952812</v>
      </c>
      <c r="L2946">
        <v>0.114746</v>
      </c>
      <c r="M2946">
        <v>1.6186290000000001</v>
      </c>
      <c r="N2946">
        <v>0.141405</v>
      </c>
      <c r="O2946">
        <v>9.4790749999999999</v>
      </c>
      <c r="P2946">
        <v>8.2579999999999997E-3</v>
      </c>
    </row>
    <row r="2947" spans="1:16" x14ac:dyDescent="0.2">
      <c r="A2947" t="s">
        <v>206</v>
      </c>
      <c r="B2947">
        <v>586</v>
      </c>
      <c r="C2947">
        <v>597</v>
      </c>
      <c r="D2947" t="s">
        <v>293</v>
      </c>
      <c r="G2947">
        <v>11</v>
      </c>
      <c r="H2947">
        <v>1472.7029</v>
      </c>
      <c r="I2947" t="s">
        <v>20</v>
      </c>
      <c r="J2947">
        <v>50.000003999999997</v>
      </c>
      <c r="K2947">
        <v>1475.0657880000001</v>
      </c>
      <c r="L2947">
        <v>7.1074999999999999E-2</v>
      </c>
      <c r="M2947">
        <v>1.7316039999999999</v>
      </c>
      <c r="N2947">
        <v>0.108997</v>
      </c>
      <c r="O2947">
        <v>9.499314</v>
      </c>
      <c r="P2947">
        <v>7.6400000000000001E-3</v>
      </c>
    </row>
    <row r="2948" spans="1:16" x14ac:dyDescent="0.2">
      <c r="A2948" t="s">
        <v>206</v>
      </c>
      <c r="B2948">
        <v>586</v>
      </c>
      <c r="C2948">
        <v>597</v>
      </c>
      <c r="D2948" t="s">
        <v>293</v>
      </c>
      <c r="G2948">
        <v>11</v>
      </c>
      <c r="H2948">
        <v>1472.7029</v>
      </c>
      <c r="I2948" t="s">
        <v>22</v>
      </c>
      <c r="J2948">
        <v>0</v>
      </c>
      <c r="K2948">
        <v>1473.3341829999999</v>
      </c>
      <c r="L2948">
        <v>8.2636000000000001E-2</v>
      </c>
      <c r="M2948">
        <v>0</v>
      </c>
      <c r="N2948">
        <v>0</v>
      </c>
      <c r="O2948">
        <v>9.3891010000000001</v>
      </c>
      <c r="P2948">
        <v>5.0439999999999999E-3</v>
      </c>
    </row>
    <row r="2949" spans="1:16" x14ac:dyDescent="0.2">
      <c r="A2949" t="s">
        <v>206</v>
      </c>
      <c r="B2949">
        <v>586</v>
      </c>
      <c r="C2949">
        <v>597</v>
      </c>
      <c r="D2949" t="s">
        <v>293</v>
      </c>
      <c r="G2949">
        <v>11</v>
      </c>
      <c r="H2949">
        <v>1472.7029</v>
      </c>
      <c r="I2949" t="s">
        <v>22</v>
      </c>
      <c r="J2949">
        <v>5.0000000000000001E-3</v>
      </c>
      <c r="K2949">
        <v>1474.2616929999999</v>
      </c>
      <c r="L2949">
        <v>9.0953000000000006E-2</v>
      </c>
      <c r="M2949">
        <v>0.92750900000000003</v>
      </c>
      <c r="N2949">
        <v>0.122887</v>
      </c>
      <c r="O2949">
        <v>9.4486249999999998</v>
      </c>
      <c r="P2949">
        <v>1.3566E-2</v>
      </c>
    </row>
    <row r="2950" spans="1:16" x14ac:dyDescent="0.2">
      <c r="A2950" t="s">
        <v>206</v>
      </c>
      <c r="B2950">
        <v>586</v>
      </c>
      <c r="C2950">
        <v>597</v>
      </c>
      <c r="D2950" t="s">
        <v>293</v>
      </c>
      <c r="G2950">
        <v>11</v>
      </c>
      <c r="H2950">
        <v>1472.7029</v>
      </c>
      <c r="I2950" t="s">
        <v>22</v>
      </c>
      <c r="J2950">
        <v>0.05</v>
      </c>
      <c r="K2950">
        <v>1474.4469300000001</v>
      </c>
      <c r="L2950">
        <v>5.8547000000000002E-2</v>
      </c>
      <c r="M2950">
        <v>1.1127469999999999</v>
      </c>
      <c r="N2950">
        <v>0.101274</v>
      </c>
      <c r="O2950">
        <v>9.4673970000000001</v>
      </c>
      <c r="P2950">
        <v>1.9633000000000001E-2</v>
      </c>
    </row>
    <row r="2951" spans="1:16" x14ac:dyDescent="0.2">
      <c r="A2951" t="s">
        <v>206</v>
      </c>
      <c r="B2951">
        <v>586</v>
      </c>
      <c r="C2951">
        <v>597</v>
      </c>
      <c r="D2951" t="s">
        <v>293</v>
      </c>
      <c r="G2951">
        <v>11</v>
      </c>
      <c r="H2951">
        <v>1472.7029</v>
      </c>
      <c r="I2951" t="s">
        <v>22</v>
      </c>
      <c r="J2951">
        <v>0.5</v>
      </c>
      <c r="K2951">
        <v>1474.609862</v>
      </c>
      <c r="L2951">
        <v>0.108322</v>
      </c>
      <c r="M2951">
        <v>1.2756780000000001</v>
      </c>
      <c r="N2951">
        <v>0.136244</v>
      </c>
      <c r="O2951">
        <v>9.4701500000000003</v>
      </c>
      <c r="P2951">
        <v>7.2220000000000001E-3</v>
      </c>
    </row>
    <row r="2952" spans="1:16" x14ac:dyDescent="0.2">
      <c r="A2952" t="s">
        <v>206</v>
      </c>
      <c r="B2952">
        <v>586</v>
      </c>
      <c r="C2952">
        <v>597</v>
      </c>
      <c r="D2952" t="s">
        <v>293</v>
      </c>
      <c r="G2952">
        <v>11</v>
      </c>
      <c r="H2952">
        <v>1472.7029</v>
      </c>
      <c r="I2952" t="s">
        <v>22</v>
      </c>
      <c r="J2952">
        <v>5</v>
      </c>
      <c r="K2952">
        <v>1474.7556930000001</v>
      </c>
      <c r="L2952">
        <v>0.107263</v>
      </c>
      <c r="M2952">
        <v>1.4215089999999999</v>
      </c>
      <c r="N2952">
        <v>0.135404</v>
      </c>
      <c r="O2952">
        <v>9.4970230000000004</v>
      </c>
      <c r="P2952">
        <v>4.7699999999999999E-3</v>
      </c>
    </row>
    <row r="2953" spans="1:16" x14ac:dyDescent="0.2">
      <c r="A2953" t="s">
        <v>206</v>
      </c>
      <c r="B2953">
        <v>586</v>
      </c>
      <c r="C2953">
        <v>597</v>
      </c>
      <c r="D2953" t="s">
        <v>293</v>
      </c>
      <c r="G2953">
        <v>11</v>
      </c>
      <c r="H2953">
        <v>1472.7029</v>
      </c>
      <c r="I2953" t="s">
        <v>22</v>
      </c>
      <c r="J2953">
        <v>50.000003999999997</v>
      </c>
      <c r="K2953">
        <v>1475.0424029999999</v>
      </c>
      <c r="L2953">
        <v>0.28118399999999999</v>
      </c>
      <c r="M2953">
        <v>1.7082189999999999</v>
      </c>
      <c r="N2953">
        <v>0.29307499999999997</v>
      </c>
      <c r="O2953">
        <v>9.5206909999999993</v>
      </c>
      <c r="P2953">
        <v>5.4669999999999996E-3</v>
      </c>
    </row>
    <row r="2954" spans="1:16" x14ac:dyDescent="0.2">
      <c r="A2954" t="s">
        <v>206</v>
      </c>
      <c r="B2954">
        <v>598</v>
      </c>
      <c r="C2954">
        <v>606</v>
      </c>
      <c r="D2954" t="s">
        <v>294</v>
      </c>
      <c r="G2954">
        <v>8</v>
      </c>
      <c r="H2954">
        <v>878.46180000000004</v>
      </c>
      <c r="I2954" t="s">
        <v>20</v>
      </c>
      <c r="J2954">
        <v>0</v>
      </c>
      <c r="K2954">
        <v>878.85643500000003</v>
      </c>
      <c r="L2954">
        <v>0</v>
      </c>
      <c r="M2954">
        <v>0</v>
      </c>
      <c r="N2954">
        <v>0</v>
      </c>
      <c r="O2954">
        <v>10.37984</v>
      </c>
      <c r="P2954">
        <v>0</v>
      </c>
    </row>
    <row r="2955" spans="1:16" x14ac:dyDescent="0.2">
      <c r="A2955" t="s">
        <v>206</v>
      </c>
      <c r="B2955">
        <v>598</v>
      </c>
      <c r="C2955">
        <v>606</v>
      </c>
      <c r="D2955" t="s">
        <v>294</v>
      </c>
      <c r="G2955">
        <v>8</v>
      </c>
      <c r="H2955">
        <v>878.46180000000004</v>
      </c>
      <c r="I2955" t="s">
        <v>20</v>
      </c>
      <c r="J2955">
        <v>5.0000000000000001E-3</v>
      </c>
      <c r="K2955">
        <v>879.09913400000005</v>
      </c>
      <c r="L2955">
        <v>0</v>
      </c>
      <c r="M2955">
        <v>0.242699</v>
      </c>
      <c r="N2955">
        <v>0</v>
      </c>
      <c r="O2955">
        <v>10.41236</v>
      </c>
      <c r="P2955">
        <v>0</v>
      </c>
    </row>
    <row r="2956" spans="1:16" x14ac:dyDescent="0.2">
      <c r="A2956" t="s">
        <v>206</v>
      </c>
      <c r="B2956">
        <v>598</v>
      </c>
      <c r="C2956">
        <v>606</v>
      </c>
      <c r="D2956" t="s">
        <v>294</v>
      </c>
      <c r="G2956">
        <v>8</v>
      </c>
      <c r="H2956">
        <v>878.46180000000004</v>
      </c>
      <c r="I2956" t="s">
        <v>20</v>
      </c>
      <c r="J2956">
        <v>0.05</v>
      </c>
      <c r="K2956">
        <v>879.45878400000004</v>
      </c>
      <c r="L2956">
        <v>0</v>
      </c>
      <c r="M2956">
        <v>0.60234900000000002</v>
      </c>
      <c r="N2956">
        <v>0</v>
      </c>
      <c r="O2956">
        <v>10.400969999999999</v>
      </c>
      <c r="P2956">
        <v>0</v>
      </c>
    </row>
    <row r="2957" spans="1:16" x14ac:dyDescent="0.2">
      <c r="A2957" t="s">
        <v>206</v>
      </c>
      <c r="B2957">
        <v>598</v>
      </c>
      <c r="C2957">
        <v>606</v>
      </c>
      <c r="D2957" t="s">
        <v>294</v>
      </c>
      <c r="G2957">
        <v>8</v>
      </c>
      <c r="H2957">
        <v>878.46180000000004</v>
      </c>
      <c r="I2957" t="s">
        <v>20</v>
      </c>
      <c r="J2957">
        <v>0.5</v>
      </c>
      <c r="K2957">
        <v>879.763822</v>
      </c>
      <c r="L2957">
        <v>0</v>
      </c>
      <c r="M2957">
        <v>0.90738700000000005</v>
      </c>
      <c r="N2957">
        <v>0</v>
      </c>
      <c r="O2957">
        <v>10.406734999999999</v>
      </c>
      <c r="P2957">
        <v>0</v>
      </c>
    </row>
    <row r="2958" spans="1:16" x14ac:dyDescent="0.2">
      <c r="A2958" t="s">
        <v>206</v>
      </c>
      <c r="B2958">
        <v>598</v>
      </c>
      <c r="C2958">
        <v>606</v>
      </c>
      <c r="D2958" t="s">
        <v>294</v>
      </c>
      <c r="G2958">
        <v>8</v>
      </c>
      <c r="H2958">
        <v>878.46180000000004</v>
      </c>
      <c r="I2958" t="s">
        <v>20</v>
      </c>
      <c r="J2958">
        <v>5</v>
      </c>
      <c r="K2958">
        <v>880.56799799999999</v>
      </c>
      <c r="L2958">
        <v>0</v>
      </c>
      <c r="M2958">
        <v>1.7115629999999999</v>
      </c>
      <c r="N2958">
        <v>0</v>
      </c>
      <c r="O2958">
        <v>10.427671999999999</v>
      </c>
      <c r="P2958">
        <v>0</v>
      </c>
    </row>
    <row r="2959" spans="1:16" x14ac:dyDescent="0.2">
      <c r="A2959" t="s">
        <v>206</v>
      </c>
      <c r="B2959">
        <v>598</v>
      </c>
      <c r="C2959">
        <v>606</v>
      </c>
      <c r="D2959" t="s">
        <v>294</v>
      </c>
      <c r="G2959">
        <v>8</v>
      </c>
      <c r="H2959">
        <v>878.46180000000004</v>
      </c>
      <c r="I2959" t="s">
        <v>20</v>
      </c>
      <c r="J2959">
        <v>50.000003999999997</v>
      </c>
      <c r="K2959">
        <v>881.56589699999995</v>
      </c>
      <c r="L2959">
        <v>0</v>
      </c>
      <c r="M2959">
        <v>2.7094619999999998</v>
      </c>
      <c r="N2959">
        <v>0</v>
      </c>
      <c r="O2959">
        <v>10.418265999999999</v>
      </c>
      <c r="P2959">
        <v>0</v>
      </c>
    </row>
    <row r="2960" spans="1:16" x14ac:dyDescent="0.2">
      <c r="A2960" t="s">
        <v>206</v>
      </c>
      <c r="B2960">
        <v>598</v>
      </c>
      <c r="C2960">
        <v>606</v>
      </c>
      <c r="D2960" t="s">
        <v>294</v>
      </c>
      <c r="G2960">
        <v>8</v>
      </c>
      <c r="H2960">
        <v>878.46180000000004</v>
      </c>
      <c r="I2960" t="s">
        <v>22</v>
      </c>
      <c r="J2960">
        <v>0</v>
      </c>
      <c r="K2960">
        <v>878.85643500000003</v>
      </c>
      <c r="L2960">
        <v>0</v>
      </c>
      <c r="M2960">
        <v>0</v>
      </c>
      <c r="N2960">
        <v>0</v>
      </c>
      <c r="O2960">
        <v>10.37984</v>
      </c>
      <c r="P2960">
        <v>0</v>
      </c>
    </row>
    <row r="2961" spans="1:16" x14ac:dyDescent="0.2">
      <c r="A2961" t="s">
        <v>206</v>
      </c>
      <c r="B2961">
        <v>598</v>
      </c>
      <c r="C2961">
        <v>606</v>
      </c>
      <c r="D2961" t="s">
        <v>294</v>
      </c>
      <c r="G2961">
        <v>8</v>
      </c>
      <c r="H2961">
        <v>878.46180000000004</v>
      </c>
      <c r="I2961" t="s">
        <v>22</v>
      </c>
      <c r="J2961">
        <v>5.0000000000000001E-3</v>
      </c>
      <c r="K2961">
        <v>879.12457900000004</v>
      </c>
      <c r="L2961">
        <v>2.0138E-2</v>
      </c>
      <c r="M2961">
        <v>0.26814399999999999</v>
      </c>
      <c r="N2961">
        <v>2.0138E-2</v>
      </c>
      <c r="O2961">
        <v>10.418917</v>
      </c>
      <c r="P2961">
        <v>5.5269999999999998E-3</v>
      </c>
    </row>
    <row r="2962" spans="1:16" x14ac:dyDescent="0.2">
      <c r="A2962" t="s">
        <v>206</v>
      </c>
      <c r="B2962">
        <v>598</v>
      </c>
      <c r="C2962">
        <v>606</v>
      </c>
      <c r="D2962" t="s">
        <v>294</v>
      </c>
      <c r="G2962">
        <v>8</v>
      </c>
      <c r="H2962">
        <v>878.46180000000004</v>
      </c>
      <c r="I2962" t="s">
        <v>22</v>
      </c>
      <c r="J2962">
        <v>0.05</v>
      </c>
      <c r="K2962">
        <v>879.483563</v>
      </c>
      <c r="L2962">
        <v>0</v>
      </c>
      <c r="M2962">
        <v>0.62712900000000005</v>
      </c>
      <c r="N2962">
        <v>0</v>
      </c>
      <c r="O2962">
        <v>10.420287999999999</v>
      </c>
      <c r="P2962">
        <v>0</v>
      </c>
    </row>
    <row r="2963" spans="1:16" x14ac:dyDescent="0.2">
      <c r="A2963" t="s">
        <v>206</v>
      </c>
      <c r="B2963">
        <v>598</v>
      </c>
      <c r="C2963">
        <v>606</v>
      </c>
      <c r="D2963" t="s">
        <v>294</v>
      </c>
      <c r="G2963">
        <v>8</v>
      </c>
      <c r="H2963">
        <v>878.46180000000004</v>
      </c>
      <c r="I2963" t="s">
        <v>22</v>
      </c>
      <c r="J2963">
        <v>0.5</v>
      </c>
      <c r="K2963">
        <v>879.79387399999996</v>
      </c>
      <c r="L2963">
        <v>1.5006E-2</v>
      </c>
      <c r="M2963">
        <v>0.93743900000000002</v>
      </c>
      <c r="N2963">
        <v>1.5006E-2</v>
      </c>
      <c r="O2963">
        <v>10.414807</v>
      </c>
      <c r="P2963">
        <v>6.3900000000000003E-4</v>
      </c>
    </row>
    <row r="2964" spans="1:16" x14ac:dyDescent="0.2">
      <c r="A2964" t="s">
        <v>206</v>
      </c>
      <c r="B2964">
        <v>598</v>
      </c>
      <c r="C2964">
        <v>606</v>
      </c>
      <c r="D2964" t="s">
        <v>294</v>
      </c>
      <c r="G2964">
        <v>8</v>
      </c>
      <c r="H2964">
        <v>878.46180000000004</v>
      </c>
      <c r="I2964" t="s">
        <v>22</v>
      </c>
      <c r="J2964">
        <v>5</v>
      </c>
      <c r="K2964">
        <v>880.54242499999998</v>
      </c>
      <c r="L2964">
        <v>1.32E-3</v>
      </c>
      <c r="M2964">
        <v>1.6859900000000001</v>
      </c>
      <c r="N2964">
        <v>1.32E-3</v>
      </c>
      <c r="O2964">
        <v>10.426507000000001</v>
      </c>
      <c r="P2964">
        <v>3.9569999999999996E-3</v>
      </c>
    </row>
    <row r="2965" spans="1:16" x14ac:dyDescent="0.2">
      <c r="A2965" t="s">
        <v>206</v>
      </c>
      <c r="B2965">
        <v>598</v>
      </c>
      <c r="C2965">
        <v>606</v>
      </c>
      <c r="D2965" t="s">
        <v>294</v>
      </c>
      <c r="G2965">
        <v>8</v>
      </c>
      <c r="H2965">
        <v>878.46180000000004</v>
      </c>
      <c r="I2965" t="s">
        <v>22</v>
      </c>
      <c r="J2965">
        <v>50.000003999999997</v>
      </c>
      <c r="K2965">
        <v>881.47525700000006</v>
      </c>
      <c r="L2965">
        <v>5.9040000000000004E-3</v>
      </c>
      <c r="M2965">
        <v>2.6188220000000002</v>
      </c>
      <c r="N2965">
        <v>5.9040000000000004E-3</v>
      </c>
      <c r="O2965">
        <v>10.425662000000001</v>
      </c>
      <c r="P2965">
        <v>3.4190000000000002E-3</v>
      </c>
    </row>
    <row r="2966" spans="1:16" x14ac:dyDescent="0.2">
      <c r="A2966" t="s">
        <v>206</v>
      </c>
      <c r="B2966">
        <v>607</v>
      </c>
      <c r="C2966">
        <v>620</v>
      </c>
      <c r="D2966" t="s">
        <v>295</v>
      </c>
      <c r="G2966">
        <v>12</v>
      </c>
      <c r="H2966">
        <v>1590.8889999999999</v>
      </c>
      <c r="I2966" t="s">
        <v>20</v>
      </c>
      <c r="J2966">
        <v>0</v>
      </c>
      <c r="K2966">
        <v>1591.7549320000001</v>
      </c>
      <c r="L2966">
        <v>0</v>
      </c>
      <c r="M2966">
        <v>0</v>
      </c>
      <c r="N2966">
        <v>0</v>
      </c>
      <c r="O2966">
        <v>12.805498</v>
      </c>
      <c r="P2966">
        <v>0</v>
      </c>
    </row>
    <row r="2967" spans="1:16" x14ac:dyDescent="0.2">
      <c r="A2967" t="s">
        <v>206</v>
      </c>
      <c r="B2967">
        <v>607</v>
      </c>
      <c r="C2967">
        <v>620</v>
      </c>
      <c r="D2967" t="s">
        <v>295</v>
      </c>
      <c r="G2967">
        <v>12</v>
      </c>
      <c r="H2967">
        <v>1590.8889999999999</v>
      </c>
      <c r="I2967" t="s">
        <v>20</v>
      </c>
      <c r="J2967">
        <v>5.0000000000000001E-3</v>
      </c>
      <c r="K2967">
        <v>1593.4437290000001</v>
      </c>
      <c r="L2967">
        <v>0.105312</v>
      </c>
      <c r="M2967">
        <v>1.688798</v>
      </c>
      <c r="N2967">
        <v>0.105312</v>
      </c>
      <c r="O2967">
        <v>12.812348999999999</v>
      </c>
      <c r="P2967">
        <v>1.422E-2</v>
      </c>
    </row>
    <row r="2968" spans="1:16" x14ac:dyDescent="0.2">
      <c r="A2968" t="s">
        <v>206</v>
      </c>
      <c r="B2968">
        <v>607</v>
      </c>
      <c r="C2968">
        <v>620</v>
      </c>
      <c r="D2968" t="s">
        <v>295</v>
      </c>
      <c r="G2968">
        <v>12</v>
      </c>
      <c r="H2968">
        <v>1590.8889999999999</v>
      </c>
      <c r="I2968" t="s">
        <v>20</v>
      </c>
      <c r="J2968">
        <v>0.05</v>
      </c>
      <c r="K2968">
        <v>1594.1838990000001</v>
      </c>
      <c r="L2968">
        <v>1.3251000000000001E-2</v>
      </c>
      <c r="M2968">
        <v>2.4289670000000001</v>
      </c>
      <c r="N2968">
        <v>1.3251000000000001E-2</v>
      </c>
      <c r="O2968">
        <v>12.816888000000001</v>
      </c>
      <c r="P2968">
        <v>6.5129999999999997E-3</v>
      </c>
    </row>
    <row r="2969" spans="1:16" x14ac:dyDescent="0.2">
      <c r="A2969" t="s">
        <v>206</v>
      </c>
      <c r="B2969">
        <v>607</v>
      </c>
      <c r="C2969">
        <v>620</v>
      </c>
      <c r="D2969" t="s">
        <v>295</v>
      </c>
      <c r="G2969">
        <v>12</v>
      </c>
      <c r="H2969">
        <v>1590.8889999999999</v>
      </c>
      <c r="I2969" t="s">
        <v>20</v>
      </c>
      <c r="J2969">
        <v>0.5</v>
      </c>
      <c r="K2969">
        <v>1594.6109839999999</v>
      </c>
      <c r="L2969">
        <v>7.7937000000000006E-2</v>
      </c>
      <c r="M2969">
        <v>2.856052</v>
      </c>
      <c r="N2969">
        <v>7.7937000000000006E-2</v>
      </c>
      <c r="O2969">
        <v>12.818605</v>
      </c>
      <c r="P2969">
        <v>4.7450000000000001E-3</v>
      </c>
    </row>
    <row r="2970" spans="1:16" x14ac:dyDescent="0.2">
      <c r="A2970" t="s">
        <v>206</v>
      </c>
      <c r="B2970">
        <v>607</v>
      </c>
      <c r="C2970">
        <v>620</v>
      </c>
      <c r="D2970" t="s">
        <v>295</v>
      </c>
      <c r="G2970">
        <v>12</v>
      </c>
      <c r="H2970">
        <v>1590.8889999999999</v>
      </c>
      <c r="I2970" t="s">
        <v>20</v>
      </c>
      <c r="J2970">
        <v>5</v>
      </c>
      <c r="K2970">
        <v>1595.566583</v>
      </c>
      <c r="L2970">
        <v>8.0019000000000007E-2</v>
      </c>
      <c r="M2970">
        <v>3.8116509999999999</v>
      </c>
      <c r="N2970">
        <v>8.0019000000000007E-2</v>
      </c>
      <c r="O2970">
        <v>12.848879999999999</v>
      </c>
      <c r="P2970">
        <v>1.3981E-2</v>
      </c>
    </row>
    <row r="2971" spans="1:16" x14ac:dyDescent="0.2">
      <c r="A2971" t="s">
        <v>206</v>
      </c>
      <c r="B2971">
        <v>607</v>
      </c>
      <c r="C2971">
        <v>620</v>
      </c>
      <c r="D2971" t="s">
        <v>295</v>
      </c>
      <c r="G2971">
        <v>12</v>
      </c>
      <c r="H2971">
        <v>1590.8889999999999</v>
      </c>
      <c r="I2971" t="s">
        <v>20</v>
      </c>
      <c r="J2971">
        <v>50.000003999999997</v>
      </c>
      <c r="K2971">
        <v>1596.1835619999999</v>
      </c>
      <c r="L2971">
        <v>7.8828999999999996E-2</v>
      </c>
      <c r="M2971">
        <v>4.4286300000000001</v>
      </c>
      <c r="N2971">
        <v>7.8828999999999996E-2</v>
      </c>
      <c r="O2971">
        <v>12.857122</v>
      </c>
      <c r="P2971">
        <v>4.6000000000000001E-4</v>
      </c>
    </row>
    <row r="2972" spans="1:16" x14ac:dyDescent="0.2">
      <c r="A2972" t="s">
        <v>206</v>
      </c>
      <c r="B2972">
        <v>607</v>
      </c>
      <c r="C2972">
        <v>620</v>
      </c>
      <c r="D2972" t="s">
        <v>295</v>
      </c>
      <c r="G2972">
        <v>12</v>
      </c>
      <c r="H2972">
        <v>1590.8889999999999</v>
      </c>
      <c r="I2972" t="s">
        <v>22</v>
      </c>
      <c r="J2972">
        <v>0</v>
      </c>
      <c r="K2972">
        <v>1591.7549320000001</v>
      </c>
      <c r="L2972">
        <v>0</v>
      </c>
      <c r="M2972">
        <v>0</v>
      </c>
      <c r="N2972">
        <v>0</v>
      </c>
      <c r="O2972">
        <v>12.805498</v>
      </c>
      <c r="P2972">
        <v>0</v>
      </c>
    </row>
    <row r="2973" spans="1:16" x14ac:dyDescent="0.2">
      <c r="A2973" t="s">
        <v>206</v>
      </c>
      <c r="B2973">
        <v>607</v>
      </c>
      <c r="C2973">
        <v>620</v>
      </c>
      <c r="D2973" t="s">
        <v>295</v>
      </c>
      <c r="G2973">
        <v>12</v>
      </c>
      <c r="H2973">
        <v>1590.8889999999999</v>
      </c>
      <c r="I2973" t="s">
        <v>22</v>
      </c>
      <c r="J2973">
        <v>5.0000000000000001E-3</v>
      </c>
      <c r="K2973">
        <v>1593.473403</v>
      </c>
      <c r="L2973">
        <v>5.7324E-2</v>
      </c>
      <c r="M2973">
        <v>1.7184710000000001</v>
      </c>
      <c r="N2973">
        <v>5.7324E-2</v>
      </c>
      <c r="O2973">
        <v>12.822881000000001</v>
      </c>
      <c r="P2973">
        <v>1.4237E-2</v>
      </c>
    </row>
    <row r="2974" spans="1:16" x14ac:dyDescent="0.2">
      <c r="A2974" t="s">
        <v>206</v>
      </c>
      <c r="B2974">
        <v>607</v>
      </c>
      <c r="C2974">
        <v>620</v>
      </c>
      <c r="D2974" t="s">
        <v>295</v>
      </c>
      <c r="G2974">
        <v>12</v>
      </c>
      <c r="H2974">
        <v>1590.8889999999999</v>
      </c>
      <c r="I2974" t="s">
        <v>22</v>
      </c>
      <c r="J2974">
        <v>0.05</v>
      </c>
      <c r="K2974">
        <v>1594.226183</v>
      </c>
      <c r="L2974">
        <v>0.10878</v>
      </c>
      <c r="M2974">
        <v>2.4712510000000001</v>
      </c>
      <c r="N2974">
        <v>0.10878</v>
      </c>
      <c r="O2974">
        <v>12.82522</v>
      </c>
      <c r="P2974">
        <v>1.1287999999999999E-2</v>
      </c>
    </row>
    <row r="2975" spans="1:16" x14ac:dyDescent="0.2">
      <c r="A2975" t="s">
        <v>206</v>
      </c>
      <c r="B2975">
        <v>607</v>
      </c>
      <c r="C2975">
        <v>620</v>
      </c>
      <c r="D2975" t="s">
        <v>295</v>
      </c>
      <c r="G2975">
        <v>12</v>
      </c>
      <c r="H2975">
        <v>1590.8889999999999</v>
      </c>
      <c r="I2975" t="s">
        <v>22</v>
      </c>
      <c r="J2975">
        <v>0.5</v>
      </c>
      <c r="K2975">
        <v>1594.702016</v>
      </c>
      <c r="L2975">
        <v>6.1809999999999997E-2</v>
      </c>
      <c r="M2975">
        <v>2.947085</v>
      </c>
      <c r="N2975">
        <v>6.1809999999999997E-2</v>
      </c>
      <c r="O2975">
        <v>12.835307999999999</v>
      </c>
      <c r="P2975">
        <v>2.1426000000000001E-2</v>
      </c>
    </row>
    <row r="2976" spans="1:16" x14ac:dyDescent="0.2">
      <c r="A2976" t="s">
        <v>206</v>
      </c>
      <c r="B2976">
        <v>607</v>
      </c>
      <c r="C2976">
        <v>620</v>
      </c>
      <c r="D2976" t="s">
        <v>295</v>
      </c>
      <c r="G2976">
        <v>12</v>
      </c>
      <c r="H2976">
        <v>1590.8889999999999</v>
      </c>
      <c r="I2976" t="s">
        <v>22</v>
      </c>
      <c r="J2976">
        <v>5</v>
      </c>
      <c r="K2976">
        <v>1595.660402</v>
      </c>
      <c r="L2976">
        <v>4.0416000000000001E-2</v>
      </c>
      <c r="M2976">
        <v>3.9054700000000002</v>
      </c>
      <c r="N2976">
        <v>4.0416000000000001E-2</v>
      </c>
      <c r="O2976">
        <v>12.854234</v>
      </c>
      <c r="P2976">
        <v>5.0070000000000002E-3</v>
      </c>
    </row>
    <row r="2977" spans="1:16" x14ac:dyDescent="0.2">
      <c r="A2977" t="s">
        <v>206</v>
      </c>
      <c r="B2977">
        <v>607</v>
      </c>
      <c r="C2977">
        <v>620</v>
      </c>
      <c r="D2977" t="s">
        <v>295</v>
      </c>
      <c r="G2977">
        <v>12</v>
      </c>
      <c r="H2977">
        <v>1590.8889999999999</v>
      </c>
      <c r="I2977" t="s">
        <v>22</v>
      </c>
      <c r="J2977">
        <v>50.000003999999997</v>
      </c>
      <c r="K2977">
        <v>1596.210202</v>
      </c>
      <c r="L2977">
        <v>3.8760999999999997E-2</v>
      </c>
      <c r="M2977">
        <v>4.4552709999999998</v>
      </c>
      <c r="N2977">
        <v>3.8760999999999997E-2</v>
      </c>
      <c r="O2977">
        <v>12.858555000000001</v>
      </c>
      <c r="P2977">
        <v>7.6800000000000002E-4</v>
      </c>
    </row>
    <row r="2978" spans="1:16" x14ac:dyDescent="0.2">
      <c r="A2978" t="s">
        <v>206</v>
      </c>
      <c r="B2978">
        <v>607</v>
      </c>
      <c r="C2978">
        <v>629</v>
      </c>
      <c r="D2978" t="s">
        <v>296</v>
      </c>
      <c r="G2978">
        <v>21</v>
      </c>
      <c r="H2978">
        <v>2548.2930000000001</v>
      </c>
      <c r="I2978" t="s">
        <v>20</v>
      </c>
      <c r="J2978">
        <v>0</v>
      </c>
      <c r="K2978">
        <v>2549.7387760000001</v>
      </c>
      <c r="L2978">
        <v>2.2592999999999999E-2</v>
      </c>
      <c r="M2978">
        <v>0</v>
      </c>
      <c r="N2978">
        <v>0</v>
      </c>
      <c r="O2978">
        <v>12.755125</v>
      </c>
      <c r="P2978">
        <v>1.232E-3</v>
      </c>
    </row>
    <row r="2979" spans="1:16" x14ac:dyDescent="0.2">
      <c r="A2979" t="s">
        <v>206</v>
      </c>
      <c r="B2979">
        <v>607</v>
      </c>
      <c r="C2979">
        <v>629</v>
      </c>
      <c r="D2979" t="s">
        <v>296</v>
      </c>
      <c r="G2979">
        <v>21</v>
      </c>
      <c r="H2979">
        <v>2548.2930000000001</v>
      </c>
      <c r="I2979" t="s">
        <v>20</v>
      </c>
      <c r="J2979">
        <v>5.0000000000000001E-3</v>
      </c>
      <c r="K2979">
        <v>2551.4471819999999</v>
      </c>
      <c r="L2979">
        <v>5.6394E-2</v>
      </c>
      <c r="M2979">
        <v>1.7084060000000001</v>
      </c>
      <c r="N2979">
        <v>6.0750999999999999E-2</v>
      </c>
      <c r="O2979">
        <v>12.737249</v>
      </c>
      <c r="P2979">
        <v>1.0319999999999999E-3</v>
      </c>
    </row>
    <row r="2980" spans="1:16" x14ac:dyDescent="0.2">
      <c r="A2980" t="s">
        <v>206</v>
      </c>
      <c r="B2980">
        <v>607</v>
      </c>
      <c r="C2980">
        <v>629</v>
      </c>
      <c r="D2980" t="s">
        <v>296</v>
      </c>
      <c r="G2980">
        <v>21</v>
      </c>
      <c r="H2980">
        <v>2548.2930000000001</v>
      </c>
      <c r="I2980" t="s">
        <v>20</v>
      </c>
      <c r="J2980">
        <v>0.05</v>
      </c>
      <c r="K2980">
        <v>2552.330755</v>
      </c>
      <c r="L2980">
        <v>0.213281</v>
      </c>
      <c r="M2980">
        <v>2.59198</v>
      </c>
      <c r="N2980">
        <v>0.214475</v>
      </c>
      <c r="O2980">
        <v>12.756333</v>
      </c>
      <c r="P2980">
        <v>3.9050000000000001E-3</v>
      </c>
    </row>
    <row r="2981" spans="1:16" x14ac:dyDescent="0.2">
      <c r="A2981" t="s">
        <v>206</v>
      </c>
      <c r="B2981">
        <v>607</v>
      </c>
      <c r="C2981">
        <v>629</v>
      </c>
      <c r="D2981" t="s">
        <v>296</v>
      </c>
      <c r="G2981">
        <v>21</v>
      </c>
      <c r="H2981">
        <v>2548.2930000000001</v>
      </c>
      <c r="I2981" t="s">
        <v>20</v>
      </c>
      <c r="J2981">
        <v>0.5</v>
      </c>
      <c r="K2981">
        <v>2553.4719879999998</v>
      </c>
      <c r="L2981">
        <v>1.47E-4</v>
      </c>
      <c r="M2981">
        <v>3.733212</v>
      </c>
      <c r="N2981">
        <v>2.2592999999999999E-2</v>
      </c>
      <c r="O2981">
        <v>12.759814</v>
      </c>
      <c r="P2981">
        <v>7.0200000000000004E-4</v>
      </c>
    </row>
    <row r="2982" spans="1:16" x14ac:dyDescent="0.2">
      <c r="A2982" t="s">
        <v>206</v>
      </c>
      <c r="B2982">
        <v>607</v>
      </c>
      <c r="C2982">
        <v>629</v>
      </c>
      <c r="D2982" t="s">
        <v>296</v>
      </c>
      <c r="G2982">
        <v>21</v>
      </c>
      <c r="H2982">
        <v>2548.2930000000001</v>
      </c>
      <c r="I2982" t="s">
        <v>20</v>
      </c>
      <c r="J2982">
        <v>5</v>
      </c>
      <c r="K2982">
        <v>2554.8961009999998</v>
      </c>
      <c r="L2982">
        <v>8.4809999999999997E-2</v>
      </c>
      <c r="M2982">
        <v>5.1573250000000002</v>
      </c>
      <c r="N2982">
        <v>8.7767999999999999E-2</v>
      </c>
      <c r="O2982">
        <v>12.782052</v>
      </c>
      <c r="P2982">
        <v>1.792E-3</v>
      </c>
    </row>
    <row r="2983" spans="1:16" x14ac:dyDescent="0.2">
      <c r="A2983" t="s">
        <v>206</v>
      </c>
      <c r="B2983">
        <v>607</v>
      </c>
      <c r="C2983">
        <v>629</v>
      </c>
      <c r="D2983" t="s">
        <v>296</v>
      </c>
      <c r="G2983">
        <v>21</v>
      </c>
      <c r="H2983">
        <v>2548.2930000000001</v>
      </c>
      <c r="I2983" t="s">
        <v>20</v>
      </c>
      <c r="J2983">
        <v>50.000003999999997</v>
      </c>
      <c r="K2983">
        <v>2555.9822869999998</v>
      </c>
      <c r="L2983">
        <v>0.115756</v>
      </c>
      <c r="M2983">
        <v>6.2435109999999998</v>
      </c>
      <c r="N2983">
        <v>0.11794</v>
      </c>
      <c r="O2983">
        <v>12.774692999999999</v>
      </c>
      <c r="P2983">
        <v>1.7830000000000001E-3</v>
      </c>
    </row>
    <row r="2984" spans="1:16" x14ac:dyDescent="0.2">
      <c r="A2984" t="s">
        <v>206</v>
      </c>
      <c r="B2984">
        <v>607</v>
      </c>
      <c r="C2984">
        <v>629</v>
      </c>
      <c r="D2984" t="s">
        <v>296</v>
      </c>
      <c r="G2984">
        <v>21</v>
      </c>
      <c r="H2984">
        <v>2548.2930000000001</v>
      </c>
      <c r="I2984" t="s">
        <v>22</v>
      </c>
      <c r="J2984">
        <v>0</v>
      </c>
      <c r="K2984">
        <v>2549.7387760000001</v>
      </c>
      <c r="L2984">
        <v>2.2592999999999999E-2</v>
      </c>
      <c r="M2984">
        <v>0</v>
      </c>
      <c r="N2984">
        <v>0</v>
      </c>
      <c r="O2984">
        <v>12.755125</v>
      </c>
      <c r="P2984">
        <v>1.232E-3</v>
      </c>
    </row>
    <row r="2985" spans="1:16" x14ac:dyDescent="0.2">
      <c r="A2985" t="s">
        <v>206</v>
      </c>
      <c r="B2985">
        <v>607</v>
      </c>
      <c r="C2985">
        <v>629</v>
      </c>
      <c r="D2985" t="s">
        <v>296</v>
      </c>
      <c r="G2985">
        <v>21</v>
      </c>
      <c r="H2985">
        <v>2548.2930000000001</v>
      </c>
      <c r="I2985" t="s">
        <v>22</v>
      </c>
      <c r="J2985">
        <v>5.0000000000000001E-3</v>
      </c>
      <c r="K2985">
        <v>2551.446911</v>
      </c>
      <c r="L2985">
        <v>0.13925699999999999</v>
      </c>
      <c r="M2985">
        <v>1.708135</v>
      </c>
      <c r="N2985">
        <v>0.14107800000000001</v>
      </c>
      <c r="O2985">
        <v>12.75474</v>
      </c>
      <c r="P2985">
        <v>2.379E-3</v>
      </c>
    </row>
    <row r="2986" spans="1:16" x14ac:dyDescent="0.2">
      <c r="A2986" t="s">
        <v>206</v>
      </c>
      <c r="B2986">
        <v>607</v>
      </c>
      <c r="C2986">
        <v>629</v>
      </c>
      <c r="D2986" t="s">
        <v>296</v>
      </c>
      <c r="G2986">
        <v>21</v>
      </c>
      <c r="H2986">
        <v>2548.2930000000001</v>
      </c>
      <c r="I2986" t="s">
        <v>22</v>
      </c>
      <c r="J2986">
        <v>0.05</v>
      </c>
      <c r="K2986">
        <v>2552.4155420000002</v>
      </c>
      <c r="L2986">
        <v>0.20466999999999999</v>
      </c>
      <c r="M2986">
        <v>2.6767669999999999</v>
      </c>
      <c r="N2986">
        <v>0.20591300000000001</v>
      </c>
      <c r="O2986">
        <v>12.764443999999999</v>
      </c>
      <c r="P2986">
        <v>7.3330000000000001E-3</v>
      </c>
    </row>
    <row r="2987" spans="1:16" x14ac:dyDescent="0.2">
      <c r="A2987" t="s">
        <v>206</v>
      </c>
      <c r="B2987">
        <v>607</v>
      </c>
      <c r="C2987">
        <v>629</v>
      </c>
      <c r="D2987" t="s">
        <v>296</v>
      </c>
      <c r="G2987">
        <v>21</v>
      </c>
      <c r="H2987">
        <v>2548.2930000000001</v>
      </c>
      <c r="I2987" t="s">
        <v>22</v>
      </c>
      <c r="J2987">
        <v>0.5</v>
      </c>
      <c r="K2987">
        <v>2553.3403210000001</v>
      </c>
      <c r="L2987">
        <v>0.179177</v>
      </c>
      <c r="M2987">
        <v>3.6015450000000002</v>
      </c>
      <c r="N2987">
        <v>0.18059500000000001</v>
      </c>
      <c r="O2987">
        <v>12.780376</v>
      </c>
      <c r="P2987">
        <v>2.1170999999999999E-2</v>
      </c>
    </row>
    <row r="2988" spans="1:16" x14ac:dyDescent="0.2">
      <c r="A2988" t="s">
        <v>206</v>
      </c>
      <c r="B2988">
        <v>607</v>
      </c>
      <c r="C2988">
        <v>629</v>
      </c>
      <c r="D2988" t="s">
        <v>296</v>
      </c>
      <c r="G2988">
        <v>21</v>
      </c>
      <c r="H2988">
        <v>2548.2930000000001</v>
      </c>
      <c r="I2988" t="s">
        <v>22</v>
      </c>
      <c r="J2988">
        <v>5</v>
      </c>
      <c r="K2988">
        <v>2554.8124499999999</v>
      </c>
      <c r="L2988">
        <v>5.8894000000000002E-2</v>
      </c>
      <c r="M2988">
        <v>5.0736739999999996</v>
      </c>
      <c r="N2988">
        <v>6.3078999999999996E-2</v>
      </c>
      <c r="O2988">
        <v>12.776354</v>
      </c>
      <c r="P2988">
        <v>3.192E-3</v>
      </c>
    </row>
    <row r="2989" spans="1:16" x14ac:dyDescent="0.2">
      <c r="A2989" t="s">
        <v>206</v>
      </c>
      <c r="B2989">
        <v>607</v>
      </c>
      <c r="C2989">
        <v>629</v>
      </c>
      <c r="D2989" t="s">
        <v>296</v>
      </c>
      <c r="G2989">
        <v>21</v>
      </c>
      <c r="H2989">
        <v>2548.2930000000001</v>
      </c>
      <c r="I2989" t="s">
        <v>22</v>
      </c>
      <c r="J2989">
        <v>50.000003999999997</v>
      </c>
      <c r="K2989">
        <v>2556.144464</v>
      </c>
      <c r="L2989">
        <v>1.032659</v>
      </c>
      <c r="M2989">
        <v>6.4056879999999996</v>
      </c>
      <c r="N2989">
        <v>1.0329060000000001</v>
      </c>
      <c r="O2989">
        <v>12.778539</v>
      </c>
      <c r="P2989">
        <v>7.1609999999999998E-3</v>
      </c>
    </row>
    <row r="2990" spans="1:16" x14ac:dyDescent="0.2">
      <c r="A2990" t="s">
        <v>206</v>
      </c>
      <c r="B2990">
        <v>631</v>
      </c>
      <c r="C2990">
        <v>638</v>
      </c>
      <c r="D2990" t="s">
        <v>297</v>
      </c>
      <c r="G2990">
        <v>7</v>
      </c>
      <c r="H2990">
        <v>876.55529999999999</v>
      </c>
      <c r="I2990" t="s">
        <v>20</v>
      </c>
      <c r="J2990">
        <v>0</v>
      </c>
      <c r="K2990">
        <v>877.00774799999999</v>
      </c>
      <c r="L2990">
        <v>4.8719999999999999E-2</v>
      </c>
      <c r="M2990">
        <v>0</v>
      </c>
      <c r="N2990">
        <v>0</v>
      </c>
      <c r="O2990">
        <v>8.9517450000000007</v>
      </c>
      <c r="P2990">
        <v>2.7629999999999998E-3</v>
      </c>
    </row>
    <row r="2991" spans="1:16" x14ac:dyDescent="0.2">
      <c r="A2991" t="s">
        <v>206</v>
      </c>
      <c r="B2991">
        <v>631</v>
      </c>
      <c r="C2991">
        <v>638</v>
      </c>
      <c r="D2991" t="s">
        <v>297</v>
      </c>
      <c r="G2991">
        <v>7</v>
      </c>
      <c r="H2991">
        <v>876.55529999999999</v>
      </c>
      <c r="I2991" t="s">
        <v>20</v>
      </c>
      <c r="J2991">
        <v>5.0000000000000001E-3</v>
      </c>
      <c r="K2991">
        <v>876.99201300000004</v>
      </c>
      <c r="L2991">
        <v>5.3055999999999999E-2</v>
      </c>
      <c r="M2991">
        <v>-1.5734999999999999E-2</v>
      </c>
      <c r="N2991">
        <v>7.2031999999999999E-2</v>
      </c>
      <c r="O2991">
        <v>8.9807170000000003</v>
      </c>
      <c r="P2991">
        <v>1.2557E-2</v>
      </c>
    </row>
    <row r="2992" spans="1:16" x14ac:dyDescent="0.2">
      <c r="A2992" t="s">
        <v>206</v>
      </c>
      <c r="B2992">
        <v>631</v>
      </c>
      <c r="C2992">
        <v>638</v>
      </c>
      <c r="D2992" t="s">
        <v>297</v>
      </c>
      <c r="G2992">
        <v>7</v>
      </c>
      <c r="H2992">
        <v>876.55529999999999</v>
      </c>
      <c r="I2992" t="s">
        <v>20</v>
      </c>
      <c r="J2992">
        <v>0.05</v>
      </c>
      <c r="K2992">
        <v>877.00096299999996</v>
      </c>
      <c r="L2992">
        <v>5.4178999999999998E-2</v>
      </c>
      <c r="M2992">
        <v>-6.7850000000000002E-3</v>
      </c>
      <c r="N2992">
        <v>7.2862999999999997E-2</v>
      </c>
      <c r="O2992">
        <v>8.984629</v>
      </c>
      <c r="P2992">
        <v>3.0209999999999998E-3</v>
      </c>
    </row>
    <row r="2993" spans="1:16" x14ac:dyDescent="0.2">
      <c r="A2993" t="s">
        <v>206</v>
      </c>
      <c r="B2993">
        <v>631</v>
      </c>
      <c r="C2993">
        <v>638</v>
      </c>
      <c r="D2993" t="s">
        <v>297</v>
      </c>
      <c r="G2993">
        <v>7</v>
      </c>
      <c r="H2993">
        <v>876.55529999999999</v>
      </c>
      <c r="I2993" t="s">
        <v>20</v>
      </c>
      <c r="J2993">
        <v>0.5</v>
      </c>
      <c r="K2993">
        <v>876.99563499999999</v>
      </c>
      <c r="L2993">
        <v>2.2499000000000002E-2</v>
      </c>
      <c r="M2993">
        <v>-1.2114E-2</v>
      </c>
      <c r="N2993">
        <v>5.3664000000000003E-2</v>
      </c>
      <c r="O2993">
        <v>8.9869889999999995</v>
      </c>
      <c r="P2993">
        <v>2.9910000000000002E-3</v>
      </c>
    </row>
    <row r="2994" spans="1:16" x14ac:dyDescent="0.2">
      <c r="A2994" t="s">
        <v>206</v>
      </c>
      <c r="B2994">
        <v>631</v>
      </c>
      <c r="C2994">
        <v>638</v>
      </c>
      <c r="D2994" t="s">
        <v>297</v>
      </c>
      <c r="G2994">
        <v>7</v>
      </c>
      <c r="H2994">
        <v>876.55529999999999</v>
      </c>
      <c r="I2994" t="s">
        <v>20</v>
      </c>
      <c r="J2994">
        <v>5</v>
      </c>
      <c r="K2994">
        <v>877.020262</v>
      </c>
      <c r="L2994">
        <v>2.1722999999999999E-2</v>
      </c>
      <c r="M2994">
        <v>1.2513E-2</v>
      </c>
      <c r="N2994">
        <v>5.3343000000000002E-2</v>
      </c>
      <c r="O2994">
        <v>9.0155340000000006</v>
      </c>
      <c r="P2994">
        <v>9.2610000000000001E-3</v>
      </c>
    </row>
    <row r="2995" spans="1:16" x14ac:dyDescent="0.2">
      <c r="A2995" t="s">
        <v>206</v>
      </c>
      <c r="B2995">
        <v>631</v>
      </c>
      <c r="C2995">
        <v>638</v>
      </c>
      <c r="D2995" t="s">
        <v>297</v>
      </c>
      <c r="G2995">
        <v>7</v>
      </c>
      <c r="H2995">
        <v>876.55529999999999</v>
      </c>
      <c r="I2995" t="s">
        <v>20</v>
      </c>
      <c r="J2995">
        <v>50.000003999999997</v>
      </c>
      <c r="K2995">
        <v>877.03367700000001</v>
      </c>
      <c r="L2995">
        <v>2.7577999999999998E-2</v>
      </c>
      <c r="M2995">
        <v>2.5928E-2</v>
      </c>
      <c r="N2995">
        <v>5.5983999999999999E-2</v>
      </c>
      <c r="O2995">
        <v>9.0269899999999996</v>
      </c>
      <c r="P2995">
        <v>2.5820000000000001E-3</v>
      </c>
    </row>
    <row r="2996" spans="1:16" x14ac:dyDescent="0.2">
      <c r="A2996" t="s">
        <v>206</v>
      </c>
      <c r="B2996">
        <v>631</v>
      </c>
      <c r="C2996">
        <v>638</v>
      </c>
      <c r="D2996" t="s">
        <v>297</v>
      </c>
      <c r="G2996">
        <v>7</v>
      </c>
      <c r="H2996">
        <v>876.55529999999999</v>
      </c>
      <c r="I2996" t="s">
        <v>22</v>
      </c>
      <c r="J2996">
        <v>0</v>
      </c>
      <c r="K2996">
        <v>877.00774799999999</v>
      </c>
      <c r="L2996">
        <v>4.8719999999999999E-2</v>
      </c>
      <c r="M2996">
        <v>0</v>
      </c>
      <c r="N2996">
        <v>0</v>
      </c>
      <c r="O2996">
        <v>8.9517450000000007</v>
      </c>
      <c r="P2996">
        <v>2.7629999999999998E-3</v>
      </c>
    </row>
    <row r="2997" spans="1:16" x14ac:dyDescent="0.2">
      <c r="A2997" t="s">
        <v>206</v>
      </c>
      <c r="B2997">
        <v>631</v>
      </c>
      <c r="C2997">
        <v>638</v>
      </c>
      <c r="D2997" t="s">
        <v>297</v>
      </c>
      <c r="G2997">
        <v>7</v>
      </c>
      <c r="H2997">
        <v>876.55529999999999</v>
      </c>
      <c r="I2997" t="s">
        <v>22</v>
      </c>
      <c r="J2997">
        <v>5.0000000000000001E-3</v>
      </c>
      <c r="K2997">
        <v>877.014993</v>
      </c>
      <c r="L2997">
        <v>4.4080000000000001E-2</v>
      </c>
      <c r="M2997">
        <v>7.2439999999999996E-3</v>
      </c>
      <c r="N2997">
        <v>6.5700999999999996E-2</v>
      </c>
      <c r="O2997">
        <v>8.9981550000000006</v>
      </c>
      <c r="P2997">
        <v>1.3445E-2</v>
      </c>
    </row>
    <row r="2998" spans="1:16" x14ac:dyDescent="0.2">
      <c r="A2998" t="s">
        <v>206</v>
      </c>
      <c r="B2998">
        <v>631</v>
      </c>
      <c r="C2998">
        <v>638</v>
      </c>
      <c r="D2998" t="s">
        <v>297</v>
      </c>
      <c r="G2998">
        <v>7</v>
      </c>
      <c r="H2998">
        <v>876.55529999999999</v>
      </c>
      <c r="I2998" t="s">
        <v>22</v>
      </c>
      <c r="J2998">
        <v>0.05</v>
      </c>
      <c r="K2998">
        <v>876.98335199999997</v>
      </c>
      <c r="L2998">
        <v>5.4817999999999999E-2</v>
      </c>
      <c r="M2998">
        <v>-2.4396999999999999E-2</v>
      </c>
      <c r="N2998">
        <v>7.3339000000000001E-2</v>
      </c>
      <c r="O2998">
        <v>9.0050749999999997</v>
      </c>
      <c r="P2998">
        <v>5.4860000000000004E-3</v>
      </c>
    </row>
    <row r="2999" spans="1:16" x14ac:dyDescent="0.2">
      <c r="A2999" t="s">
        <v>206</v>
      </c>
      <c r="B2999">
        <v>631</v>
      </c>
      <c r="C2999">
        <v>638</v>
      </c>
      <c r="D2999" t="s">
        <v>297</v>
      </c>
      <c r="G2999">
        <v>7</v>
      </c>
      <c r="H2999">
        <v>876.55529999999999</v>
      </c>
      <c r="I2999" t="s">
        <v>22</v>
      </c>
      <c r="J2999">
        <v>0.5</v>
      </c>
      <c r="K2999">
        <v>876.97104000000002</v>
      </c>
      <c r="L2999">
        <v>5.3387999999999998E-2</v>
      </c>
      <c r="M2999">
        <v>-3.6708999999999999E-2</v>
      </c>
      <c r="N2999">
        <v>7.2276999999999994E-2</v>
      </c>
      <c r="O2999">
        <v>9.0133580000000002</v>
      </c>
      <c r="P2999">
        <v>8.9720000000000008E-3</v>
      </c>
    </row>
    <row r="3000" spans="1:16" x14ac:dyDescent="0.2">
      <c r="A3000" t="s">
        <v>206</v>
      </c>
      <c r="B3000">
        <v>631</v>
      </c>
      <c r="C3000">
        <v>638</v>
      </c>
      <c r="D3000" t="s">
        <v>297</v>
      </c>
      <c r="G3000">
        <v>7</v>
      </c>
      <c r="H3000">
        <v>876.55529999999999</v>
      </c>
      <c r="I3000" t="s">
        <v>22</v>
      </c>
      <c r="J3000">
        <v>5</v>
      </c>
      <c r="K3000">
        <v>877.06151699999998</v>
      </c>
      <c r="L3000">
        <v>0.10061199999999999</v>
      </c>
      <c r="M3000">
        <v>5.3768000000000003E-2</v>
      </c>
      <c r="N3000">
        <v>0.111787</v>
      </c>
      <c r="O3000">
        <v>9.0301919999999996</v>
      </c>
      <c r="P3000">
        <v>6.548E-3</v>
      </c>
    </row>
    <row r="3001" spans="1:16" x14ac:dyDescent="0.2">
      <c r="A3001" t="s">
        <v>206</v>
      </c>
      <c r="B3001">
        <v>631</v>
      </c>
      <c r="C3001">
        <v>638</v>
      </c>
      <c r="D3001" t="s">
        <v>297</v>
      </c>
      <c r="G3001">
        <v>7</v>
      </c>
      <c r="H3001">
        <v>876.55529999999999</v>
      </c>
      <c r="I3001" t="s">
        <v>22</v>
      </c>
      <c r="J3001">
        <v>50.000003999999997</v>
      </c>
      <c r="K3001">
        <v>877.02178800000002</v>
      </c>
      <c r="L3001">
        <v>4.0558999999999998E-2</v>
      </c>
      <c r="M3001">
        <v>1.404E-2</v>
      </c>
      <c r="N3001">
        <v>6.3393000000000005E-2</v>
      </c>
      <c r="O3001">
        <v>9.0410900000000005</v>
      </c>
      <c r="P3001">
        <v>4.8739999999999999E-3</v>
      </c>
    </row>
    <row r="3002" spans="1:16" x14ac:dyDescent="0.2">
      <c r="A3002" t="s">
        <v>206</v>
      </c>
      <c r="B3002">
        <v>632</v>
      </c>
      <c r="C3002">
        <v>638</v>
      </c>
      <c r="D3002" t="s">
        <v>298</v>
      </c>
      <c r="G3002">
        <v>6</v>
      </c>
      <c r="H3002">
        <v>777.48689999999999</v>
      </c>
      <c r="I3002" t="s">
        <v>20</v>
      </c>
      <c r="J3002">
        <v>0</v>
      </c>
      <c r="K3002">
        <v>777.88279299999999</v>
      </c>
      <c r="L3002">
        <v>1.4148000000000001E-2</v>
      </c>
      <c r="M3002">
        <v>0</v>
      </c>
      <c r="N3002">
        <v>0</v>
      </c>
      <c r="O3002">
        <v>10.892742</v>
      </c>
      <c r="P3002">
        <v>1.707E-3</v>
      </c>
    </row>
    <row r="3003" spans="1:16" x14ac:dyDescent="0.2">
      <c r="A3003" t="s">
        <v>206</v>
      </c>
      <c r="B3003">
        <v>632</v>
      </c>
      <c r="C3003">
        <v>638</v>
      </c>
      <c r="D3003" t="s">
        <v>298</v>
      </c>
      <c r="G3003">
        <v>6</v>
      </c>
      <c r="H3003">
        <v>777.48689999999999</v>
      </c>
      <c r="I3003" t="s">
        <v>20</v>
      </c>
      <c r="J3003">
        <v>5.0000000000000001E-3</v>
      </c>
      <c r="K3003">
        <v>777.75936200000001</v>
      </c>
      <c r="L3003">
        <v>1.9155999999999999E-2</v>
      </c>
      <c r="M3003">
        <v>-0.123431</v>
      </c>
      <c r="N3003">
        <v>2.3813999999999998E-2</v>
      </c>
      <c r="O3003">
        <v>10.916486000000001</v>
      </c>
      <c r="P3003">
        <v>7.9670000000000001E-3</v>
      </c>
    </row>
    <row r="3004" spans="1:16" x14ac:dyDescent="0.2">
      <c r="A3004" t="s">
        <v>206</v>
      </c>
      <c r="B3004">
        <v>632</v>
      </c>
      <c r="C3004">
        <v>638</v>
      </c>
      <c r="D3004" t="s">
        <v>298</v>
      </c>
      <c r="G3004">
        <v>6</v>
      </c>
      <c r="H3004">
        <v>777.48689999999999</v>
      </c>
      <c r="I3004" t="s">
        <v>20</v>
      </c>
      <c r="J3004">
        <v>0.05</v>
      </c>
      <c r="K3004">
        <v>777.89200600000004</v>
      </c>
      <c r="L3004">
        <v>2.5125000000000001E-2</v>
      </c>
      <c r="M3004">
        <v>9.2130000000000007E-3</v>
      </c>
      <c r="N3004">
        <v>2.8835E-2</v>
      </c>
      <c r="O3004">
        <v>10.912110999999999</v>
      </c>
      <c r="P3004">
        <v>4.182E-3</v>
      </c>
    </row>
    <row r="3005" spans="1:16" x14ac:dyDescent="0.2">
      <c r="A3005" t="s">
        <v>206</v>
      </c>
      <c r="B3005">
        <v>632</v>
      </c>
      <c r="C3005">
        <v>638</v>
      </c>
      <c r="D3005" t="s">
        <v>298</v>
      </c>
      <c r="G3005">
        <v>6</v>
      </c>
      <c r="H3005">
        <v>777.48689999999999</v>
      </c>
      <c r="I3005" t="s">
        <v>20</v>
      </c>
      <c r="J3005">
        <v>0.5</v>
      </c>
      <c r="K3005">
        <v>777.891121</v>
      </c>
      <c r="L3005">
        <v>1.7211000000000001E-2</v>
      </c>
      <c r="M3005">
        <v>8.3289999999999996E-3</v>
      </c>
      <c r="N3005">
        <v>2.2280000000000001E-2</v>
      </c>
      <c r="O3005">
        <v>10.921656</v>
      </c>
      <c r="P3005">
        <v>5.6559999999999996E-3</v>
      </c>
    </row>
    <row r="3006" spans="1:16" x14ac:dyDescent="0.2">
      <c r="A3006" t="s">
        <v>206</v>
      </c>
      <c r="B3006">
        <v>632</v>
      </c>
      <c r="C3006">
        <v>638</v>
      </c>
      <c r="D3006" t="s">
        <v>298</v>
      </c>
      <c r="G3006">
        <v>6</v>
      </c>
      <c r="H3006">
        <v>777.48689999999999</v>
      </c>
      <c r="I3006" t="s">
        <v>20</v>
      </c>
      <c r="J3006">
        <v>5</v>
      </c>
      <c r="K3006">
        <v>777.910033</v>
      </c>
      <c r="L3006">
        <v>2.2533000000000001E-2</v>
      </c>
      <c r="M3006">
        <v>2.7241000000000001E-2</v>
      </c>
      <c r="N3006">
        <v>2.6606000000000001E-2</v>
      </c>
      <c r="O3006">
        <v>10.954491000000001</v>
      </c>
      <c r="P3006">
        <v>8.9789999999999991E-3</v>
      </c>
    </row>
    <row r="3007" spans="1:16" x14ac:dyDescent="0.2">
      <c r="A3007" t="s">
        <v>206</v>
      </c>
      <c r="B3007">
        <v>632</v>
      </c>
      <c r="C3007">
        <v>638</v>
      </c>
      <c r="D3007" t="s">
        <v>298</v>
      </c>
      <c r="G3007">
        <v>6</v>
      </c>
      <c r="H3007">
        <v>777.48689999999999</v>
      </c>
      <c r="I3007" t="s">
        <v>20</v>
      </c>
      <c r="J3007">
        <v>50.000003999999997</v>
      </c>
      <c r="K3007">
        <v>777.90195200000005</v>
      </c>
      <c r="L3007">
        <v>1.5091E-2</v>
      </c>
      <c r="M3007">
        <v>1.916E-2</v>
      </c>
      <c r="N3007">
        <v>2.0686E-2</v>
      </c>
      <c r="O3007">
        <v>10.969626999999999</v>
      </c>
      <c r="P3007">
        <v>3.4770000000000001E-3</v>
      </c>
    </row>
    <row r="3008" spans="1:16" x14ac:dyDescent="0.2">
      <c r="A3008" t="s">
        <v>206</v>
      </c>
      <c r="B3008">
        <v>632</v>
      </c>
      <c r="C3008">
        <v>638</v>
      </c>
      <c r="D3008" t="s">
        <v>298</v>
      </c>
      <c r="G3008">
        <v>6</v>
      </c>
      <c r="H3008">
        <v>777.48689999999999</v>
      </c>
      <c r="I3008" t="s">
        <v>22</v>
      </c>
      <c r="J3008">
        <v>0</v>
      </c>
      <c r="K3008">
        <v>777.88279299999999</v>
      </c>
      <c r="L3008">
        <v>1.4148000000000001E-2</v>
      </c>
      <c r="M3008">
        <v>0</v>
      </c>
      <c r="N3008">
        <v>0</v>
      </c>
      <c r="O3008">
        <v>10.892742</v>
      </c>
      <c r="P3008">
        <v>1.707E-3</v>
      </c>
    </row>
    <row r="3009" spans="1:16" x14ac:dyDescent="0.2">
      <c r="A3009" t="s">
        <v>206</v>
      </c>
      <c r="B3009">
        <v>632</v>
      </c>
      <c r="C3009">
        <v>638</v>
      </c>
      <c r="D3009" t="s">
        <v>298</v>
      </c>
      <c r="G3009">
        <v>6</v>
      </c>
      <c r="H3009">
        <v>777.48689999999999</v>
      </c>
      <c r="I3009" t="s">
        <v>22</v>
      </c>
      <c r="J3009">
        <v>5.0000000000000001E-3</v>
      </c>
      <c r="K3009">
        <v>777.80839900000001</v>
      </c>
      <c r="L3009">
        <v>0.04</v>
      </c>
      <c r="M3009">
        <v>-7.4394000000000002E-2</v>
      </c>
      <c r="N3009">
        <v>4.2428E-2</v>
      </c>
      <c r="O3009">
        <v>10.925369999999999</v>
      </c>
      <c r="P3009">
        <v>1.3429E-2</v>
      </c>
    </row>
    <row r="3010" spans="1:16" x14ac:dyDescent="0.2">
      <c r="A3010" t="s">
        <v>206</v>
      </c>
      <c r="B3010">
        <v>632</v>
      </c>
      <c r="C3010">
        <v>638</v>
      </c>
      <c r="D3010" t="s">
        <v>298</v>
      </c>
      <c r="G3010">
        <v>6</v>
      </c>
      <c r="H3010">
        <v>777.48689999999999</v>
      </c>
      <c r="I3010" t="s">
        <v>22</v>
      </c>
      <c r="J3010">
        <v>0.05</v>
      </c>
      <c r="K3010">
        <v>777.81026499999996</v>
      </c>
      <c r="L3010">
        <v>6.3799999999999996E-2</v>
      </c>
      <c r="M3010">
        <v>-7.2527999999999995E-2</v>
      </c>
      <c r="N3010">
        <v>6.5349000000000004E-2</v>
      </c>
      <c r="O3010">
        <v>10.930577</v>
      </c>
      <c r="P3010">
        <v>1.0331E-2</v>
      </c>
    </row>
    <row r="3011" spans="1:16" x14ac:dyDescent="0.2">
      <c r="A3011" t="s">
        <v>206</v>
      </c>
      <c r="B3011">
        <v>632</v>
      </c>
      <c r="C3011">
        <v>638</v>
      </c>
      <c r="D3011" t="s">
        <v>298</v>
      </c>
      <c r="G3011">
        <v>6</v>
      </c>
      <c r="H3011">
        <v>777.48689999999999</v>
      </c>
      <c r="I3011" t="s">
        <v>22</v>
      </c>
      <c r="J3011">
        <v>0.5</v>
      </c>
      <c r="K3011">
        <v>777.89382599999999</v>
      </c>
      <c r="L3011">
        <v>1.3135000000000001E-2</v>
      </c>
      <c r="M3011">
        <v>1.1032999999999999E-2</v>
      </c>
      <c r="N3011">
        <v>1.9304999999999999E-2</v>
      </c>
      <c r="O3011">
        <v>10.935131999999999</v>
      </c>
      <c r="P3011">
        <v>3.3140000000000001E-3</v>
      </c>
    </row>
    <row r="3012" spans="1:16" x14ac:dyDescent="0.2">
      <c r="A3012" t="s">
        <v>206</v>
      </c>
      <c r="B3012">
        <v>632</v>
      </c>
      <c r="C3012">
        <v>638</v>
      </c>
      <c r="D3012" t="s">
        <v>298</v>
      </c>
      <c r="G3012">
        <v>6</v>
      </c>
      <c r="H3012">
        <v>777.48689999999999</v>
      </c>
      <c r="I3012" t="s">
        <v>22</v>
      </c>
      <c r="J3012">
        <v>5</v>
      </c>
      <c r="K3012">
        <v>777.90334399999995</v>
      </c>
      <c r="L3012">
        <v>1.1056E-2</v>
      </c>
      <c r="M3012">
        <v>2.0552000000000001E-2</v>
      </c>
      <c r="N3012">
        <v>1.7956E-2</v>
      </c>
      <c r="O3012">
        <v>10.964613999999999</v>
      </c>
      <c r="P3012">
        <v>5.855E-3</v>
      </c>
    </row>
    <row r="3013" spans="1:16" x14ac:dyDescent="0.2">
      <c r="A3013" t="s">
        <v>206</v>
      </c>
      <c r="B3013">
        <v>632</v>
      </c>
      <c r="C3013">
        <v>638</v>
      </c>
      <c r="D3013" t="s">
        <v>298</v>
      </c>
      <c r="G3013">
        <v>6</v>
      </c>
      <c r="H3013">
        <v>777.48689999999999</v>
      </c>
      <c r="I3013" t="s">
        <v>22</v>
      </c>
      <c r="J3013">
        <v>50.000003999999997</v>
      </c>
      <c r="K3013">
        <v>777.92632400000002</v>
      </c>
      <c r="L3013">
        <v>2.1536E-2</v>
      </c>
      <c r="M3013">
        <v>4.3532000000000001E-2</v>
      </c>
      <c r="N3013">
        <v>2.5767999999999999E-2</v>
      </c>
      <c r="O3013">
        <v>10.977537</v>
      </c>
      <c r="P3013">
        <v>6.0049999999999999E-3</v>
      </c>
    </row>
    <row r="3014" spans="1:16" x14ac:dyDescent="0.2">
      <c r="A3014" t="s">
        <v>206</v>
      </c>
      <c r="B3014">
        <v>642</v>
      </c>
      <c r="C3014">
        <v>648</v>
      </c>
      <c r="D3014" t="s">
        <v>299</v>
      </c>
      <c r="G3014">
        <v>6</v>
      </c>
      <c r="H3014">
        <v>777.39970000000005</v>
      </c>
      <c r="I3014" t="s">
        <v>20</v>
      </c>
      <c r="J3014">
        <v>0</v>
      </c>
      <c r="K3014">
        <v>777.81847400000004</v>
      </c>
      <c r="L3014">
        <v>0</v>
      </c>
      <c r="M3014">
        <v>0</v>
      </c>
      <c r="N3014">
        <v>0</v>
      </c>
      <c r="O3014">
        <v>12.745104</v>
      </c>
      <c r="P3014">
        <v>0</v>
      </c>
    </row>
    <row r="3015" spans="1:16" x14ac:dyDescent="0.2">
      <c r="A3015" t="s">
        <v>206</v>
      </c>
      <c r="B3015">
        <v>642</v>
      </c>
      <c r="C3015">
        <v>648</v>
      </c>
      <c r="D3015" t="s">
        <v>299</v>
      </c>
      <c r="G3015">
        <v>6</v>
      </c>
      <c r="H3015">
        <v>777.39970000000005</v>
      </c>
      <c r="I3015" t="s">
        <v>20</v>
      </c>
      <c r="J3015">
        <v>5.0000000000000001E-3</v>
      </c>
      <c r="K3015">
        <v>777.76844000000006</v>
      </c>
      <c r="L3015">
        <v>7.6283000000000004E-2</v>
      </c>
      <c r="M3015">
        <v>-5.0034000000000002E-2</v>
      </c>
      <c r="N3015">
        <v>7.6283000000000004E-2</v>
      </c>
      <c r="O3015">
        <v>12.762967</v>
      </c>
      <c r="P3015">
        <v>1.7971999999999998E-2</v>
      </c>
    </row>
    <row r="3016" spans="1:16" x14ac:dyDescent="0.2">
      <c r="A3016" t="s">
        <v>206</v>
      </c>
      <c r="B3016">
        <v>642</v>
      </c>
      <c r="C3016">
        <v>648</v>
      </c>
      <c r="D3016" t="s">
        <v>299</v>
      </c>
      <c r="G3016">
        <v>6</v>
      </c>
      <c r="H3016">
        <v>777.39970000000005</v>
      </c>
      <c r="I3016" t="s">
        <v>20</v>
      </c>
      <c r="J3016">
        <v>0.05</v>
      </c>
      <c r="K3016">
        <v>777.86665100000005</v>
      </c>
      <c r="L3016">
        <v>6.0229999999999997E-3</v>
      </c>
      <c r="M3016">
        <v>4.8177999999999999E-2</v>
      </c>
      <c r="N3016">
        <v>6.0229999999999997E-3</v>
      </c>
      <c r="O3016">
        <v>12.758025</v>
      </c>
      <c r="P3016">
        <v>3.3990000000000001E-3</v>
      </c>
    </row>
    <row r="3017" spans="1:16" x14ac:dyDescent="0.2">
      <c r="A3017" t="s">
        <v>206</v>
      </c>
      <c r="B3017">
        <v>642</v>
      </c>
      <c r="C3017">
        <v>648</v>
      </c>
      <c r="D3017" t="s">
        <v>299</v>
      </c>
      <c r="G3017">
        <v>6</v>
      </c>
      <c r="H3017">
        <v>777.39970000000005</v>
      </c>
      <c r="I3017" t="s">
        <v>20</v>
      </c>
      <c r="J3017">
        <v>0.5</v>
      </c>
      <c r="K3017">
        <v>777.83214399999997</v>
      </c>
      <c r="L3017">
        <v>6.2099000000000001E-2</v>
      </c>
      <c r="M3017">
        <v>1.367E-2</v>
      </c>
      <c r="N3017">
        <v>6.2099000000000001E-2</v>
      </c>
      <c r="O3017">
        <v>12.762911000000001</v>
      </c>
      <c r="P3017">
        <v>9.1850000000000005E-3</v>
      </c>
    </row>
    <row r="3018" spans="1:16" x14ac:dyDescent="0.2">
      <c r="A3018" t="s">
        <v>206</v>
      </c>
      <c r="B3018">
        <v>642</v>
      </c>
      <c r="C3018">
        <v>648</v>
      </c>
      <c r="D3018" t="s">
        <v>299</v>
      </c>
      <c r="G3018">
        <v>6</v>
      </c>
      <c r="H3018">
        <v>777.39970000000005</v>
      </c>
      <c r="I3018" t="s">
        <v>20</v>
      </c>
      <c r="J3018">
        <v>5</v>
      </c>
      <c r="K3018">
        <v>778.05174699999998</v>
      </c>
      <c r="L3018">
        <v>3.8809999999999997E-2</v>
      </c>
      <c r="M3018">
        <v>0.23327300000000001</v>
      </c>
      <c r="N3018">
        <v>3.8809999999999997E-2</v>
      </c>
      <c r="O3018">
        <v>12.792282999999999</v>
      </c>
      <c r="P3018">
        <v>1.2991000000000001E-2</v>
      </c>
    </row>
    <row r="3019" spans="1:16" x14ac:dyDescent="0.2">
      <c r="A3019" t="s">
        <v>206</v>
      </c>
      <c r="B3019">
        <v>642</v>
      </c>
      <c r="C3019">
        <v>648</v>
      </c>
      <c r="D3019" t="s">
        <v>299</v>
      </c>
      <c r="G3019">
        <v>6</v>
      </c>
      <c r="H3019">
        <v>777.39970000000005</v>
      </c>
      <c r="I3019" t="s">
        <v>20</v>
      </c>
      <c r="J3019">
        <v>50.000003999999997</v>
      </c>
      <c r="K3019">
        <v>778.57229800000005</v>
      </c>
      <c r="L3019">
        <v>5.9854999999999998E-2</v>
      </c>
      <c r="M3019">
        <v>0.75382400000000005</v>
      </c>
      <c r="N3019">
        <v>5.9854999999999998E-2</v>
      </c>
      <c r="O3019">
        <v>12.822023</v>
      </c>
      <c r="P3019">
        <v>1.0707E-2</v>
      </c>
    </row>
    <row r="3020" spans="1:16" x14ac:dyDescent="0.2">
      <c r="A3020" t="s">
        <v>206</v>
      </c>
      <c r="B3020">
        <v>642</v>
      </c>
      <c r="C3020">
        <v>648</v>
      </c>
      <c r="D3020" t="s">
        <v>299</v>
      </c>
      <c r="G3020">
        <v>6</v>
      </c>
      <c r="H3020">
        <v>777.39970000000005</v>
      </c>
      <c r="I3020" t="s">
        <v>22</v>
      </c>
      <c r="J3020">
        <v>0</v>
      </c>
      <c r="K3020">
        <v>777.81847400000004</v>
      </c>
      <c r="L3020">
        <v>0</v>
      </c>
      <c r="M3020">
        <v>0</v>
      </c>
      <c r="N3020">
        <v>0</v>
      </c>
      <c r="O3020">
        <v>12.745104</v>
      </c>
      <c r="P3020">
        <v>0</v>
      </c>
    </row>
    <row r="3021" spans="1:16" x14ac:dyDescent="0.2">
      <c r="A3021" t="s">
        <v>206</v>
      </c>
      <c r="B3021">
        <v>642</v>
      </c>
      <c r="C3021">
        <v>648</v>
      </c>
      <c r="D3021" t="s">
        <v>299</v>
      </c>
      <c r="G3021">
        <v>6</v>
      </c>
      <c r="H3021">
        <v>777.39970000000005</v>
      </c>
      <c r="I3021" t="s">
        <v>22</v>
      </c>
      <c r="J3021">
        <v>5.0000000000000001E-3</v>
      </c>
      <c r="K3021">
        <v>777.86135899999999</v>
      </c>
      <c r="L3021">
        <v>2.512E-2</v>
      </c>
      <c r="M3021">
        <v>4.2885E-2</v>
      </c>
      <c r="N3021">
        <v>2.512E-2</v>
      </c>
      <c r="O3021">
        <v>12.761983000000001</v>
      </c>
      <c r="P3021">
        <v>6.4530000000000004E-3</v>
      </c>
    </row>
    <row r="3022" spans="1:16" x14ac:dyDescent="0.2">
      <c r="A3022" t="s">
        <v>206</v>
      </c>
      <c r="B3022">
        <v>642</v>
      </c>
      <c r="C3022">
        <v>648</v>
      </c>
      <c r="D3022" t="s">
        <v>299</v>
      </c>
      <c r="G3022">
        <v>6</v>
      </c>
      <c r="H3022">
        <v>777.39970000000005</v>
      </c>
      <c r="I3022" t="s">
        <v>22</v>
      </c>
      <c r="J3022">
        <v>0.05</v>
      </c>
      <c r="K3022">
        <v>777.86751200000003</v>
      </c>
      <c r="L3022">
        <v>3.3092999999999997E-2</v>
      </c>
      <c r="M3022">
        <v>4.9037999999999998E-2</v>
      </c>
      <c r="N3022">
        <v>3.3092999999999997E-2</v>
      </c>
      <c r="O3022">
        <v>12.773459000000001</v>
      </c>
      <c r="P3022">
        <v>1.4099E-2</v>
      </c>
    </row>
    <row r="3023" spans="1:16" x14ac:dyDescent="0.2">
      <c r="A3023" t="s">
        <v>206</v>
      </c>
      <c r="B3023">
        <v>642</v>
      </c>
      <c r="C3023">
        <v>648</v>
      </c>
      <c r="D3023" t="s">
        <v>299</v>
      </c>
      <c r="G3023">
        <v>6</v>
      </c>
      <c r="H3023">
        <v>777.39970000000005</v>
      </c>
      <c r="I3023" t="s">
        <v>22</v>
      </c>
      <c r="J3023">
        <v>0.5</v>
      </c>
      <c r="K3023">
        <v>777.925162</v>
      </c>
      <c r="L3023">
        <v>2.0129000000000001E-2</v>
      </c>
      <c r="M3023">
        <v>0.10668900000000001</v>
      </c>
      <c r="N3023">
        <v>2.0129000000000001E-2</v>
      </c>
      <c r="O3023">
        <v>12.788854000000001</v>
      </c>
      <c r="P3023">
        <v>2.4871000000000001E-2</v>
      </c>
    </row>
    <row r="3024" spans="1:16" x14ac:dyDescent="0.2">
      <c r="A3024" t="s">
        <v>206</v>
      </c>
      <c r="B3024">
        <v>642</v>
      </c>
      <c r="C3024">
        <v>648</v>
      </c>
      <c r="D3024" t="s">
        <v>299</v>
      </c>
      <c r="G3024">
        <v>6</v>
      </c>
      <c r="H3024">
        <v>777.39970000000005</v>
      </c>
      <c r="I3024" t="s">
        <v>22</v>
      </c>
      <c r="J3024">
        <v>5</v>
      </c>
      <c r="K3024">
        <v>777.97874899999999</v>
      </c>
      <c r="L3024">
        <v>3.7914000000000003E-2</v>
      </c>
      <c r="M3024">
        <v>0.160275</v>
      </c>
      <c r="N3024">
        <v>3.7914000000000003E-2</v>
      </c>
      <c r="O3024">
        <v>12.808306</v>
      </c>
      <c r="P3024">
        <v>2.7490000000000001E-3</v>
      </c>
    </row>
    <row r="3025" spans="1:16" x14ac:dyDescent="0.2">
      <c r="A3025" t="s">
        <v>206</v>
      </c>
      <c r="B3025">
        <v>642</v>
      </c>
      <c r="C3025">
        <v>648</v>
      </c>
      <c r="D3025" t="s">
        <v>299</v>
      </c>
      <c r="G3025">
        <v>6</v>
      </c>
      <c r="H3025">
        <v>777.39970000000005</v>
      </c>
      <c r="I3025" t="s">
        <v>22</v>
      </c>
      <c r="J3025">
        <v>50.000003999999997</v>
      </c>
      <c r="K3025">
        <v>778.51052600000003</v>
      </c>
      <c r="L3025">
        <v>0.144813</v>
      </c>
      <c r="M3025">
        <v>0.692052</v>
      </c>
      <c r="N3025">
        <v>0.144813</v>
      </c>
      <c r="O3025">
        <v>12.827588</v>
      </c>
      <c r="P3025">
        <v>6.3860000000000002E-3</v>
      </c>
    </row>
    <row r="3026" spans="1:16" x14ac:dyDescent="0.2">
      <c r="A3026" t="s">
        <v>206</v>
      </c>
      <c r="B3026">
        <v>651</v>
      </c>
      <c r="C3026">
        <v>661</v>
      </c>
      <c r="D3026" t="s">
        <v>300</v>
      </c>
      <c r="G3026">
        <v>9</v>
      </c>
      <c r="H3026">
        <v>1248.5895</v>
      </c>
      <c r="I3026" t="s">
        <v>20</v>
      </c>
      <c r="J3026">
        <v>0</v>
      </c>
      <c r="K3026">
        <v>1249.1411740000001</v>
      </c>
      <c r="L3026">
        <v>6.0668E-2</v>
      </c>
      <c r="M3026">
        <v>0</v>
      </c>
      <c r="N3026">
        <v>0</v>
      </c>
      <c r="O3026">
        <v>8.0866589999999992</v>
      </c>
      <c r="P3026">
        <v>4.7289999999999997E-3</v>
      </c>
    </row>
    <row r="3027" spans="1:16" x14ac:dyDescent="0.2">
      <c r="A3027" t="s">
        <v>206</v>
      </c>
      <c r="B3027">
        <v>651</v>
      </c>
      <c r="C3027">
        <v>661</v>
      </c>
      <c r="D3027" t="s">
        <v>300</v>
      </c>
      <c r="G3027">
        <v>9</v>
      </c>
      <c r="H3027">
        <v>1248.5895</v>
      </c>
      <c r="I3027" t="s">
        <v>20</v>
      </c>
      <c r="J3027">
        <v>5.0000000000000001E-3</v>
      </c>
      <c r="K3027">
        <v>1249.491644</v>
      </c>
      <c r="L3027">
        <v>4.8861000000000002E-2</v>
      </c>
      <c r="M3027">
        <v>0.35047</v>
      </c>
      <c r="N3027">
        <v>7.7896999999999994E-2</v>
      </c>
      <c r="O3027">
        <v>8.1449189999999998</v>
      </c>
      <c r="P3027">
        <v>1.9000000000000001E-4</v>
      </c>
    </row>
    <row r="3028" spans="1:16" x14ac:dyDescent="0.2">
      <c r="A3028" t="s">
        <v>206</v>
      </c>
      <c r="B3028">
        <v>651</v>
      </c>
      <c r="C3028">
        <v>661</v>
      </c>
      <c r="D3028" t="s">
        <v>300</v>
      </c>
      <c r="G3028">
        <v>9</v>
      </c>
      <c r="H3028">
        <v>1248.5895</v>
      </c>
      <c r="I3028" t="s">
        <v>20</v>
      </c>
      <c r="J3028">
        <v>0.05</v>
      </c>
      <c r="K3028">
        <v>1249.4360549999999</v>
      </c>
      <c r="L3028">
        <v>3.6528999999999999E-2</v>
      </c>
      <c r="M3028">
        <v>0.294881</v>
      </c>
      <c r="N3028">
        <v>7.0816000000000004E-2</v>
      </c>
      <c r="O3028">
        <v>8.1247889999999998</v>
      </c>
      <c r="P3028">
        <v>1.6739999999999999E-3</v>
      </c>
    </row>
    <row r="3029" spans="1:16" x14ac:dyDescent="0.2">
      <c r="A3029" t="s">
        <v>206</v>
      </c>
      <c r="B3029">
        <v>651</v>
      </c>
      <c r="C3029">
        <v>661</v>
      </c>
      <c r="D3029" t="s">
        <v>300</v>
      </c>
      <c r="G3029">
        <v>9</v>
      </c>
      <c r="H3029">
        <v>1248.5895</v>
      </c>
      <c r="I3029" t="s">
        <v>20</v>
      </c>
      <c r="J3029">
        <v>0.5</v>
      </c>
      <c r="K3029">
        <v>1249.7016839999999</v>
      </c>
      <c r="L3029">
        <v>9.0231000000000006E-2</v>
      </c>
      <c r="M3029">
        <v>0.56050999999999995</v>
      </c>
      <c r="N3029">
        <v>0.10872999999999999</v>
      </c>
      <c r="O3029">
        <v>8.1378939999999993</v>
      </c>
      <c r="P3029">
        <v>1.895E-3</v>
      </c>
    </row>
    <row r="3030" spans="1:16" x14ac:dyDescent="0.2">
      <c r="A3030" t="s">
        <v>206</v>
      </c>
      <c r="B3030">
        <v>651</v>
      </c>
      <c r="C3030">
        <v>661</v>
      </c>
      <c r="D3030" t="s">
        <v>300</v>
      </c>
      <c r="G3030">
        <v>9</v>
      </c>
      <c r="H3030">
        <v>1248.5895</v>
      </c>
      <c r="I3030" t="s">
        <v>20</v>
      </c>
      <c r="J3030">
        <v>5</v>
      </c>
      <c r="K3030">
        <v>1250.2955930000001</v>
      </c>
      <c r="L3030">
        <v>5.0000999999999997E-2</v>
      </c>
      <c r="M3030">
        <v>1.1544190000000001</v>
      </c>
      <c r="N3030">
        <v>7.8617000000000006E-2</v>
      </c>
      <c r="O3030">
        <v>8.1720299999999995</v>
      </c>
      <c r="P3030">
        <v>4.4889999999999999E-3</v>
      </c>
    </row>
    <row r="3031" spans="1:16" x14ac:dyDescent="0.2">
      <c r="A3031" t="s">
        <v>206</v>
      </c>
      <c r="B3031">
        <v>651</v>
      </c>
      <c r="C3031">
        <v>661</v>
      </c>
      <c r="D3031" t="s">
        <v>300</v>
      </c>
      <c r="G3031">
        <v>9</v>
      </c>
      <c r="H3031">
        <v>1248.5895</v>
      </c>
      <c r="I3031" t="s">
        <v>20</v>
      </c>
      <c r="J3031">
        <v>50.000003999999997</v>
      </c>
      <c r="K3031">
        <v>1250.808659</v>
      </c>
      <c r="L3031">
        <v>0.119562</v>
      </c>
      <c r="M3031">
        <v>1.6674850000000001</v>
      </c>
      <c r="N3031">
        <v>0.134073</v>
      </c>
      <c r="O3031">
        <v>8.1701820000000005</v>
      </c>
      <c r="P3031">
        <v>3.251E-3</v>
      </c>
    </row>
    <row r="3032" spans="1:16" x14ac:dyDescent="0.2">
      <c r="A3032" t="s">
        <v>206</v>
      </c>
      <c r="B3032">
        <v>651</v>
      </c>
      <c r="C3032">
        <v>661</v>
      </c>
      <c r="D3032" t="s">
        <v>300</v>
      </c>
      <c r="G3032">
        <v>9</v>
      </c>
      <c r="H3032">
        <v>1248.5895</v>
      </c>
      <c r="I3032" t="s">
        <v>22</v>
      </c>
      <c r="J3032">
        <v>0</v>
      </c>
      <c r="K3032">
        <v>1249.1411740000001</v>
      </c>
      <c r="L3032">
        <v>6.0668E-2</v>
      </c>
      <c r="M3032">
        <v>0</v>
      </c>
      <c r="N3032">
        <v>0</v>
      </c>
      <c r="O3032">
        <v>8.0866589999999992</v>
      </c>
      <c r="P3032">
        <v>4.7289999999999997E-3</v>
      </c>
    </row>
    <row r="3033" spans="1:16" x14ac:dyDescent="0.2">
      <c r="A3033" t="s">
        <v>206</v>
      </c>
      <c r="B3033">
        <v>651</v>
      </c>
      <c r="C3033">
        <v>661</v>
      </c>
      <c r="D3033" t="s">
        <v>300</v>
      </c>
      <c r="G3033">
        <v>9</v>
      </c>
      <c r="H3033">
        <v>1248.5895</v>
      </c>
      <c r="I3033" t="s">
        <v>22</v>
      </c>
      <c r="J3033">
        <v>5.0000000000000001E-3</v>
      </c>
      <c r="K3033">
        <v>1249.4804590000001</v>
      </c>
      <c r="L3033">
        <v>0.13683699999999999</v>
      </c>
      <c r="M3033">
        <v>0.339285</v>
      </c>
      <c r="N3033">
        <v>0.14968300000000001</v>
      </c>
      <c r="O3033">
        <v>8.139545</v>
      </c>
      <c r="P3033">
        <v>7.4819999999999999E-3</v>
      </c>
    </row>
    <row r="3034" spans="1:16" x14ac:dyDescent="0.2">
      <c r="A3034" t="s">
        <v>206</v>
      </c>
      <c r="B3034">
        <v>651</v>
      </c>
      <c r="C3034">
        <v>661</v>
      </c>
      <c r="D3034" t="s">
        <v>300</v>
      </c>
      <c r="G3034">
        <v>9</v>
      </c>
      <c r="H3034">
        <v>1248.5895</v>
      </c>
      <c r="I3034" t="s">
        <v>22</v>
      </c>
      <c r="J3034">
        <v>0.05</v>
      </c>
      <c r="K3034">
        <v>1249.6243790000001</v>
      </c>
      <c r="L3034">
        <v>0.16259499999999999</v>
      </c>
      <c r="M3034">
        <v>0.483205</v>
      </c>
      <c r="N3034">
        <v>0.173544</v>
      </c>
      <c r="O3034">
        <v>8.1453810000000004</v>
      </c>
      <c r="P3034">
        <v>8.7740000000000005E-3</v>
      </c>
    </row>
    <row r="3035" spans="1:16" x14ac:dyDescent="0.2">
      <c r="A3035" t="s">
        <v>206</v>
      </c>
      <c r="B3035">
        <v>651</v>
      </c>
      <c r="C3035">
        <v>661</v>
      </c>
      <c r="D3035" t="s">
        <v>300</v>
      </c>
      <c r="G3035">
        <v>9</v>
      </c>
      <c r="H3035">
        <v>1248.5895</v>
      </c>
      <c r="I3035" t="s">
        <v>22</v>
      </c>
      <c r="J3035">
        <v>0.5</v>
      </c>
      <c r="K3035">
        <v>1249.659942</v>
      </c>
      <c r="L3035">
        <v>0.10074</v>
      </c>
      <c r="M3035">
        <v>0.51876900000000004</v>
      </c>
      <c r="N3035">
        <v>0.11759799999999999</v>
      </c>
      <c r="O3035">
        <v>8.1550729999999998</v>
      </c>
      <c r="P3035">
        <v>6.1079999999999997E-3</v>
      </c>
    </row>
    <row r="3036" spans="1:16" x14ac:dyDescent="0.2">
      <c r="A3036" t="s">
        <v>206</v>
      </c>
      <c r="B3036">
        <v>651</v>
      </c>
      <c r="C3036">
        <v>661</v>
      </c>
      <c r="D3036" t="s">
        <v>300</v>
      </c>
      <c r="G3036">
        <v>9</v>
      </c>
      <c r="H3036">
        <v>1248.5895</v>
      </c>
      <c r="I3036" t="s">
        <v>22</v>
      </c>
      <c r="J3036">
        <v>5</v>
      </c>
      <c r="K3036">
        <v>1250.2607459999999</v>
      </c>
      <c r="L3036">
        <v>9.1008000000000006E-2</v>
      </c>
      <c r="M3036">
        <v>1.1195729999999999</v>
      </c>
      <c r="N3036">
        <v>0.109376</v>
      </c>
      <c r="O3036">
        <v>8.1752179999999992</v>
      </c>
      <c r="P3036">
        <v>8.1630000000000001E-3</v>
      </c>
    </row>
    <row r="3037" spans="1:16" x14ac:dyDescent="0.2">
      <c r="A3037" t="s">
        <v>206</v>
      </c>
      <c r="B3037">
        <v>651</v>
      </c>
      <c r="C3037">
        <v>661</v>
      </c>
      <c r="D3037" t="s">
        <v>300</v>
      </c>
      <c r="G3037">
        <v>9</v>
      </c>
      <c r="H3037">
        <v>1248.5895</v>
      </c>
      <c r="I3037" t="s">
        <v>22</v>
      </c>
      <c r="J3037">
        <v>50.000003999999997</v>
      </c>
      <c r="K3037">
        <v>1250.7833619999999</v>
      </c>
      <c r="L3037">
        <v>7.7350000000000002E-2</v>
      </c>
      <c r="M3037">
        <v>1.642188</v>
      </c>
      <c r="N3037">
        <v>9.8304000000000002E-2</v>
      </c>
      <c r="O3037">
        <v>8.1891839999999991</v>
      </c>
      <c r="P3037">
        <v>3.4129999999999998E-3</v>
      </c>
    </row>
    <row r="3038" spans="1:16" x14ac:dyDescent="0.2">
      <c r="A3038" t="s">
        <v>206</v>
      </c>
      <c r="B3038">
        <v>656</v>
      </c>
      <c r="C3038">
        <v>670</v>
      </c>
      <c r="D3038" t="s">
        <v>301</v>
      </c>
      <c r="G3038">
        <v>12</v>
      </c>
      <c r="H3038">
        <v>1730.8359</v>
      </c>
      <c r="I3038" t="s">
        <v>20</v>
      </c>
      <c r="J3038">
        <v>0</v>
      </c>
      <c r="K3038">
        <v>1731.929954</v>
      </c>
      <c r="L3038">
        <v>0</v>
      </c>
      <c r="M3038">
        <v>0</v>
      </c>
      <c r="N3038">
        <v>0</v>
      </c>
      <c r="O3038">
        <v>13.403682</v>
      </c>
      <c r="P3038">
        <v>0</v>
      </c>
    </row>
    <row r="3039" spans="1:16" x14ac:dyDescent="0.2">
      <c r="A3039" t="s">
        <v>206</v>
      </c>
      <c r="B3039">
        <v>656</v>
      </c>
      <c r="C3039">
        <v>670</v>
      </c>
      <c r="D3039" t="s">
        <v>301</v>
      </c>
      <c r="G3039">
        <v>12</v>
      </c>
      <c r="H3039">
        <v>1730.8359</v>
      </c>
      <c r="I3039" t="s">
        <v>20</v>
      </c>
      <c r="J3039">
        <v>5.0000000000000001E-3</v>
      </c>
      <c r="K3039">
        <v>1732.0011050000001</v>
      </c>
      <c r="L3039">
        <v>7.9408999999999993E-2</v>
      </c>
      <c r="M3039">
        <v>7.1151000000000006E-2</v>
      </c>
      <c r="N3039">
        <v>7.9408999999999993E-2</v>
      </c>
      <c r="O3039">
        <v>13.400551</v>
      </c>
      <c r="P3039">
        <v>2.4520000000000002E-3</v>
      </c>
    </row>
    <row r="3040" spans="1:16" x14ac:dyDescent="0.2">
      <c r="A3040" t="s">
        <v>206</v>
      </c>
      <c r="B3040">
        <v>656</v>
      </c>
      <c r="C3040">
        <v>670</v>
      </c>
      <c r="D3040" t="s">
        <v>301</v>
      </c>
      <c r="G3040">
        <v>12</v>
      </c>
      <c r="H3040">
        <v>1730.8359</v>
      </c>
      <c r="I3040" t="s">
        <v>20</v>
      </c>
      <c r="J3040">
        <v>0.05</v>
      </c>
      <c r="K3040">
        <v>1732.2613759999999</v>
      </c>
      <c r="L3040">
        <v>2.0621E-2</v>
      </c>
      <c r="M3040">
        <v>0.33142199999999999</v>
      </c>
      <c r="N3040">
        <v>2.0621E-2</v>
      </c>
      <c r="O3040">
        <v>13.404287999999999</v>
      </c>
      <c r="P3040">
        <v>2.1770000000000001E-3</v>
      </c>
    </row>
    <row r="3041" spans="1:16" x14ac:dyDescent="0.2">
      <c r="A3041" t="s">
        <v>206</v>
      </c>
      <c r="B3041">
        <v>656</v>
      </c>
      <c r="C3041">
        <v>670</v>
      </c>
      <c r="D3041" t="s">
        <v>301</v>
      </c>
      <c r="G3041">
        <v>12</v>
      </c>
      <c r="H3041">
        <v>1730.8359</v>
      </c>
      <c r="I3041" t="s">
        <v>20</v>
      </c>
      <c r="J3041">
        <v>0.5</v>
      </c>
      <c r="K3041">
        <v>1732.337127</v>
      </c>
      <c r="L3041">
        <v>0.106749</v>
      </c>
      <c r="M3041">
        <v>0.40717300000000001</v>
      </c>
      <c r="N3041">
        <v>0.106749</v>
      </c>
      <c r="O3041">
        <v>13.396955</v>
      </c>
      <c r="P3041">
        <v>7.0879999999999997E-3</v>
      </c>
    </row>
    <row r="3042" spans="1:16" x14ac:dyDescent="0.2">
      <c r="A3042" t="s">
        <v>206</v>
      </c>
      <c r="B3042">
        <v>656</v>
      </c>
      <c r="C3042">
        <v>670</v>
      </c>
      <c r="D3042" t="s">
        <v>301</v>
      </c>
      <c r="G3042">
        <v>12</v>
      </c>
      <c r="H3042">
        <v>1730.8359</v>
      </c>
      <c r="I3042" t="s">
        <v>20</v>
      </c>
      <c r="J3042">
        <v>5</v>
      </c>
      <c r="K3042">
        <v>1732.6844040000001</v>
      </c>
      <c r="L3042">
        <v>7.5323000000000001E-2</v>
      </c>
      <c r="M3042">
        <v>0.75444999999999995</v>
      </c>
      <c r="N3042">
        <v>7.5323000000000001E-2</v>
      </c>
      <c r="O3042">
        <v>13.411353</v>
      </c>
      <c r="P3042">
        <v>1.651E-2</v>
      </c>
    </row>
    <row r="3043" spans="1:16" x14ac:dyDescent="0.2">
      <c r="A3043" t="s">
        <v>206</v>
      </c>
      <c r="B3043">
        <v>656</v>
      </c>
      <c r="C3043">
        <v>670</v>
      </c>
      <c r="D3043" t="s">
        <v>301</v>
      </c>
      <c r="G3043">
        <v>12</v>
      </c>
      <c r="H3043">
        <v>1730.8359</v>
      </c>
      <c r="I3043" t="s">
        <v>20</v>
      </c>
      <c r="J3043">
        <v>50.000003999999997</v>
      </c>
      <c r="K3043">
        <v>1732.8416950000001</v>
      </c>
      <c r="L3043">
        <v>9.7185999999999995E-2</v>
      </c>
      <c r="M3043">
        <v>0.91174100000000002</v>
      </c>
      <c r="N3043">
        <v>9.7185999999999995E-2</v>
      </c>
      <c r="O3043">
        <v>13.421448</v>
      </c>
      <c r="P3043">
        <v>3.6250000000000002E-3</v>
      </c>
    </row>
    <row r="3044" spans="1:16" x14ac:dyDescent="0.2">
      <c r="A3044" t="s">
        <v>206</v>
      </c>
      <c r="B3044">
        <v>656</v>
      </c>
      <c r="C3044">
        <v>670</v>
      </c>
      <c r="D3044" t="s">
        <v>301</v>
      </c>
      <c r="G3044">
        <v>12</v>
      </c>
      <c r="H3044">
        <v>1730.8359</v>
      </c>
      <c r="I3044" t="s">
        <v>22</v>
      </c>
      <c r="J3044">
        <v>0</v>
      </c>
      <c r="K3044">
        <v>1731.929954</v>
      </c>
      <c r="L3044">
        <v>0</v>
      </c>
      <c r="M3044">
        <v>0</v>
      </c>
      <c r="N3044">
        <v>0</v>
      </c>
      <c r="O3044">
        <v>13.403682</v>
      </c>
      <c r="P3044">
        <v>0</v>
      </c>
    </row>
    <row r="3045" spans="1:16" x14ac:dyDescent="0.2">
      <c r="A3045" t="s">
        <v>206</v>
      </c>
      <c r="B3045">
        <v>656</v>
      </c>
      <c r="C3045">
        <v>670</v>
      </c>
      <c r="D3045" t="s">
        <v>301</v>
      </c>
      <c r="G3045">
        <v>12</v>
      </c>
      <c r="H3045">
        <v>1730.8359</v>
      </c>
      <c r="I3045" t="s">
        <v>22</v>
      </c>
      <c r="J3045">
        <v>5.0000000000000001E-3</v>
      </c>
      <c r="K3045">
        <v>1731.8562890000001</v>
      </c>
      <c r="L3045">
        <v>0.246062</v>
      </c>
      <c r="M3045">
        <v>-7.3664999999999994E-2</v>
      </c>
      <c r="N3045">
        <v>0.246062</v>
      </c>
      <c r="O3045">
        <v>13.406199000000001</v>
      </c>
      <c r="P3045">
        <v>4.1479999999999998E-3</v>
      </c>
    </row>
    <row r="3046" spans="1:16" x14ac:dyDescent="0.2">
      <c r="A3046" t="s">
        <v>206</v>
      </c>
      <c r="B3046">
        <v>656</v>
      </c>
      <c r="C3046">
        <v>670</v>
      </c>
      <c r="D3046" t="s">
        <v>301</v>
      </c>
      <c r="G3046">
        <v>12</v>
      </c>
      <c r="H3046">
        <v>1730.8359</v>
      </c>
      <c r="I3046" t="s">
        <v>22</v>
      </c>
      <c r="J3046">
        <v>0.05</v>
      </c>
      <c r="K3046">
        <v>1732.0146279999999</v>
      </c>
      <c r="L3046">
        <v>0.22898499999999999</v>
      </c>
      <c r="M3046">
        <v>8.4673999999999999E-2</v>
      </c>
      <c r="N3046">
        <v>0.22898499999999999</v>
      </c>
      <c r="O3046">
        <v>13.403635</v>
      </c>
      <c r="P3046">
        <v>2.4269999999999999E-3</v>
      </c>
    </row>
    <row r="3047" spans="1:16" x14ac:dyDescent="0.2">
      <c r="A3047" t="s">
        <v>206</v>
      </c>
      <c r="B3047">
        <v>656</v>
      </c>
      <c r="C3047">
        <v>670</v>
      </c>
      <c r="D3047" t="s">
        <v>301</v>
      </c>
      <c r="G3047">
        <v>12</v>
      </c>
      <c r="H3047">
        <v>1730.8359</v>
      </c>
      <c r="I3047" t="s">
        <v>22</v>
      </c>
      <c r="J3047">
        <v>0.5</v>
      </c>
      <c r="K3047">
        <v>1732.2177810000001</v>
      </c>
      <c r="L3047">
        <v>0.22472800000000001</v>
      </c>
      <c r="M3047">
        <v>0.287827</v>
      </c>
      <c r="N3047">
        <v>0.22472800000000001</v>
      </c>
      <c r="O3047">
        <v>13.418945000000001</v>
      </c>
      <c r="P3047">
        <v>2.8268999999999999E-2</v>
      </c>
    </row>
    <row r="3048" spans="1:16" x14ac:dyDescent="0.2">
      <c r="A3048" t="s">
        <v>206</v>
      </c>
      <c r="B3048">
        <v>656</v>
      </c>
      <c r="C3048">
        <v>670</v>
      </c>
      <c r="D3048" t="s">
        <v>301</v>
      </c>
      <c r="G3048">
        <v>12</v>
      </c>
      <c r="H3048">
        <v>1730.8359</v>
      </c>
      <c r="I3048" t="s">
        <v>22</v>
      </c>
      <c r="J3048">
        <v>5</v>
      </c>
      <c r="K3048">
        <v>1732.758405</v>
      </c>
      <c r="L3048">
        <v>0.23893200000000001</v>
      </c>
      <c r="M3048">
        <v>0.82845100000000005</v>
      </c>
      <c r="N3048">
        <v>0.23893200000000001</v>
      </c>
      <c r="O3048">
        <v>13.415334</v>
      </c>
      <c r="P3048">
        <v>4.6480000000000002E-3</v>
      </c>
    </row>
    <row r="3049" spans="1:16" x14ac:dyDescent="0.2">
      <c r="A3049" t="s">
        <v>206</v>
      </c>
      <c r="B3049">
        <v>656</v>
      </c>
      <c r="C3049">
        <v>670</v>
      </c>
      <c r="D3049" t="s">
        <v>301</v>
      </c>
      <c r="G3049">
        <v>12</v>
      </c>
      <c r="H3049">
        <v>1730.8359</v>
      </c>
      <c r="I3049" t="s">
        <v>22</v>
      </c>
      <c r="J3049">
        <v>50.000003999999997</v>
      </c>
      <c r="K3049">
        <v>1732.567808</v>
      </c>
      <c r="L3049">
        <v>0.53904300000000005</v>
      </c>
      <c r="M3049">
        <v>0.63785400000000003</v>
      </c>
      <c r="N3049">
        <v>0.53904300000000005</v>
      </c>
      <c r="O3049">
        <v>13.422283</v>
      </c>
      <c r="P3049">
        <v>6.0070000000000002E-3</v>
      </c>
    </row>
    <row r="3050" spans="1:16" x14ac:dyDescent="0.2">
      <c r="A3050" t="s">
        <v>206</v>
      </c>
      <c r="B3050">
        <v>657</v>
      </c>
      <c r="C3050">
        <v>669</v>
      </c>
      <c r="D3050" t="s">
        <v>302</v>
      </c>
      <c r="G3050">
        <v>10</v>
      </c>
      <c r="H3050">
        <v>1397.6882000000001</v>
      </c>
      <c r="I3050" t="s">
        <v>20</v>
      </c>
      <c r="J3050">
        <v>0</v>
      </c>
      <c r="K3050">
        <v>1398.4464069999999</v>
      </c>
      <c r="L3050">
        <v>0</v>
      </c>
      <c r="M3050">
        <v>0</v>
      </c>
      <c r="N3050">
        <v>0</v>
      </c>
      <c r="O3050">
        <v>11.926226</v>
      </c>
      <c r="P3050">
        <v>0</v>
      </c>
    </row>
    <row r="3051" spans="1:16" x14ac:dyDescent="0.2">
      <c r="A3051" t="s">
        <v>206</v>
      </c>
      <c r="B3051">
        <v>657</v>
      </c>
      <c r="C3051">
        <v>669</v>
      </c>
      <c r="D3051" t="s">
        <v>302</v>
      </c>
      <c r="G3051">
        <v>10</v>
      </c>
      <c r="H3051">
        <v>1397.6882000000001</v>
      </c>
      <c r="I3051" t="s">
        <v>20</v>
      </c>
      <c r="J3051">
        <v>5.0000000000000001E-3</v>
      </c>
      <c r="K3051">
        <v>1398.593948</v>
      </c>
      <c r="L3051">
        <v>5.3090999999999999E-2</v>
      </c>
      <c r="M3051">
        <v>0.14754100000000001</v>
      </c>
      <c r="N3051">
        <v>5.3090999999999999E-2</v>
      </c>
      <c r="O3051">
        <v>11.929593000000001</v>
      </c>
      <c r="P3051">
        <v>1.4977000000000001E-2</v>
      </c>
    </row>
    <row r="3052" spans="1:16" x14ac:dyDescent="0.2">
      <c r="A3052" t="s">
        <v>206</v>
      </c>
      <c r="B3052">
        <v>657</v>
      </c>
      <c r="C3052">
        <v>669</v>
      </c>
      <c r="D3052" t="s">
        <v>302</v>
      </c>
      <c r="G3052">
        <v>10</v>
      </c>
      <c r="H3052">
        <v>1397.6882000000001</v>
      </c>
      <c r="I3052" t="s">
        <v>20</v>
      </c>
      <c r="J3052">
        <v>0.05</v>
      </c>
      <c r="K3052">
        <v>1398.6624449999999</v>
      </c>
      <c r="L3052">
        <v>2.9640000000000001E-3</v>
      </c>
      <c r="M3052">
        <v>0.21603900000000001</v>
      </c>
      <c r="N3052">
        <v>2.9640000000000001E-3</v>
      </c>
      <c r="O3052">
        <v>11.927298</v>
      </c>
      <c r="P3052">
        <v>4.3300000000000001E-4</v>
      </c>
    </row>
    <row r="3053" spans="1:16" x14ac:dyDescent="0.2">
      <c r="A3053" t="s">
        <v>206</v>
      </c>
      <c r="B3053">
        <v>657</v>
      </c>
      <c r="C3053">
        <v>669</v>
      </c>
      <c r="D3053" t="s">
        <v>302</v>
      </c>
      <c r="G3053">
        <v>10</v>
      </c>
      <c r="H3053">
        <v>1397.6882000000001</v>
      </c>
      <c r="I3053" t="s">
        <v>20</v>
      </c>
      <c r="J3053">
        <v>0.5</v>
      </c>
      <c r="K3053">
        <v>1398.9826069999999</v>
      </c>
      <c r="L3053">
        <v>4.4292999999999999E-2</v>
      </c>
      <c r="M3053">
        <v>0.53620100000000004</v>
      </c>
      <c r="N3053">
        <v>4.4292999999999999E-2</v>
      </c>
      <c r="O3053">
        <v>11.93247</v>
      </c>
      <c r="P3053">
        <v>4.0930000000000003E-3</v>
      </c>
    </row>
    <row r="3054" spans="1:16" x14ac:dyDescent="0.2">
      <c r="A3054" t="s">
        <v>206</v>
      </c>
      <c r="B3054">
        <v>657</v>
      </c>
      <c r="C3054">
        <v>669</v>
      </c>
      <c r="D3054" t="s">
        <v>302</v>
      </c>
      <c r="G3054">
        <v>10</v>
      </c>
      <c r="H3054">
        <v>1397.6882000000001</v>
      </c>
      <c r="I3054" t="s">
        <v>20</v>
      </c>
      <c r="J3054">
        <v>5</v>
      </c>
      <c r="K3054">
        <v>1399.2125129999999</v>
      </c>
      <c r="L3054">
        <v>5.3789999999999998E-2</v>
      </c>
      <c r="M3054">
        <v>0.76610599999999995</v>
      </c>
      <c r="N3054">
        <v>5.3789999999999998E-2</v>
      </c>
      <c r="O3054">
        <v>11.962104</v>
      </c>
      <c r="P3054">
        <v>8.2000000000000007E-3</v>
      </c>
    </row>
    <row r="3055" spans="1:16" x14ac:dyDescent="0.2">
      <c r="A3055" t="s">
        <v>206</v>
      </c>
      <c r="B3055">
        <v>657</v>
      </c>
      <c r="C3055">
        <v>669</v>
      </c>
      <c r="D3055" t="s">
        <v>302</v>
      </c>
      <c r="G3055">
        <v>10</v>
      </c>
      <c r="H3055">
        <v>1397.6882000000001</v>
      </c>
      <c r="I3055" t="s">
        <v>20</v>
      </c>
      <c r="J3055">
        <v>50.000003999999997</v>
      </c>
      <c r="K3055">
        <v>1399.325959</v>
      </c>
      <c r="L3055">
        <v>4.5645999999999999E-2</v>
      </c>
      <c r="M3055">
        <v>0.879552</v>
      </c>
      <c r="N3055">
        <v>4.5645999999999999E-2</v>
      </c>
      <c r="O3055">
        <v>11.975273</v>
      </c>
      <c r="P3055">
        <v>6.8060000000000004E-3</v>
      </c>
    </row>
    <row r="3056" spans="1:16" x14ac:dyDescent="0.2">
      <c r="A3056" t="s">
        <v>206</v>
      </c>
      <c r="B3056">
        <v>657</v>
      </c>
      <c r="C3056">
        <v>669</v>
      </c>
      <c r="D3056" t="s">
        <v>302</v>
      </c>
      <c r="G3056">
        <v>10</v>
      </c>
      <c r="H3056">
        <v>1397.6882000000001</v>
      </c>
      <c r="I3056" t="s">
        <v>22</v>
      </c>
      <c r="J3056">
        <v>0</v>
      </c>
      <c r="K3056">
        <v>1398.4464069999999</v>
      </c>
      <c r="L3056">
        <v>0</v>
      </c>
      <c r="M3056">
        <v>0</v>
      </c>
      <c r="N3056">
        <v>0</v>
      </c>
      <c r="O3056">
        <v>11.926226</v>
      </c>
      <c r="P3056">
        <v>0</v>
      </c>
    </row>
    <row r="3057" spans="1:16" x14ac:dyDescent="0.2">
      <c r="A3057" t="s">
        <v>206</v>
      </c>
      <c r="B3057">
        <v>657</v>
      </c>
      <c r="C3057">
        <v>669</v>
      </c>
      <c r="D3057" t="s">
        <v>302</v>
      </c>
      <c r="G3057">
        <v>10</v>
      </c>
      <c r="H3057">
        <v>1397.6882000000001</v>
      </c>
      <c r="I3057" t="s">
        <v>22</v>
      </c>
      <c r="J3057">
        <v>5.0000000000000001E-3</v>
      </c>
      <c r="K3057">
        <v>1398.56348</v>
      </c>
      <c r="L3057">
        <v>4.3333000000000003E-2</v>
      </c>
      <c r="M3057">
        <v>0.117074</v>
      </c>
      <c r="N3057">
        <v>4.3333000000000003E-2</v>
      </c>
      <c r="O3057">
        <v>11.928236999999999</v>
      </c>
      <c r="P3057">
        <v>1.0965000000000001E-2</v>
      </c>
    </row>
    <row r="3058" spans="1:16" x14ac:dyDescent="0.2">
      <c r="A3058" t="s">
        <v>206</v>
      </c>
      <c r="B3058">
        <v>657</v>
      </c>
      <c r="C3058">
        <v>669</v>
      </c>
      <c r="D3058" t="s">
        <v>302</v>
      </c>
      <c r="G3058">
        <v>10</v>
      </c>
      <c r="H3058">
        <v>1397.6882000000001</v>
      </c>
      <c r="I3058" t="s">
        <v>22</v>
      </c>
      <c r="J3058">
        <v>0.05</v>
      </c>
      <c r="K3058">
        <v>1398.6831299999999</v>
      </c>
      <c r="L3058">
        <v>4.4214000000000003E-2</v>
      </c>
      <c r="M3058">
        <v>0.23672299999999999</v>
      </c>
      <c r="N3058">
        <v>4.4214000000000003E-2</v>
      </c>
      <c r="O3058">
        <v>11.937308</v>
      </c>
      <c r="P3058">
        <v>1.0317E-2</v>
      </c>
    </row>
    <row r="3059" spans="1:16" x14ac:dyDescent="0.2">
      <c r="A3059" t="s">
        <v>206</v>
      </c>
      <c r="B3059">
        <v>657</v>
      </c>
      <c r="C3059">
        <v>669</v>
      </c>
      <c r="D3059" t="s">
        <v>302</v>
      </c>
      <c r="G3059">
        <v>10</v>
      </c>
      <c r="H3059">
        <v>1397.6882000000001</v>
      </c>
      <c r="I3059" t="s">
        <v>22</v>
      </c>
      <c r="J3059">
        <v>0.5</v>
      </c>
      <c r="K3059">
        <v>1398.993923</v>
      </c>
      <c r="L3059">
        <v>3.7797999999999998E-2</v>
      </c>
      <c r="M3059">
        <v>0.547516</v>
      </c>
      <c r="N3059">
        <v>3.7797999999999998E-2</v>
      </c>
      <c r="O3059">
        <v>11.944649</v>
      </c>
      <c r="P3059">
        <v>1.1169E-2</v>
      </c>
    </row>
    <row r="3060" spans="1:16" x14ac:dyDescent="0.2">
      <c r="A3060" t="s">
        <v>206</v>
      </c>
      <c r="B3060">
        <v>657</v>
      </c>
      <c r="C3060">
        <v>669</v>
      </c>
      <c r="D3060" t="s">
        <v>302</v>
      </c>
      <c r="G3060">
        <v>10</v>
      </c>
      <c r="H3060">
        <v>1397.6882000000001</v>
      </c>
      <c r="I3060" t="s">
        <v>22</v>
      </c>
      <c r="J3060">
        <v>5</v>
      </c>
      <c r="K3060">
        <v>1399.2093070000001</v>
      </c>
      <c r="L3060">
        <v>4.7780999999999997E-2</v>
      </c>
      <c r="M3060">
        <v>0.76290000000000002</v>
      </c>
      <c r="N3060">
        <v>4.7780999999999997E-2</v>
      </c>
      <c r="O3060">
        <v>11.968162</v>
      </c>
      <c r="P3060">
        <v>3.4770000000000001E-3</v>
      </c>
    </row>
    <row r="3061" spans="1:16" x14ac:dyDescent="0.2">
      <c r="A3061" t="s">
        <v>206</v>
      </c>
      <c r="B3061">
        <v>657</v>
      </c>
      <c r="C3061">
        <v>669</v>
      </c>
      <c r="D3061" t="s">
        <v>302</v>
      </c>
      <c r="G3061">
        <v>10</v>
      </c>
      <c r="H3061">
        <v>1397.6882000000001</v>
      </c>
      <c r="I3061" t="s">
        <v>22</v>
      </c>
      <c r="J3061">
        <v>50.000003999999997</v>
      </c>
      <c r="K3061">
        <v>1399.2882480000001</v>
      </c>
      <c r="L3061">
        <v>8.6274000000000003E-2</v>
      </c>
      <c r="M3061">
        <v>0.84184099999999995</v>
      </c>
      <c r="N3061">
        <v>8.6274000000000003E-2</v>
      </c>
      <c r="O3061">
        <v>11.979844</v>
      </c>
      <c r="P3061">
        <v>2.3779999999999999E-3</v>
      </c>
    </row>
    <row r="3062" spans="1:16" x14ac:dyDescent="0.2">
      <c r="A3062" t="s">
        <v>206</v>
      </c>
      <c r="B3062">
        <v>674</v>
      </c>
      <c r="C3062">
        <v>689</v>
      </c>
      <c r="D3062" t="s">
        <v>303</v>
      </c>
      <c r="G3062">
        <v>15</v>
      </c>
      <c r="H3062">
        <v>1589.9010000000001</v>
      </c>
      <c r="I3062" t="s">
        <v>20</v>
      </c>
      <c r="J3062">
        <v>0</v>
      </c>
      <c r="K3062">
        <v>1590.674107</v>
      </c>
      <c r="L3062">
        <v>8.6337999999999998E-2</v>
      </c>
      <c r="M3062">
        <v>0</v>
      </c>
      <c r="N3062">
        <v>0</v>
      </c>
      <c r="O3062">
        <v>10.125692000000001</v>
      </c>
      <c r="P3062">
        <v>2.8029999999999999E-3</v>
      </c>
    </row>
    <row r="3063" spans="1:16" x14ac:dyDescent="0.2">
      <c r="A3063" t="s">
        <v>206</v>
      </c>
      <c r="B3063">
        <v>674</v>
      </c>
      <c r="C3063">
        <v>689</v>
      </c>
      <c r="D3063" t="s">
        <v>303</v>
      </c>
      <c r="G3063">
        <v>15</v>
      </c>
      <c r="H3063">
        <v>1589.9010000000001</v>
      </c>
      <c r="I3063" t="s">
        <v>20</v>
      </c>
      <c r="J3063">
        <v>5.0000000000000001E-3</v>
      </c>
      <c r="K3063">
        <v>1591.6719270000001</v>
      </c>
      <c r="L3063">
        <v>5.8132999999999997E-2</v>
      </c>
      <c r="M3063">
        <v>0.99782000000000004</v>
      </c>
      <c r="N3063">
        <v>0.104085</v>
      </c>
      <c r="O3063">
        <v>10.168946</v>
      </c>
      <c r="P3063">
        <v>1.4135999999999999E-2</v>
      </c>
    </row>
    <row r="3064" spans="1:16" x14ac:dyDescent="0.2">
      <c r="A3064" t="s">
        <v>206</v>
      </c>
      <c r="B3064">
        <v>674</v>
      </c>
      <c r="C3064">
        <v>689</v>
      </c>
      <c r="D3064" t="s">
        <v>303</v>
      </c>
      <c r="G3064">
        <v>15</v>
      </c>
      <c r="H3064">
        <v>1589.9010000000001</v>
      </c>
      <c r="I3064" t="s">
        <v>20</v>
      </c>
      <c r="J3064">
        <v>0.05</v>
      </c>
      <c r="K3064">
        <v>1592.1369440000001</v>
      </c>
      <c r="L3064">
        <v>9.8214999999999997E-2</v>
      </c>
      <c r="M3064">
        <v>1.4628380000000001</v>
      </c>
      <c r="N3064">
        <v>0.130769</v>
      </c>
      <c r="O3064">
        <v>10.15883</v>
      </c>
      <c r="P3064">
        <v>2.7179999999999999E-3</v>
      </c>
    </row>
    <row r="3065" spans="1:16" x14ac:dyDescent="0.2">
      <c r="A3065" t="s">
        <v>206</v>
      </c>
      <c r="B3065">
        <v>674</v>
      </c>
      <c r="C3065">
        <v>689</v>
      </c>
      <c r="D3065" t="s">
        <v>303</v>
      </c>
      <c r="G3065">
        <v>15</v>
      </c>
      <c r="H3065">
        <v>1589.9010000000001</v>
      </c>
      <c r="I3065" t="s">
        <v>20</v>
      </c>
      <c r="J3065">
        <v>0.5</v>
      </c>
      <c r="K3065">
        <v>1592.5305539999999</v>
      </c>
      <c r="L3065">
        <v>1.155E-2</v>
      </c>
      <c r="M3065">
        <v>1.856447</v>
      </c>
      <c r="N3065">
        <v>8.7107000000000004E-2</v>
      </c>
      <c r="O3065">
        <v>10.171146</v>
      </c>
      <c r="P3065">
        <v>5.045E-3</v>
      </c>
    </row>
    <row r="3066" spans="1:16" x14ac:dyDescent="0.2">
      <c r="A3066" t="s">
        <v>206</v>
      </c>
      <c r="B3066">
        <v>674</v>
      </c>
      <c r="C3066">
        <v>689</v>
      </c>
      <c r="D3066" t="s">
        <v>303</v>
      </c>
      <c r="G3066">
        <v>15</v>
      </c>
      <c r="H3066">
        <v>1589.9010000000001</v>
      </c>
      <c r="I3066" t="s">
        <v>20</v>
      </c>
      <c r="J3066">
        <v>5</v>
      </c>
      <c r="K3066">
        <v>1593.048976</v>
      </c>
      <c r="L3066">
        <v>3.4861000000000003E-2</v>
      </c>
      <c r="M3066">
        <v>2.3748689999999999</v>
      </c>
      <c r="N3066">
        <v>9.3110999999999999E-2</v>
      </c>
      <c r="O3066">
        <v>10.203776</v>
      </c>
      <c r="P3066">
        <v>8.4320000000000003E-3</v>
      </c>
    </row>
    <row r="3067" spans="1:16" x14ac:dyDescent="0.2">
      <c r="A3067" t="s">
        <v>206</v>
      </c>
      <c r="B3067">
        <v>674</v>
      </c>
      <c r="C3067">
        <v>689</v>
      </c>
      <c r="D3067" t="s">
        <v>303</v>
      </c>
      <c r="G3067">
        <v>15</v>
      </c>
      <c r="H3067">
        <v>1589.9010000000001</v>
      </c>
      <c r="I3067" t="s">
        <v>20</v>
      </c>
      <c r="J3067">
        <v>50.000003999999997</v>
      </c>
      <c r="K3067">
        <v>1593.6035449999999</v>
      </c>
      <c r="L3067">
        <v>5.5749E-2</v>
      </c>
      <c r="M3067">
        <v>2.9294380000000002</v>
      </c>
      <c r="N3067">
        <v>0.102772</v>
      </c>
      <c r="O3067">
        <v>10.223907000000001</v>
      </c>
      <c r="P3067">
        <v>4.6109999999999996E-3</v>
      </c>
    </row>
    <row r="3068" spans="1:16" x14ac:dyDescent="0.2">
      <c r="A3068" t="s">
        <v>206</v>
      </c>
      <c r="B3068">
        <v>674</v>
      </c>
      <c r="C3068">
        <v>689</v>
      </c>
      <c r="D3068" t="s">
        <v>303</v>
      </c>
      <c r="G3068">
        <v>15</v>
      </c>
      <c r="H3068">
        <v>1589.9010000000001</v>
      </c>
      <c r="I3068" t="s">
        <v>22</v>
      </c>
      <c r="J3068">
        <v>0</v>
      </c>
      <c r="K3068">
        <v>1590.674107</v>
      </c>
      <c r="L3068">
        <v>8.6337999999999998E-2</v>
      </c>
      <c r="M3068">
        <v>0</v>
      </c>
      <c r="N3068">
        <v>0</v>
      </c>
      <c r="O3068">
        <v>10.125692000000001</v>
      </c>
      <c r="P3068">
        <v>2.8029999999999999E-3</v>
      </c>
    </row>
    <row r="3069" spans="1:16" x14ac:dyDescent="0.2">
      <c r="A3069" t="s">
        <v>206</v>
      </c>
      <c r="B3069">
        <v>674</v>
      </c>
      <c r="C3069">
        <v>689</v>
      </c>
      <c r="D3069" t="s">
        <v>303</v>
      </c>
      <c r="G3069">
        <v>15</v>
      </c>
      <c r="H3069">
        <v>1589.9010000000001</v>
      </c>
      <c r="I3069" t="s">
        <v>22</v>
      </c>
      <c r="J3069">
        <v>5.0000000000000001E-3</v>
      </c>
      <c r="K3069">
        <v>1591.726721</v>
      </c>
      <c r="L3069">
        <v>7.4616000000000002E-2</v>
      </c>
      <c r="M3069">
        <v>1.0526139999999999</v>
      </c>
      <c r="N3069">
        <v>0.11411300000000001</v>
      </c>
      <c r="O3069">
        <v>10.179048</v>
      </c>
      <c r="P3069">
        <v>9.4319999999999994E-3</v>
      </c>
    </row>
    <row r="3070" spans="1:16" x14ac:dyDescent="0.2">
      <c r="A3070" t="s">
        <v>206</v>
      </c>
      <c r="B3070">
        <v>674</v>
      </c>
      <c r="C3070">
        <v>689</v>
      </c>
      <c r="D3070" t="s">
        <v>303</v>
      </c>
      <c r="G3070">
        <v>15</v>
      </c>
      <c r="H3070">
        <v>1589.9010000000001</v>
      </c>
      <c r="I3070" t="s">
        <v>22</v>
      </c>
      <c r="J3070">
        <v>0.05</v>
      </c>
      <c r="K3070">
        <v>1592.2507270000001</v>
      </c>
      <c r="L3070">
        <v>8.6735999999999994E-2</v>
      </c>
      <c r="M3070">
        <v>1.5766199999999999</v>
      </c>
      <c r="N3070">
        <v>0.122382</v>
      </c>
      <c r="O3070">
        <v>10.182632999999999</v>
      </c>
      <c r="P3070">
        <v>7.7270000000000004E-3</v>
      </c>
    </row>
    <row r="3071" spans="1:16" x14ac:dyDescent="0.2">
      <c r="A3071" t="s">
        <v>206</v>
      </c>
      <c r="B3071">
        <v>674</v>
      </c>
      <c r="C3071">
        <v>689</v>
      </c>
      <c r="D3071" t="s">
        <v>303</v>
      </c>
      <c r="G3071">
        <v>15</v>
      </c>
      <c r="H3071">
        <v>1589.9010000000001</v>
      </c>
      <c r="I3071" t="s">
        <v>22</v>
      </c>
      <c r="J3071">
        <v>0.5</v>
      </c>
      <c r="K3071">
        <v>1592.5682409999999</v>
      </c>
      <c r="L3071">
        <v>2.9915000000000001E-2</v>
      </c>
      <c r="M3071">
        <v>1.894134</v>
      </c>
      <c r="N3071">
        <v>9.1373999999999997E-2</v>
      </c>
      <c r="O3071">
        <v>10.194345</v>
      </c>
      <c r="P3071">
        <v>3.4099999999999999E-4</v>
      </c>
    </row>
    <row r="3072" spans="1:16" x14ac:dyDescent="0.2">
      <c r="A3072" t="s">
        <v>206</v>
      </c>
      <c r="B3072">
        <v>674</v>
      </c>
      <c r="C3072">
        <v>689</v>
      </c>
      <c r="D3072" t="s">
        <v>303</v>
      </c>
      <c r="G3072">
        <v>15</v>
      </c>
      <c r="H3072">
        <v>1589.9010000000001</v>
      </c>
      <c r="I3072" t="s">
        <v>22</v>
      </c>
      <c r="J3072">
        <v>5</v>
      </c>
      <c r="K3072">
        <v>1593.1163240000001</v>
      </c>
      <c r="L3072">
        <v>5.4977999999999999E-2</v>
      </c>
      <c r="M3072">
        <v>2.4422169999999999</v>
      </c>
      <c r="N3072">
        <v>0.102357</v>
      </c>
      <c r="O3072">
        <v>10.216597</v>
      </c>
      <c r="P3072">
        <v>5.7340000000000004E-3</v>
      </c>
    </row>
    <row r="3073" spans="1:16" x14ac:dyDescent="0.2">
      <c r="A3073" t="s">
        <v>206</v>
      </c>
      <c r="B3073">
        <v>674</v>
      </c>
      <c r="C3073">
        <v>689</v>
      </c>
      <c r="D3073" t="s">
        <v>303</v>
      </c>
      <c r="G3073">
        <v>15</v>
      </c>
      <c r="H3073">
        <v>1589.9010000000001</v>
      </c>
      <c r="I3073" t="s">
        <v>22</v>
      </c>
      <c r="J3073">
        <v>50.000003999999997</v>
      </c>
      <c r="K3073">
        <v>1593.6854310000001</v>
      </c>
      <c r="L3073">
        <v>2.5059000000000001E-2</v>
      </c>
      <c r="M3073">
        <v>3.0113240000000001</v>
      </c>
      <c r="N3073">
        <v>8.9900999999999995E-2</v>
      </c>
      <c r="O3073">
        <v>10.235579</v>
      </c>
      <c r="P3073">
        <v>8.1829999999999993E-3</v>
      </c>
    </row>
    <row r="3074" spans="1:16" x14ac:dyDescent="0.2">
      <c r="A3074" t="s">
        <v>206</v>
      </c>
      <c r="B3074">
        <v>675</v>
      </c>
      <c r="C3074">
        <v>689</v>
      </c>
      <c r="D3074" t="s">
        <v>304</v>
      </c>
      <c r="G3074">
        <v>14</v>
      </c>
      <c r="H3074">
        <v>1532.8795</v>
      </c>
      <c r="I3074" t="s">
        <v>20</v>
      </c>
      <c r="J3074">
        <v>0</v>
      </c>
      <c r="K3074">
        <v>1533.7254459999999</v>
      </c>
      <c r="L3074">
        <v>0</v>
      </c>
      <c r="M3074">
        <v>0</v>
      </c>
      <c r="N3074">
        <v>0</v>
      </c>
      <c r="O3074">
        <v>10.813765</v>
      </c>
      <c r="P3074">
        <v>0</v>
      </c>
    </row>
    <row r="3075" spans="1:16" x14ac:dyDescent="0.2">
      <c r="A3075" t="s">
        <v>206</v>
      </c>
      <c r="B3075">
        <v>675</v>
      </c>
      <c r="C3075">
        <v>689</v>
      </c>
      <c r="D3075" t="s">
        <v>304</v>
      </c>
      <c r="G3075">
        <v>14</v>
      </c>
      <c r="H3075">
        <v>1532.8795</v>
      </c>
      <c r="I3075" t="s">
        <v>20</v>
      </c>
      <c r="J3075">
        <v>5.0000000000000001E-3</v>
      </c>
      <c r="K3075">
        <v>1534.235782</v>
      </c>
      <c r="L3075">
        <v>5.0261E-2</v>
      </c>
      <c r="M3075">
        <v>0.51033600000000001</v>
      </c>
      <c r="N3075">
        <v>5.0261E-2</v>
      </c>
      <c r="O3075">
        <v>10.834531</v>
      </c>
      <c r="P3075">
        <v>1.4676E-2</v>
      </c>
    </row>
    <row r="3076" spans="1:16" x14ac:dyDescent="0.2">
      <c r="A3076" t="s">
        <v>206</v>
      </c>
      <c r="B3076">
        <v>675</v>
      </c>
      <c r="C3076">
        <v>689</v>
      </c>
      <c r="D3076" t="s">
        <v>304</v>
      </c>
      <c r="G3076">
        <v>14</v>
      </c>
      <c r="H3076">
        <v>1532.8795</v>
      </c>
      <c r="I3076" t="s">
        <v>20</v>
      </c>
      <c r="J3076">
        <v>0.05</v>
      </c>
      <c r="K3076">
        <v>1534.4407169999999</v>
      </c>
      <c r="L3076">
        <v>1.3232000000000001E-2</v>
      </c>
      <c r="M3076">
        <v>0.71527099999999999</v>
      </c>
      <c r="N3076">
        <v>1.3232000000000001E-2</v>
      </c>
      <c r="O3076">
        <v>10.84409</v>
      </c>
      <c r="P3076">
        <v>1.408E-3</v>
      </c>
    </row>
    <row r="3077" spans="1:16" x14ac:dyDescent="0.2">
      <c r="A3077" t="s">
        <v>206</v>
      </c>
      <c r="B3077">
        <v>675</v>
      </c>
      <c r="C3077">
        <v>689</v>
      </c>
      <c r="D3077" t="s">
        <v>304</v>
      </c>
      <c r="G3077">
        <v>14</v>
      </c>
      <c r="H3077">
        <v>1532.8795</v>
      </c>
      <c r="I3077" t="s">
        <v>20</v>
      </c>
      <c r="J3077">
        <v>0.5</v>
      </c>
      <c r="K3077">
        <v>1534.493553</v>
      </c>
      <c r="L3077">
        <v>4.6831999999999999E-2</v>
      </c>
      <c r="M3077">
        <v>0.76810699999999998</v>
      </c>
      <c r="N3077">
        <v>4.6831999999999999E-2</v>
      </c>
      <c r="O3077">
        <v>10.863244999999999</v>
      </c>
      <c r="P3077">
        <v>1.2220999999999999E-2</v>
      </c>
    </row>
    <row r="3078" spans="1:16" x14ac:dyDescent="0.2">
      <c r="A3078" t="s">
        <v>206</v>
      </c>
      <c r="B3078">
        <v>675</v>
      </c>
      <c r="C3078">
        <v>689</v>
      </c>
      <c r="D3078" t="s">
        <v>304</v>
      </c>
      <c r="G3078">
        <v>14</v>
      </c>
      <c r="H3078">
        <v>1532.8795</v>
      </c>
      <c r="I3078" t="s">
        <v>20</v>
      </c>
      <c r="J3078">
        <v>5</v>
      </c>
      <c r="K3078">
        <v>1534.6090529999999</v>
      </c>
      <c r="L3078">
        <v>4.9776000000000001E-2</v>
      </c>
      <c r="M3078">
        <v>0.88360700000000003</v>
      </c>
      <c r="N3078">
        <v>4.9776000000000001E-2</v>
      </c>
      <c r="O3078">
        <v>10.941160999999999</v>
      </c>
      <c r="P3078">
        <v>2.1706E-2</v>
      </c>
    </row>
    <row r="3079" spans="1:16" x14ac:dyDescent="0.2">
      <c r="A3079" t="s">
        <v>206</v>
      </c>
      <c r="B3079">
        <v>675</v>
      </c>
      <c r="C3079">
        <v>689</v>
      </c>
      <c r="D3079" t="s">
        <v>304</v>
      </c>
      <c r="G3079">
        <v>14</v>
      </c>
      <c r="H3079">
        <v>1532.8795</v>
      </c>
      <c r="I3079" t="s">
        <v>20</v>
      </c>
      <c r="J3079">
        <v>50.000003999999997</v>
      </c>
      <c r="K3079">
        <v>1534.8851529999999</v>
      </c>
      <c r="L3079">
        <v>5.4339999999999996E-3</v>
      </c>
      <c r="M3079">
        <v>1.159707</v>
      </c>
      <c r="N3079">
        <v>5.4339999999999996E-3</v>
      </c>
      <c r="O3079">
        <v>10.995728</v>
      </c>
      <c r="P3079">
        <v>1.0016000000000001E-2</v>
      </c>
    </row>
    <row r="3080" spans="1:16" x14ac:dyDescent="0.2">
      <c r="A3080" t="s">
        <v>206</v>
      </c>
      <c r="B3080">
        <v>675</v>
      </c>
      <c r="C3080">
        <v>689</v>
      </c>
      <c r="D3080" t="s">
        <v>304</v>
      </c>
      <c r="G3080">
        <v>14</v>
      </c>
      <c r="H3080">
        <v>1532.8795</v>
      </c>
      <c r="I3080" t="s">
        <v>22</v>
      </c>
      <c r="J3080">
        <v>0</v>
      </c>
      <c r="K3080">
        <v>1533.7254459999999</v>
      </c>
      <c r="L3080">
        <v>0</v>
      </c>
      <c r="M3080">
        <v>0</v>
      </c>
      <c r="N3080">
        <v>0</v>
      </c>
      <c r="O3080">
        <v>10.813765</v>
      </c>
      <c r="P3080">
        <v>0</v>
      </c>
    </row>
    <row r="3081" spans="1:16" x14ac:dyDescent="0.2">
      <c r="A3081" t="s">
        <v>206</v>
      </c>
      <c r="B3081">
        <v>675</v>
      </c>
      <c r="C3081">
        <v>689</v>
      </c>
      <c r="D3081" t="s">
        <v>304</v>
      </c>
      <c r="G3081">
        <v>14</v>
      </c>
      <c r="H3081">
        <v>1532.8795</v>
      </c>
      <c r="I3081" t="s">
        <v>22</v>
      </c>
      <c r="J3081">
        <v>5.0000000000000001E-3</v>
      </c>
      <c r="K3081">
        <v>1534.2098269999999</v>
      </c>
      <c r="L3081">
        <v>5.9209999999999999E-2</v>
      </c>
      <c r="M3081">
        <v>0.48438100000000001</v>
      </c>
      <c r="N3081">
        <v>5.9209999999999999E-2</v>
      </c>
      <c r="O3081">
        <v>10.847415</v>
      </c>
      <c r="P3081">
        <v>1.0725999999999999E-2</v>
      </c>
    </row>
    <row r="3082" spans="1:16" x14ac:dyDescent="0.2">
      <c r="A3082" t="s">
        <v>206</v>
      </c>
      <c r="B3082">
        <v>675</v>
      </c>
      <c r="C3082">
        <v>689</v>
      </c>
      <c r="D3082" t="s">
        <v>304</v>
      </c>
      <c r="G3082">
        <v>14</v>
      </c>
      <c r="H3082">
        <v>1532.8795</v>
      </c>
      <c r="I3082" t="s">
        <v>22</v>
      </c>
      <c r="J3082">
        <v>0.05</v>
      </c>
      <c r="K3082">
        <v>1534.384033</v>
      </c>
      <c r="L3082">
        <v>3.1063E-2</v>
      </c>
      <c r="M3082">
        <v>0.65858700000000003</v>
      </c>
      <c r="N3082">
        <v>3.1063E-2</v>
      </c>
      <c r="O3082">
        <v>10.870302000000001</v>
      </c>
      <c r="P3082">
        <v>1.5823E-2</v>
      </c>
    </row>
    <row r="3083" spans="1:16" x14ac:dyDescent="0.2">
      <c r="A3083" t="s">
        <v>206</v>
      </c>
      <c r="B3083">
        <v>675</v>
      </c>
      <c r="C3083">
        <v>689</v>
      </c>
      <c r="D3083" t="s">
        <v>304</v>
      </c>
      <c r="G3083">
        <v>14</v>
      </c>
      <c r="H3083">
        <v>1532.8795</v>
      </c>
      <c r="I3083" t="s">
        <v>22</v>
      </c>
      <c r="J3083">
        <v>0.5</v>
      </c>
      <c r="K3083">
        <v>1534.444387</v>
      </c>
      <c r="L3083">
        <v>5.3090999999999999E-2</v>
      </c>
      <c r="M3083">
        <v>0.71894100000000005</v>
      </c>
      <c r="N3083">
        <v>5.3090999999999999E-2</v>
      </c>
      <c r="O3083">
        <v>10.899440999999999</v>
      </c>
      <c r="P3083">
        <v>9.1870000000000007E-3</v>
      </c>
    </row>
    <row r="3084" spans="1:16" x14ac:dyDescent="0.2">
      <c r="A3084" t="s">
        <v>206</v>
      </c>
      <c r="B3084">
        <v>675</v>
      </c>
      <c r="C3084">
        <v>689</v>
      </c>
      <c r="D3084" t="s">
        <v>304</v>
      </c>
      <c r="G3084">
        <v>14</v>
      </c>
      <c r="H3084">
        <v>1532.8795</v>
      </c>
      <c r="I3084" t="s">
        <v>22</v>
      </c>
      <c r="J3084">
        <v>5</v>
      </c>
      <c r="K3084">
        <v>1534.439961</v>
      </c>
      <c r="L3084">
        <v>3.0171E-2</v>
      </c>
      <c r="M3084">
        <v>0.71451500000000001</v>
      </c>
      <c r="N3084">
        <v>3.0171E-2</v>
      </c>
      <c r="O3084">
        <v>10.957989</v>
      </c>
      <c r="P3084">
        <v>3.2260000000000001E-3</v>
      </c>
    </row>
    <row r="3085" spans="1:16" x14ac:dyDescent="0.2">
      <c r="A3085" t="s">
        <v>206</v>
      </c>
      <c r="B3085">
        <v>675</v>
      </c>
      <c r="C3085">
        <v>689</v>
      </c>
      <c r="D3085" t="s">
        <v>304</v>
      </c>
      <c r="G3085">
        <v>14</v>
      </c>
      <c r="H3085">
        <v>1532.8795</v>
      </c>
      <c r="I3085" t="s">
        <v>22</v>
      </c>
      <c r="J3085">
        <v>50.000003999999997</v>
      </c>
      <c r="K3085">
        <v>1534.630036</v>
      </c>
      <c r="L3085">
        <v>0.13372999999999999</v>
      </c>
      <c r="M3085">
        <v>0.90459000000000001</v>
      </c>
      <c r="N3085">
        <v>0.13372999999999999</v>
      </c>
      <c r="O3085">
        <v>11.060573</v>
      </c>
      <c r="P3085">
        <v>3.6794E-2</v>
      </c>
    </row>
    <row r="3086" spans="1:16" x14ac:dyDescent="0.2">
      <c r="A3086" t="s">
        <v>206</v>
      </c>
      <c r="B3086">
        <v>677</v>
      </c>
      <c r="C3086">
        <v>686</v>
      </c>
      <c r="D3086" t="s">
        <v>305</v>
      </c>
      <c r="G3086">
        <v>9</v>
      </c>
      <c r="H3086">
        <v>1103.6572000000001</v>
      </c>
      <c r="I3086" t="s">
        <v>20</v>
      </c>
      <c r="J3086">
        <v>0</v>
      </c>
      <c r="K3086">
        <v>1104.142793</v>
      </c>
      <c r="L3086">
        <v>2.0528000000000001E-2</v>
      </c>
      <c r="M3086">
        <v>0</v>
      </c>
      <c r="N3086">
        <v>0</v>
      </c>
      <c r="O3086">
        <v>11.957514</v>
      </c>
      <c r="P3086">
        <v>2.81E-4</v>
      </c>
    </row>
    <row r="3087" spans="1:16" x14ac:dyDescent="0.2">
      <c r="A3087" t="s">
        <v>206</v>
      </c>
      <c r="B3087">
        <v>677</v>
      </c>
      <c r="C3087">
        <v>686</v>
      </c>
      <c r="D3087" t="s">
        <v>305</v>
      </c>
      <c r="G3087">
        <v>9</v>
      </c>
      <c r="H3087">
        <v>1103.6572000000001</v>
      </c>
      <c r="I3087" t="s">
        <v>20</v>
      </c>
      <c r="J3087">
        <v>5.0000000000000001E-3</v>
      </c>
      <c r="K3087">
        <v>1104.3628249999999</v>
      </c>
      <c r="L3087">
        <v>5.1318999999999997E-2</v>
      </c>
      <c r="M3087">
        <v>0.22003200000000001</v>
      </c>
      <c r="N3087">
        <v>5.5272000000000002E-2</v>
      </c>
      <c r="O3087">
        <v>11.97648</v>
      </c>
      <c r="P3087">
        <v>1.4785E-2</v>
      </c>
    </row>
    <row r="3088" spans="1:16" x14ac:dyDescent="0.2">
      <c r="A3088" t="s">
        <v>206</v>
      </c>
      <c r="B3088">
        <v>677</v>
      </c>
      <c r="C3088">
        <v>686</v>
      </c>
      <c r="D3088" t="s">
        <v>305</v>
      </c>
      <c r="G3088">
        <v>9</v>
      </c>
      <c r="H3088">
        <v>1103.6572000000001</v>
      </c>
      <c r="I3088" t="s">
        <v>20</v>
      </c>
      <c r="J3088">
        <v>0.05</v>
      </c>
      <c r="K3088">
        <v>1104.3454609999999</v>
      </c>
      <c r="L3088">
        <v>5.2019000000000003E-2</v>
      </c>
      <c r="M3088">
        <v>0.20266799999999999</v>
      </c>
      <c r="N3088">
        <v>5.5923E-2</v>
      </c>
      <c r="O3088">
        <v>11.971508999999999</v>
      </c>
      <c r="P3088">
        <v>1.7849999999999999E-3</v>
      </c>
    </row>
    <row r="3089" spans="1:16" x14ac:dyDescent="0.2">
      <c r="A3089" t="s">
        <v>206</v>
      </c>
      <c r="B3089">
        <v>677</v>
      </c>
      <c r="C3089">
        <v>686</v>
      </c>
      <c r="D3089" t="s">
        <v>305</v>
      </c>
      <c r="G3089">
        <v>9</v>
      </c>
      <c r="H3089">
        <v>1103.6572000000001</v>
      </c>
      <c r="I3089" t="s">
        <v>20</v>
      </c>
      <c r="J3089">
        <v>0.5</v>
      </c>
      <c r="K3089">
        <v>1104.3063480000001</v>
      </c>
      <c r="L3089">
        <v>6.7503999999999995E-2</v>
      </c>
      <c r="M3089">
        <v>0.16355500000000001</v>
      </c>
      <c r="N3089">
        <v>7.0555999999999994E-2</v>
      </c>
      <c r="O3089">
        <v>11.978857</v>
      </c>
      <c r="P3089">
        <v>6.7939999999999997E-3</v>
      </c>
    </row>
    <row r="3090" spans="1:16" x14ac:dyDescent="0.2">
      <c r="A3090" t="s">
        <v>206</v>
      </c>
      <c r="B3090">
        <v>677</v>
      </c>
      <c r="C3090">
        <v>686</v>
      </c>
      <c r="D3090" t="s">
        <v>305</v>
      </c>
      <c r="G3090">
        <v>9</v>
      </c>
      <c r="H3090">
        <v>1103.6572000000001</v>
      </c>
      <c r="I3090" t="s">
        <v>20</v>
      </c>
      <c r="J3090">
        <v>5</v>
      </c>
      <c r="K3090">
        <v>1104.3591409999999</v>
      </c>
      <c r="L3090">
        <v>5.8062000000000002E-2</v>
      </c>
      <c r="M3090">
        <v>0.21634800000000001</v>
      </c>
      <c r="N3090">
        <v>6.1584E-2</v>
      </c>
      <c r="O3090">
        <v>12.018462</v>
      </c>
      <c r="P3090">
        <v>1.4895E-2</v>
      </c>
    </row>
    <row r="3091" spans="1:16" x14ac:dyDescent="0.2">
      <c r="A3091" t="s">
        <v>206</v>
      </c>
      <c r="B3091">
        <v>677</v>
      </c>
      <c r="C3091">
        <v>686</v>
      </c>
      <c r="D3091" t="s">
        <v>305</v>
      </c>
      <c r="G3091">
        <v>9</v>
      </c>
      <c r="H3091">
        <v>1103.6572000000001</v>
      </c>
      <c r="I3091" t="s">
        <v>20</v>
      </c>
      <c r="J3091">
        <v>50.000003999999997</v>
      </c>
      <c r="K3091">
        <v>1104.5419159999999</v>
      </c>
      <c r="L3091">
        <v>8.4665000000000004E-2</v>
      </c>
      <c r="M3091">
        <v>0.39912300000000001</v>
      </c>
      <c r="N3091">
        <v>8.7118000000000001E-2</v>
      </c>
      <c r="O3091">
        <v>12.039476000000001</v>
      </c>
      <c r="P3091">
        <v>5.0039999999999998E-3</v>
      </c>
    </row>
    <row r="3092" spans="1:16" x14ac:dyDescent="0.2">
      <c r="A3092" t="s">
        <v>206</v>
      </c>
      <c r="B3092">
        <v>677</v>
      </c>
      <c r="C3092">
        <v>686</v>
      </c>
      <c r="D3092" t="s">
        <v>305</v>
      </c>
      <c r="G3092">
        <v>9</v>
      </c>
      <c r="H3092">
        <v>1103.6572000000001</v>
      </c>
      <c r="I3092" t="s">
        <v>22</v>
      </c>
      <c r="J3092">
        <v>0</v>
      </c>
      <c r="K3092">
        <v>1104.142793</v>
      </c>
      <c r="L3092">
        <v>2.0528000000000001E-2</v>
      </c>
      <c r="M3092">
        <v>0</v>
      </c>
      <c r="N3092">
        <v>0</v>
      </c>
      <c r="O3092">
        <v>11.957514</v>
      </c>
      <c r="P3092">
        <v>2.81E-4</v>
      </c>
    </row>
    <row r="3093" spans="1:16" x14ac:dyDescent="0.2">
      <c r="A3093" t="s">
        <v>206</v>
      </c>
      <c r="B3093">
        <v>677</v>
      </c>
      <c r="C3093">
        <v>686</v>
      </c>
      <c r="D3093" t="s">
        <v>305</v>
      </c>
      <c r="G3093">
        <v>9</v>
      </c>
      <c r="H3093">
        <v>1103.6572000000001</v>
      </c>
      <c r="I3093" t="s">
        <v>22</v>
      </c>
      <c r="J3093">
        <v>5.0000000000000001E-3</v>
      </c>
      <c r="K3093">
        <v>1104.2896929999999</v>
      </c>
      <c r="L3093">
        <v>2.6516999999999999E-2</v>
      </c>
      <c r="M3093">
        <v>0.1469</v>
      </c>
      <c r="N3093">
        <v>3.3534000000000001E-2</v>
      </c>
      <c r="O3093">
        <v>11.982097</v>
      </c>
      <c r="P3093">
        <v>1.2538000000000001E-2</v>
      </c>
    </row>
    <row r="3094" spans="1:16" x14ac:dyDescent="0.2">
      <c r="A3094" t="s">
        <v>206</v>
      </c>
      <c r="B3094">
        <v>677</v>
      </c>
      <c r="C3094">
        <v>686</v>
      </c>
      <c r="D3094" t="s">
        <v>305</v>
      </c>
      <c r="G3094">
        <v>9</v>
      </c>
      <c r="H3094">
        <v>1103.6572000000001</v>
      </c>
      <c r="I3094" t="s">
        <v>22</v>
      </c>
      <c r="J3094">
        <v>0.05</v>
      </c>
      <c r="K3094">
        <v>1104.3350359999999</v>
      </c>
      <c r="L3094">
        <v>4.5220000000000003E-2</v>
      </c>
      <c r="M3094">
        <v>0.192243</v>
      </c>
      <c r="N3094">
        <v>4.9660999999999997E-2</v>
      </c>
      <c r="O3094">
        <v>11.991403999999999</v>
      </c>
      <c r="P3094">
        <v>1.2217E-2</v>
      </c>
    </row>
    <row r="3095" spans="1:16" x14ac:dyDescent="0.2">
      <c r="A3095" t="s">
        <v>206</v>
      </c>
      <c r="B3095">
        <v>677</v>
      </c>
      <c r="C3095">
        <v>686</v>
      </c>
      <c r="D3095" t="s">
        <v>305</v>
      </c>
      <c r="G3095">
        <v>9</v>
      </c>
      <c r="H3095">
        <v>1103.6572000000001</v>
      </c>
      <c r="I3095" t="s">
        <v>22</v>
      </c>
      <c r="J3095">
        <v>0.5</v>
      </c>
      <c r="K3095">
        <v>1104.3306600000001</v>
      </c>
      <c r="L3095">
        <v>6.8890000000000002E-3</v>
      </c>
      <c r="M3095">
        <v>0.18786700000000001</v>
      </c>
      <c r="N3095">
        <v>2.1652999999999999E-2</v>
      </c>
      <c r="O3095">
        <v>11.995628</v>
      </c>
      <c r="P3095">
        <v>9.7839999999999993E-3</v>
      </c>
    </row>
    <row r="3096" spans="1:16" x14ac:dyDescent="0.2">
      <c r="A3096" t="s">
        <v>206</v>
      </c>
      <c r="B3096">
        <v>677</v>
      </c>
      <c r="C3096">
        <v>686</v>
      </c>
      <c r="D3096" t="s">
        <v>305</v>
      </c>
      <c r="G3096">
        <v>9</v>
      </c>
      <c r="H3096">
        <v>1103.6572000000001</v>
      </c>
      <c r="I3096" t="s">
        <v>22</v>
      </c>
      <c r="J3096">
        <v>5</v>
      </c>
      <c r="K3096">
        <v>1104.3812</v>
      </c>
      <c r="L3096">
        <v>2.4993999999999999E-2</v>
      </c>
      <c r="M3096">
        <v>0.23840700000000001</v>
      </c>
      <c r="N3096">
        <v>3.2342999999999997E-2</v>
      </c>
      <c r="O3096">
        <v>12.027900000000001</v>
      </c>
      <c r="P3096">
        <v>4.9490000000000003E-3</v>
      </c>
    </row>
    <row r="3097" spans="1:16" x14ac:dyDescent="0.2">
      <c r="A3097" t="s">
        <v>206</v>
      </c>
      <c r="B3097">
        <v>677</v>
      </c>
      <c r="C3097">
        <v>686</v>
      </c>
      <c r="D3097" t="s">
        <v>305</v>
      </c>
      <c r="G3097">
        <v>9</v>
      </c>
      <c r="H3097">
        <v>1103.6572000000001</v>
      </c>
      <c r="I3097" t="s">
        <v>22</v>
      </c>
      <c r="J3097">
        <v>50.000003999999997</v>
      </c>
      <c r="K3097">
        <v>1104.478155</v>
      </c>
      <c r="L3097">
        <v>4.9303E-2</v>
      </c>
      <c r="M3097">
        <v>0.33536199999999999</v>
      </c>
      <c r="N3097">
        <v>5.3406000000000002E-2</v>
      </c>
      <c r="O3097">
        <v>12.043875</v>
      </c>
      <c r="P3097">
        <v>5.0330000000000001E-3</v>
      </c>
    </row>
    <row r="3098" spans="1:16" x14ac:dyDescent="0.2">
      <c r="A3098" t="s">
        <v>206</v>
      </c>
      <c r="B3098">
        <v>679</v>
      </c>
      <c r="C3098">
        <v>691</v>
      </c>
      <c r="D3098" t="s">
        <v>306</v>
      </c>
      <c r="G3098">
        <v>12</v>
      </c>
      <c r="H3098">
        <v>1372.7795000000001</v>
      </c>
      <c r="I3098" t="s">
        <v>20</v>
      </c>
      <c r="J3098">
        <v>0</v>
      </c>
      <c r="K3098">
        <v>1374.4711239999999</v>
      </c>
      <c r="L3098">
        <v>0</v>
      </c>
      <c r="M3098">
        <v>0</v>
      </c>
      <c r="N3098">
        <v>0</v>
      </c>
      <c r="O3098">
        <v>9.1959750000000007</v>
      </c>
      <c r="P3098">
        <v>0</v>
      </c>
    </row>
    <row r="3099" spans="1:16" x14ac:dyDescent="0.2">
      <c r="A3099" t="s">
        <v>206</v>
      </c>
      <c r="B3099">
        <v>679</v>
      </c>
      <c r="C3099">
        <v>691</v>
      </c>
      <c r="D3099" t="s">
        <v>306</v>
      </c>
      <c r="G3099">
        <v>12</v>
      </c>
      <c r="H3099">
        <v>1372.7795000000001</v>
      </c>
      <c r="I3099" t="s">
        <v>20</v>
      </c>
      <c r="J3099">
        <v>5.0000000000000001E-3</v>
      </c>
      <c r="K3099">
        <v>1378.6067619999999</v>
      </c>
      <c r="L3099">
        <v>8.7665999999999994E-2</v>
      </c>
      <c r="M3099">
        <v>4.1356380000000001</v>
      </c>
      <c r="N3099">
        <v>8.7665999999999994E-2</v>
      </c>
      <c r="O3099">
        <v>9.2407550000000001</v>
      </c>
      <c r="P3099">
        <v>1.5857E-2</v>
      </c>
    </row>
    <row r="3100" spans="1:16" x14ac:dyDescent="0.2">
      <c r="A3100" t="s">
        <v>206</v>
      </c>
      <c r="B3100">
        <v>679</v>
      </c>
      <c r="C3100">
        <v>691</v>
      </c>
      <c r="D3100" t="s">
        <v>306</v>
      </c>
      <c r="G3100">
        <v>12</v>
      </c>
      <c r="H3100">
        <v>1372.7795000000001</v>
      </c>
      <c r="I3100" t="s">
        <v>20</v>
      </c>
      <c r="J3100">
        <v>0.05</v>
      </c>
      <c r="K3100">
        <v>1378.7440429999999</v>
      </c>
      <c r="L3100">
        <v>2.2117999999999999E-2</v>
      </c>
      <c r="M3100">
        <v>4.2729189999999999</v>
      </c>
      <c r="N3100">
        <v>2.2117999999999999E-2</v>
      </c>
      <c r="O3100">
        <v>9.247719</v>
      </c>
      <c r="P3100">
        <v>4.2770000000000004E-3</v>
      </c>
    </row>
    <row r="3101" spans="1:16" x14ac:dyDescent="0.2">
      <c r="A3101" t="s">
        <v>206</v>
      </c>
      <c r="B3101">
        <v>679</v>
      </c>
      <c r="C3101">
        <v>691</v>
      </c>
      <c r="D3101" t="s">
        <v>306</v>
      </c>
      <c r="G3101">
        <v>12</v>
      </c>
      <c r="H3101">
        <v>1372.7795000000001</v>
      </c>
      <c r="I3101" t="s">
        <v>20</v>
      </c>
      <c r="J3101">
        <v>0.5</v>
      </c>
      <c r="K3101">
        <v>1378.8150599999999</v>
      </c>
      <c r="L3101">
        <v>0.134302</v>
      </c>
      <c r="M3101">
        <v>4.3439370000000004</v>
      </c>
      <c r="N3101">
        <v>0.134302</v>
      </c>
      <c r="O3101">
        <v>9.2506090000000007</v>
      </c>
      <c r="P3101">
        <v>2.8370000000000001E-3</v>
      </c>
    </row>
    <row r="3102" spans="1:16" x14ac:dyDescent="0.2">
      <c r="A3102" t="s">
        <v>206</v>
      </c>
      <c r="B3102">
        <v>679</v>
      </c>
      <c r="C3102">
        <v>691</v>
      </c>
      <c r="D3102" t="s">
        <v>306</v>
      </c>
      <c r="G3102">
        <v>12</v>
      </c>
      <c r="H3102">
        <v>1372.7795000000001</v>
      </c>
      <c r="I3102" t="s">
        <v>20</v>
      </c>
      <c r="J3102">
        <v>5</v>
      </c>
      <c r="K3102">
        <v>1378.7332980000001</v>
      </c>
      <c r="L3102">
        <v>7.6563999999999993E-2</v>
      </c>
      <c r="M3102">
        <v>4.262175</v>
      </c>
      <c r="N3102">
        <v>7.6563999999999993E-2</v>
      </c>
      <c r="O3102">
        <v>9.2808270000000004</v>
      </c>
      <c r="P3102">
        <v>8.7609999999999997E-3</v>
      </c>
    </row>
    <row r="3103" spans="1:16" x14ac:dyDescent="0.2">
      <c r="A3103" t="s">
        <v>206</v>
      </c>
      <c r="B3103">
        <v>679</v>
      </c>
      <c r="C3103">
        <v>691</v>
      </c>
      <c r="D3103" t="s">
        <v>306</v>
      </c>
      <c r="G3103">
        <v>12</v>
      </c>
      <c r="H3103">
        <v>1372.7795000000001</v>
      </c>
      <c r="I3103" t="s">
        <v>20</v>
      </c>
      <c r="J3103">
        <v>50.000003999999997</v>
      </c>
      <c r="K3103">
        <v>1378.7243570000001</v>
      </c>
      <c r="L3103">
        <v>0.17812500000000001</v>
      </c>
      <c r="M3103">
        <v>4.2532329999999998</v>
      </c>
      <c r="N3103">
        <v>0.17812500000000001</v>
      </c>
      <c r="O3103">
        <v>9.2953659999999996</v>
      </c>
      <c r="P3103">
        <v>3.313E-3</v>
      </c>
    </row>
    <row r="3104" spans="1:16" x14ac:dyDescent="0.2">
      <c r="A3104" t="s">
        <v>206</v>
      </c>
      <c r="B3104">
        <v>679</v>
      </c>
      <c r="C3104">
        <v>691</v>
      </c>
      <c r="D3104" t="s">
        <v>306</v>
      </c>
      <c r="G3104">
        <v>12</v>
      </c>
      <c r="H3104">
        <v>1372.7795000000001</v>
      </c>
      <c r="I3104" t="s">
        <v>22</v>
      </c>
      <c r="J3104">
        <v>0</v>
      </c>
      <c r="K3104">
        <v>1374.4711239999999</v>
      </c>
      <c r="L3104">
        <v>0</v>
      </c>
      <c r="M3104">
        <v>0</v>
      </c>
      <c r="N3104">
        <v>0</v>
      </c>
      <c r="O3104">
        <v>9.1959750000000007</v>
      </c>
      <c r="P3104">
        <v>0</v>
      </c>
    </row>
    <row r="3105" spans="1:16" x14ac:dyDescent="0.2">
      <c r="A3105" t="s">
        <v>206</v>
      </c>
      <c r="B3105">
        <v>679</v>
      </c>
      <c r="C3105">
        <v>691</v>
      </c>
      <c r="D3105" t="s">
        <v>306</v>
      </c>
      <c r="G3105">
        <v>12</v>
      </c>
      <c r="H3105">
        <v>1372.7795000000001</v>
      </c>
      <c r="I3105" t="s">
        <v>22</v>
      </c>
      <c r="J3105">
        <v>5.0000000000000001E-3</v>
      </c>
      <c r="K3105">
        <v>1378.4436370000001</v>
      </c>
      <c r="L3105">
        <v>0.12252399999999999</v>
      </c>
      <c r="M3105">
        <v>3.9725130000000002</v>
      </c>
      <c r="N3105">
        <v>0.12252399999999999</v>
      </c>
      <c r="O3105">
        <v>9.2656290000000006</v>
      </c>
      <c r="P3105">
        <v>1.6733000000000001E-2</v>
      </c>
    </row>
    <row r="3106" spans="1:16" x14ac:dyDescent="0.2">
      <c r="A3106" t="s">
        <v>206</v>
      </c>
      <c r="B3106">
        <v>679</v>
      </c>
      <c r="C3106">
        <v>691</v>
      </c>
      <c r="D3106" t="s">
        <v>306</v>
      </c>
      <c r="G3106">
        <v>12</v>
      </c>
      <c r="H3106">
        <v>1372.7795000000001</v>
      </c>
      <c r="I3106" t="s">
        <v>22</v>
      </c>
      <c r="J3106">
        <v>0.05</v>
      </c>
      <c r="K3106">
        <v>1378.78388</v>
      </c>
      <c r="L3106">
        <v>5.7299000000000003E-2</v>
      </c>
      <c r="M3106">
        <v>4.3127560000000003</v>
      </c>
      <c r="N3106">
        <v>5.7299000000000003E-2</v>
      </c>
      <c r="O3106">
        <v>9.2722069999999999</v>
      </c>
      <c r="P3106">
        <v>7.9290000000000003E-3</v>
      </c>
    </row>
    <row r="3107" spans="1:16" x14ac:dyDescent="0.2">
      <c r="A3107" t="s">
        <v>206</v>
      </c>
      <c r="B3107">
        <v>679</v>
      </c>
      <c r="C3107">
        <v>691</v>
      </c>
      <c r="D3107" t="s">
        <v>306</v>
      </c>
      <c r="G3107">
        <v>12</v>
      </c>
      <c r="H3107">
        <v>1372.7795000000001</v>
      </c>
      <c r="I3107" t="s">
        <v>22</v>
      </c>
      <c r="J3107">
        <v>0.5</v>
      </c>
      <c r="K3107">
        <v>1378.7410600000001</v>
      </c>
      <c r="L3107">
        <v>0.11551599999999999</v>
      </c>
      <c r="M3107">
        <v>4.2699360000000004</v>
      </c>
      <c r="N3107">
        <v>0.11551599999999999</v>
      </c>
      <c r="O3107">
        <v>9.2802360000000004</v>
      </c>
      <c r="P3107">
        <v>9.1590000000000005E-3</v>
      </c>
    </row>
    <row r="3108" spans="1:16" x14ac:dyDescent="0.2">
      <c r="A3108" t="s">
        <v>206</v>
      </c>
      <c r="B3108">
        <v>679</v>
      </c>
      <c r="C3108">
        <v>691</v>
      </c>
      <c r="D3108" t="s">
        <v>306</v>
      </c>
      <c r="G3108">
        <v>12</v>
      </c>
      <c r="H3108">
        <v>1372.7795000000001</v>
      </c>
      <c r="I3108" t="s">
        <v>22</v>
      </c>
      <c r="J3108">
        <v>5</v>
      </c>
      <c r="K3108">
        <v>1378.838841</v>
      </c>
      <c r="L3108">
        <v>6.8571999999999994E-2</v>
      </c>
      <c r="M3108">
        <v>4.367718</v>
      </c>
      <c r="N3108">
        <v>6.8571999999999994E-2</v>
      </c>
      <c r="O3108">
        <v>9.3061039999999995</v>
      </c>
      <c r="P3108">
        <v>6.2420000000000002E-3</v>
      </c>
    </row>
    <row r="3109" spans="1:16" x14ac:dyDescent="0.2">
      <c r="A3109" t="s">
        <v>206</v>
      </c>
      <c r="B3109">
        <v>679</v>
      </c>
      <c r="C3109">
        <v>691</v>
      </c>
      <c r="D3109" t="s">
        <v>306</v>
      </c>
      <c r="G3109">
        <v>12</v>
      </c>
      <c r="H3109">
        <v>1372.7795000000001</v>
      </c>
      <c r="I3109" t="s">
        <v>22</v>
      </c>
      <c r="J3109">
        <v>50.000003999999997</v>
      </c>
      <c r="K3109">
        <v>1378.741133</v>
      </c>
      <c r="L3109">
        <v>0.13375000000000001</v>
      </c>
      <c r="M3109">
        <v>4.2700100000000001</v>
      </c>
      <c r="N3109">
        <v>0.13375000000000001</v>
      </c>
      <c r="O3109">
        <v>9.3148029999999995</v>
      </c>
      <c r="P3109">
        <v>5.9199999999999999E-3</v>
      </c>
    </row>
    <row r="3110" spans="1:16" x14ac:dyDescent="0.2">
      <c r="A3110" t="s">
        <v>206</v>
      </c>
      <c r="B3110">
        <v>682</v>
      </c>
      <c r="C3110">
        <v>691</v>
      </c>
      <c r="D3110" t="s">
        <v>307</v>
      </c>
      <c r="G3110">
        <v>9</v>
      </c>
      <c r="H3110">
        <v>1059.5793000000001</v>
      </c>
      <c r="I3110" t="s">
        <v>20</v>
      </c>
      <c r="J3110">
        <v>0</v>
      </c>
      <c r="K3110">
        <v>1059.996678</v>
      </c>
      <c r="L3110">
        <v>1.6345999999999999E-2</v>
      </c>
      <c r="M3110">
        <v>0</v>
      </c>
      <c r="N3110">
        <v>0</v>
      </c>
      <c r="O3110">
        <v>7.4082780000000001</v>
      </c>
      <c r="P3110">
        <v>1.5349999999999999E-3</v>
      </c>
    </row>
    <row r="3111" spans="1:16" x14ac:dyDescent="0.2">
      <c r="A3111" t="s">
        <v>206</v>
      </c>
      <c r="B3111">
        <v>682</v>
      </c>
      <c r="C3111">
        <v>691</v>
      </c>
      <c r="D3111" t="s">
        <v>307</v>
      </c>
      <c r="G3111">
        <v>9</v>
      </c>
      <c r="H3111">
        <v>1059.5793000000001</v>
      </c>
      <c r="I3111" t="s">
        <v>20</v>
      </c>
      <c r="J3111">
        <v>5.0000000000000001E-3</v>
      </c>
      <c r="K3111">
        <v>1060.8094599999999</v>
      </c>
      <c r="L3111">
        <v>5.0206000000000001E-2</v>
      </c>
      <c r="M3111">
        <v>0.812782</v>
      </c>
      <c r="N3111">
        <v>5.28E-2</v>
      </c>
      <c r="O3111">
        <v>7.4213279999999999</v>
      </c>
      <c r="P3111">
        <v>1.3317000000000001E-2</v>
      </c>
    </row>
    <row r="3112" spans="1:16" x14ac:dyDescent="0.2">
      <c r="A3112" t="s">
        <v>206</v>
      </c>
      <c r="B3112">
        <v>682</v>
      </c>
      <c r="C3112">
        <v>691</v>
      </c>
      <c r="D3112" t="s">
        <v>307</v>
      </c>
      <c r="G3112">
        <v>9</v>
      </c>
      <c r="H3112">
        <v>1059.5793000000001</v>
      </c>
      <c r="I3112" t="s">
        <v>20</v>
      </c>
      <c r="J3112">
        <v>0.05</v>
      </c>
      <c r="K3112">
        <v>1061.5430839999999</v>
      </c>
      <c r="L3112">
        <v>2.1839000000000001E-2</v>
      </c>
      <c r="M3112">
        <v>1.5464059999999999</v>
      </c>
      <c r="N3112">
        <v>2.7279000000000001E-2</v>
      </c>
      <c r="O3112">
        <v>7.4179579999999996</v>
      </c>
      <c r="P3112">
        <v>3.0569999999999998E-3</v>
      </c>
    </row>
    <row r="3113" spans="1:16" x14ac:dyDescent="0.2">
      <c r="A3113" t="s">
        <v>206</v>
      </c>
      <c r="B3113">
        <v>682</v>
      </c>
      <c r="C3113">
        <v>691</v>
      </c>
      <c r="D3113" t="s">
        <v>307</v>
      </c>
      <c r="G3113">
        <v>9</v>
      </c>
      <c r="H3113">
        <v>1059.5793000000001</v>
      </c>
      <c r="I3113" t="s">
        <v>20</v>
      </c>
      <c r="J3113">
        <v>0.5</v>
      </c>
      <c r="K3113">
        <v>1061.9981230000001</v>
      </c>
      <c r="L3113">
        <v>4.9591999999999997E-2</v>
      </c>
      <c r="M3113">
        <v>2.0014460000000001</v>
      </c>
      <c r="N3113">
        <v>5.2215999999999999E-2</v>
      </c>
      <c r="O3113">
        <v>7.4212009999999999</v>
      </c>
      <c r="P3113">
        <v>7.8530000000000006E-3</v>
      </c>
    </row>
    <row r="3114" spans="1:16" x14ac:dyDescent="0.2">
      <c r="A3114" t="s">
        <v>206</v>
      </c>
      <c r="B3114">
        <v>682</v>
      </c>
      <c r="C3114">
        <v>691</v>
      </c>
      <c r="D3114" t="s">
        <v>307</v>
      </c>
      <c r="G3114">
        <v>9</v>
      </c>
      <c r="H3114">
        <v>1059.5793000000001</v>
      </c>
      <c r="I3114" t="s">
        <v>20</v>
      </c>
      <c r="J3114">
        <v>5</v>
      </c>
      <c r="K3114">
        <v>1062.6665800000001</v>
      </c>
      <c r="L3114">
        <v>7.1890000000000001E-3</v>
      </c>
      <c r="M3114">
        <v>2.669902</v>
      </c>
      <c r="N3114">
        <v>1.7857000000000001E-2</v>
      </c>
      <c r="O3114">
        <v>7.4347960000000004</v>
      </c>
      <c r="P3114">
        <v>2.068E-3</v>
      </c>
    </row>
    <row r="3115" spans="1:16" x14ac:dyDescent="0.2">
      <c r="A3115" t="s">
        <v>206</v>
      </c>
      <c r="B3115">
        <v>682</v>
      </c>
      <c r="C3115">
        <v>691</v>
      </c>
      <c r="D3115" t="s">
        <v>307</v>
      </c>
      <c r="G3115">
        <v>9</v>
      </c>
      <c r="H3115">
        <v>1059.5793000000001</v>
      </c>
      <c r="I3115" t="s">
        <v>20</v>
      </c>
      <c r="J3115">
        <v>50.000003999999997</v>
      </c>
      <c r="K3115">
        <v>1063.537975</v>
      </c>
      <c r="L3115">
        <v>1.2220999999999999E-2</v>
      </c>
      <c r="M3115">
        <v>3.5412970000000001</v>
      </c>
      <c r="N3115">
        <v>2.0410000000000001E-2</v>
      </c>
      <c r="O3115">
        <v>7.4426589999999999</v>
      </c>
      <c r="P3115">
        <v>9.8299999999999993E-4</v>
      </c>
    </row>
    <row r="3116" spans="1:16" x14ac:dyDescent="0.2">
      <c r="A3116" t="s">
        <v>206</v>
      </c>
      <c r="B3116">
        <v>682</v>
      </c>
      <c r="C3116">
        <v>691</v>
      </c>
      <c r="D3116" t="s">
        <v>307</v>
      </c>
      <c r="G3116">
        <v>9</v>
      </c>
      <c r="H3116">
        <v>1059.5793000000001</v>
      </c>
      <c r="I3116" t="s">
        <v>22</v>
      </c>
      <c r="J3116">
        <v>0</v>
      </c>
      <c r="K3116">
        <v>1059.996678</v>
      </c>
      <c r="L3116">
        <v>1.6345999999999999E-2</v>
      </c>
      <c r="M3116">
        <v>0</v>
      </c>
      <c r="N3116">
        <v>0</v>
      </c>
      <c r="O3116">
        <v>7.4082780000000001</v>
      </c>
      <c r="P3116">
        <v>1.5349999999999999E-3</v>
      </c>
    </row>
    <row r="3117" spans="1:16" x14ac:dyDescent="0.2">
      <c r="A3117" t="s">
        <v>206</v>
      </c>
      <c r="B3117">
        <v>682</v>
      </c>
      <c r="C3117">
        <v>691</v>
      </c>
      <c r="D3117" t="s">
        <v>307</v>
      </c>
      <c r="G3117">
        <v>9</v>
      </c>
      <c r="H3117">
        <v>1059.5793000000001</v>
      </c>
      <c r="I3117" t="s">
        <v>22</v>
      </c>
      <c r="J3117">
        <v>5.0000000000000001E-3</v>
      </c>
      <c r="K3117">
        <v>1060.780704</v>
      </c>
      <c r="L3117">
        <v>2.4420000000000001E-2</v>
      </c>
      <c r="M3117">
        <v>0.784026</v>
      </c>
      <c r="N3117">
        <v>2.9385999999999999E-2</v>
      </c>
      <c r="O3117">
        <v>7.4329029999999996</v>
      </c>
      <c r="P3117">
        <v>2.5969999999999999E-3</v>
      </c>
    </row>
    <row r="3118" spans="1:16" x14ac:dyDescent="0.2">
      <c r="A3118" t="s">
        <v>206</v>
      </c>
      <c r="B3118">
        <v>682</v>
      </c>
      <c r="C3118">
        <v>691</v>
      </c>
      <c r="D3118" t="s">
        <v>307</v>
      </c>
      <c r="G3118">
        <v>9</v>
      </c>
      <c r="H3118">
        <v>1059.5793000000001</v>
      </c>
      <c r="I3118" t="s">
        <v>22</v>
      </c>
      <c r="J3118">
        <v>0.05</v>
      </c>
      <c r="K3118">
        <v>1061.4758569999999</v>
      </c>
      <c r="L3118">
        <v>3.3942E-2</v>
      </c>
      <c r="M3118">
        <v>1.4791799999999999</v>
      </c>
      <c r="N3118">
        <v>3.7672999999999998E-2</v>
      </c>
      <c r="O3118">
        <v>7.4338340000000001</v>
      </c>
      <c r="P3118">
        <v>4.3150000000000003E-3</v>
      </c>
    </row>
    <row r="3119" spans="1:16" x14ac:dyDescent="0.2">
      <c r="A3119" t="s">
        <v>206</v>
      </c>
      <c r="B3119">
        <v>682</v>
      </c>
      <c r="C3119">
        <v>691</v>
      </c>
      <c r="D3119" t="s">
        <v>307</v>
      </c>
      <c r="G3119">
        <v>9</v>
      </c>
      <c r="H3119">
        <v>1059.5793000000001</v>
      </c>
      <c r="I3119" t="s">
        <v>22</v>
      </c>
      <c r="J3119">
        <v>0.5</v>
      </c>
      <c r="K3119">
        <v>1062.027462</v>
      </c>
      <c r="L3119">
        <v>9.1079999999999998E-3</v>
      </c>
      <c r="M3119">
        <v>2.0307840000000001</v>
      </c>
      <c r="N3119">
        <v>1.8713E-2</v>
      </c>
      <c r="O3119">
        <v>7.4276200000000001</v>
      </c>
      <c r="P3119">
        <v>1.2093E-2</v>
      </c>
    </row>
    <row r="3120" spans="1:16" x14ac:dyDescent="0.2">
      <c r="A3120" t="s">
        <v>206</v>
      </c>
      <c r="B3120">
        <v>682</v>
      </c>
      <c r="C3120">
        <v>691</v>
      </c>
      <c r="D3120" t="s">
        <v>307</v>
      </c>
      <c r="G3120">
        <v>9</v>
      </c>
      <c r="H3120">
        <v>1059.5793000000001</v>
      </c>
      <c r="I3120" t="s">
        <v>22</v>
      </c>
      <c r="J3120">
        <v>5</v>
      </c>
      <c r="K3120">
        <v>1062.5893880000001</v>
      </c>
      <c r="L3120">
        <v>1.6139000000000001E-2</v>
      </c>
      <c r="M3120">
        <v>2.5927099999999998</v>
      </c>
      <c r="N3120">
        <v>2.2970999999999998E-2</v>
      </c>
      <c r="O3120">
        <v>7.4439419999999998</v>
      </c>
      <c r="P3120">
        <v>6.1600000000000001E-4</v>
      </c>
    </row>
    <row r="3121" spans="1:16" x14ac:dyDescent="0.2">
      <c r="A3121" t="s">
        <v>206</v>
      </c>
      <c r="B3121">
        <v>682</v>
      </c>
      <c r="C3121">
        <v>691</v>
      </c>
      <c r="D3121" t="s">
        <v>307</v>
      </c>
      <c r="G3121">
        <v>9</v>
      </c>
      <c r="H3121">
        <v>1059.5793000000001</v>
      </c>
      <c r="I3121" t="s">
        <v>22</v>
      </c>
      <c r="J3121">
        <v>50.000003999999997</v>
      </c>
      <c r="K3121">
        <v>1063.4341360000001</v>
      </c>
      <c r="L3121">
        <v>0</v>
      </c>
      <c r="M3121">
        <v>3.4374579999999999</v>
      </c>
      <c r="N3121">
        <v>1.6345999999999999E-2</v>
      </c>
      <c r="O3121">
        <v>7.4450219999999998</v>
      </c>
      <c r="P3121">
        <v>0</v>
      </c>
    </row>
    <row r="3122" spans="1:16" x14ac:dyDescent="0.2">
      <c r="A3122" t="s">
        <v>206</v>
      </c>
      <c r="B3122">
        <v>693</v>
      </c>
      <c r="C3122">
        <v>705</v>
      </c>
      <c r="D3122" t="s">
        <v>308</v>
      </c>
      <c r="G3122">
        <v>10</v>
      </c>
      <c r="H3122">
        <v>1584.78</v>
      </c>
      <c r="I3122" t="s">
        <v>20</v>
      </c>
      <c r="J3122">
        <v>0</v>
      </c>
      <c r="K3122">
        <v>1585.5842829999999</v>
      </c>
      <c r="L3122">
        <v>0</v>
      </c>
      <c r="M3122">
        <v>0</v>
      </c>
      <c r="N3122">
        <v>0</v>
      </c>
      <c r="O3122">
        <v>12.104521</v>
      </c>
      <c r="P3122">
        <v>0</v>
      </c>
    </row>
    <row r="3123" spans="1:16" x14ac:dyDescent="0.2">
      <c r="A3123" t="s">
        <v>206</v>
      </c>
      <c r="B3123">
        <v>693</v>
      </c>
      <c r="C3123">
        <v>705</v>
      </c>
      <c r="D3123" t="s">
        <v>308</v>
      </c>
      <c r="G3123">
        <v>10</v>
      </c>
      <c r="H3123">
        <v>1584.78</v>
      </c>
      <c r="I3123" t="s">
        <v>20</v>
      </c>
      <c r="J3123">
        <v>5.0000000000000001E-3</v>
      </c>
      <c r="K3123">
        <v>1586.1225079999999</v>
      </c>
      <c r="L3123">
        <v>0</v>
      </c>
      <c r="M3123">
        <v>0.53822499999999995</v>
      </c>
      <c r="N3123">
        <v>0</v>
      </c>
      <c r="O3123">
        <v>12.144399</v>
      </c>
      <c r="P3123">
        <v>0</v>
      </c>
    </row>
    <row r="3124" spans="1:16" x14ac:dyDescent="0.2">
      <c r="A3124" t="s">
        <v>206</v>
      </c>
      <c r="B3124">
        <v>693</v>
      </c>
      <c r="C3124">
        <v>705</v>
      </c>
      <c r="D3124" t="s">
        <v>308</v>
      </c>
      <c r="G3124">
        <v>10</v>
      </c>
      <c r="H3124">
        <v>1584.78</v>
      </c>
      <c r="I3124" t="s">
        <v>20</v>
      </c>
      <c r="J3124">
        <v>0.05</v>
      </c>
      <c r="K3124">
        <v>1586.026914</v>
      </c>
      <c r="L3124">
        <v>1.899E-2</v>
      </c>
      <c r="M3124">
        <v>0.44263200000000003</v>
      </c>
      <c r="N3124">
        <v>1.899E-2</v>
      </c>
      <c r="O3124">
        <v>12.124404</v>
      </c>
      <c r="P3124">
        <v>8.1899999999999996E-4</v>
      </c>
    </row>
    <row r="3125" spans="1:16" x14ac:dyDescent="0.2">
      <c r="A3125" t="s">
        <v>206</v>
      </c>
      <c r="B3125">
        <v>693</v>
      </c>
      <c r="C3125">
        <v>705</v>
      </c>
      <c r="D3125" t="s">
        <v>308</v>
      </c>
      <c r="G3125">
        <v>10</v>
      </c>
      <c r="H3125">
        <v>1584.78</v>
      </c>
      <c r="I3125" t="s">
        <v>20</v>
      </c>
      <c r="J3125">
        <v>0.5</v>
      </c>
      <c r="K3125">
        <v>1586.171554</v>
      </c>
      <c r="L3125">
        <v>2.9003000000000001E-2</v>
      </c>
      <c r="M3125">
        <v>0.58727099999999999</v>
      </c>
      <c r="N3125">
        <v>2.9003000000000001E-2</v>
      </c>
      <c r="O3125">
        <v>12.132327999999999</v>
      </c>
      <c r="P3125">
        <v>4.7019999999999996E-3</v>
      </c>
    </row>
    <row r="3126" spans="1:16" x14ac:dyDescent="0.2">
      <c r="A3126" t="s">
        <v>206</v>
      </c>
      <c r="B3126">
        <v>693</v>
      </c>
      <c r="C3126">
        <v>705</v>
      </c>
      <c r="D3126" t="s">
        <v>308</v>
      </c>
      <c r="G3126">
        <v>10</v>
      </c>
      <c r="H3126">
        <v>1584.78</v>
      </c>
      <c r="I3126" t="s">
        <v>20</v>
      </c>
      <c r="J3126">
        <v>5</v>
      </c>
      <c r="K3126">
        <v>1586.418175</v>
      </c>
      <c r="L3126">
        <v>0</v>
      </c>
      <c r="M3126">
        <v>0.83389199999999997</v>
      </c>
      <c r="N3126">
        <v>0</v>
      </c>
      <c r="O3126">
        <v>12.167770000000001</v>
      </c>
      <c r="P3126">
        <v>0</v>
      </c>
    </row>
    <row r="3127" spans="1:16" x14ac:dyDescent="0.2">
      <c r="A3127" t="s">
        <v>206</v>
      </c>
      <c r="B3127">
        <v>693</v>
      </c>
      <c r="C3127">
        <v>705</v>
      </c>
      <c r="D3127" t="s">
        <v>308</v>
      </c>
      <c r="G3127">
        <v>10</v>
      </c>
      <c r="H3127">
        <v>1584.78</v>
      </c>
      <c r="I3127" t="s">
        <v>20</v>
      </c>
      <c r="J3127">
        <v>50.000003999999997</v>
      </c>
      <c r="K3127">
        <v>1587.4425490000001</v>
      </c>
      <c r="L3127">
        <v>0</v>
      </c>
      <c r="M3127">
        <v>1.858266</v>
      </c>
      <c r="N3127">
        <v>0</v>
      </c>
      <c r="O3127">
        <v>12.178184999999999</v>
      </c>
      <c r="P3127">
        <v>0</v>
      </c>
    </row>
    <row r="3128" spans="1:16" x14ac:dyDescent="0.2">
      <c r="A3128" t="s">
        <v>206</v>
      </c>
      <c r="B3128">
        <v>693</v>
      </c>
      <c r="C3128">
        <v>705</v>
      </c>
      <c r="D3128" t="s">
        <v>308</v>
      </c>
      <c r="G3128">
        <v>10</v>
      </c>
      <c r="H3128">
        <v>1584.78</v>
      </c>
      <c r="I3128" t="s">
        <v>22</v>
      </c>
      <c r="J3128">
        <v>0</v>
      </c>
      <c r="K3128">
        <v>1585.5842829999999</v>
      </c>
      <c r="L3128">
        <v>0</v>
      </c>
      <c r="M3128">
        <v>0</v>
      </c>
      <c r="N3128">
        <v>0</v>
      </c>
      <c r="O3128">
        <v>12.104521</v>
      </c>
      <c r="P3128">
        <v>0</v>
      </c>
    </row>
    <row r="3129" spans="1:16" x14ac:dyDescent="0.2">
      <c r="A3129" t="s">
        <v>206</v>
      </c>
      <c r="B3129">
        <v>693</v>
      </c>
      <c r="C3129">
        <v>705</v>
      </c>
      <c r="D3129" t="s">
        <v>308</v>
      </c>
      <c r="G3129">
        <v>10</v>
      </c>
      <c r="H3129">
        <v>1584.78</v>
      </c>
      <c r="I3129" t="s">
        <v>22</v>
      </c>
      <c r="J3129">
        <v>5.0000000000000001E-3</v>
      </c>
      <c r="K3129">
        <v>1586.0896990000001</v>
      </c>
      <c r="L3129">
        <v>1.3311999999999999E-2</v>
      </c>
      <c r="M3129">
        <v>0.50541599999999998</v>
      </c>
      <c r="N3129">
        <v>1.3311999999999999E-2</v>
      </c>
      <c r="O3129">
        <v>12.136164000000001</v>
      </c>
      <c r="P3129">
        <v>1.1686E-2</v>
      </c>
    </row>
    <row r="3130" spans="1:16" x14ac:dyDescent="0.2">
      <c r="A3130" t="s">
        <v>206</v>
      </c>
      <c r="B3130">
        <v>693</v>
      </c>
      <c r="C3130">
        <v>705</v>
      </c>
      <c r="D3130" t="s">
        <v>308</v>
      </c>
      <c r="G3130">
        <v>10</v>
      </c>
      <c r="H3130">
        <v>1584.78</v>
      </c>
      <c r="I3130" t="s">
        <v>22</v>
      </c>
      <c r="J3130">
        <v>0.05</v>
      </c>
      <c r="K3130">
        <v>1586.0756429999999</v>
      </c>
      <c r="L3130">
        <v>1.0560999999999999E-2</v>
      </c>
      <c r="M3130">
        <v>0.49136000000000002</v>
      </c>
      <c r="N3130">
        <v>1.0560999999999999E-2</v>
      </c>
      <c r="O3130">
        <v>12.122401</v>
      </c>
      <c r="P3130">
        <v>8.5920000000000007E-3</v>
      </c>
    </row>
    <row r="3131" spans="1:16" x14ac:dyDescent="0.2">
      <c r="A3131" t="s">
        <v>206</v>
      </c>
      <c r="B3131">
        <v>693</v>
      </c>
      <c r="C3131">
        <v>705</v>
      </c>
      <c r="D3131" t="s">
        <v>308</v>
      </c>
      <c r="G3131">
        <v>10</v>
      </c>
      <c r="H3131">
        <v>1584.78</v>
      </c>
      <c r="I3131" t="s">
        <v>22</v>
      </c>
      <c r="J3131">
        <v>0.5</v>
      </c>
      <c r="K3131">
        <v>1586.2531329999999</v>
      </c>
      <c r="L3131">
        <v>5.6856999999999998E-2</v>
      </c>
      <c r="M3131">
        <v>0.66884999999999994</v>
      </c>
      <c r="N3131">
        <v>5.6856999999999998E-2</v>
      </c>
      <c r="O3131">
        <v>12.143786</v>
      </c>
      <c r="P3131">
        <v>8.4360000000000008E-3</v>
      </c>
    </row>
    <row r="3132" spans="1:16" x14ac:dyDescent="0.2">
      <c r="A3132" t="s">
        <v>206</v>
      </c>
      <c r="B3132">
        <v>693</v>
      </c>
      <c r="C3132">
        <v>705</v>
      </c>
      <c r="D3132" t="s">
        <v>308</v>
      </c>
      <c r="G3132">
        <v>10</v>
      </c>
      <c r="H3132">
        <v>1584.78</v>
      </c>
      <c r="I3132" t="s">
        <v>22</v>
      </c>
      <c r="J3132">
        <v>5</v>
      </c>
      <c r="K3132">
        <v>1586.4742329999999</v>
      </c>
      <c r="L3132">
        <v>5.7116E-2</v>
      </c>
      <c r="M3132">
        <v>0.88995100000000005</v>
      </c>
      <c r="N3132">
        <v>5.7116E-2</v>
      </c>
      <c r="O3132">
        <v>12.171298</v>
      </c>
      <c r="P3132">
        <v>3.8560000000000001E-3</v>
      </c>
    </row>
    <row r="3133" spans="1:16" x14ac:dyDescent="0.2">
      <c r="A3133" t="s">
        <v>206</v>
      </c>
      <c r="B3133">
        <v>693</v>
      </c>
      <c r="C3133">
        <v>705</v>
      </c>
      <c r="D3133" t="s">
        <v>308</v>
      </c>
      <c r="G3133">
        <v>10</v>
      </c>
      <c r="H3133">
        <v>1584.78</v>
      </c>
      <c r="I3133" t="s">
        <v>22</v>
      </c>
      <c r="J3133">
        <v>50.000003999999997</v>
      </c>
      <c r="K3133">
        <v>1587.4768019999999</v>
      </c>
      <c r="L3133">
        <v>0</v>
      </c>
      <c r="M3133">
        <v>1.8925190000000001</v>
      </c>
      <c r="N3133">
        <v>0</v>
      </c>
      <c r="O3133">
        <v>12.181475000000001</v>
      </c>
      <c r="P3133">
        <v>0</v>
      </c>
    </row>
    <row r="3134" spans="1:16" x14ac:dyDescent="0.2">
      <c r="A3134" t="s">
        <v>206</v>
      </c>
      <c r="B3134">
        <v>696</v>
      </c>
      <c r="C3134">
        <v>705</v>
      </c>
      <c r="D3134" t="s">
        <v>309</v>
      </c>
      <c r="G3134">
        <v>7</v>
      </c>
      <c r="H3134">
        <v>1240.5917999999999</v>
      </c>
      <c r="I3134" t="s">
        <v>20</v>
      </c>
      <c r="J3134">
        <v>0</v>
      </c>
      <c r="K3134">
        <v>1241.1184470000001</v>
      </c>
      <c r="L3134">
        <v>7.7966999999999995E-2</v>
      </c>
      <c r="M3134">
        <v>0</v>
      </c>
      <c r="N3134">
        <v>0</v>
      </c>
      <c r="O3134">
        <v>11.878997999999999</v>
      </c>
      <c r="P3134">
        <v>1.5399999999999999E-3</v>
      </c>
    </row>
    <row r="3135" spans="1:16" x14ac:dyDescent="0.2">
      <c r="A3135" t="s">
        <v>206</v>
      </c>
      <c r="B3135">
        <v>696</v>
      </c>
      <c r="C3135">
        <v>705</v>
      </c>
      <c r="D3135" t="s">
        <v>309</v>
      </c>
      <c r="G3135">
        <v>7</v>
      </c>
      <c r="H3135">
        <v>1240.5917999999999</v>
      </c>
      <c r="I3135" t="s">
        <v>20</v>
      </c>
      <c r="J3135">
        <v>5.0000000000000001E-3</v>
      </c>
      <c r="K3135">
        <v>1241.390635</v>
      </c>
      <c r="L3135">
        <v>5.6092000000000003E-2</v>
      </c>
      <c r="M3135">
        <v>0.27218799999999999</v>
      </c>
      <c r="N3135">
        <v>9.6047999999999994E-2</v>
      </c>
      <c r="O3135">
        <v>11.886513000000001</v>
      </c>
      <c r="P3135">
        <v>1.2676E-2</v>
      </c>
    </row>
    <row r="3136" spans="1:16" x14ac:dyDescent="0.2">
      <c r="A3136" t="s">
        <v>206</v>
      </c>
      <c r="B3136">
        <v>696</v>
      </c>
      <c r="C3136">
        <v>705</v>
      </c>
      <c r="D3136" t="s">
        <v>309</v>
      </c>
      <c r="G3136">
        <v>7</v>
      </c>
      <c r="H3136">
        <v>1240.5917999999999</v>
      </c>
      <c r="I3136" t="s">
        <v>20</v>
      </c>
      <c r="J3136">
        <v>0.05</v>
      </c>
      <c r="K3136">
        <v>1241.307384</v>
      </c>
      <c r="L3136">
        <v>9.2678999999999997E-2</v>
      </c>
      <c r="M3136">
        <v>0.18893699999999999</v>
      </c>
      <c r="N3136">
        <v>0.121113</v>
      </c>
      <c r="O3136">
        <v>11.880967</v>
      </c>
      <c r="P3136">
        <v>3.5230000000000001E-3</v>
      </c>
    </row>
    <row r="3137" spans="1:16" x14ac:dyDescent="0.2">
      <c r="A3137" t="s">
        <v>206</v>
      </c>
      <c r="B3137">
        <v>696</v>
      </c>
      <c r="C3137">
        <v>705</v>
      </c>
      <c r="D3137" t="s">
        <v>309</v>
      </c>
      <c r="G3137">
        <v>7</v>
      </c>
      <c r="H3137">
        <v>1240.5917999999999</v>
      </c>
      <c r="I3137" t="s">
        <v>20</v>
      </c>
      <c r="J3137">
        <v>0.5</v>
      </c>
      <c r="K3137">
        <v>1241.480386</v>
      </c>
      <c r="L3137">
        <v>8.0823999999999993E-2</v>
      </c>
      <c r="M3137">
        <v>0.36193900000000001</v>
      </c>
      <c r="N3137">
        <v>0.112301</v>
      </c>
      <c r="O3137">
        <v>11.88269</v>
      </c>
      <c r="P3137">
        <v>3.0509999999999999E-3</v>
      </c>
    </row>
    <row r="3138" spans="1:16" x14ac:dyDescent="0.2">
      <c r="A3138" t="s">
        <v>206</v>
      </c>
      <c r="B3138">
        <v>696</v>
      </c>
      <c r="C3138">
        <v>705</v>
      </c>
      <c r="D3138" t="s">
        <v>309</v>
      </c>
      <c r="G3138">
        <v>7</v>
      </c>
      <c r="H3138">
        <v>1240.5917999999999</v>
      </c>
      <c r="I3138" t="s">
        <v>20</v>
      </c>
      <c r="J3138">
        <v>5</v>
      </c>
      <c r="K3138">
        <v>1241.6820029999999</v>
      </c>
      <c r="L3138">
        <v>9.8984000000000003E-2</v>
      </c>
      <c r="M3138">
        <v>0.56355699999999997</v>
      </c>
      <c r="N3138">
        <v>0.126003</v>
      </c>
      <c r="O3138">
        <v>11.911349</v>
      </c>
      <c r="P3138">
        <v>1.4120000000000001E-2</v>
      </c>
    </row>
    <row r="3139" spans="1:16" x14ac:dyDescent="0.2">
      <c r="A3139" t="s">
        <v>206</v>
      </c>
      <c r="B3139">
        <v>696</v>
      </c>
      <c r="C3139">
        <v>705</v>
      </c>
      <c r="D3139" t="s">
        <v>309</v>
      </c>
      <c r="G3139">
        <v>7</v>
      </c>
      <c r="H3139">
        <v>1240.5917999999999</v>
      </c>
      <c r="I3139" t="s">
        <v>20</v>
      </c>
      <c r="J3139">
        <v>50.000003999999997</v>
      </c>
      <c r="K3139">
        <v>1242.385661</v>
      </c>
      <c r="L3139">
        <v>0.127416</v>
      </c>
      <c r="M3139">
        <v>1.2672140000000001</v>
      </c>
      <c r="N3139">
        <v>0.14937800000000001</v>
      </c>
      <c r="O3139">
        <v>11.913010999999999</v>
      </c>
      <c r="P3139">
        <v>3.9350000000000001E-3</v>
      </c>
    </row>
    <row r="3140" spans="1:16" x14ac:dyDescent="0.2">
      <c r="A3140" t="s">
        <v>206</v>
      </c>
      <c r="B3140">
        <v>696</v>
      </c>
      <c r="C3140">
        <v>705</v>
      </c>
      <c r="D3140" t="s">
        <v>309</v>
      </c>
      <c r="G3140">
        <v>7</v>
      </c>
      <c r="H3140">
        <v>1240.5917999999999</v>
      </c>
      <c r="I3140" t="s">
        <v>22</v>
      </c>
      <c r="J3140">
        <v>0</v>
      </c>
      <c r="K3140">
        <v>1241.1184470000001</v>
      </c>
      <c r="L3140">
        <v>7.7966999999999995E-2</v>
      </c>
      <c r="M3140">
        <v>0</v>
      </c>
      <c r="N3140">
        <v>0</v>
      </c>
      <c r="O3140">
        <v>11.878997999999999</v>
      </c>
      <c r="P3140">
        <v>1.5399999999999999E-3</v>
      </c>
    </row>
    <row r="3141" spans="1:16" x14ac:dyDescent="0.2">
      <c r="A3141" t="s">
        <v>206</v>
      </c>
      <c r="B3141">
        <v>696</v>
      </c>
      <c r="C3141">
        <v>705</v>
      </c>
      <c r="D3141" t="s">
        <v>309</v>
      </c>
      <c r="G3141">
        <v>7</v>
      </c>
      <c r="H3141">
        <v>1240.5917999999999</v>
      </c>
      <c r="I3141" t="s">
        <v>22</v>
      </c>
      <c r="J3141">
        <v>5.0000000000000001E-3</v>
      </c>
      <c r="K3141">
        <v>1241.4089260000001</v>
      </c>
      <c r="L3141">
        <v>4.7992E-2</v>
      </c>
      <c r="M3141">
        <v>0.29048000000000002</v>
      </c>
      <c r="N3141">
        <v>9.1553999999999996E-2</v>
      </c>
      <c r="O3141">
        <v>11.892409000000001</v>
      </c>
      <c r="P3141">
        <v>1.0541999999999999E-2</v>
      </c>
    </row>
    <row r="3142" spans="1:16" x14ac:dyDescent="0.2">
      <c r="A3142" t="s">
        <v>206</v>
      </c>
      <c r="B3142">
        <v>696</v>
      </c>
      <c r="C3142">
        <v>705</v>
      </c>
      <c r="D3142" t="s">
        <v>309</v>
      </c>
      <c r="G3142">
        <v>7</v>
      </c>
      <c r="H3142">
        <v>1240.5917999999999</v>
      </c>
      <c r="I3142" t="s">
        <v>22</v>
      </c>
      <c r="J3142">
        <v>0.05</v>
      </c>
      <c r="K3142">
        <v>1241.482751</v>
      </c>
      <c r="L3142">
        <v>3.9498999999999999E-2</v>
      </c>
      <c r="M3142">
        <v>0.36430400000000002</v>
      </c>
      <c r="N3142">
        <v>8.7401999999999994E-2</v>
      </c>
      <c r="O3142">
        <v>11.894212</v>
      </c>
      <c r="P3142">
        <v>6.6660000000000001E-3</v>
      </c>
    </row>
    <row r="3143" spans="1:16" x14ac:dyDescent="0.2">
      <c r="A3143" t="s">
        <v>206</v>
      </c>
      <c r="B3143">
        <v>696</v>
      </c>
      <c r="C3143">
        <v>705</v>
      </c>
      <c r="D3143" t="s">
        <v>309</v>
      </c>
      <c r="G3143">
        <v>7</v>
      </c>
      <c r="H3143">
        <v>1240.5917999999999</v>
      </c>
      <c r="I3143" t="s">
        <v>22</v>
      </c>
      <c r="J3143">
        <v>0.5</v>
      </c>
      <c r="K3143">
        <v>1241.4988860000001</v>
      </c>
      <c r="L3143">
        <v>3.6354999999999998E-2</v>
      </c>
      <c r="M3143">
        <v>0.38043900000000003</v>
      </c>
      <c r="N3143">
        <v>8.6027000000000006E-2</v>
      </c>
      <c r="O3143">
        <v>11.899405</v>
      </c>
      <c r="P3143">
        <v>9.3380000000000008E-3</v>
      </c>
    </row>
    <row r="3144" spans="1:16" x14ac:dyDescent="0.2">
      <c r="A3144" t="s">
        <v>206</v>
      </c>
      <c r="B3144">
        <v>696</v>
      </c>
      <c r="C3144">
        <v>705</v>
      </c>
      <c r="D3144" t="s">
        <v>309</v>
      </c>
      <c r="G3144">
        <v>7</v>
      </c>
      <c r="H3144">
        <v>1240.5917999999999</v>
      </c>
      <c r="I3144" t="s">
        <v>22</v>
      </c>
      <c r="J3144">
        <v>5</v>
      </c>
      <c r="K3144">
        <v>1241.7086389999999</v>
      </c>
      <c r="L3144">
        <v>6.4159999999999995E-2</v>
      </c>
      <c r="M3144">
        <v>0.59019299999999997</v>
      </c>
      <c r="N3144">
        <v>0.10097299999999999</v>
      </c>
      <c r="O3144">
        <v>11.912165999999999</v>
      </c>
      <c r="P3144">
        <v>5.9550000000000002E-3</v>
      </c>
    </row>
    <row r="3145" spans="1:16" x14ac:dyDescent="0.2">
      <c r="A3145" t="s">
        <v>206</v>
      </c>
      <c r="B3145">
        <v>696</v>
      </c>
      <c r="C3145">
        <v>705</v>
      </c>
      <c r="D3145" t="s">
        <v>309</v>
      </c>
      <c r="G3145">
        <v>7</v>
      </c>
      <c r="H3145">
        <v>1240.5917999999999</v>
      </c>
      <c r="I3145" t="s">
        <v>22</v>
      </c>
      <c r="J3145">
        <v>50.000003999999997</v>
      </c>
      <c r="K3145">
        <v>1242.4019820000001</v>
      </c>
      <c r="L3145">
        <v>0.13151299999999999</v>
      </c>
      <c r="M3145">
        <v>1.283536</v>
      </c>
      <c r="N3145">
        <v>0.152888</v>
      </c>
      <c r="O3145">
        <v>11.911023999999999</v>
      </c>
      <c r="P3145">
        <v>2.908E-3</v>
      </c>
    </row>
    <row r="3146" spans="1:16" x14ac:dyDescent="0.2">
      <c r="A3146" t="s">
        <v>206</v>
      </c>
      <c r="B3146">
        <v>696</v>
      </c>
      <c r="C3146">
        <v>712</v>
      </c>
      <c r="D3146" t="s">
        <v>310</v>
      </c>
      <c r="G3146">
        <v>13</v>
      </c>
      <c r="H3146">
        <v>2090.0990999999999</v>
      </c>
      <c r="I3146" t="s">
        <v>20</v>
      </c>
      <c r="J3146">
        <v>0</v>
      </c>
      <c r="K3146">
        <v>2091.16705</v>
      </c>
      <c r="L3146">
        <v>4.3001999999999999E-2</v>
      </c>
      <c r="M3146">
        <v>0</v>
      </c>
      <c r="N3146">
        <v>0</v>
      </c>
      <c r="O3146">
        <v>5.2215189999999998</v>
      </c>
      <c r="P3146">
        <v>4.4799999999999996E-3</v>
      </c>
    </row>
    <row r="3147" spans="1:16" x14ac:dyDescent="0.2">
      <c r="A3147" t="s">
        <v>206</v>
      </c>
      <c r="B3147">
        <v>696</v>
      </c>
      <c r="C3147">
        <v>712</v>
      </c>
      <c r="D3147" t="s">
        <v>310</v>
      </c>
      <c r="G3147">
        <v>13</v>
      </c>
      <c r="H3147">
        <v>2090.0990999999999</v>
      </c>
      <c r="I3147" t="s">
        <v>20</v>
      </c>
      <c r="J3147">
        <v>5.0000000000000001E-3</v>
      </c>
      <c r="K3147">
        <v>2091.6203930000001</v>
      </c>
      <c r="L3147">
        <v>0.154671</v>
      </c>
      <c r="M3147">
        <v>0.45334200000000002</v>
      </c>
      <c r="N3147">
        <v>0.16053700000000001</v>
      </c>
      <c r="O3147">
        <v>5.2156770000000003</v>
      </c>
      <c r="P3147">
        <v>2.5739999999999999E-3</v>
      </c>
    </row>
    <row r="3148" spans="1:16" x14ac:dyDescent="0.2">
      <c r="A3148" t="s">
        <v>206</v>
      </c>
      <c r="B3148">
        <v>696</v>
      </c>
      <c r="C3148">
        <v>712</v>
      </c>
      <c r="D3148" t="s">
        <v>310</v>
      </c>
      <c r="G3148">
        <v>13</v>
      </c>
      <c r="H3148">
        <v>2090.0990999999999</v>
      </c>
      <c r="I3148" t="s">
        <v>20</v>
      </c>
      <c r="J3148">
        <v>0.05</v>
      </c>
      <c r="K3148">
        <v>2091.871533</v>
      </c>
      <c r="L3148">
        <v>8.0357999999999999E-2</v>
      </c>
      <c r="M3148">
        <v>0.70448299999999997</v>
      </c>
      <c r="N3148">
        <v>9.1139999999999999E-2</v>
      </c>
      <c r="O3148">
        <v>5.2203140000000001</v>
      </c>
      <c r="P3148">
        <v>3.6380000000000002E-3</v>
      </c>
    </row>
    <row r="3149" spans="1:16" x14ac:dyDescent="0.2">
      <c r="A3149" t="s">
        <v>206</v>
      </c>
      <c r="B3149">
        <v>696</v>
      </c>
      <c r="C3149">
        <v>712</v>
      </c>
      <c r="D3149" t="s">
        <v>310</v>
      </c>
      <c r="G3149">
        <v>13</v>
      </c>
      <c r="H3149">
        <v>2090.0990999999999</v>
      </c>
      <c r="I3149" t="s">
        <v>20</v>
      </c>
      <c r="J3149">
        <v>0.5</v>
      </c>
      <c r="K3149">
        <v>2092.180429</v>
      </c>
      <c r="L3149">
        <v>0.23181499999999999</v>
      </c>
      <c r="M3149">
        <v>1.0133779999999999</v>
      </c>
      <c r="N3149">
        <v>0.23577000000000001</v>
      </c>
      <c r="O3149">
        <v>5.2197290000000001</v>
      </c>
      <c r="P3149">
        <v>4.0930000000000003E-3</v>
      </c>
    </row>
    <row r="3150" spans="1:16" x14ac:dyDescent="0.2">
      <c r="A3150" t="s">
        <v>206</v>
      </c>
      <c r="B3150">
        <v>696</v>
      </c>
      <c r="C3150">
        <v>712</v>
      </c>
      <c r="D3150" t="s">
        <v>310</v>
      </c>
      <c r="G3150">
        <v>13</v>
      </c>
      <c r="H3150">
        <v>2090.0990999999999</v>
      </c>
      <c r="I3150" t="s">
        <v>20</v>
      </c>
      <c r="J3150">
        <v>5</v>
      </c>
      <c r="K3150">
        <v>2092.6269139999999</v>
      </c>
      <c r="L3150">
        <v>0.19681199999999999</v>
      </c>
      <c r="M3150">
        <v>1.4598640000000001</v>
      </c>
      <c r="N3150">
        <v>0.201455</v>
      </c>
      <c r="O3150">
        <v>5.2299329999999999</v>
      </c>
      <c r="P3150">
        <v>5.1399999999999996E-3</v>
      </c>
    </row>
    <row r="3151" spans="1:16" x14ac:dyDescent="0.2">
      <c r="A3151" t="s">
        <v>206</v>
      </c>
      <c r="B3151">
        <v>696</v>
      </c>
      <c r="C3151">
        <v>712</v>
      </c>
      <c r="D3151" t="s">
        <v>310</v>
      </c>
      <c r="G3151">
        <v>13</v>
      </c>
      <c r="H3151">
        <v>2090.0990999999999</v>
      </c>
      <c r="I3151" t="s">
        <v>20</v>
      </c>
      <c r="J3151">
        <v>50.000003999999997</v>
      </c>
      <c r="K3151">
        <v>2092.9283270000001</v>
      </c>
      <c r="L3151">
        <v>6.8875000000000006E-2</v>
      </c>
      <c r="M3151">
        <v>1.761277</v>
      </c>
      <c r="N3151">
        <v>8.1197000000000005E-2</v>
      </c>
      <c r="O3151">
        <v>5.2305250000000001</v>
      </c>
      <c r="P3151">
        <v>2.4169999999999999E-3</v>
      </c>
    </row>
    <row r="3152" spans="1:16" x14ac:dyDescent="0.2">
      <c r="A3152" t="s">
        <v>206</v>
      </c>
      <c r="B3152">
        <v>696</v>
      </c>
      <c r="C3152">
        <v>712</v>
      </c>
      <c r="D3152" t="s">
        <v>310</v>
      </c>
      <c r="G3152">
        <v>13</v>
      </c>
      <c r="H3152">
        <v>2090.0990999999999</v>
      </c>
      <c r="I3152" t="s">
        <v>22</v>
      </c>
      <c r="J3152">
        <v>0</v>
      </c>
      <c r="K3152">
        <v>2091.16705</v>
      </c>
      <c r="L3152">
        <v>4.3001999999999999E-2</v>
      </c>
      <c r="M3152">
        <v>0</v>
      </c>
      <c r="N3152">
        <v>0</v>
      </c>
      <c r="O3152">
        <v>5.2215189999999998</v>
      </c>
      <c r="P3152">
        <v>4.4799999999999996E-3</v>
      </c>
    </row>
    <row r="3153" spans="1:16" x14ac:dyDescent="0.2">
      <c r="A3153" t="s">
        <v>206</v>
      </c>
      <c r="B3153">
        <v>696</v>
      </c>
      <c r="C3153">
        <v>712</v>
      </c>
      <c r="D3153" t="s">
        <v>310</v>
      </c>
      <c r="G3153">
        <v>13</v>
      </c>
      <c r="H3153">
        <v>2090.0990999999999</v>
      </c>
      <c r="I3153" t="s">
        <v>22</v>
      </c>
      <c r="J3153">
        <v>5.0000000000000001E-3</v>
      </c>
      <c r="K3153">
        <v>2091.675307</v>
      </c>
      <c r="L3153">
        <v>0.133856</v>
      </c>
      <c r="M3153">
        <v>0.50825699999999996</v>
      </c>
      <c r="N3153">
        <v>0.140593</v>
      </c>
      <c r="O3153">
        <v>5.2193259999999997</v>
      </c>
      <c r="P3153">
        <v>3.496E-3</v>
      </c>
    </row>
    <row r="3154" spans="1:16" x14ac:dyDescent="0.2">
      <c r="A3154" t="s">
        <v>206</v>
      </c>
      <c r="B3154">
        <v>696</v>
      </c>
      <c r="C3154">
        <v>712</v>
      </c>
      <c r="D3154" t="s">
        <v>310</v>
      </c>
      <c r="G3154">
        <v>13</v>
      </c>
      <c r="H3154">
        <v>2090.0990999999999</v>
      </c>
      <c r="I3154" t="s">
        <v>22</v>
      </c>
      <c r="J3154">
        <v>0.05</v>
      </c>
      <c r="K3154">
        <v>2091.8987010000001</v>
      </c>
      <c r="L3154">
        <v>0.17174400000000001</v>
      </c>
      <c r="M3154">
        <v>0.73165000000000002</v>
      </c>
      <c r="N3154">
        <v>0.17704500000000001</v>
      </c>
      <c r="O3154">
        <v>5.2245119999999998</v>
      </c>
      <c r="P3154">
        <v>6.0780000000000001E-3</v>
      </c>
    </row>
    <row r="3155" spans="1:16" x14ac:dyDescent="0.2">
      <c r="A3155" t="s">
        <v>206</v>
      </c>
      <c r="B3155">
        <v>696</v>
      </c>
      <c r="C3155">
        <v>712</v>
      </c>
      <c r="D3155" t="s">
        <v>310</v>
      </c>
      <c r="G3155">
        <v>13</v>
      </c>
      <c r="H3155">
        <v>2090.0990999999999</v>
      </c>
      <c r="I3155" t="s">
        <v>22</v>
      </c>
      <c r="J3155">
        <v>0.5</v>
      </c>
      <c r="K3155">
        <v>2092.378839</v>
      </c>
      <c r="L3155">
        <v>0.14471400000000001</v>
      </c>
      <c r="M3155">
        <v>1.2117880000000001</v>
      </c>
      <c r="N3155">
        <v>0.15096799999999999</v>
      </c>
      <c r="O3155">
        <v>5.2330730000000001</v>
      </c>
      <c r="P3155">
        <v>1.0321E-2</v>
      </c>
    </row>
    <row r="3156" spans="1:16" x14ac:dyDescent="0.2">
      <c r="A3156" t="s">
        <v>206</v>
      </c>
      <c r="B3156">
        <v>696</v>
      </c>
      <c r="C3156">
        <v>712</v>
      </c>
      <c r="D3156" t="s">
        <v>310</v>
      </c>
      <c r="G3156">
        <v>13</v>
      </c>
      <c r="H3156">
        <v>2090.0990999999999</v>
      </c>
      <c r="I3156" t="s">
        <v>22</v>
      </c>
      <c r="J3156">
        <v>5</v>
      </c>
      <c r="K3156">
        <v>2092.668322</v>
      </c>
      <c r="L3156">
        <v>0.11901399999999999</v>
      </c>
      <c r="M3156">
        <v>1.5012719999999999</v>
      </c>
      <c r="N3156">
        <v>0.12654399999999999</v>
      </c>
      <c r="O3156">
        <v>5.2339380000000002</v>
      </c>
      <c r="P3156">
        <v>3.385E-3</v>
      </c>
    </row>
    <row r="3157" spans="1:16" x14ac:dyDescent="0.2">
      <c r="A3157" t="s">
        <v>206</v>
      </c>
      <c r="B3157">
        <v>696</v>
      </c>
      <c r="C3157">
        <v>712</v>
      </c>
      <c r="D3157" t="s">
        <v>310</v>
      </c>
      <c r="G3157">
        <v>13</v>
      </c>
      <c r="H3157">
        <v>2090.0990999999999</v>
      </c>
      <c r="I3157" t="s">
        <v>22</v>
      </c>
      <c r="J3157">
        <v>50.000003999999997</v>
      </c>
      <c r="K3157">
        <v>2092.9191569999998</v>
      </c>
      <c r="L3157">
        <v>0.23371</v>
      </c>
      <c r="M3157">
        <v>1.7521059999999999</v>
      </c>
      <c r="N3157">
        <v>0.23763300000000001</v>
      </c>
      <c r="O3157">
        <v>5.2367369999999998</v>
      </c>
      <c r="P3157">
        <v>3.774E-3</v>
      </c>
    </row>
    <row r="3158" spans="1:16" x14ac:dyDescent="0.2">
      <c r="A3158" t="s">
        <v>206</v>
      </c>
      <c r="B3158">
        <v>710</v>
      </c>
      <c r="C3158">
        <v>716</v>
      </c>
      <c r="D3158" t="s">
        <v>311</v>
      </c>
      <c r="G3158">
        <v>6</v>
      </c>
      <c r="H3158">
        <v>870.57709999999997</v>
      </c>
      <c r="I3158" t="s">
        <v>20</v>
      </c>
      <c r="J3158">
        <v>0</v>
      </c>
      <c r="K3158">
        <v>871.00265100000001</v>
      </c>
      <c r="L3158">
        <v>7.1060000000000003E-3</v>
      </c>
      <c r="M3158">
        <v>0</v>
      </c>
      <c r="N3158">
        <v>0</v>
      </c>
      <c r="O3158">
        <v>8.2660239999999998</v>
      </c>
      <c r="P3158">
        <v>1.073E-3</v>
      </c>
    </row>
    <row r="3159" spans="1:16" x14ac:dyDescent="0.2">
      <c r="A3159" t="s">
        <v>206</v>
      </c>
      <c r="B3159">
        <v>710</v>
      </c>
      <c r="C3159">
        <v>716</v>
      </c>
      <c r="D3159" t="s">
        <v>311</v>
      </c>
      <c r="G3159">
        <v>6</v>
      </c>
      <c r="H3159">
        <v>870.57709999999997</v>
      </c>
      <c r="I3159" t="s">
        <v>20</v>
      </c>
      <c r="J3159">
        <v>5.0000000000000001E-3</v>
      </c>
      <c r="K3159">
        <v>871.59330699999998</v>
      </c>
      <c r="L3159">
        <v>7.3870000000000003E-3</v>
      </c>
      <c r="M3159">
        <v>0.59065500000000004</v>
      </c>
      <c r="N3159">
        <v>1.0251E-2</v>
      </c>
      <c r="O3159">
        <v>8.3136150000000004</v>
      </c>
      <c r="P3159">
        <v>2.1425E-2</v>
      </c>
    </row>
    <row r="3160" spans="1:16" x14ac:dyDescent="0.2">
      <c r="A3160" t="s">
        <v>206</v>
      </c>
      <c r="B3160">
        <v>710</v>
      </c>
      <c r="C3160">
        <v>716</v>
      </c>
      <c r="D3160" t="s">
        <v>311</v>
      </c>
      <c r="G3160">
        <v>6</v>
      </c>
      <c r="H3160">
        <v>870.57709999999997</v>
      </c>
      <c r="I3160" t="s">
        <v>20</v>
      </c>
      <c r="J3160">
        <v>0.05</v>
      </c>
      <c r="K3160">
        <v>871.958167</v>
      </c>
      <c r="L3160">
        <v>2.9942E-2</v>
      </c>
      <c r="M3160">
        <v>0.955515</v>
      </c>
      <c r="N3160">
        <v>3.0773999999999999E-2</v>
      </c>
      <c r="O3160">
        <v>8.3164180000000005</v>
      </c>
      <c r="P3160">
        <v>3.4390000000000002E-3</v>
      </c>
    </row>
    <row r="3161" spans="1:16" x14ac:dyDescent="0.2">
      <c r="A3161" t="s">
        <v>206</v>
      </c>
      <c r="B3161">
        <v>710</v>
      </c>
      <c r="C3161">
        <v>716</v>
      </c>
      <c r="D3161" t="s">
        <v>311</v>
      </c>
      <c r="G3161">
        <v>6</v>
      </c>
      <c r="H3161">
        <v>870.57709999999997</v>
      </c>
      <c r="I3161" t="s">
        <v>20</v>
      </c>
      <c r="J3161">
        <v>0.5</v>
      </c>
      <c r="K3161">
        <v>872.48682699999995</v>
      </c>
      <c r="L3161">
        <v>0.10190299999999999</v>
      </c>
      <c r="M3161">
        <v>1.484175</v>
      </c>
      <c r="N3161">
        <v>0.10215</v>
      </c>
      <c r="O3161">
        <v>8.3195779999999999</v>
      </c>
      <c r="P3161">
        <v>2.4750000000000002E-3</v>
      </c>
    </row>
    <row r="3162" spans="1:16" x14ac:dyDescent="0.2">
      <c r="A3162" t="s">
        <v>206</v>
      </c>
      <c r="B3162">
        <v>710</v>
      </c>
      <c r="C3162">
        <v>716</v>
      </c>
      <c r="D3162" t="s">
        <v>311</v>
      </c>
      <c r="G3162">
        <v>6</v>
      </c>
      <c r="H3162">
        <v>870.57709999999997</v>
      </c>
      <c r="I3162" t="s">
        <v>20</v>
      </c>
      <c r="J3162">
        <v>5</v>
      </c>
      <c r="K3162">
        <v>873.23268700000006</v>
      </c>
      <c r="L3162">
        <v>6.6890000000000005E-2</v>
      </c>
      <c r="M3162">
        <v>2.2300360000000001</v>
      </c>
      <c r="N3162">
        <v>6.7266000000000006E-2</v>
      </c>
      <c r="O3162">
        <v>8.3519690000000004</v>
      </c>
      <c r="P3162">
        <v>8.6669999999999994E-3</v>
      </c>
    </row>
    <row r="3163" spans="1:16" x14ac:dyDescent="0.2">
      <c r="A3163" t="s">
        <v>206</v>
      </c>
      <c r="B3163">
        <v>710</v>
      </c>
      <c r="C3163">
        <v>716</v>
      </c>
      <c r="D3163" t="s">
        <v>311</v>
      </c>
      <c r="G3163">
        <v>6</v>
      </c>
      <c r="H3163">
        <v>870.57709999999997</v>
      </c>
      <c r="I3163" t="s">
        <v>20</v>
      </c>
      <c r="J3163">
        <v>50.000003999999997</v>
      </c>
      <c r="K3163">
        <v>873.70545800000002</v>
      </c>
      <c r="L3163">
        <v>8.9561000000000002E-2</v>
      </c>
      <c r="M3163">
        <v>2.7028059999999998</v>
      </c>
      <c r="N3163">
        <v>8.9843000000000006E-2</v>
      </c>
      <c r="O3163">
        <v>8.3658140000000003</v>
      </c>
      <c r="P3163">
        <v>3.967E-3</v>
      </c>
    </row>
    <row r="3164" spans="1:16" x14ac:dyDescent="0.2">
      <c r="A3164" t="s">
        <v>206</v>
      </c>
      <c r="B3164">
        <v>710</v>
      </c>
      <c r="C3164">
        <v>716</v>
      </c>
      <c r="D3164" t="s">
        <v>311</v>
      </c>
      <c r="G3164">
        <v>6</v>
      </c>
      <c r="H3164">
        <v>870.57709999999997</v>
      </c>
      <c r="I3164" t="s">
        <v>22</v>
      </c>
      <c r="J3164">
        <v>0</v>
      </c>
      <c r="K3164">
        <v>871.00265100000001</v>
      </c>
      <c r="L3164">
        <v>7.1060000000000003E-3</v>
      </c>
      <c r="M3164">
        <v>0</v>
      </c>
      <c r="N3164">
        <v>0</v>
      </c>
      <c r="O3164">
        <v>8.2660239999999998</v>
      </c>
      <c r="P3164">
        <v>1.073E-3</v>
      </c>
    </row>
    <row r="3165" spans="1:16" x14ac:dyDescent="0.2">
      <c r="A3165" t="s">
        <v>206</v>
      </c>
      <c r="B3165">
        <v>710</v>
      </c>
      <c r="C3165">
        <v>716</v>
      </c>
      <c r="D3165" t="s">
        <v>311</v>
      </c>
      <c r="G3165">
        <v>6</v>
      </c>
      <c r="H3165">
        <v>870.57709999999997</v>
      </c>
      <c r="I3165" t="s">
        <v>22</v>
      </c>
      <c r="J3165">
        <v>5.0000000000000001E-3</v>
      </c>
      <c r="K3165">
        <v>871.57713899999999</v>
      </c>
      <c r="L3165">
        <v>7.9609999999999993E-3</v>
      </c>
      <c r="M3165">
        <v>0.574488</v>
      </c>
      <c r="N3165">
        <v>1.0671E-2</v>
      </c>
      <c r="O3165">
        <v>8.3346959999999992</v>
      </c>
      <c r="P3165">
        <v>1.0295E-2</v>
      </c>
    </row>
    <row r="3166" spans="1:16" x14ac:dyDescent="0.2">
      <c r="A3166" t="s">
        <v>206</v>
      </c>
      <c r="B3166">
        <v>710</v>
      </c>
      <c r="C3166">
        <v>716</v>
      </c>
      <c r="D3166" t="s">
        <v>311</v>
      </c>
      <c r="G3166">
        <v>6</v>
      </c>
      <c r="H3166">
        <v>870.57709999999997</v>
      </c>
      <c r="I3166" t="s">
        <v>22</v>
      </c>
      <c r="J3166">
        <v>0.05</v>
      </c>
      <c r="K3166">
        <v>871.97210600000005</v>
      </c>
      <c r="L3166">
        <v>3.5499999999999997E-2</v>
      </c>
      <c r="M3166">
        <v>0.96945499999999996</v>
      </c>
      <c r="N3166">
        <v>3.6205000000000001E-2</v>
      </c>
      <c r="O3166">
        <v>8.3394750000000002</v>
      </c>
      <c r="P3166">
        <v>1.4756E-2</v>
      </c>
    </row>
    <row r="3167" spans="1:16" x14ac:dyDescent="0.2">
      <c r="A3167" t="s">
        <v>206</v>
      </c>
      <c r="B3167">
        <v>710</v>
      </c>
      <c r="C3167">
        <v>716</v>
      </c>
      <c r="D3167" t="s">
        <v>311</v>
      </c>
      <c r="G3167">
        <v>6</v>
      </c>
      <c r="H3167">
        <v>870.57709999999997</v>
      </c>
      <c r="I3167" t="s">
        <v>22</v>
      </c>
      <c r="J3167">
        <v>0.5</v>
      </c>
      <c r="K3167">
        <v>872.49373000000003</v>
      </c>
      <c r="L3167">
        <v>6.7805000000000004E-2</v>
      </c>
      <c r="M3167">
        <v>1.491079</v>
      </c>
      <c r="N3167">
        <v>6.8176E-2</v>
      </c>
      <c r="O3167">
        <v>8.3488589999999991</v>
      </c>
      <c r="P3167">
        <v>3.1679999999999998E-3</v>
      </c>
    </row>
    <row r="3168" spans="1:16" x14ac:dyDescent="0.2">
      <c r="A3168" t="s">
        <v>206</v>
      </c>
      <c r="B3168">
        <v>710</v>
      </c>
      <c r="C3168">
        <v>716</v>
      </c>
      <c r="D3168" t="s">
        <v>311</v>
      </c>
      <c r="G3168">
        <v>6</v>
      </c>
      <c r="H3168">
        <v>870.57709999999997</v>
      </c>
      <c r="I3168" t="s">
        <v>22</v>
      </c>
      <c r="J3168">
        <v>5</v>
      </c>
      <c r="K3168">
        <v>873.18210199999999</v>
      </c>
      <c r="L3168">
        <v>7.6284000000000005E-2</v>
      </c>
      <c r="M3168">
        <v>2.1794509999999998</v>
      </c>
      <c r="N3168">
        <v>7.6615000000000003E-2</v>
      </c>
      <c r="O3168">
        <v>8.3705359999999995</v>
      </c>
      <c r="P3168">
        <v>6.0239999999999998E-3</v>
      </c>
    </row>
    <row r="3169" spans="1:16" x14ac:dyDescent="0.2">
      <c r="A3169" t="s">
        <v>206</v>
      </c>
      <c r="B3169">
        <v>710</v>
      </c>
      <c r="C3169">
        <v>716</v>
      </c>
      <c r="D3169" t="s">
        <v>311</v>
      </c>
      <c r="G3169">
        <v>6</v>
      </c>
      <c r="H3169">
        <v>870.57709999999997</v>
      </c>
      <c r="I3169" t="s">
        <v>22</v>
      </c>
      <c r="J3169">
        <v>50.000003999999997</v>
      </c>
      <c r="K3169">
        <v>873.739283</v>
      </c>
      <c r="L3169">
        <v>7.7520000000000006E-2</v>
      </c>
      <c r="M3169">
        <v>2.7366320000000002</v>
      </c>
      <c r="N3169">
        <v>7.7844999999999998E-2</v>
      </c>
      <c r="O3169">
        <v>8.3852519999999995</v>
      </c>
      <c r="P3169">
        <v>3.7439999999999999E-3</v>
      </c>
    </row>
    <row r="3170" spans="1:16" x14ac:dyDescent="0.2">
      <c r="A3170" t="s">
        <v>206</v>
      </c>
      <c r="B3170">
        <v>711</v>
      </c>
      <c r="C3170">
        <v>717</v>
      </c>
      <c r="D3170" t="s">
        <v>312</v>
      </c>
      <c r="G3170">
        <v>6</v>
      </c>
      <c r="H3170">
        <v>870.57709999999997</v>
      </c>
      <c r="I3170" t="s">
        <v>20</v>
      </c>
      <c r="J3170">
        <v>0</v>
      </c>
      <c r="K3170">
        <v>871.01494300000002</v>
      </c>
      <c r="L3170">
        <v>0</v>
      </c>
      <c r="M3170">
        <v>0</v>
      </c>
      <c r="N3170">
        <v>0</v>
      </c>
      <c r="O3170">
        <v>9.7120379999999997</v>
      </c>
      <c r="P3170">
        <v>0</v>
      </c>
    </row>
    <row r="3171" spans="1:16" x14ac:dyDescent="0.2">
      <c r="A3171" t="s">
        <v>206</v>
      </c>
      <c r="B3171">
        <v>711</v>
      </c>
      <c r="C3171">
        <v>717</v>
      </c>
      <c r="D3171" t="s">
        <v>312</v>
      </c>
      <c r="G3171">
        <v>6</v>
      </c>
      <c r="H3171">
        <v>870.57709999999997</v>
      </c>
      <c r="I3171" t="s">
        <v>20</v>
      </c>
      <c r="J3171">
        <v>5.0000000000000001E-3</v>
      </c>
      <c r="K3171">
        <v>871.60182899999995</v>
      </c>
      <c r="L3171">
        <v>4.7058999999999997E-2</v>
      </c>
      <c r="M3171">
        <v>0.58688600000000002</v>
      </c>
      <c r="N3171">
        <v>4.7058999999999997E-2</v>
      </c>
      <c r="O3171">
        <v>9.7497310000000006</v>
      </c>
      <c r="P3171">
        <v>1.6473000000000002E-2</v>
      </c>
    </row>
    <row r="3172" spans="1:16" x14ac:dyDescent="0.2">
      <c r="A3172" t="s">
        <v>206</v>
      </c>
      <c r="B3172">
        <v>711</v>
      </c>
      <c r="C3172">
        <v>717</v>
      </c>
      <c r="D3172" t="s">
        <v>312</v>
      </c>
      <c r="G3172">
        <v>6</v>
      </c>
      <c r="H3172">
        <v>870.57709999999997</v>
      </c>
      <c r="I3172" t="s">
        <v>20</v>
      </c>
      <c r="J3172">
        <v>0.05</v>
      </c>
      <c r="K3172">
        <v>871.82101599999999</v>
      </c>
      <c r="L3172">
        <v>0.144736</v>
      </c>
      <c r="M3172">
        <v>0.80607300000000004</v>
      </c>
      <c r="N3172">
        <v>0.144736</v>
      </c>
      <c r="O3172">
        <v>9.7560870000000008</v>
      </c>
      <c r="P3172">
        <v>2.875E-3</v>
      </c>
    </row>
    <row r="3173" spans="1:16" x14ac:dyDescent="0.2">
      <c r="A3173" t="s">
        <v>206</v>
      </c>
      <c r="B3173">
        <v>711</v>
      </c>
      <c r="C3173">
        <v>717</v>
      </c>
      <c r="D3173" t="s">
        <v>312</v>
      </c>
      <c r="G3173">
        <v>6</v>
      </c>
      <c r="H3173">
        <v>870.57709999999997</v>
      </c>
      <c r="I3173" t="s">
        <v>20</v>
      </c>
      <c r="J3173">
        <v>0.5</v>
      </c>
      <c r="K3173">
        <v>872.32148700000005</v>
      </c>
      <c r="L3173">
        <v>9.9757999999999999E-2</v>
      </c>
      <c r="M3173">
        <v>1.3065439999999999</v>
      </c>
      <c r="N3173">
        <v>9.9757999999999999E-2</v>
      </c>
      <c r="O3173">
        <v>9.7655259999999995</v>
      </c>
      <c r="P3173">
        <v>5.2370000000000003E-3</v>
      </c>
    </row>
    <row r="3174" spans="1:16" x14ac:dyDescent="0.2">
      <c r="A3174" t="s">
        <v>206</v>
      </c>
      <c r="B3174">
        <v>711</v>
      </c>
      <c r="C3174">
        <v>717</v>
      </c>
      <c r="D3174" t="s">
        <v>312</v>
      </c>
      <c r="G3174">
        <v>6</v>
      </c>
      <c r="H3174">
        <v>870.57709999999997</v>
      </c>
      <c r="I3174" t="s">
        <v>20</v>
      </c>
      <c r="J3174">
        <v>5</v>
      </c>
      <c r="K3174">
        <v>872.91740900000002</v>
      </c>
      <c r="L3174">
        <v>3.6824000000000003E-2</v>
      </c>
      <c r="M3174">
        <v>1.902466</v>
      </c>
      <c r="N3174">
        <v>3.6824000000000003E-2</v>
      </c>
      <c r="O3174">
        <v>9.7965680000000006</v>
      </c>
      <c r="P3174">
        <v>1.1532000000000001E-2</v>
      </c>
    </row>
    <row r="3175" spans="1:16" x14ac:dyDescent="0.2">
      <c r="A3175" t="s">
        <v>206</v>
      </c>
      <c r="B3175">
        <v>711</v>
      </c>
      <c r="C3175">
        <v>717</v>
      </c>
      <c r="D3175" t="s">
        <v>312</v>
      </c>
      <c r="G3175">
        <v>6</v>
      </c>
      <c r="H3175">
        <v>870.57709999999997</v>
      </c>
      <c r="I3175" t="s">
        <v>20</v>
      </c>
      <c r="J3175">
        <v>50.000003999999997</v>
      </c>
      <c r="K3175">
        <v>873.82206599999995</v>
      </c>
      <c r="L3175">
        <v>0.14907000000000001</v>
      </c>
      <c r="M3175">
        <v>2.8071229999999998</v>
      </c>
      <c r="N3175">
        <v>0.14907000000000001</v>
      </c>
      <c r="O3175">
        <v>9.8186909999999994</v>
      </c>
      <c r="P3175">
        <v>5.3140000000000001E-3</v>
      </c>
    </row>
    <row r="3176" spans="1:16" x14ac:dyDescent="0.2">
      <c r="A3176" t="s">
        <v>206</v>
      </c>
      <c r="B3176">
        <v>711</v>
      </c>
      <c r="C3176">
        <v>717</v>
      </c>
      <c r="D3176" t="s">
        <v>312</v>
      </c>
      <c r="G3176">
        <v>6</v>
      </c>
      <c r="H3176">
        <v>870.57709999999997</v>
      </c>
      <c r="I3176" t="s">
        <v>22</v>
      </c>
      <c r="J3176">
        <v>0</v>
      </c>
      <c r="K3176">
        <v>871.01494300000002</v>
      </c>
      <c r="L3176">
        <v>0</v>
      </c>
      <c r="M3176">
        <v>0</v>
      </c>
      <c r="N3176">
        <v>0</v>
      </c>
      <c r="O3176">
        <v>9.7120379999999997</v>
      </c>
      <c r="P3176">
        <v>0</v>
      </c>
    </row>
    <row r="3177" spans="1:16" x14ac:dyDescent="0.2">
      <c r="A3177" t="s">
        <v>206</v>
      </c>
      <c r="B3177">
        <v>711</v>
      </c>
      <c r="C3177">
        <v>717</v>
      </c>
      <c r="D3177" t="s">
        <v>312</v>
      </c>
      <c r="G3177">
        <v>6</v>
      </c>
      <c r="H3177">
        <v>870.57709999999997</v>
      </c>
      <c r="I3177" t="s">
        <v>22</v>
      </c>
      <c r="J3177">
        <v>5.0000000000000001E-3</v>
      </c>
      <c r="K3177">
        <v>871.43975799999998</v>
      </c>
      <c r="L3177">
        <v>3.6618999999999999E-2</v>
      </c>
      <c r="M3177">
        <v>0.424815</v>
      </c>
      <c r="N3177">
        <v>3.6618999999999999E-2</v>
      </c>
      <c r="O3177">
        <v>9.7734030000000001</v>
      </c>
      <c r="P3177">
        <v>1.5432E-2</v>
      </c>
    </row>
    <row r="3178" spans="1:16" x14ac:dyDescent="0.2">
      <c r="A3178" t="s">
        <v>206</v>
      </c>
      <c r="B3178">
        <v>711</v>
      </c>
      <c r="C3178">
        <v>717</v>
      </c>
      <c r="D3178" t="s">
        <v>312</v>
      </c>
      <c r="G3178">
        <v>6</v>
      </c>
      <c r="H3178">
        <v>870.57709999999997</v>
      </c>
      <c r="I3178" t="s">
        <v>22</v>
      </c>
      <c r="J3178">
        <v>0.05</v>
      </c>
      <c r="K3178">
        <v>871.79023199999995</v>
      </c>
      <c r="L3178">
        <v>4.5682E-2</v>
      </c>
      <c r="M3178">
        <v>0.77528900000000001</v>
      </c>
      <c r="N3178">
        <v>4.5682E-2</v>
      </c>
      <c r="O3178">
        <v>9.7849769999999996</v>
      </c>
      <c r="P3178">
        <v>1.0269E-2</v>
      </c>
    </row>
    <row r="3179" spans="1:16" x14ac:dyDescent="0.2">
      <c r="A3179" t="s">
        <v>206</v>
      </c>
      <c r="B3179">
        <v>711</v>
      </c>
      <c r="C3179">
        <v>717</v>
      </c>
      <c r="D3179" t="s">
        <v>312</v>
      </c>
      <c r="G3179">
        <v>6</v>
      </c>
      <c r="H3179">
        <v>870.57709999999997</v>
      </c>
      <c r="I3179" t="s">
        <v>22</v>
      </c>
      <c r="J3179">
        <v>0.5</v>
      </c>
      <c r="K3179">
        <v>872.27491399999997</v>
      </c>
      <c r="L3179">
        <v>3.1163E-2</v>
      </c>
      <c r="M3179">
        <v>1.2599720000000001</v>
      </c>
      <c r="N3179">
        <v>3.1163E-2</v>
      </c>
      <c r="O3179">
        <v>9.7925789999999999</v>
      </c>
      <c r="P3179">
        <v>2.8170000000000001E-3</v>
      </c>
    </row>
    <row r="3180" spans="1:16" x14ac:dyDescent="0.2">
      <c r="A3180" t="s">
        <v>206</v>
      </c>
      <c r="B3180">
        <v>711</v>
      </c>
      <c r="C3180">
        <v>717</v>
      </c>
      <c r="D3180" t="s">
        <v>312</v>
      </c>
      <c r="G3180">
        <v>6</v>
      </c>
      <c r="H3180">
        <v>870.57709999999997</v>
      </c>
      <c r="I3180" t="s">
        <v>22</v>
      </c>
      <c r="J3180">
        <v>5</v>
      </c>
      <c r="K3180">
        <v>873.03521799999999</v>
      </c>
      <c r="L3180">
        <v>0.10807600000000001</v>
      </c>
      <c r="M3180">
        <v>2.0202749999999998</v>
      </c>
      <c r="N3180">
        <v>0.10807600000000001</v>
      </c>
      <c r="O3180">
        <v>9.8124690000000001</v>
      </c>
      <c r="P3180">
        <v>1.0274999999999999E-2</v>
      </c>
    </row>
    <row r="3181" spans="1:16" x14ac:dyDescent="0.2">
      <c r="A3181" t="s">
        <v>206</v>
      </c>
      <c r="B3181">
        <v>711</v>
      </c>
      <c r="C3181">
        <v>717</v>
      </c>
      <c r="D3181" t="s">
        <v>312</v>
      </c>
      <c r="G3181">
        <v>6</v>
      </c>
      <c r="H3181">
        <v>870.57709999999997</v>
      </c>
      <c r="I3181" t="s">
        <v>22</v>
      </c>
      <c r="J3181">
        <v>50.000003999999997</v>
      </c>
      <c r="K3181">
        <v>873.82399599999997</v>
      </c>
      <c r="L3181">
        <v>6.7686999999999997E-2</v>
      </c>
      <c r="M3181">
        <v>2.809053</v>
      </c>
      <c r="N3181">
        <v>6.7686999999999997E-2</v>
      </c>
      <c r="O3181">
        <v>9.8336550000000003</v>
      </c>
      <c r="P3181">
        <v>7.1500000000000001E-3</v>
      </c>
    </row>
    <row r="3182" spans="1:16" x14ac:dyDescent="0.2">
      <c r="A3182" t="s">
        <v>206</v>
      </c>
      <c r="B3182">
        <v>716</v>
      </c>
      <c r="C3182">
        <v>727</v>
      </c>
      <c r="D3182" t="s">
        <v>313</v>
      </c>
      <c r="G3182">
        <v>10</v>
      </c>
      <c r="H3182">
        <v>1327.7944</v>
      </c>
      <c r="I3182" t="s">
        <v>20</v>
      </c>
      <c r="J3182">
        <v>0</v>
      </c>
      <c r="K3182">
        <v>1328.489955</v>
      </c>
      <c r="L3182">
        <v>9.8359999999999993E-3</v>
      </c>
      <c r="M3182">
        <v>0</v>
      </c>
      <c r="N3182">
        <v>0</v>
      </c>
      <c r="O3182">
        <v>4.6194389999999999</v>
      </c>
      <c r="P3182">
        <v>4.5640000000000003E-3</v>
      </c>
    </row>
    <row r="3183" spans="1:16" x14ac:dyDescent="0.2">
      <c r="A3183" t="s">
        <v>206</v>
      </c>
      <c r="B3183">
        <v>716</v>
      </c>
      <c r="C3183">
        <v>727</v>
      </c>
      <c r="D3183" t="s">
        <v>313</v>
      </c>
      <c r="G3183">
        <v>10</v>
      </c>
      <c r="H3183">
        <v>1327.7944</v>
      </c>
      <c r="I3183" t="s">
        <v>20</v>
      </c>
      <c r="J3183">
        <v>5.0000000000000001E-3</v>
      </c>
      <c r="K3183">
        <v>1328.6959879999999</v>
      </c>
      <c r="L3183">
        <v>4.5482000000000002E-2</v>
      </c>
      <c r="M3183">
        <v>0.20603199999999999</v>
      </c>
      <c r="N3183">
        <v>4.6532999999999998E-2</v>
      </c>
      <c r="O3183">
        <v>4.6273629999999999</v>
      </c>
      <c r="P3183">
        <v>5.4730000000000004E-3</v>
      </c>
    </row>
    <row r="3184" spans="1:16" x14ac:dyDescent="0.2">
      <c r="A3184" t="s">
        <v>206</v>
      </c>
      <c r="B3184">
        <v>716</v>
      </c>
      <c r="C3184">
        <v>727</v>
      </c>
      <c r="D3184" t="s">
        <v>313</v>
      </c>
      <c r="G3184">
        <v>10</v>
      </c>
      <c r="H3184">
        <v>1327.7944</v>
      </c>
      <c r="I3184" t="s">
        <v>20</v>
      </c>
      <c r="J3184">
        <v>0.05</v>
      </c>
      <c r="K3184">
        <v>1328.645964</v>
      </c>
      <c r="L3184">
        <v>0.116215</v>
      </c>
      <c r="M3184">
        <v>0.15600800000000001</v>
      </c>
      <c r="N3184">
        <v>0.11663</v>
      </c>
      <c r="O3184">
        <v>4.6291529999999996</v>
      </c>
      <c r="P3184">
        <v>5.5300000000000002E-3</v>
      </c>
    </row>
    <row r="3185" spans="1:16" x14ac:dyDescent="0.2">
      <c r="A3185" t="s">
        <v>206</v>
      </c>
      <c r="B3185">
        <v>716</v>
      </c>
      <c r="C3185">
        <v>727</v>
      </c>
      <c r="D3185" t="s">
        <v>313</v>
      </c>
      <c r="G3185">
        <v>10</v>
      </c>
      <c r="H3185">
        <v>1327.7944</v>
      </c>
      <c r="I3185" t="s">
        <v>20</v>
      </c>
      <c r="J3185">
        <v>0.5</v>
      </c>
      <c r="K3185">
        <v>1328.7055829999999</v>
      </c>
      <c r="L3185">
        <v>4.3645000000000003E-2</v>
      </c>
      <c r="M3185">
        <v>0.21562700000000001</v>
      </c>
      <c r="N3185">
        <v>4.4740000000000002E-2</v>
      </c>
      <c r="O3185">
        <v>4.6296920000000004</v>
      </c>
      <c r="P3185">
        <v>7.3689999999999997E-3</v>
      </c>
    </row>
    <row r="3186" spans="1:16" x14ac:dyDescent="0.2">
      <c r="A3186" t="s">
        <v>206</v>
      </c>
      <c r="B3186">
        <v>716</v>
      </c>
      <c r="C3186">
        <v>727</v>
      </c>
      <c r="D3186" t="s">
        <v>313</v>
      </c>
      <c r="G3186">
        <v>10</v>
      </c>
      <c r="H3186">
        <v>1327.7944</v>
      </c>
      <c r="I3186" t="s">
        <v>20</v>
      </c>
      <c r="J3186">
        <v>5</v>
      </c>
      <c r="K3186">
        <v>1329.258994</v>
      </c>
      <c r="L3186">
        <v>7.6338000000000003E-2</v>
      </c>
      <c r="M3186">
        <v>0.76903900000000003</v>
      </c>
      <c r="N3186">
        <v>7.6968999999999996E-2</v>
      </c>
      <c r="O3186">
        <v>4.6374950000000004</v>
      </c>
      <c r="P3186">
        <v>6.4260000000000003E-3</v>
      </c>
    </row>
    <row r="3187" spans="1:16" x14ac:dyDescent="0.2">
      <c r="A3187" t="s">
        <v>206</v>
      </c>
      <c r="B3187">
        <v>716</v>
      </c>
      <c r="C3187">
        <v>727</v>
      </c>
      <c r="D3187" t="s">
        <v>313</v>
      </c>
      <c r="G3187">
        <v>10</v>
      </c>
      <c r="H3187">
        <v>1327.7944</v>
      </c>
      <c r="I3187" t="s">
        <v>20</v>
      </c>
      <c r="J3187">
        <v>50.000003999999997</v>
      </c>
      <c r="K3187">
        <v>1330.3852830000001</v>
      </c>
      <c r="L3187">
        <v>8.9841000000000004E-2</v>
      </c>
      <c r="M3187">
        <v>1.8953279999999999</v>
      </c>
      <c r="N3187">
        <v>9.0378E-2</v>
      </c>
      <c r="O3187">
        <v>4.6331519999999999</v>
      </c>
      <c r="P3187">
        <v>2.6809999999999998E-3</v>
      </c>
    </row>
    <row r="3188" spans="1:16" x14ac:dyDescent="0.2">
      <c r="A3188" t="s">
        <v>206</v>
      </c>
      <c r="B3188">
        <v>716</v>
      </c>
      <c r="C3188">
        <v>727</v>
      </c>
      <c r="D3188" t="s">
        <v>313</v>
      </c>
      <c r="G3188">
        <v>10</v>
      </c>
      <c r="H3188">
        <v>1327.7944</v>
      </c>
      <c r="I3188" t="s">
        <v>22</v>
      </c>
      <c r="J3188">
        <v>0</v>
      </c>
      <c r="K3188">
        <v>1328.489955</v>
      </c>
      <c r="L3188">
        <v>9.8359999999999993E-3</v>
      </c>
      <c r="M3188">
        <v>0</v>
      </c>
      <c r="N3188">
        <v>0</v>
      </c>
      <c r="O3188">
        <v>4.6194389999999999</v>
      </c>
      <c r="P3188">
        <v>4.5640000000000003E-3</v>
      </c>
    </row>
    <row r="3189" spans="1:16" x14ac:dyDescent="0.2">
      <c r="A3189" t="s">
        <v>206</v>
      </c>
      <c r="B3189">
        <v>716</v>
      </c>
      <c r="C3189">
        <v>727</v>
      </c>
      <c r="D3189" t="s">
        <v>313</v>
      </c>
      <c r="G3189">
        <v>10</v>
      </c>
      <c r="H3189">
        <v>1327.7944</v>
      </c>
      <c r="I3189" t="s">
        <v>22</v>
      </c>
      <c r="J3189">
        <v>5.0000000000000001E-3</v>
      </c>
      <c r="K3189">
        <v>1328.7237379999999</v>
      </c>
      <c r="L3189">
        <v>2.5284999999999998E-2</v>
      </c>
      <c r="M3189">
        <v>0.23378299999999999</v>
      </c>
      <c r="N3189">
        <v>2.7130000000000001E-2</v>
      </c>
      <c r="O3189">
        <v>4.6223140000000003</v>
      </c>
      <c r="P3189">
        <v>2.5600000000000002E-3</v>
      </c>
    </row>
    <row r="3190" spans="1:16" x14ac:dyDescent="0.2">
      <c r="A3190" t="s">
        <v>206</v>
      </c>
      <c r="B3190">
        <v>716</v>
      </c>
      <c r="C3190">
        <v>727</v>
      </c>
      <c r="D3190" t="s">
        <v>313</v>
      </c>
      <c r="G3190">
        <v>10</v>
      </c>
      <c r="H3190">
        <v>1327.7944</v>
      </c>
      <c r="I3190" t="s">
        <v>22</v>
      </c>
      <c r="J3190">
        <v>0.05</v>
      </c>
      <c r="K3190">
        <v>1328.735762</v>
      </c>
      <c r="L3190">
        <v>3.6415000000000003E-2</v>
      </c>
      <c r="M3190">
        <v>0.245806</v>
      </c>
      <c r="N3190">
        <v>3.7719999999999997E-2</v>
      </c>
      <c r="O3190">
        <v>4.6339449999999998</v>
      </c>
      <c r="P3190">
        <v>3.9870000000000001E-3</v>
      </c>
    </row>
    <row r="3191" spans="1:16" x14ac:dyDescent="0.2">
      <c r="A3191" t="s">
        <v>206</v>
      </c>
      <c r="B3191">
        <v>716</v>
      </c>
      <c r="C3191">
        <v>727</v>
      </c>
      <c r="D3191" t="s">
        <v>313</v>
      </c>
      <c r="G3191">
        <v>10</v>
      </c>
      <c r="H3191">
        <v>1327.7944</v>
      </c>
      <c r="I3191" t="s">
        <v>22</v>
      </c>
      <c r="J3191">
        <v>0.5</v>
      </c>
      <c r="K3191">
        <v>1328.8112189999999</v>
      </c>
      <c r="L3191">
        <v>0.109663</v>
      </c>
      <c r="M3191">
        <v>0.32126300000000002</v>
      </c>
      <c r="N3191">
        <v>0.11010300000000001</v>
      </c>
      <c r="O3191">
        <v>4.6409149999999997</v>
      </c>
      <c r="P3191">
        <v>4.6779999999999999E-3</v>
      </c>
    </row>
    <row r="3192" spans="1:16" x14ac:dyDescent="0.2">
      <c r="A3192" t="s">
        <v>206</v>
      </c>
      <c r="B3192">
        <v>716</v>
      </c>
      <c r="C3192">
        <v>727</v>
      </c>
      <c r="D3192" t="s">
        <v>313</v>
      </c>
      <c r="G3192">
        <v>10</v>
      </c>
      <c r="H3192">
        <v>1327.7944</v>
      </c>
      <c r="I3192" t="s">
        <v>22</v>
      </c>
      <c r="J3192">
        <v>5</v>
      </c>
      <c r="K3192">
        <v>1329.253667</v>
      </c>
      <c r="L3192">
        <v>8.5635000000000003E-2</v>
      </c>
      <c r="M3192">
        <v>0.76371199999999995</v>
      </c>
      <c r="N3192">
        <v>8.6197999999999997E-2</v>
      </c>
      <c r="O3192">
        <v>4.6394200000000003</v>
      </c>
      <c r="P3192">
        <v>3.5790000000000001E-3</v>
      </c>
    </row>
    <row r="3193" spans="1:16" x14ac:dyDescent="0.2">
      <c r="A3193" t="s">
        <v>206</v>
      </c>
      <c r="B3193">
        <v>716</v>
      </c>
      <c r="C3193">
        <v>727</v>
      </c>
      <c r="D3193" t="s">
        <v>313</v>
      </c>
      <c r="G3193">
        <v>10</v>
      </c>
      <c r="H3193">
        <v>1327.7944</v>
      </c>
      <c r="I3193" t="s">
        <v>22</v>
      </c>
      <c r="J3193">
        <v>50.000003999999997</v>
      </c>
      <c r="K3193">
        <v>1330.3206110000001</v>
      </c>
      <c r="L3193">
        <v>9.5988000000000004E-2</v>
      </c>
      <c r="M3193">
        <v>1.8306560000000001</v>
      </c>
      <c r="N3193">
        <v>9.6490999999999993E-2</v>
      </c>
      <c r="O3193">
        <v>4.6399080000000001</v>
      </c>
      <c r="P3193">
        <v>1.861E-3</v>
      </c>
    </row>
    <row r="3194" spans="1:16" x14ac:dyDescent="0.2">
      <c r="A3194" t="s">
        <v>206</v>
      </c>
      <c r="B3194">
        <v>720</v>
      </c>
      <c r="C3194">
        <v>729</v>
      </c>
      <c r="D3194" t="s">
        <v>314</v>
      </c>
      <c r="G3194">
        <v>8</v>
      </c>
      <c r="H3194">
        <v>1175.6783</v>
      </c>
      <c r="I3194" t="s">
        <v>20</v>
      </c>
      <c r="J3194">
        <v>0</v>
      </c>
      <c r="K3194">
        <v>1176.232939</v>
      </c>
      <c r="L3194">
        <v>5.6889999999999996E-3</v>
      </c>
      <c r="M3194">
        <v>0</v>
      </c>
      <c r="N3194">
        <v>0</v>
      </c>
      <c r="O3194">
        <v>9.1300349999999995</v>
      </c>
      <c r="P3194">
        <v>4.0600000000000002E-3</v>
      </c>
    </row>
    <row r="3195" spans="1:16" x14ac:dyDescent="0.2">
      <c r="A3195" t="s">
        <v>206</v>
      </c>
      <c r="B3195">
        <v>720</v>
      </c>
      <c r="C3195">
        <v>729</v>
      </c>
      <c r="D3195" t="s">
        <v>314</v>
      </c>
      <c r="G3195">
        <v>8</v>
      </c>
      <c r="H3195">
        <v>1175.6783</v>
      </c>
      <c r="I3195" t="s">
        <v>20</v>
      </c>
      <c r="J3195">
        <v>5.0000000000000001E-3</v>
      </c>
      <c r="K3195">
        <v>1177.253391</v>
      </c>
      <c r="L3195">
        <v>4.0598000000000002E-2</v>
      </c>
      <c r="M3195">
        <v>1.0204519999999999</v>
      </c>
      <c r="N3195">
        <v>4.0994000000000003E-2</v>
      </c>
      <c r="O3195">
        <v>9.1898900000000001</v>
      </c>
      <c r="P3195">
        <v>1.4361000000000001E-2</v>
      </c>
    </row>
    <row r="3196" spans="1:16" x14ac:dyDescent="0.2">
      <c r="A3196" t="s">
        <v>206</v>
      </c>
      <c r="B3196">
        <v>720</v>
      </c>
      <c r="C3196">
        <v>729</v>
      </c>
      <c r="D3196" t="s">
        <v>314</v>
      </c>
      <c r="G3196">
        <v>8</v>
      </c>
      <c r="H3196">
        <v>1175.6783</v>
      </c>
      <c r="I3196" t="s">
        <v>20</v>
      </c>
      <c r="J3196">
        <v>0.05</v>
      </c>
      <c r="K3196">
        <v>1177.6506690000001</v>
      </c>
      <c r="L3196">
        <v>9.1048000000000004E-2</v>
      </c>
      <c r="M3196">
        <v>1.417729</v>
      </c>
      <c r="N3196">
        <v>9.1226000000000002E-2</v>
      </c>
      <c r="O3196">
        <v>9.1865939999999995</v>
      </c>
      <c r="P3196">
        <v>3.6640000000000002E-3</v>
      </c>
    </row>
    <row r="3197" spans="1:16" x14ac:dyDescent="0.2">
      <c r="A3197" t="s">
        <v>206</v>
      </c>
      <c r="B3197">
        <v>720</v>
      </c>
      <c r="C3197">
        <v>729</v>
      </c>
      <c r="D3197" t="s">
        <v>314</v>
      </c>
      <c r="G3197">
        <v>8</v>
      </c>
      <c r="H3197">
        <v>1175.6783</v>
      </c>
      <c r="I3197" t="s">
        <v>20</v>
      </c>
      <c r="J3197">
        <v>0.5</v>
      </c>
      <c r="K3197">
        <v>1178.0311850000001</v>
      </c>
      <c r="L3197">
        <v>6.9554000000000005E-2</v>
      </c>
      <c r="M3197">
        <v>1.798246</v>
      </c>
      <c r="N3197">
        <v>6.9787000000000002E-2</v>
      </c>
      <c r="O3197">
        <v>9.1934430000000003</v>
      </c>
      <c r="P3197">
        <v>6.4790000000000004E-3</v>
      </c>
    </row>
    <row r="3198" spans="1:16" x14ac:dyDescent="0.2">
      <c r="A3198" t="s">
        <v>206</v>
      </c>
      <c r="B3198">
        <v>720</v>
      </c>
      <c r="C3198">
        <v>729</v>
      </c>
      <c r="D3198" t="s">
        <v>314</v>
      </c>
      <c r="G3198">
        <v>8</v>
      </c>
      <c r="H3198">
        <v>1175.6783</v>
      </c>
      <c r="I3198" t="s">
        <v>20</v>
      </c>
      <c r="J3198">
        <v>5</v>
      </c>
      <c r="K3198">
        <v>1178.4818749999999</v>
      </c>
      <c r="L3198">
        <v>7.2997000000000006E-2</v>
      </c>
      <c r="M3198">
        <v>2.248936</v>
      </c>
      <c r="N3198">
        <v>7.3218000000000005E-2</v>
      </c>
      <c r="O3198">
        <v>9.2303940000000004</v>
      </c>
      <c r="P3198">
        <v>1.0637000000000001E-2</v>
      </c>
    </row>
    <row r="3199" spans="1:16" x14ac:dyDescent="0.2">
      <c r="A3199" t="s">
        <v>206</v>
      </c>
      <c r="B3199">
        <v>720</v>
      </c>
      <c r="C3199">
        <v>729</v>
      </c>
      <c r="D3199" t="s">
        <v>314</v>
      </c>
      <c r="G3199">
        <v>8</v>
      </c>
      <c r="H3199">
        <v>1175.6783</v>
      </c>
      <c r="I3199" t="s">
        <v>20</v>
      </c>
      <c r="J3199">
        <v>50.000003999999997</v>
      </c>
      <c r="K3199">
        <v>1178.6860610000001</v>
      </c>
      <c r="L3199">
        <v>0.10971</v>
      </c>
      <c r="M3199">
        <v>2.453122</v>
      </c>
      <c r="N3199">
        <v>0.109858</v>
      </c>
      <c r="O3199">
        <v>9.2460660000000008</v>
      </c>
      <c r="P3199">
        <v>4.1729999999999996E-3</v>
      </c>
    </row>
    <row r="3200" spans="1:16" x14ac:dyDescent="0.2">
      <c r="A3200" t="s">
        <v>206</v>
      </c>
      <c r="B3200">
        <v>720</v>
      </c>
      <c r="C3200">
        <v>729</v>
      </c>
      <c r="D3200" t="s">
        <v>314</v>
      </c>
      <c r="G3200">
        <v>8</v>
      </c>
      <c r="H3200">
        <v>1175.6783</v>
      </c>
      <c r="I3200" t="s">
        <v>22</v>
      </c>
      <c r="J3200">
        <v>0</v>
      </c>
      <c r="K3200">
        <v>1176.232939</v>
      </c>
      <c r="L3200">
        <v>5.6889999999999996E-3</v>
      </c>
      <c r="M3200">
        <v>0</v>
      </c>
      <c r="N3200">
        <v>0</v>
      </c>
      <c r="O3200">
        <v>9.1300349999999995</v>
      </c>
      <c r="P3200">
        <v>4.0600000000000002E-3</v>
      </c>
    </row>
    <row r="3201" spans="1:16" x14ac:dyDescent="0.2">
      <c r="A3201" t="s">
        <v>206</v>
      </c>
      <c r="B3201">
        <v>720</v>
      </c>
      <c r="C3201">
        <v>729</v>
      </c>
      <c r="D3201" t="s">
        <v>314</v>
      </c>
      <c r="G3201">
        <v>8</v>
      </c>
      <c r="H3201">
        <v>1175.6783</v>
      </c>
      <c r="I3201" t="s">
        <v>22</v>
      </c>
      <c r="J3201">
        <v>5.0000000000000001E-3</v>
      </c>
      <c r="K3201">
        <v>1177.231123</v>
      </c>
      <c r="L3201">
        <v>8.9964000000000002E-2</v>
      </c>
      <c r="M3201">
        <v>0.99818399999999996</v>
      </c>
      <c r="N3201">
        <v>9.0143000000000001E-2</v>
      </c>
      <c r="O3201">
        <v>9.2003029999999999</v>
      </c>
      <c r="P3201">
        <v>1.8935E-2</v>
      </c>
    </row>
    <row r="3202" spans="1:16" x14ac:dyDescent="0.2">
      <c r="A3202" t="s">
        <v>206</v>
      </c>
      <c r="B3202">
        <v>720</v>
      </c>
      <c r="C3202">
        <v>729</v>
      </c>
      <c r="D3202" t="s">
        <v>314</v>
      </c>
      <c r="G3202">
        <v>8</v>
      </c>
      <c r="H3202">
        <v>1175.6783</v>
      </c>
      <c r="I3202" t="s">
        <v>22</v>
      </c>
      <c r="J3202">
        <v>0.05</v>
      </c>
      <c r="K3202">
        <v>1177.7139320000001</v>
      </c>
      <c r="L3202">
        <v>0.13860900000000001</v>
      </c>
      <c r="M3202">
        <v>1.480993</v>
      </c>
      <c r="N3202">
        <v>0.13872599999999999</v>
      </c>
      <c r="O3202">
        <v>9.212968</v>
      </c>
      <c r="P3202">
        <v>8.2349999999999993E-3</v>
      </c>
    </row>
    <row r="3203" spans="1:16" x14ac:dyDescent="0.2">
      <c r="A3203" t="s">
        <v>206</v>
      </c>
      <c r="B3203">
        <v>720</v>
      </c>
      <c r="C3203">
        <v>729</v>
      </c>
      <c r="D3203" t="s">
        <v>314</v>
      </c>
      <c r="G3203">
        <v>8</v>
      </c>
      <c r="H3203">
        <v>1175.6783</v>
      </c>
      <c r="I3203" t="s">
        <v>22</v>
      </c>
      <c r="J3203">
        <v>0.5</v>
      </c>
      <c r="K3203">
        <v>1178.0802719999999</v>
      </c>
      <c r="L3203">
        <v>7.4163999999999994E-2</v>
      </c>
      <c r="M3203">
        <v>1.8473329999999999</v>
      </c>
      <c r="N3203">
        <v>7.4382000000000004E-2</v>
      </c>
      <c r="O3203">
        <v>9.2246170000000003</v>
      </c>
      <c r="P3203">
        <v>5.0220000000000004E-3</v>
      </c>
    </row>
    <row r="3204" spans="1:16" x14ac:dyDescent="0.2">
      <c r="A3204" t="s">
        <v>206</v>
      </c>
      <c r="B3204">
        <v>720</v>
      </c>
      <c r="C3204">
        <v>729</v>
      </c>
      <c r="D3204" t="s">
        <v>314</v>
      </c>
      <c r="G3204">
        <v>8</v>
      </c>
      <c r="H3204">
        <v>1175.6783</v>
      </c>
      <c r="I3204" t="s">
        <v>22</v>
      </c>
      <c r="J3204">
        <v>5</v>
      </c>
      <c r="K3204">
        <v>1178.4890359999999</v>
      </c>
      <c r="L3204">
        <v>6.5560999999999994E-2</v>
      </c>
      <c r="M3204">
        <v>2.256097</v>
      </c>
      <c r="N3204">
        <v>6.5807000000000004E-2</v>
      </c>
      <c r="O3204">
        <v>9.248564</v>
      </c>
      <c r="P3204">
        <v>6.4609999999999997E-3</v>
      </c>
    </row>
    <row r="3205" spans="1:16" x14ac:dyDescent="0.2">
      <c r="A3205" t="s">
        <v>206</v>
      </c>
      <c r="B3205">
        <v>720</v>
      </c>
      <c r="C3205">
        <v>729</v>
      </c>
      <c r="D3205" t="s">
        <v>314</v>
      </c>
      <c r="G3205">
        <v>8</v>
      </c>
      <c r="H3205">
        <v>1175.6783</v>
      </c>
      <c r="I3205" t="s">
        <v>22</v>
      </c>
      <c r="J3205">
        <v>50.000003999999997</v>
      </c>
      <c r="K3205">
        <v>1178.739292</v>
      </c>
      <c r="L3205">
        <v>2.0499E-2</v>
      </c>
      <c r="M3205">
        <v>2.5063529999999998</v>
      </c>
      <c r="N3205">
        <v>2.1274000000000001E-2</v>
      </c>
      <c r="O3205">
        <v>9.2641810000000007</v>
      </c>
      <c r="P3205">
        <v>4.7629999999999999E-3</v>
      </c>
    </row>
    <row r="3206" spans="1:16" x14ac:dyDescent="0.2">
      <c r="A3206" t="s">
        <v>206</v>
      </c>
      <c r="B3206">
        <v>729</v>
      </c>
      <c r="C3206">
        <v>746</v>
      </c>
      <c r="D3206" t="s">
        <v>315</v>
      </c>
      <c r="G3206">
        <v>17</v>
      </c>
      <c r="H3206">
        <v>2219.172</v>
      </c>
      <c r="I3206" t="s">
        <v>20</v>
      </c>
      <c r="J3206">
        <v>0</v>
      </c>
      <c r="K3206">
        <v>2220.4250529999999</v>
      </c>
      <c r="L3206">
        <v>1.7838E-2</v>
      </c>
      <c r="M3206">
        <v>0</v>
      </c>
      <c r="N3206">
        <v>0</v>
      </c>
      <c r="O3206">
        <v>12.538735000000001</v>
      </c>
      <c r="P3206">
        <v>1.2799999999999999E-4</v>
      </c>
    </row>
    <row r="3207" spans="1:16" x14ac:dyDescent="0.2">
      <c r="A3207" t="s">
        <v>206</v>
      </c>
      <c r="B3207">
        <v>729</v>
      </c>
      <c r="C3207">
        <v>746</v>
      </c>
      <c r="D3207" t="s">
        <v>315</v>
      </c>
      <c r="G3207">
        <v>17</v>
      </c>
      <c r="H3207">
        <v>2219.172</v>
      </c>
      <c r="I3207" t="s">
        <v>20</v>
      </c>
      <c r="J3207">
        <v>5.0000000000000001E-3</v>
      </c>
      <c r="K3207">
        <v>2222.2526509999998</v>
      </c>
      <c r="L3207">
        <v>0.15842400000000001</v>
      </c>
      <c r="M3207">
        <v>1.8275980000000001</v>
      </c>
      <c r="N3207">
        <v>0.15942500000000001</v>
      </c>
      <c r="O3207">
        <v>12.546381999999999</v>
      </c>
      <c r="P3207">
        <v>8.3149999999999995E-3</v>
      </c>
    </row>
    <row r="3208" spans="1:16" x14ac:dyDescent="0.2">
      <c r="A3208" t="s">
        <v>206</v>
      </c>
      <c r="B3208">
        <v>729</v>
      </c>
      <c r="C3208">
        <v>746</v>
      </c>
      <c r="D3208" t="s">
        <v>315</v>
      </c>
      <c r="G3208">
        <v>17</v>
      </c>
      <c r="H3208">
        <v>2219.172</v>
      </c>
      <c r="I3208" t="s">
        <v>20</v>
      </c>
      <c r="J3208">
        <v>0.05</v>
      </c>
      <c r="K3208">
        <v>2222.8741789999999</v>
      </c>
      <c r="L3208">
        <v>9.3418000000000001E-2</v>
      </c>
      <c r="M3208">
        <v>2.4491269999999998</v>
      </c>
      <c r="N3208">
        <v>9.5105999999999996E-2</v>
      </c>
      <c r="O3208">
        <v>12.542396</v>
      </c>
      <c r="P3208">
        <v>4.4799999999999996E-3</v>
      </c>
    </row>
    <row r="3209" spans="1:16" x14ac:dyDescent="0.2">
      <c r="A3209" t="s">
        <v>206</v>
      </c>
      <c r="B3209">
        <v>729</v>
      </c>
      <c r="C3209">
        <v>746</v>
      </c>
      <c r="D3209" t="s">
        <v>315</v>
      </c>
      <c r="G3209">
        <v>17</v>
      </c>
      <c r="H3209">
        <v>2219.172</v>
      </c>
      <c r="I3209" t="s">
        <v>20</v>
      </c>
      <c r="J3209">
        <v>0.5</v>
      </c>
      <c r="K3209">
        <v>2223.4001400000002</v>
      </c>
      <c r="L3209">
        <v>0.16591800000000001</v>
      </c>
      <c r="M3209">
        <v>2.9750869999999998</v>
      </c>
      <c r="N3209">
        <v>0.16687399999999999</v>
      </c>
      <c r="O3209">
        <v>12.539127000000001</v>
      </c>
      <c r="P3209">
        <v>3.7680000000000001E-3</v>
      </c>
    </row>
    <row r="3210" spans="1:16" x14ac:dyDescent="0.2">
      <c r="A3210" t="s">
        <v>206</v>
      </c>
      <c r="B3210">
        <v>729</v>
      </c>
      <c r="C3210">
        <v>746</v>
      </c>
      <c r="D3210" t="s">
        <v>315</v>
      </c>
      <c r="G3210">
        <v>17</v>
      </c>
      <c r="H3210">
        <v>2219.172</v>
      </c>
      <c r="I3210" t="s">
        <v>20</v>
      </c>
      <c r="J3210">
        <v>5</v>
      </c>
      <c r="K3210">
        <v>2224.4758619999998</v>
      </c>
      <c r="L3210">
        <v>0.12085700000000001</v>
      </c>
      <c r="M3210">
        <v>4.0508090000000001</v>
      </c>
      <c r="N3210">
        <v>0.122166</v>
      </c>
      <c r="O3210">
        <v>12.566236</v>
      </c>
      <c r="P3210">
        <v>2.2124000000000001E-2</v>
      </c>
    </row>
    <row r="3211" spans="1:16" x14ac:dyDescent="0.2">
      <c r="A3211" t="s">
        <v>206</v>
      </c>
      <c r="B3211">
        <v>729</v>
      </c>
      <c r="C3211">
        <v>746</v>
      </c>
      <c r="D3211" t="s">
        <v>315</v>
      </c>
      <c r="G3211">
        <v>17</v>
      </c>
      <c r="H3211">
        <v>2219.172</v>
      </c>
      <c r="I3211" t="s">
        <v>20</v>
      </c>
      <c r="J3211">
        <v>50.000003999999997</v>
      </c>
      <c r="K3211">
        <v>2225.4855010000001</v>
      </c>
      <c r="L3211">
        <v>0.26811800000000002</v>
      </c>
      <c r="M3211">
        <v>5.0604480000000001</v>
      </c>
      <c r="N3211">
        <v>0.26871099999999998</v>
      </c>
      <c r="O3211">
        <v>12.572761</v>
      </c>
      <c r="P3211">
        <v>2.2910000000000001E-3</v>
      </c>
    </row>
    <row r="3212" spans="1:16" x14ac:dyDescent="0.2">
      <c r="A3212" t="s">
        <v>206</v>
      </c>
      <c r="B3212">
        <v>729</v>
      </c>
      <c r="C3212">
        <v>746</v>
      </c>
      <c r="D3212" t="s">
        <v>315</v>
      </c>
      <c r="G3212">
        <v>17</v>
      </c>
      <c r="H3212">
        <v>2219.172</v>
      </c>
      <c r="I3212" t="s">
        <v>22</v>
      </c>
      <c r="J3212">
        <v>0</v>
      </c>
      <c r="K3212">
        <v>2220.4250529999999</v>
      </c>
      <c r="L3212">
        <v>1.7838E-2</v>
      </c>
      <c r="M3212">
        <v>0</v>
      </c>
      <c r="N3212">
        <v>0</v>
      </c>
      <c r="O3212">
        <v>12.538735000000001</v>
      </c>
      <c r="P3212">
        <v>1.2799999999999999E-4</v>
      </c>
    </row>
    <row r="3213" spans="1:16" x14ac:dyDescent="0.2">
      <c r="A3213" t="s">
        <v>206</v>
      </c>
      <c r="B3213">
        <v>729</v>
      </c>
      <c r="C3213">
        <v>746</v>
      </c>
      <c r="D3213" t="s">
        <v>315</v>
      </c>
      <c r="G3213">
        <v>17</v>
      </c>
      <c r="H3213">
        <v>2219.172</v>
      </c>
      <c r="I3213" t="s">
        <v>22</v>
      </c>
      <c r="J3213">
        <v>5.0000000000000001E-3</v>
      </c>
      <c r="K3213">
        <v>2222.0961419999999</v>
      </c>
      <c r="L3213">
        <v>0.214336</v>
      </c>
      <c r="M3213">
        <v>1.671089</v>
      </c>
      <c r="N3213">
        <v>0.21507699999999999</v>
      </c>
      <c r="O3213">
        <v>12.559663</v>
      </c>
      <c r="P3213">
        <v>9.6740000000000003E-3</v>
      </c>
    </row>
    <row r="3214" spans="1:16" x14ac:dyDescent="0.2">
      <c r="A3214" t="s">
        <v>206</v>
      </c>
      <c r="B3214">
        <v>729</v>
      </c>
      <c r="C3214">
        <v>746</v>
      </c>
      <c r="D3214" t="s">
        <v>315</v>
      </c>
      <c r="G3214">
        <v>17</v>
      </c>
      <c r="H3214">
        <v>2219.172</v>
      </c>
      <c r="I3214" t="s">
        <v>22</v>
      </c>
      <c r="J3214">
        <v>0.05</v>
      </c>
      <c r="K3214">
        <v>2222.8861539999998</v>
      </c>
      <c r="L3214">
        <v>0.13872699999999999</v>
      </c>
      <c r="M3214">
        <v>2.4611010000000002</v>
      </c>
      <c r="N3214">
        <v>0.13986999999999999</v>
      </c>
      <c r="O3214">
        <v>12.547034</v>
      </c>
      <c r="P3214">
        <v>1.0879E-2</v>
      </c>
    </row>
    <row r="3215" spans="1:16" x14ac:dyDescent="0.2">
      <c r="A3215" t="s">
        <v>206</v>
      </c>
      <c r="B3215">
        <v>729</v>
      </c>
      <c r="C3215">
        <v>746</v>
      </c>
      <c r="D3215" t="s">
        <v>315</v>
      </c>
      <c r="G3215">
        <v>17</v>
      </c>
      <c r="H3215">
        <v>2219.172</v>
      </c>
      <c r="I3215" t="s">
        <v>22</v>
      </c>
      <c r="J3215">
        <v>0.5</v>
      </c>
      <c r="K3215">
        <v>2223.3808210000002</v>
      </c>
      <c r="L3215">
        <v>0.124386</v>
      </c>
      <c r="M3215">
        <v>2.955768</v>
      </c>
      <c r="N3215">
        <v>0.12565799999999999</v>
      </c>
      <c r="O3215">
        <v>12.556232</v>
      </c>
      <c r="P3215">
        <v>2.511E-2</v>
      </c>
    </row>
    <row r="3216" spans="1:16" x14ac:dyDescent="0.2">
      <c r="A3216" t="s">
        <v>206</v>
      </c>
      <c r="B3216">
        <v>729</v>
      </c>
      <c r="C3216">
        <v>746</v>
      </c>
      <c r="D3216" t="s">
        <v>315</v>
      </c>
      <c r="G3216">
        <v>17</v>
      </c>
      <c r="H3216">
        <v>2219.172</v>
      </c>
      <c r="I3216" t="s">
        <v>22</v>
      </c>
      <c r="J3216">
        <v>5</v>
      </c>
      <c r="K3216">
        <v>2224.42031</v>
      </c>
      <c r="L3216">
        <v>0.18165400000000001</v>
      </c>
      <c r="M3216">
        <v>3.9952570000000001</v>
      </c>
      <c r="N3216">
        <v>0.182528</v>
      </c>
      <c r="O3216">
        <v>12.569687</v>
      </c>
      <c r="P3216">
        <v>1.867E-3</v>
      </c>
    </row>
    <row r="3217" spans="1:16" x14ac:dyDescent="0.2">
      <c r="A3217" t="s">
        <v>206</v>
      </c>
      <c r="B3217">
        <v>729</v>
      </c>
      <c r="C3217">
        <v>746</v>
      </c>
      <c r="D3217" t="s">
        <v>315</v>
      </c>
      <c r="G3217">
        <v>17</v>
      </c>
      <c r="H3217">
        <v>2219.172</v>
      </c>
      <c r="I3217" t="s">
        <v>22</v>
      </c>
      <c r="J3217">
        <v>50.000003999999997</v>
      </c>
      <c r="K3217">
        <v>2225.444407</v>
      </c>
      <c r="L3217">
        <v>7.9837000000000005E-2</v>
      </c>
      <c r="M3217">
        <v>5.0193539999999999</v>
      </c>
      <c r="N3217">
        <v>8.1806000000000004E-2</v>
      </c>
      <c r="O3217">
        <v>12.576905999999999</v>
      </c>
      <c r="P3217">
        <v>5.1279999999999997E-3</v>
      </c>
    </row>
    <row r="3218" spans="1:16" x14ac:dyDescent="0.2">
      <c r="A3218" t="s">
        <v>206</v>
      </c>
      <c r="B3218">
        <v>733</v>
      </c>
      <c r="C3218">
        <v>750</v>
      </c>
      <c r="D3218" t="s">
        <v>316</v>
      </c>
      <c r="G3218">
        <v>17</v>
      </c>
      <c r="H3218">
        <v>2266.2712999999999</v>
      </c>
      <c r="I3218" t="s">
        <v>20</v>
      </c>
      <c r="J3218">
        <v>0</v>
      </c>
      <c r="K3218">
        <v>2267.479108</v>
      </c>
      <c r="L3218">
        <v>0.119966</v>
      </c>
      <c r="M3218">
        <v>0</v>
      </c>
      <c r="N3218">
        <v>0</v>
      </c>
      <c r="O3218">
        <v>6.5904360000000004</v>
      </c>
      <c r="P3218">
        <v>2.4459999999999998E-3</v>
      </c>
    </row>
    <row r="3219" spans="1:16" x14ac:dyDescent="0.2">
      <c r="A3219" t="s">
        <v>206</v>
      </c>
      <c r="B3219">
        <v>733</v>
      </c>
      <c r="C3219">
        <v>750</v>
      </c>
      <c r="D3219" t="s">
        <v>316</v>
      </c>
      <c r="G3219">
        <v>17</v>
      </c>
      <c r="H3219">
        <v>2266.2712999999999</v>
      </c>
      <c r="I3219" t="s">
        <v>20</v>
      </c>
      <c r="J3219">
        <v>5.0000000000000001E-3</v>
      </c>
      <c r="K3219">
        <v>2268.1318019999999</v>
      </c>
      <c r="L3219">
        <v>0.16517100000000001</v>
      </c>
      <c r="M3219">
        <v>0.652694</v>
      </c>
      <c r="N3219">
        <v>0.20414099999999999</v>
      </c>
      <c r="O3219">
        <v>6.6139080000000003</v>
      </c>
      <c r="P3219">
        <v>1.8577E-2</v>
      </c>
    </row>
    <row r="3220" spans="1:16" x14ac:dyDescent="0.2">
      <c r="A3220" t="s">
        <v>206</v>
      </c>
      <c r="B3220">
        <v>733</v>
      </c>
      <c r="C3220">
        <v>750</v>
      </c>
      <c r="D3220" t="s">
        <v>316</v>
      </c>
      <c r="G3220">
        <v>17</v>
      </c>
      <c r="H3220">
        <v>2266.2712999999999</v>
      </c>
      <c r="I3220" t="s">
        <v>20</v>
      </c>
      <c r="J3220">
        <v>0.05</v>
      </c>
      <c r="K3220">
        <v>2268.3904929999999</v>
      </c>
      <c r="L3220">
        <v>0.214423</v>
      </c>
      <c r="M3220">
        <v>0.911385</v>
      </c>
      <c r="N3220">
        <v>0.245702</v>
      </c>
      <c r="O3220">
        <v>6.6129600000000002</v>
      </c>
      <c r="P3220">
        <v>3.6440000000000001E-3</v>
      </c>
    </row>
    <row r="3221" spans="1:16" x14ac:dyDescent="0.2">
      <c r="A3221" t="s">
        <v>206</v>
      </c>
      <c r="B3221">
        <v>733</v>
      </c>
      <c r="C3221">
        <v>750</v>
      </c>
      <c r="D3221" t="s">
        <v>316</v>
      </c>
      <c r="G3221">
        <v>17</v>
      </c>
      <c r="H3221">
        <v>2266.2712999999999</v>
      </c>
      <c r="I3221" t="s">
        <v>20</v>
      </c>
      <c r="J3221">
        <v>0.5</v>
      </c>
      <c r="K3221">
        <v>2268.1918780000001</v>
      </c>
      <c r="L3221">
        <v>3.4513000000000002E-2</v>
      </c>
      <c r="M3221">
        <v>0.71277000000000001</v>
      </c>
      <c r="N3221">
        <v>0.124832</v>
      </c>
      <c r="O3221">
        <v>6.6069829999999996</v>
      </c>
      <c r="P3221">
        <v>8.0839999999999992E-3</v>
      </c>
    </row>
    <row r="3222" spans="1:16" x14ac:dyDescent="0.2">
      <c r="A3222" t="s">
        <v>206</v>
      </c>
      <c r="B3222">
        <v>733</v>
      </c>
      <c r="C3222">
        <v>750</v>
      </c>
      <c r="D3222" t="s">
        <v>316</v>
      </c>
      <c r="G3222">
        <v>17</v>
      </c>
      <c r="H3222">
        <v>2266.2712999999999</v>
      </c>
      <c r="I3222" t="s">
        <v>20</v>
      </c>
      <c r="J3222">
        <v>5</v>
      </c>
      <c r="K3222">
        <v>2269.2351650000001</v>
      </c>
      <c r="L3222">
        <v>0.25499699999999997</v>
      </c>
      <c r="M3222">
        <v>1.756057</v>
      </c>
      <c r="N3222">
        <v>0.28180699999999997</v>
      </c>
      <c r="O3222">
        <v>6.6550560000000001</v>
      </c>
      <c r="P3222">
        <v>9.6609999999999994E-3</v>
      </c>
    </row>
    <row r="3223" spans="1:16" x14ac:dyDescent="0.2">
      <c r="A3223" t="s">
        <v>206</v>
      </c>
      <c r="B3223">
        <v>733</v>
      </c>
      <c r="C3223">
        <v>750</v>
      </c>
      <c r="D3223" t="s">
        <v>316</v>
      </c>
      <c r="G3223">
        <v>17</v>
      </c>
      <c r="H3223">
        <v>2266.2712999999999</v>
      </c>
      <c r="I3223" t="s">
        <v>20</v>
      </c>
      <c r="J3223">
        <v>50.000003999999997</v>
      </c>
      <c r="K3223">
        <v>2272.7267900000002</v>
      </c>
      <c r="L3223">
        <v>0.254884</v>
      </c>
      <c r="M3223">
        <v>5.2476820000000002</v>
      </c>
      <c r="N3223">
        <v>0.28170499999999998</v>
      </c>
      <c r="O3223">
        <v>6.6452609999999996</v>
      </c>
      <c r="P3223">
        <v>7.8120000000000004E-3</v>
      </c>
    </row>
    <row r="3224" spans="1:16" x14ac:dyDescent="0.2">
      <c r="A3224" t="s">
        <v>206</v>
      </c>
      <c r="B3224">
        <v>733</v>
      </c>
      <c r="C3224">
        <v>750</v>
      </c>
      <c r="D3224" t="s">
        <v>316</v>
      </c>
      <c r="G3224">
        <v>17</v>
      </c>
      <c r="H3224">
        <v>2266.2712999999999</v>
      </c>
      <c r="I3224" t="s">
        <v>22</v>
      </c>
      <c r="J3224">
        <v>0</v>
      </c>
      <c r="K3224">
        <v>2267.479108</v>
      </c>
      <c r="L3224">
        <v>0.119966</v>
      </c>
      <c r="M3224">
        <v>0</v>
      </c>
      <c r="N3224">
        <v>0</v>
      </c>
      <c r="O3224">
        <v>6.5904360000000004</v>
      </c>
      <c r="P3224">
        <v>2.4459999999999998E-3</v>
      </c>
    </row>
    <row r="3225" spans="1:16" x14ac:dyDescent="0.2">
      <c r="A3225" t="s">
        <v>206</v>
      </c>
      <c r="B3225">
        <v>733</v>
      </c>
      <c r="C3225">
        <v>750</v>
      </c>
      <c r="D3225" t="s">
        <v>316</v>
      </c>
      <c r="G3225">
        <v>17</v>
      </c>
      <c r="H3225">
        <v>2266.2712999999999</v>
      </c>
      <c r="I3225" t="s">
        <v>22</v>
      </c>
      <c r="J3225">
        <v>5.0000000000000001E-3</v>
      </c>
      <c r="K3225">
        <v>2268.2771819999998</v>
      </c>
      <c r="L3225">
        <v>8.7612999999999996E-2</v>
      </c>
      <c r="M3225">
        <v>0.79807399999999995</v>
      </c>
      <c r="N3225">
        <v>0.14855299999999999</v>
      </c>
      <c r="O3225">
        <v>6.6291469999999997</v>
      </c>
      <c r="P3225">
        <v>1.1646E-2</v>
      </c>
    </row>
    <row r="3226" spans="1:16" x14ac:dyDescent="0.2">
      <c r="A3226" t="s">
        <v>206</v>
      </c>
      <c r="B3226">
        <v>733</v>
      </c>
      <c r="C3226">
        <v>750</v>
      </c>
      <c r="D3226" t="s">
        <v>316</v>
      </c>
      <c r="G3226">
        <v>17</v>
      </c>
      <c r="H3226">
        <v>2266.2712999999999</v>
      </c>
      <c r="I3226" t="s">
        <v>22</v>
      </c>
      <c r="J3226">
        <v>0.05</v>
      </c>
      <c r="K3226">
        <v>2268.3455429999999</v>
      </c>
      <c r="L3226">
        <v>8.7094000000000005E-2</v>
      </c>
      <c r="M3226">
        <v>0.86643499999999996</v>
      </c>
      <c r="N3226">
        <v>0.14824699999999999</v>
      </c>
      <c r="O3226">
        <v>6.6372309999999999</v>
      </c>
      <c r="P3226">
        <v>8.3829999999999998E-3</v>
      </c>
    </row>
    <row r="3227" spans="1:16" x14ac:dyDescent="0.2">
      <c r="A3227" t="s">
        <v>206</v>
      </c>
      <c r="B3227">
        <v>733</v>
      </c>
      <c r="C3227">
        <v>750</v>
      </c>
      <c r="D3227" t="s">
        <v>316</v>
      </c>
      <c r="G3227">
        <v>17</v>
      </c>
      <c r="H3227">
        <v>2266.2712999999999</v>
      </c>
      <c r="I3227" t="s">
        <v>22</v>
      </c>
      <c r="J3227">
        <v>0.5</v>
      </c>
      <c r="K3227">
        <v>2268.4716239999998</v>
      </c>
      <c r="L3227">
        <v>0.163797</v>
      </c>
      <c r="M3227">
        <v>0.99251599999999995</v>
      </c>
      <c r="N3227">
        <v>0.20302999999999999</v>
      </c>
      <c r="O3227">
        <v>6.6450560000000003</v>
      </c>
      <c r="P3227">
        <v>1.0892000000000001E-2</v>
      </c>
    </row>
    <row r="3228" spans="1:16" x14ac:dyDescent="0.2">
      <c r="A3228" t="s">
        <v>206</v>
      </c>
      <c r="B3228">
        <v>733</v>
      </c>
      <c r="C3228">
        <v>750</v>
      </c>
      <c r="D3228" t="s">
        <v>316</v>
      </c>
      <c r="G3228">
        <v>17</v>
      </c>
      <c r="H3228">
        <v>2266.2712999999999</v>
      </c>
      <c r="I3228" t="s">
        <v>22</v>
      </c>
      <c r="J3228">
        <v>5</v>
      </c>
      <c r="K3228">
        <v>2269.295306</v>
      </c>
      <c r="L3228">
        <v>0.38914500000000002</v>
      </c>
      <c r="M3228">
        <v>1.8161989999999999</v>
      </c>
      <c r="N3228">
        <v>0.407217</v>
      </c>
      <c r="O3228">
        <v>6.6816300000000002</v>
      </c>
      <c r="P3228">
        <v>1.1050000000000001E-2</v>
      </c>
    </row>
    <row r="3229" spans="1:16" x14ac:dyDescent="0.2">
      <c r="A3229" t="s">
        <v>206</v>
      </c>
      <c r="B3229">
        <v>733</v>
      </c>
      <c r="C3229">
        <v>750</v>
      </c>
      <c r="D3229" t="s">
        <v>316</v>
      </c>
      <c r="G3229">
        <v>17</v>
      </c>
      <c r="H3229">
        <v>2266.2712999999999</v>
      </c>
      <c r="I3229" t="s">
        <v>22</v>
      </c>
      <c r="J3229">
        <v>50.000003999999997</v>
      </c>
      <c r="K3229">
        <v>2273.0158430000001</v>
      </c>
      <c r="L3229">
        <v>9.8040000000000002E-2</v>
      </c>
      <c r="M3229">
        <v>5.5367350000000002</v>
      </c>
      <c r="N3229">
        <v>0.15493100000000001</v>
      </c>
      <c r="O3229">
        <v>6.6703479999999997</v>
      </c>
      <c r="P3229">
        <v>3.0479999999999999E-3</v>
      </c>
    </row>
    <row r="3230" spans="1:16" x14ac:dyDescent="0.2">
      <c r="A3230" t="s">
        <v>206</v>
      </c>
      <c r="B3230">
        <v>734</v>
      </c>
      <c r="C3230">
        <v>741</v>
      </c>
      <c r="D3230" t="s">
        <v>317</v>
      </c>
      <c r="G3230">
        <v>7</v>
      </c>
      <c r="H3230">
        <v>919.52070000000003</v>
      </c>
      <c r="I3230" t="s">
        <v>20</v>
      </c>
      <c r="J3230">
        <v>0</v>
      </c>
      <c r="K3230">
        <v>919.81594700000005</v>
      </c>
      <c r="L3230">
        <v>0</v>
      </c>
      <c r="M3230">
        <v>0</v>
      </c>
      <c r="N3230">
        <v>0</v>
      </c>
      <c r="O3230">
        <v>7.1853210000000001</v>
      </c>
      <c r="P3230">
        <v>0</v>
      </c>
    </row>
    <row r="3231" spans="1:16" x14ac:dyDescent="0.2">
      <c r="A3231" t="s">
        <v>206</v>
      </c>
      <c r="B3231">
        <v>734</v>
      </c>
      <c r="C3231">
        <v>741</v>
      </c>
      <c r="D3231" t="s">
        <v>317</v>
      </c>
      <c r="G3231">
        <v>7</v>
      </c>
      <c r="H3231">
        <v>919.52070000000003</v>
      </c>
      <c r="I3231" t="s">
        <v>20</v>
      </c>
      <c r="J3231">
        <v>5.0000000000000001E-3</v>
      </c>
      <c r="K3231">
        <v>921.32422899999995</v>
      </c>
      <c r="L3231">
        <v>1.9743E-2</v>
      </c>
      <c r="M3231">
        <v>1.5082819999999999</v>
      </c>
      <c r="N3231">
        <v>1.9743E-2</v>
      </c>
      <c r="O3231">
        <v>7.2107929999999998</v>
      </c>
      <c r="P3231">
        <v>1.4231000000000001E-2</v>
      </c>
    </row>
    <row r="3232" spans="1:16" x14ac:dyDescent="0.2">
      <c r="A3232" t="s">
        <v>206</v>
      </c>
      <c r="B3232">
        <v>734</v>
      </c>
      <c r="C3232">
        <v>741</v>
      </c>
      <c r="D3232" t="s">
        <v>317</v>
      </c>
      <c r="G3232">
        <v>7</v>
      </c>
      <c r="H3232">
        <v>919.52070000000003</v>
      </c>
      <c r="I3232" t="s">
        <v>20</v>
      </c>
      <c r="J3232">
        <v>0.05</v>
      </c>
      <c r="K3232">
        <v>922.12719600000003</v>
      </c>
      <c r="L3232">
        <v>4.1369000000000003E-2</v>
      </c>
      <c r="M3232">
        <v>2.3112490000000001</v>
      </c>
      <c r="N3232">
        <v>4.1369000000000003E-2</v>
      </c>
      <c r="O3232">
        <v>7.2116930000000004</v>
      </c>
      <c r="P3232">
        <v>1.5939999999999999E-3</v>
      </c>
    </row>
    <row r="3233" spans="1:16" x14ac:dyDescent="0.2">
      <c r="A3233" t="s">
        <v>206</v>
      </c>
      <c r="B3233">
        <v>734</v>
      </c>
      <c r="C3233">
        <v>741</v>
      </c>
      <c r="D3233" t="s">
        <v>317</v>
      </c>
      <c r="G3233">
        <v>7</v>
      </c>
      <c r="H3233">
        <v>919.52070000000003</v>
      </c>
      <c r="I3233" t="s">
        <v>20</v>
      </c>
      <c r="J3233">
        <v>0.5</v>
      </c>
      <c r="K3233">
        <v>922.14924900000005</v>
      </c>
      <c r="L3233">
        <v>6.7394999999999997E-2</v>
      </c>
      <c r="M3233">
        <v>2.3333020000000002</v>
      </c>
      <c r="N3233">
        <v>6.7394999999999997E-2</v>
      </c>
      <c r="O3233">
        <v>7.2107580000000002</v>
      </c>
      <c r="P3233">
        <v>2.9359999999999998E-3</v>
      </c>
    </row>
    <row r="3234" spans="1:16" x14ac:dyDescent="0.2">
      <c r="A3234" t="s">
        <v>206</v>
      </c>
      <c r="B3234">
        <v>734</v>
      </c>
      <c r="C3234">
        <v>741</v>
      </c>
      <c r="D3234" t="s">
        <v>317</v>
      </c>
      <c r="G3234">
        <v>7</v>
      </c>
      <c r="H3234">
        <v>919.52070000000003</v>
      </c>
      <c r="I3234" t="s">
        <v>20</v>
      </c>
      <c r="J3234">
        <v>5</v>
      </c>
      <c r="K3234">
        <v>922.49925099999996</v>
      </c>
      <c r="L3234">
        <v>4.6436999999999999E-2</v>
      </c>
      <c r="M3234">
        <v>2.6833049999999998</v>
      </c>
      <c r="N3234">
        <v>4.6436999999999999E-2</v>
      </c>
      <c r="O3234">
        <v>7.2342880000000003</v>
      </c>
      <c r="P3234">
        <v>6.2269999999999999E-3</v>
      </c>
    </row>
    <row r="3235" spans="1:16" x14ac:dyDescent="0.2">
      <c r="A3235" t="s">
        <v>206</v>
      </c>
      <c r="B3235">
        <v>734</v>
      </c>
      <c r="C3235">
        <v>741</v>
      </c>
      <c r="D3235" t="s">
        <v>317</v>
      </c>
      <c r="G3235">
        <v>7</v>
      </c>
      <c r="H3235">
        <v>919.52070000000003</v>
      </c>
      <c r="I3235" t="s">
        <v>20</v>
      </c>
      <c r="J3235">
        <v>50.000003999999997</v>
      </c>
      <c r="K3235">
        <v>922.75074099999995</v>
      </c>
      <c r="L3235">
        <v>5.6058999999999998E-2</v>
      </c>
      <c r="M3235">
        <v>2.9347949999999998</v>
      </c>
      <c r="N3235">
        <v>5.6058999999999998E-2</v>
      </c>
      <c r="O3235">
        <v>7.2438580000000004</v>
      </c>
      <c r="P3235">
        <v>2.1129999999999999E-3</v>
      </c>
    </row>
    <row r="3236" spans="1:16" x14ac:dyDescent="0.2">
      <c r="A3236" t="s">
        <v>206</v>
      </c>
      <c r="B3236">
        <v>734</v>
      </c>
      <c r="C3236">
        <v>741</v>
      </c>
      <c r="D3236" t="s">
        <v>317</v>
      </c>
      <c r="G3236">
        <v>7</v>
      </c>
      <c r="H3236">
        <v>919.52070000000003</v>
      </c>
      <c r="I3236" t="s">
        <v>22</v>
      </c>
      <c r="J3236">
        <v>0</v>
      </c>
      <c r="K3236">
        <v>919.81594700000005</v>
      </c>
      <c r="L3236">
        <v>0</v>
      </c>
      <c r="M3236">
        <v>0</v>
      </c>
      <c r="N3236">
        <v>0</v>
      </c>
      <c r="O3236">
        <v>7.1853210000000001</v>
      </c>
      <c r="P3236">
        <v>0</v>
      </c>
    </row>
    <row r="3237" spans="1:16" x14ac:dyDescent="0.2">
      <c r="A3237" t="s">
        <v>206</v>
      </c>
      <c r="B3237">
        <v>734</v>
      </c>
      <c r="C3237">
        <v>741</v>
      </c>
      <c r="D3237" t="s">
        <v>317</v>
      </c>
      <c r="G3237">
        <v>7</v>
      </c>
      <c r="H3237">
        <v>919.52070000000003</v>
      </c>
      <c r="I3237" t="s">
        <v>22</v>
      </c>
      <c r="J3237">
        <v>5.0000000000000001E-3</v>
      </c>
      <c r="K3237">
        <v>921.34642199999996</v>
      </c>
      <c r="L3237">
        <v>7.7190999999999996E-2</v>
      </c>
      <c r="M3237">
        <v>1.530475</v>
      </c>
      <c r="N3237">
        <v>7.7190999999999996E-2</v>
      </c>
      <c r="O3237">
        <v>7.2207999999999997</v>
      </c>
      <c r="P3237">
        <v>5.1619999999999999E-3</v>
      </c>
    </row>
    <row r="3238" spans="1:16" x14ac:dyDescent="0.2">
      <c r="A3238" t="s">
        <v>206</v>
      </c>
      <c r="B3238">
        <v>734</v>
      </c>
      <c r="C3238">
        <v>741</v>
      </c>
      <c r="D3238" t="s">
        <v>317</v>
      </c>
      <c r="G3238">
        <v>7</v>
      </c>
      <c r="H3238">
        <v>919.52070000000003</v>
      </c>
      <c r="I3238" t="s">
        <v>22</v>
      </c>
      <c r="J3238">
        <v>0.05</v>
      </c>
      <c r="K3238">
        <v>922.14882499999999</v>
      </c>
      <c r="L3238">
        <v>9.3870999999999996E-2</v>
      </c>
      <c r="M3238">
        <v>2.332878</v>
      </c>
      <c r="N3238">
        <v>9.3870999999999996E-2</v>
      </c>
      <c r="O3238">
        <v>7.2254440000000004</v>
      </c>
      <c r="P3238">
        <v>6.7029999999999998E-3</v>
      </c>
    </row>
    <row r="3239" spans="1:16" x14ac:dyDescent="0.2">
      <c r="A3239" t="s">
        <v>206</v>
      </c>
      <c r="B3239">
        <v>734</v>
      </c>
      <c r="C3239">
        <v>741</v>
      </c>
      <c r="D3239" t="s">
        <v>317</v>
      </c>
      <c r="G3239">
        <v>7</v>
      </c>
      <c r="H3239">
        <v>919.52070000000003</v>
      </c>
      <c r="I3239" t="s">
        <v>22</v>
      </c>
      <c r="J3239">
        <v>0.5</v>
      </c>
      <c r="K3239">
        <v>922.24556800000005</v>
      </c>
      <c r="L3239">
        <v>0.132883</v>
      </c>
      <c r="M3239">
        <v>2.429621</v>
      </c>
      <c r="N3239">
        <v>0.132883</v>
      </c>
      <c r="O3239">
        <v>7.2322179999999996</v>
      </c>
      <c r="P3239">
        <v>9.2180000000000005E-3</v>
      </c>
    </row>
    <row r="3240" spans="1:16" x14ac:dyDescent="0.2">
      <c r="A3240" t="s">
        <v>206</v>
      </c>
      <c r="B3240">
        <v>734</v>
      </c>
      <c r="C3240">
        <v>741</v>
      </c>
      <c r="D3240" t="s">
        <v>317</v>
      </c>
      <c r="G3240">
        <v>7</v>
      </c>
      <c r="H3240">
        <v>919.52070000000003</v>
      </c>
      <c r="I3240" t="s">
        <v>22</v>
      </c>
      <c r="J3240">
        <v>5</v>
      </c>
      <c r="K3240">
        <v>922.48781799999995</v>
      </c>
      <c r="L3240">
        <v>5.5115999999999998E-2</v>
      </c>
      <c r="M3240">
        <v>2.671872</v>
      </c>
      <c r="N3240">
        <v>5.5115999999999998E-2</v>
      </c>
      <c r="O3240">
        <v>7.2507529999999996</v>
      </c>
      <c r="P3240">
        <v>5.2500000000000003E-3</v>
      </c>
    </row>
    <row r="3241" spans="1:16" x14ac:dyDescent="0.2">
      <c r="A3241" t="s">
        <v>206</v>
      </c>
      <c r="B3241">
        <v>734</v>
      </c>
      <c r="C3241">
        <v>741</v>
      </c>
      <c r="D3241" t="s">
        <v>317</v>
      </c>
      <c r="G3241">
        <v>7</v>
      </c>
      <c r="H3241">
        <v>919.52070000000003</v>
      </c>
      <c r="I3241" t="s">
        <v>22</v>
      </c>
      <c r="J3241">
        <v>50.000003999999997</v>
      </c>
      <c r="K3241">
        <v>922.77205600000002</v>
      </c>
      <c r="L3241">
        <v>5.2781000000000002E-2</v>
      </c>
      <c r="M3241">
        <v>2.9561090000000001</v>
      </c>
      <c r="N3241">
        <v>5.2781000000000002E-2</v>
      </c>
      <c r="O3241">
        <v>7.261825</v>
      </c>
      <c r="P3241">
        <v>2.3679999999999999E-3</v>
      </c>
    </row>
    <row r="3242" spans="1:16" x14ac:dyDescent="0.2">
      <c r="A3242" t="s">
        <v>206</v>
      </c>
      <c r="B3242">
        <v>736</v>
      </c>
      <c r="C3242">
        <v>745</v>
      </c>
      <c r="D3242" t="s">
        <v>318</v>
      </c>
      <c r="G3242">
        <v>9</v>
      </c>
      <c r="H3242">
        <v>1229.7001</v>
      </c>
      <c r="I3242" t="s">
        <v>20</v>
      </c>
      <c r="J3242">
        <v>0</v>
      </c>
      <c r="K3242">
        <v>1230.364419</v>
      </c>
      <c r="L3242">
        <v>0</v>
      </c>
      <c r="M3242">
        <v>0</v>
      </c>
      <c r="N3242">
        <v>0</v>
      </c>
      <c r="O3242">
        <v>7.6536910000000002</v>
      </c>
      <c r="P3242">
        <v>0</v>
      </c>
    </row>
    <row r="3243" spans="1:16" x14ac:dyDescent="0.2">
      <c r="A3243" t="s">
        <v>206</v>
      </c>
      <c r="B3243">
        <v>736</v>
      </c>
      <c r="C3243">
        <v>745</v>
      </c>
      <c r="D3243" t="s">
        <v>318</v>
      </c>
      <c r="G3243">
        <v>9</v>
      </c>
      <c r="H3243">
        <v>1229.7001</v>
      </c>
      <c r="I3243" t="s">
        <v>20</v>
      </c>
      <c r="J3243">
        <v>5.0000000000000001E-3</v>
      </c>
      <c r="K3243">
        <v>1230.8628470000001</v>
      </c>
      <c r="L3243">
        <v>0.161194</v>
      </c>
      <c r="M3243">
        <v>0.49842799999999998</v>
      </c>
      <c r="N3243">
        <v>0.161194</v>
      </c>
      <c r="O3243">
        <v>7.69346</v>
      </c>
      <c r="P3243">
        <v>1.2830000000000001E-3</v>
      </c>
    </row>
    <row r="3244" spans="1:16" x14ac:dyDescent="0.2">
      <c r="A3244" t="s">
        <v>206</v>
      </c>
      <c r="B3244">
        <v>736</v>
      </c>
      <c r="C3244">
        <v>745</v>
      </c>
      <c r="D3244" t="s">
        <v>318</v>
      </c>
      <c r="G3244">
        <v>9</v>
      </c>
      <c r="H3244">
        <v>1229.7001</v>
      </c>
      <c r="I3244" t="s">
        <v>20</v>
      </c>
      <c r="J3244">
        <v>0.05</v>
      </c>
      <c r="K3244">
        <v>1231.529726</v>
      </c>
      <c r="L3244">
        <v>3.3576000000000002E-2</v>
      </c>
      <c r="M3244">
        <v>1.1653070000000001</v>
      </c>
      <c r="N3244">
        <v>3.3576000000000002E-2</v>
      </c>
      <c r="O3244">
        <v>7.6786570000000003</v>
      </c>
      <c r="P3244">
        <v>5.084E-3</v>
      </c>
    </row>
    <row r="3245" spans="1:16" x14ac:dyDescent="0.2">
      <c r="A3245" t="s">
        <v>206</v>
      </c>
      <c r="B3245">
        <v>736</v>
      </c>
      <c r="C3245">
        <v>745</v>
      </c>
      <c r="D3245" t="s">
        <v>318</v>
      </c>
      <c r="G3245">
        <v>9</v>
      </c>
      <c r="H3245">
        <v>1229.7001</v>
      </c>
      <c r="I3245" t="s">
        <v>20</v>
      </c>
      <c r="J3245">
        <v>0.5</v>
      </c>
      <c r="K3245">
        <v>1232.099238</v>
      </c>
      <c r="L3245">
        <v>4.8909000000000001E-2</v>
      </c>
      <c r="M3245">
        <v>1.7348190000000001</v>
      </c>
      <c r="N3245">
        <v>4.8909000000000001E-2</v>
      </c>
      <c r="O3245">
        <v>7.6766509999999997</v>
      </c>
      <c r="P3245">
        <v>5.7019999999999996E-3</v>
      </c>
    </row>
    <row r="3246" spans="1:16" x14ac:dyDescent="0.2">
      <c r="A3246" t="s">
        <v>206</v>
      </c>
      <c r="B3246">
        <v>736</v>
      </c>
      <c r="C3246">
        <v>745</v>
      </c>
      <c r="D3246" t="s">
        <v>318</v>
      </c>
      <c r="G3246">
        <v>9</v>
      </c>
      <c r="H3246">
        <v>1229.7001</v>
      </c>
      <c r="I3246" t="s">
        <v>20</v>
      </c>
      <c r="J3246">
        <v>5</v>
      </c>
      <c r="K3246">
        <v>1233.1202020000001</v>
      </c>
      <c r="L3246">
        <v>3.7359999999999997E-2</v>
      </c>
      <c r="M3246">
        <v>2.755782</v>
      </c>
      <c r="N3246">
        <v>3.7359999999999997E-2</v>
      </c>
      <c r="O3246">
        <v>7.6998740000000003</v>
      </c>
      <c r="P3246">
        <v>9.6589999999999992E-3</v>
      </c>
    </row>
    <row r="3247" spans="1:16" x14ac:dyDescent="0.2">
      <c r="A3247" t="s">
        <v>206</v>
      </c>
      <c r="B3247">
        <v>736</v>
      </c>
      <c r="C3247">
        <v>745</v>
      </c>
      <c r="D3247" t="s">
        <v>318</v>
      </c>
      <c r="G3247">
        <v>9</v>
      </c>
      <c r="H3247">
        <v>1229.7001</v>
      </c>
      <c r="I3247" t="s">
        <v>20</v>
      </c>
      <c r="J3247">
        <v>50.000003999999997</v>
      </c>
      <c r="K3247">
        <v>1234.0518279999999</v>
      </c>
      <c r="L3247">
        <v>2.9923000000000002E-2</v>
      </c>
      <c r="M3247">
        <v>3.6874090000000002</v>
      </c>
      <c r="N3247">
        <v>2.9923000000000002E-2</v>
      </c>
      <c r="O3247">
        <v>7.7065029999999997</v>
      </c>
      <c r="P3247">
        <v>3.1700000000000001E-3</v>
      </c>
    </row>
    <row r="3248" spans="1:16" x14ac:dyDescent="0.2">
      <c r="A3248" t="s">
        <v>206</v>
      </c>
      <c r="B3248">
        <v>736</v>
      </c>
      <c r="C3248">
        <v>745</v>
      </c>
      <c r="D3248" t="s">
        <v>318</v>
      </c>
      <c r="G3248">
        <v>9</v>
      </c>
      <c r="H3248">
        <v>1229.7001</v>
      </c>
      <c r="I3248" t="s">
        <v>22</v>
      </c>
      <c r="J3248">
        <v>0</v>
      </c>
      <c r="K3248">
        <v>1230.364419</v>
      </c>
      <c r="L3248">
        <v>0</v>
      </c>
      <c r="M3248">
        <v>0</v>
      </c>
      <c r="N3248">
        <v>0</v>
      </c>
      <c r="O3248">
        <v>7.6536910000000002</v>
      </c>
      <c r="P3248">
        <v>0</v>
      </c>
    </row>
    <row r="3249" spans="1:16" x14ac:dyDescent="0.2">
      <c r="A3249" t="s">
        <v>206</v>
      </c>
      <c r="B3249">
        <v>736</v>
      </c>
      <c r="C3249">
        <v>745</v>
      </c>
      <c r="D3249" t="s">
        <v>318</v>
      </c>
      <c r="G3249">
        <v>9</v>
      </c>
      <c r="H3249">
        <v>1229.7001</v>
      </c>
      <c r="I3249" t="s">
        <v>22</v>
      </c>
      <c r="J3249">
        <v>5.0000000000000001E-3</v>
      </c>
      <c r="K3249">
        <v>1230.9624530000001</v>
      </c>
      <c r="L3249">
        <v>6.2676999999999997E-2</v>
      </c>
      <c r="M3249">
        <v>0.59803399999999995</v>
      </c>
      <c r="N3249">
        <v>6.2676999999999997E-2</v>
      </c>
      <c r="O3249">
        <v>7.6883670000000004</v>
      </c>
      <c r="P3249">
        <v>7.6509999999999998E-3</v>
      </c>
    </row>
    <row r="3250" spans="1:16" x14ac:dyDescent="0.2">
      <c r="A3250" t="s">
        <v>206</v>
      </c>
      <c r="B3250">
        <v>736</v>
      </c>
      <c r="C3250">
        <v>745</v>
      </c>
      <c r="D3250" t="s">
        <v>318</v>
      </c>
      <c r="G3250">
        <v>9</v>
      </c>
      <c r="H3250">
        <v>1229.7001</v>
      </c>
      <c r="I3250" t="s">
        <v>22</v>
      </c>
      <c r="J3250">
        <v>0.05</v>
      </c>
      <c r="K3250">
        <v>1231.498632</v>
      </c>
      <c r="L3250">
        <v>4.9510999999999999E-2</v>
      </c>
      <c r="M3250">
        <v>1.134212</v>
      </c>
      <c r="N3250">
        <v>4.9510999999999999E-2</v>
      </c>
      <c r="O3250">
        <v>7.6932169999999998</v>
      </c>
      <c r="P3250">
        <v>4.2900000000000004E-3</v>
      </c>
    </row>
    <row r="3251" spans="1:16" x14ac:dyDescent="0.2">
      <c r="A3251" t="s">
        <v>206</v>
      </c>
      <c r="B3251">
        <v>736</v>
      </c>
      <c r="C3251">
        <v>745</v>
      </c>
      <c r="D3251" t="s">
        <v>318</v>
      </c>
      <c r="G3251">
        <v>9</v>
      </c>
      <c r="H3251">
        <v>1229.7001</v>
      </c>
      <c r="I3251" t="s">
        <v>22</v>
      </c>
      <c r="J3251">
        <v>0.5</v>
      </c>
      <c r="K3251">
        <v>1232.058016</v>
      </c>
      <c r="L3251">
        <v>1.4378E-2</v>
      </c>
      <c r="M3251">
        <v>1.693597</v>
      </c>
      <c r="N3251">
        <v>1.4378E-2</v>
      </c>
      <c r="O3251">
        <v>7.6996919999999998</v>
      </c>
      <c r="P3251">
        <v>7.0000000000000001E-3</v>
      </c>
    </row>
    <row r="3252" spans="1:16" x14ac:dyDescent="0.2">
      <c r="A3252" t="s">
        <v>206</v>
      </c>
      <c r="B3252">
        <v>736</v>
      </c>
      <c r="C3252">
        <v>745</v>
      </c>
      <c r="D3252" t="s">
        <v>318</v>
      </c>
      <c r="G3252">
        <v>9</v>
      </c>
      <c r="H3252">
        <v>1229.7001</v>
      </c>
      <c r="I3252" t="s">
        <v>22</v>
      </c>
      <c r="J3252">
        <v>5</v>
      </c>
      <c r="K3252">
        <v>1233.097432</v>
      </c>
      <c r="L3252">
        <v>4.4514999999999999E-2</v>
      </c>
      <c r="M3252">
        <v>2.7330130000000001</v>
      </c>
      <c r="N3252">
        <v>4.4514999999999999E-2</v>
      </c>
      <c r="O3252">
        <v>7.7107359999999998</v>
      </c>
      <c r="P3252">
        <v>5.757E-3</v>
      </c>
    </row>
    <row r="3253" spans="1:16" x14ac:dyDescent="0.2">
      <c r="A3253" t="s">
        <v>206</v>
      </c>
      <c r="B3253">
        <v>736</v>
      </c>
      <c r="C3253">
        <v>745</v>
      </c>
      <c r="D3253" t="s">
        <v>318</v>
      </c>
      <c r="G3253">
        <v>9</v>
      </c>
      <c r="H3253">
        <v>1229.7001</v>
      </c>
      <c r="I3253" t="s">
        <v>22</v>
      </c>
      <c r="J3253">
        <v>50.000003999999997</v>
      </c>
      <c r="K3253">
        <v>1234.0997179999999</v>
      </c>
      <c r="L3253">
        <v>5.5004999999999998E-2</v>
      </c>
      <c r="M3253">
        <v>3.7352989999999999</v>
      </c>
      <c r="N3253">
        <v>5.5004999999999998E-2</v>
      </c>
      <c r="O3253">
        <v>7.718019</v>
      </c>
      <c r="P3253">
        <v>5.9059999999999998E-3</v>
      </c>
    </row>
    <row r="3254" spans="1:16" x14ac:dyDescent="0.2">
      <c r="A3254" t="s">
        <v>206</v>
      </c>
      <c r="B3254">
        <v>771</v>
      </c>
      <c r="C3254">
        <v>778</v>
      </c>
      <c r="D3254" t="s">
        <v>319</v>
      </c>
      <c r="G3254">
        <v>7</v>
      </c>
      <c r="H3254">
        <v>886.572</v>
      </c>
      <c r="I3254" t="s">
        <v>20</v>
      </c>
      <c r="J3254">
        <v>0</v>
      </c>
      <c r="K3254">
        <v>887.05457899999999</v>
      </c>
      <c r="L3254">
        <v>3.5927000000000001E-2</v>
      </c>
      <c r="M3254">
        <v>0</v>
      </c>
      <c r="N3254">
        <v>0</v>
      </c>
      <c r="O3254">
        <v>6.3976550000000003</v>
      </c>
      <c r="P3254">
        <v>3.3799999999999998E-4</v>
      </c>
    </row>
    <row r="3255" spans="1:16" x14ac:dyDescent="0.2">
      <c r="A3255" t="s">
        <v>206</v>
      </c>
      <c r="B3255">
        <v>771</v>
      </c>
      <c r="C3255">
        <v>778</v>
      </c>
      <c r="D3255" t="s">
        <v>319</v>
      </c>
      <c r="G3255">
        <v>7</v>
      </c>
      <c r="H3255">
        <v>886.572</v>
      </c>
      <c r="I3255" t="s">
        <v>20</v>
      </c>
      <c r="J3255">
        <v>5.0000000000000001E-3</v>
      </c>
      <c r="K3255">
        <v>887.24725999999998</v>
      </c>
      <c r="L3255">
        <v>4.2172000000000001E-2</v>
      </c>
      <c r="M3255">
        <v>0.19268099999999999</v>
      </c>
      <c r="N3255">
        <v>5.5400999999999999E-2</v>
      </c>
      <c r="O3255">
        <v>6.4117059999999997</v>
      </c>
      <c r="P3255">
        <v>1.1231E-2</v>
      </c>
    </row>
    <row r="3256" spans="1:16" x14ac:dyDescent="0.2">
      <c r="A3256" t="s">
        <v>206</v>
      </c>
      <c r="B3256">
        <v>771</v>
      </c>
      <c r="C3256">
        <v>778</v>
      </c>
      <c r="D3256" t="s">
        <v>319</v>
      </c>
      <c r="G3256">
        <v>7</v>
      </c>
      <c r="H3256">
        <v>886.572</v>
      </c>
      <c r="I3256" t="s">
        <v>20</v>
      </c>
      <c r="J3256">
        <v>0.05</v>
      </c>
      <c r="K3256">
        <v>887.65178700000001</v>
      </c>
      <c r="L3256">
        <v>6.2306E-2</v>
      </c>
      <c r="M3256">
        <v>0.59720700000000004</v>
      </c>
      <c r="N3256">
        <v>7.1922E-2</v>
      </c>
      <c r="O3256">
        <v>6.4146219999999996</v>
      </c>
      <c r="P3256">
        <v>3.6389999999999999E-3</v>
      </c>
    </row>
    <row r="3257" spans="1:16" x14ac:dyDescent="0.2">
      <c r="A3257" t="s">
        <v>206</v>
      </c>
      <c r="B3257">
        <v>771</v>
      </c>
      <c r="C3257">
        <v>778</v>
      </c>
      <c r="D3257" t="s">
        <v>319</v>
      </c>
      <c r="G3257">
        <v>7</v>
      </c>
      <c r="H3257">
        <v>886.572</v>
      </c>
      <c r="I3257" t="s">
        <v>20</v>
      </c>
      <c r="J3257">
        <v>0.5</v>
      </c>
      <c r="K3257">
        <v>888.174531</v>
      </c>
      <c r="L3257">
        <v>4.8551999999999998E-2</v>
      </c>
      <c r="M3257">
        <v>1.1199520000000001</v>
      </c>
      <c r="N3257">
        <v>6.0399000000000001E-2</v>
      </c>
      <c r="O3257">
        <v>6.4126529999999997</v>
      </c>
      <c r="P3257">
        <v>6.9369999999999996E-3</v>
      </c>
    </row>
    <row r="3258" spans="1:16" x14ac:dyDescent="0.2">
      <c r="A3258" t="s">
        <v>206</v>
      </c>
      <c r="B3258">
        <v>771</v>
      </c>
      <c r="C3258">
        <v>778</v>
      </c>
      <c r="D3258" t="s">
        <v>319</v>
      </c>
      <c r="G3258">
        <v>7</v>
      </c>
      <c r="H3258">
        <v>886.572</v>
      </c>
      <c r="I3258" t="s">
        <v>20</v>
      </c>
      <c r="J3258">
        <v>5</v>
      </c>
      <c r="K3258">
        <v>888.87426100000005</v>
      </c>
      <c r="L3258">
        <v>6.3051999999999997E-2</v>
      </c>
      <c r="M3258">
        <v>1.8196810000000001</v>
      </c>
      <c r="N3258">
        <v>7.2568999999999995E-2</v>
      </c>
      <c r="O3258">
        <v>6.434393</v>
      </c>
      <c r="P3258">
        <v>9.7280000000000005E-3</v>
      </c>
    </row>
    <row r="3259" spans="1:16" x14ac:dyDescent="0.2">
      <c r="A3259" t="s">
        <v>206</v>
      </c>
      <c r="B3259">
        <v>771</v>
      </c>
      <c r="C3259">
        <v>778</v>
      </c>
      <c r="D3259" t="s">
        <v>319</v>
      </c>
      <c r="G3259">
        <v>7</v>
      </c>
      <c r="H3259">
        <v>886.572</v>
      </c>
      <c r="I3259" t="s">
        <v>20</v>
      </c>
      <c r="J3259">
        <v>50.000003999999997</v>
      </c>
      <c r="K3259">
        <v>889.558447</v>
      </c>
      <c r="L3259">
        <v>5.9713000000000002E-2</v>
      </c>
      <c r="M3259">
        <v>2.5038670000000001</v>
      </c>
      <c r="N3259">
        <v>6.9688E-2</v>
      </c>
      <c r="O3259">
        <v>6.4434100000000001</v>
      </c>
      <c r="P3259">
        <v>3.715E-3</v>
      </c>
    </row>
    <row r="3260" spans="1:16" x14ac:dyDescent="0.2">
      <c r="A3260" t="s">
        <v>206</v>
      </c>
      <c r="B3260">
        <v>771</v>
      </c>
      <c r="C3260">
        <v>778</v>
      </c>
      <c r="D3260" t="s">
        <v>319</v>
      </c>
      <c r="G3260">
        <v>7</v>
      </c>
      <c r="H3260">
        <v>886.572</v>
      </c>
      <c r="I3260" t="s">
        <v>22</v>
      </c>
      <c r="J3260">
        <v>0</v>
      </c>
      <c r="K3260">
        <v>887.05457899999999</v>
      </c>
      <c r="L3260">
        <v>3.5927000000000001E-2</v>
      </c>
      <c r="M3260">
        <v>0</v>
      </c>
      <c r="N3260">
        <v>0</v>
      </c>
      <c r="O3260">
        <v>6.3976550000000003</v>
      </c>
      <c r="P3260">
        <v>3.3799999999999998E-4</v>
      </c>
    </row>
    <row r="3261" spans="1:16" x14ac:dyDescent="0.2">
      <c r="A3261" t="s">
        <v>206</v>
      </c>
      <c r="B3261">
        <v>771</v>
      </c>
      <c r="C3261">
        <v>778</v>
      </c>
      <c r="D3261" t="s">
        <v>319</v>
      </c>
      <c r="G3261">
        <v>7</v>
      </c>
      <c r="H3261">
        <v>886.572</v>
      </c>
      <c r="I3261" t="s">
        <v>22</v>
      </c>
      <c r="J3261">
        <v>5.0000000000000001E-3</v>
      </c>
      <c r="K3261">
        <v>887.20564300000001</v>
      </c>
      <c r="L3261">
        <v>2.6388000000000002E-2</v>
      </c>
      <c r="M3261">
        <v>0.151064</v>
      </c>
      <c r="N3261">
        <v>4.4575999999999998E-2</v>
      </c>
      <c r="O3261">
        <v>6.4165650000000003</v>
      </c>
      <c r="P3261">
        <v>1.3161000000000001E-2</v>
      </c>
    </row>
    <row r="3262" spans="1:16" x14ac:dyDescent="0.2">
      <c r="A3262" t="s">
        <v>206</v>
      </c>
      <c r="B3262">
        <v>771</v>
      </c>
      <c r="C3262">
        <v>778</v>
      </c>
      <c r="D3262" t="s">
        <v>319</v>
      </c>
      <c r="G3262">
        <v>7</v>
      </c>
      <c r="H3262">
        <v>886.572</v>
      </c>
      <c r="I3262" t="s">
        <v>22</v>
      </c>
      <c r="J3262">
        <v>0.05</v>
      </c>
      <c r="K3262">
        <v>887.615587</v>
      </c>
      <c r="L3262">
        <v>6.6067000000000001E-2</v>
      </c>
      <c r="M3262">
        <v>0.56100700000000003</v>
      </c>
      <c r="N3262">
        <v>7.5203999999999993E-2</v>
      </c>
      <c r="O3262">
        <v>6.427543</v>
      </c>
      <c r="P3262">
        <v>3.7850000000000002E-3</v>
      </c>
    </row>
    <row r="3263" spans="1:16" x14ac:dyDescent="0.2">
      <c r="A3263" t="s">
        <v>206</v>
      </c>
      <c r="B3263">
        <v>771</v>
      </c>
      <c r="C3263">
        <v>778</v>
      </c>
      <c r="D3263" t="s">
        <v>319</v>
      </c>
      <c r="G3263">
        <v>7</v>
      </c>
      <c r="H3263">
        <v>886.572</v>
      </c>
      <c r="I3263" t="s">
        <v>22</v>
      </c>
      <c r="J3263">
        <v>0.5</v>
      </c>
      <c r="K3263">
        <v>888.13968299999999</v>
      </c>
      <c r="L3263">
        <v>4.4202999999999999E-2</v>
      </c>
      <c r="M3263">
        <v>1.0851040000000001</v>
      </c>
      <c r="N3263">
        <v>5.6961999999999999E-2</v>
      </c>
      <c r="O3263">
        <v>6.4335990000000001</v>
      </c>
      <c r="P3263">
        <v>6.9820000000000004E-3</v>
      </c>
    </row>
    <row r="3264" spans="1:16" x14ac:dyDescent="0.2">
      <c r="A3264" t="s">
        <v>206</v>
      </c>
      <c r="B3264">
        <v>771</v>
      </c>
      <c r="C3264">
        <v>778</v>
      </c>
      <c r="D3264" t="s">
        <v>319</v>
      </c>
      <c r="G3264">
        <v>7</v>
      </c>
      <c r="H3264">
        <v>886.572</v>
      </c>
      <c r="I3264" t="s">
        <v>22</v>
      </c>
      <c r="J3264">
        <v>5</v>
      </c>
      <c r="K3264">
        <v>888.90038500000003</v>
      </c>
      <c r="L3264">
        <v>5.1455000000000001E-2</v>
      </c>
      <c r="M3264">
        <v>1.8458060000000001</v>
      </c>
      <c r="N3264">
        <v>6.2756000000000006E-2</v>
      </c>
      <c r="O3264">
        <v>6.4429059999999998</v>
      </c>
      <c r="P3264">
        <v>2.513E-3</v>
      </c>
    </row>
    <row r="3265" spans="1:16" x14ac:dyDescent="0.2">
      <c r="A3265" t="s">
        <v>206</v>
      </c>
      <c r="B3265">
        <v>771</v>
      </c>
      <c r="C3265">
        <v>778</v>
      </c>
      <c r="D3265" t="s">
        <v>319</v>
      </c>
      <c r="G3265">
        <v>7</v>
      </c>
      <c r="H3265">
        <v>886.572</v>
      </c>
      <c r="I3265" t="s">
        <v>22</v>
      </c>
      <c r="J3265">
        <v>50.000003999999997</v>
      </c>
      <c r="K3265">
        <v>889.60706900000002</v>
      </c>
      <c r="L3265">
        <v>6.2673999999999994E-2</v>
      </c>
      <c r="M3265">
        <v>2.5524900000000001</v>
      </c>
      <c r="N3265">
        <v>7.2241E-2</v>
      </c>
      <c r="O3265">
        <v>6.4527850000000004</v>
      </c>
      <c r="P3265">
        <v>6.587E-3</v>
      </c>
    </row>
    <row r="3266" spans="1:16" x14ac:dyDescent="0.2">
      <c r="A3266" t="s">
        <v>206</v>
      </c>
      <c r="B3266">
        <v>771</v>
      </c>
      <c r="C3266">
        <v>781</v>
      </c>
      <c r="D3266" t="s">
        <v>320</v>
      </c>
      <c r="G3266">
        <v>10</v>
      </c>
      <c r="H3266">
        <v>1247.7028</v>
      </c>
      <c r="I3266" t="s">
        <v>20</v>
      </c>
      <c r="J3266">
        <v>0</v>
      </c>
      <c r="K3266">
        <v>1248.16158</v>
      </c>
      <c r="L3266">
        <v>3.8847E-2</v>
      </c>
      <c r="M3266">
        <v>0</v>
      </c>
      <c r="N3266">
        <v>0</v>
      </c>
      <c r="O3266">
        <v>7.5547339999999998</v>
      </c>
      <c r="P3266">
        <v>6.9999999999999999E-4</v>
      </c>
    </row>
    <row r="3267" spans="1:16" x14ac:dyDescent="0.2">
      <c r="A3267" t="s">
        <v>206</v>
      </c>
      <c r="B3267">
        <v>771</v>
      </c>
      <c r="C3267">
        <v>781</v>
      </c>
      <c r="D3267" t="s">
        <v>320</v>
      </c>
      <c r="G3267">
        <v>10</v>
      </c>
      <c r="H3267">
        <v>1247.7028</v>
      </c>
      <c r="I3267" t="s">
        <v>20</v>
      </c>
      <c r="J3267">
        <v>5.0000000000000001E-3</v>
      </c>
      <c r="K3267">
        <v>1248.7869840000001</v>
      </c>
      <c r="L3267">
        <v>8.6700000000000004E-4</v>
      </c>
      <c r="M3267">
        <v>0.62540399999999996</v>
      </c>
      <c r="N3267">
        <v>3.8856000000000002E-2</v>
      </c>
      <c r="O3267">
        <v>7.6014549999999996</v>
      </c>
      <c r="P3267">
        <v>1.75E-4</v>
      </c>
    </row>
    <row r="3268" spans="1:16" x14ac:dyDescent="0.2">
      <c r="A3268" t="s">
        <v>206</v>
      </c>
      <c r="B3268">
        <v>771</v>
      </c>
      <c r="C3268">
        <v>781</v>
      </c>
      <c r="D3268" t="s">
        <v>320</v>
      </c>
      <c r="G3268">
        <v>10</v>
      </c>
      <c r="H3268">
        <v>1247.7028</v>
      </c>
      <c r="I3268" t="s">
        <v>20</v>
      </c>
      <c r="J3268">
        <v>0.05</v>
      </c>
      <c r="K3268">
        <v>1249.427651</v>
      </c>
      <c r="L3268">
        <v>8.0726000000000006E-2</v>
      </c>
      <c r="M3268">
        <v>1.2660709999999999</v>
      </c>
      <c r="N3268">
        <v>8.9587E-2</v>
      </c>
      <c r="O3268">
        <v>7.5845820000000002</v>
      </c>
      <c r="P3268">
        <v>4.5139999999999998E-3</v>
      </c>
    </row>
    <row r="3269" spans="1:16" x14ac:dyDescent="0.2">
      <c r="A3269" t="s">
        <v>206</v>
      </c>
      <c r="B3269">
        <v>771</v>
      </c>
      <c r="C3269">
        <v>781</v>
      </c>
      <c r="D3269" t="s">
        <v>320</v>
      </c>
      <c r="G3269">
        <v>10</v>
      </c>
      <c r="H3269">
        <v>1247.7028</v>
      </c>
      <c r="I3269" t="s">
        <v>20</v>
      </c>
      <c r="J3269">
        <v>0.5</v>
      </c>
      <c r="K3269">
        <v>1249.900155</v>
      </c>
      <c r="L3269">
        <v>1.9507E-2</v>
      </c>
      <c r="M3269">
        <v>1.7385759999999999</v>
      </c>
      <c r="N3269">
        <v>4.3469000000000001E-2</v>
      </c>
      <c r="O3269">
        <v>7.5845459999999996</v>
      </c>
      <c r="P3269">
        <v>6.679E-3</v>
      </c>
    </row>
    <row r="3270" spans="1:16" x14ac:dyDescent="0.2">
      <c r="A3270" t="s">
        <v>206</v>
      </c>
      <c r="B3270">
        <v>771</v>
      </c>
      <c r="C3270">
        <v>781</v>
      </c>
      <c r="D3270" t="s">
        <v>320</v>
      </c>
      <c r="G3270">
        <v>10</v>
      </c>
      <c r="H3270">
        <v>1247.7028</v>
      </c>
      <c r="I3270" t="s">
        <v>20</v>
      </c>
      <c r="J3270">
        <v>5</v>
      </c>
      <c r="K3270">
        <v>1251.183487</v>
      </c>
      <c r="L3270">
        <v>6.3418000000000002E-2</v>
      </c>
      <c r="M3270">
        <v>3.0219070000000001</v>
      </c>
      <c r="N3270">
        <v>7.4370000000000006E-2</v>
      </c>
      <c r="O3270">
        <v>7.6048109999999998</v>
      </c>
      <c r="P3270">
        <v>1.1674E-2</v>
      </c>
    </row>
    <row r="3271" spans="1:16" x14ac:dyDescent="0.2">
      <c r="A3271" t="s">
        <v>206</v>
      </c>
      <c r="B3271">
        <v>771</v>
      </c>
      <c r="C3271">
        <v>781</v>
      </c>
      <c r="D3271" t="s">
        <v>320</v>
      </c>
      <c r="G3271">
        <v>10</v>
      </c>
      <c r="H3271">
        <v>1247.7028</v>
      </c>
      <c r="I3271" t="s">
        <v>20</v>
      </c>
      <c r="J3271">
        <v>50.000003999999997</v>
      </c>
      <c r="K3271">
        <v>1252.4884520000001</v>
      </c>
      <c r="L3271">
        <v>7.3210999999999998E-2</v>
      </c>
      <c r="M3271">
        <v>4.3268719999999998</v>
      </c>
      <c r="N3271">
        <v>8.2878999999999994E-2</v>
      </c>
      <c r="O3271">
        <v>7.6115709999999996</v>
      </c>
      <c r="P3271">
        <v>3.7850000000000002E-3</v>
      </c>
    </row>
    <row r="3272" spans="1:16" x14ac:dyDescent="0.2">
      <c r="A3272" t="s">
        <v>206</v>
      </c>
      <c r="B3272">
        <v>771</v>
      </c>
      <c r="C3272">
        <v>781</v>
      </c>
      <c r="D3272" t="s">
        <v>320</v>
      </c>
      <c r="G3272">
        <v>10</v>
      </c>
      <c r="H3272">
        <v>1247.7028</v>
      </c>
      <c r="I3272" t="s">
        <v>22</v>
      </c>
      <c r="J3272">
        <v>0</v>
      </c>
      <c r="K3272">
        <v>1248.16158</v>
      </c>
      <c r="L3272">
        <v>3.8847E-2</v>
      </c>
      <c r="M3272">
        <v>0</v>
      </c>
      <c r="N3272">
        <v>0</v>
      </c>
      <c r="O3272">
        <v>7.5547339999999998</v>
      </c>
      <c r="P3272">
        <v>6.9999999999999999E-4</v>
      </c>
    </row>
    <row r="3273" spans="1:16" x14ac:dyDescent="0.2">
      <c r="A3273" t="s">
        <v>206</v>
      </c>
      <c r="B3273">
        <v>771</v>
      </c>
      <c r="C3273">
        <v>781</v>
      </c>
      <c r="D3273" t="s">
        <v>320</v>
      </c>
      <c r="G3273">
        <v>10</v>
      </c>
      <c r="H3273">
        <v>1247.7028</v>
      </c>
      <c r="I3273" t="s">
        <v>22</v>
      </c>
      <c r="J3273">
        <v>5.0000000000000001E-3</v>
      </c>
      <c r="K3273">
        <v>1248.797881</v>
      </c>
      <c r="L3273">
        <v>1.3376000000000001E-2</v>
      </c>
      <c r="M3273">
        <v>0.63630100000000001</v>
      </c>
      <c r="N3273">
        <v>4.1085000000000003E-2</v>
      </c>
      <c r="O3273">
        <v>7.5910130000000002</v>
      </c>
      <c r="P3273">
        <v>8.3440000000000007E-3</v>
      </c>
    </row>
    <row r="3274" spans="1:16" x14ac:dyDescent="0.2">
      <c r="A3274" t="s">
        <v>206</v>
      </c>
      <c r="B3274">
        <v>771</v>
      </c>
      <c r="C3274">
        <v>781</v>
      </c>
      <c r="D3274" t="s">
        <v>320</v>
      </c>
      <c r="G3274">
        <v>10</v>
      </c>
      <c r="H3274">
        <v>1247.7028</v>
      </c>
      <c r="I3274" t="s">
        <v>22</v>
      </c>
      <c r="J3274">
        <v>0.05</v>
      </c>
      <c r="K3274">
        <v>1249.533815</v>
      </c>
      <c r="L3274">
        <v>2.7303000000000001E-2</v>
      </c>
      <c r="M3274">
        <v>1.3722350000000001</v>
      </c>
      <c r="N3274">
        <v>4.7482000000000003E-2</v>
      </c>
      <c r="O3274">
        <v>7.5981180000000004</v>
      </c>
      <c r="P3274">
        <v>6.9389999999999999E-3</v>
      </c>
    </row>
    <row r="3275" spans="1:16" x14ac:dyDescent="0.2">
      <c r="A3275" t="s">
        <v>206</v>
      </c>
      <c r="B3275">
        <v>771</v>
      </c>
      <c r="C3275">
        <v>781</v>
      </c>
      <c r="D3275" t="s">
        <v>320</v>
      </c>
      <c r="G3275">
        <v>10</v>
      </c>
      <c r="H3275">
        <v>1247.7028</v>
      </c>
      <c r="I3275" t="s">
        <v>22</v>
      </c>
      <c r="J3275">
        <v>0.5</v>
      </c>
      <c r="K3275">
        <v>1250.067704</v>
      </c>
      <c r="L3275">
        <v>2.1146999999999999E-2</v>
      </c>
      <c r="M3275">
        <v>1.9061250000000001</v>
      </c>
      <c r="N3275">
        <v>4.4228999999999997E-2</v>
      </c>
      <c r="O3275">
        <v>7.6092380000000004</v>
      </c>
      <c r="P3275">
        <v>1.637E-3</v>
      </c>
    </row>
    <row r="3276" spans="1:16" x14ac:dyDescent="0.2">
      <c r="A3276" t="s">
        <v>206</v>
      </c>
      <c r="B3276">
        <v>771</v>
      </c>
      <c r="C3276">
        <v>781</v>
      </c>
      <c r="D3276" t="s">
        <v>320</v>
      </c>
      <c r="G3276">
        <v>10</v>
      </c>
      <c r="H3276">
        <v>1247.7028</v>
      </c>
      <c r="I3276" t="s">
        <v>22</v>
      </c>
      <c r="J3276">
        <v>5</v>
      </c>
      <c r="K3276">
        <v>1251.303576</v>
      </c>
      <c r="L3276">
        <v>9.4713000000000006E-2</v>
      </c>
      <c r="M3276">
        <v>3.1419959999999998</v>
      </c>
      <c r="N3276">
        <v>0.10237</v>
      </c>
      <c r="O3276">
        <v>7.6154789999999997</v>
      </c>
      <c r="P3276">
        <v>2.4840000000000001E-3</v>
      </c>
    </row>
    <row r="3277" spans="1:16" x14ac:dyDescent="0.2">
      <c r="A3277" t="s">
        <v>206</v>
      </c>
      <c r="B3277">
        <v>771</v>
      </c>
      <c r="C3277">
        <v>781</v>
      </c>
      <c r="D3277" t="s">
        <v>320</v>
      </c>
      <c r="G3277">
        <v>10</v>
      </c>
      <c r="H3277">
        <v>1247.7028</v>
      </c>
      <c r="I3277" t="s">
        <v>22</v>
      </c>
      <c r="J3277">
        <v>50.000003999999997</v>
      </c>
      <c r="K3277">
        <v>1252.5011689999999</v>
      </c>
      <c r="L3277">
        <v>8.7625999999999996E-2</v>
      </c>
      <c r="M3277">
        <v>4.3395900000000003</v>
      </c>
      <c r="N3277">
        <v>9.5851000000000006E-2</v>
      </c>
      <c r="O3277">
        <v>7.619605</v>
      </c>
      <c r="P3277">
        <v>5.8669999999999998E-3</v>
      </c>
    </row>
    <row r="3278" spans="1:16" x14ac:dyDescent="0.2">
      <c r="A3278" t="s">
        <v>206</v>
      </c>
      <c r="B3278">
        <v>771</v>
      </c>
      <c r="C3278">
        <v>784</v>
      </c>
      <c r="D3278" t="s">
        <v>321</v>
      </c>
      <c r="G3278">
        <v>13</v>
      </c>
      <c r="H3278">
        <v>1634.8306</v>
      </c>
      <c r="I3278" t="s">
        <v>20</v>
      </c>
      <c r="J3278">
        <v>0</v>
      </c>
      <c r="K3278">
        <v>1635.4438029999999</v>
      </c>
      <c r="L3278">
        <v>4.6261999999999998E-2</v>
      </c>
      <c r="M3278">
        <v>0</v>
      </c>
      <c r="N3278">
        <v>0</v>
      </c>
      <c r="O3278">
        <v>7.7381180000000001</v>
      </c>
      <c r="P3278">
        <v>1.199E-3</v>
      </c>
    </row>
    <row r="3279" spans="1:16" x14ac:dyDescent="0.2">
      <c r="A3279" t="s">
        <v>206</v>
      </c>
      <c r="B3279">
        <v>771</v>
      </c>
      <c r="C3279">
        <v>784</v>
      </c>
      <c r="D3279" t="s">
        <v>321</v>
      </c>
      <c r="G3279">
        <v>13</v>
      </c>
      <c r="H3279">
        <v>1634.8306</v>
      </c>
      <c r="I3279" t="s">
        <v>20</v>
      </c>
      <c r="J3279">
        <v>5.0000000000000001E-3</v>
      </c>
      <c r="K3279">
        <v>1636.105607</v>
      </c>
      <c r="L3279">
        <v>0</v>
      </c>
      <c r="M3279">
        <v>0.66180399999999995</v>
      </c>
      <c r="N3279">
        <v>4.6261999999999998E-2</v>
      </c>
      <c r="O3279">
        <v>7.7445279999999999</v>
      </c>
      <c r="P3279">
        <v>0</v>
      </c>
    </row>
    <row r="3280" spans="1:16" x14ac:dyDescent="0.2">
      <c r="A3280" t="s">
        <v>206</v>
      </c>
      <c r="B3280">
        <v>771</v>
      </c>
      <c r="C3280">
        <v>784</v>
      </c>
      <c r="D3280" t="s">
        <v>321</v>
      </c>
      <c r="G3280">
        <v>13</v>
      </c>
      <c r="H3280">
        <v>1634.8306</v>
      </c>
      <c r="I3280" t="s">
        <v>20</v>
      </c>
      <c r="J3280">
        <v>0.05</v>
      </c>
      <c r="K3280">
        <v>1636.856186</v>
      </c>
      <c r="L3280">
        <v>0</v>
      </c>
      <c r="M3280">
        <v>1.4123829999999999</v>
      </c>
      <c r="N3280">
        <v>4.6261999999999998E-2</v>
      </c>
      <c r="O3280">
        <v>7.7614739999999998</v>
      </c>
      <c r="P3280">
        <v>0</v>
      </c>
    </row>
    <row r="3281" spans="1:16" x14ac:dyDescent="0.2">
      <c r="A3281" t="s">
        <v>206</v>
      </c>
      <c r="B3281">
        <v>771</v>
      </c>
      <c r="C3281">
        <v>784</v>
      </c>
      <c r="D3281" t="s">
        <v>321</v>
      </c>
      <c r="G3281">
        <v>13</v>
      </c>
      <c r="H3281">
        <v>1634.8306</v>
      </c>
      <c r="I3281" t="s">
        <v>20</v>
      </c>
      <c r="J3281">
        <v>0.5</v>
      </c>
      <c r="K3281">
        <v>1637.6452870000001</v>
      </c>
      <c r="L3281">
        <v>0</v>
      </c>
      <c r="M3281">
        <v>2.2014840000000002</v>
      </c>
      <c r="N3281">
        <v>4.6261999999999998E-2</v>
      </c>
      <c r="O3281">
        <v>7.7629029999999997</v>
      </c>
      <c r="P3281">
        <v>0</v>
      </c>
    </row>
    <row r="3282" spans="1:16" x14ac:dyDescent="0.2">
      <c r="A3282" t="s">
        <v>206</v>
      </c>
      <c r="B3282">
        <v>771</v>
      </c>
      <c r="C3282">
        <v>784</v>
      </c>
      <c r="D3282" t="s">
        <v>321</v>
      </c>
      <c r="G3282">
        <v>13</v>
      </c>
      <c r="H3282">
        <v>1634.8306</v>
      </c>
      <c r="I3282" t="s">
        <v>20</v>
      </c>
      <c r="J3282">
        <v>5</v>
      </c>
      <c r="K3282">
        <v>1638.925508</v>
      </c>
      <c r="L3282">
        <v>0.121797</v>
      </c>
      <c r="M3282">
        <v>3.481706</v>
      </c>
      <c r="N3282">
        <v>0.13028699999999999</v>
      </c>
      <c r="O3282">
        <v>7.7948729999999999</v>
      </c>
      <c r="P3282">
        <v>1.5180000000000001E-2</v>
      </c>
    </row>
    <row r="3283" spans="1:16" x14ac:dyDescent="0.2">
      <c r="A3283" t="s">
        <v>206</v>
      </c>
      <c r="B3283">
        <v>771</v>
      </c>
      <c r="C3283">
        <v>784</v>
      </c>
      <c r="D3283" t="s">
        <v>321</v>
      </c>
      <c r="G3283">
        <v>13</v>
      </c>
      <c r="H3283">
        <v>1634.8306</v>
      </c>
      <c r="I3283" t="s">
        <v>20</v>
      </c>
      <c r="J3283">
        <v>50.000003999999997</v>
      </c>
      <c r="K3283">
        <v>1640.3898360000001</v>
      </c>
      <c r="L3283">
        <v>0</v>
      </c>
      <c r="M3283">
        <v>4.946034</v>
      </c>
      <c r="N3283">
        <v>4.6261999999999998E-2</v>
      </c>
      <c r="O3283">
        <v>7.7989980000000001</v>
      </c>
      <c r="P3283">
        <v>0</v>
      </c>
    </row>
    <row r="3284" spans="1:16" x14ac:dyDescent="0.2">
      <c r="A3284" t="s">
        <v>206</v>
      </c>
      <c r="B3284">
        <v>771</v>
      </c>
      <c r="C3284">
        <v>784</v>
      </c>
      <c r="D3284" t="s">
        <v>321</v>
      </c>
      <c r="G3284">
        <v>13</v>
      </c>
      <c r="H3284">
        <v>1634.8306</v>
      </c>
      <c r="I3284" t="s">
        <v>22</v>
      </c>
      <c r="J3284">
        <v>0</v>
      </c>
      <c r="K3284">
        <v>1635.4438029999999</v>
      </c>
      <c r="L3284">
        <v>4.6261999999999998E-2</v>
      </c>
      <c r="M3284">
        <v>0</v>
      </c>
      <c r="N3284">
        <v>0</v>
      </c>
      <c r="O3284">
        <v>7.7381180000000001</v>
      </c>
      <c r="P3284">
        <v>1.199E-3</v>
      </c>
    </row>
    <row r="3285" spans="1:16" x14ac:dyDescent="0.2">
      <c r="A3285" t="s">
        <v>206</v>
      </c>
      <c r="B3285">
        <v>771</v>
      </c>
      <c r="C3285">
        <v>784</v>
      </c>
      <c r="D3285" t="s">
        <v>321</v>
      </c>
      <c r="G3285">
        <v>13</v>
      </c>
      <c r="H3285">
        <v>1634.8306</v>
      </c>
      <c r="I3285" t="s">
        <v>22</v>
      </c>
      <c r="J3285">
        <v>5.0000000000000001E-3</v>
      </c>
      <c r="K3285">
        <v>1636.080972</v>
      </c>
      <c r="L3285">
        <v>0</v>
      </c>
      <c r="M3285">
        <v>0.63716899999999999</v>
      </c>
      <c r="N3285">
        <v>4.6261999999999998E-2</v>
      </c>
      <c r="O3285">
        <v>7.7725220000000004</v>
      </c>
      <c r="P3285">
        <v>0</v>
      </c>
    </row>
    <row r="3286" spans="1:16" x14ac:dyDescent="0.2">
      <c r="A3286" t="s">
        <v>206</v>
      </c>
      <c r="B3286">
        <v>771</v>
      </c>
      <c r="C3286">
        <v>784</v>
      </c>
      <c r="D3286" t="s">
        <v>321</v>
      </c>
      <c r="G3286">
        <v>13</v>
      </c>
      <c r="H3286">
        <v>1634.8306</v>
      </c>
      <c r="I3286" t="s">
        <v>22</v>
      </c>
      <c r="J3286">
        <v>0.05</v>
      </c>
      <c r="K3286">
        <v>1636.932321</v>
      </c>
      <c r="L3286">
        <v>0</v>
      </c>
      <c r="M3286">
        <v>1.488518</v>
      </c>
      <c r="N3286">
        <v>4.6261999999999998E-2</v>
      </c>
      <c r="O3286">
        <v>7.7757149999999999</v>
      </c>
      <c r="P3286">
        <v>0</v>
      </c>
    </row>
    <row r="3287" spans="1:16" x14ac:dyDescent="0.2">
      <c r="A3287" t="s">
        <v>206</v>
      </c>
      <c r="B3287">
        <v>771</v>
      </c>
      <c r="C3287">
        <v>784</v>
      </c>
      <c r="D3287" t="s">
        <v>321</v>
      </c>
      <c r="G3287">
        <v>13</v>
      </c>
      <c r="H3287">
        <v>1634.8306</v>
      </c>
      <c r="I3287" t="s">
        <v>22</v>
      </c>
      <c r="J3287">
        <v>0.5</v>
      </c>
      <c r="K3287">
        <v>1637.7409540000001</v>
      </c>
      <c r="L3287">
        <v>0</v>
      </c>
      <c r="M3287">
        <v>2.2971509999999999</v>
      </c>
      <c r="N3287">
        <v>4.6261999999999998E-2</v>
      </c>
      <c r="O3287">
        <v>7.790781</v>
      </c>
      <c r="P3287">
        <v>0</v>
      </c>
    </row>
    <row r="3288" spans="1:16" x14ac:dyDescent="0.2">
      <c r="A3288" t="s">
        <v>206</v>
      </c>
      <c r="B3288">
        <v>771</v>
      </c>
      <c r="C3288">
        <v>784</v>
      </c>
      <c r="D3288" t="s">
        <v>321</v>
      </c>
      <c r="G3288">
        <v>13</v>
      </c>
      <c r="H3288">
        <v>1634.8306</v>
      </c>
      <c r="I3288" t="s">
        <v>22</v>
      </c>
      <c r="J3288">
        <v>5</v>
      </c>
      <c r="K3288">
        <v>1639.021385</v>
      </c>
      <c r="L3288">
        <v>5.4376000000000001E-2</v>
      </c>
      <c r="M3288">
        <v>3.5775830000000002</v>
      </c>
      <c r="N3288">
        <v>7.1392999999999998E-2</v>
      </c>
      <c r="O3288">
        <v>7.7951550000000003</v>
      </c>
      <c r="P3288">
        <v>5.3600000000000002E-3</v>
      </c>
    </row>
    <row r="3289" spans="1:16" x14ac:dyDescent="0.2">
      <c r="A3289" t="s">
        <v>206</v>
      </c>
      <c r="B3289">
        <v>771</v>
      </c>
      <c r="C3289">
        <v>784</v>
      </c>
      <c r="D3289" t="s">
        <v>321</v>
      </c>
      <c r="G3289">
        <v>13</v>
      </c>
      <c r="H3289">
        <v>1634.8306</v>
      </c>
      <c r="I3289" t="s">
        <v>22</v>
      </c>
      <c r="J3289">
        <v>50.000003999999997</v>
      </c>
      <c r="K3289">
        <v>1640.445721</v>
      </c>
      <c r="L3289">
        <v>0</v>
      </c>
      <c r="M3289">
        <v>5.0019179999999999</v>
      </c>
      <c r="N3289">
        <v>4.6261999999999998E-2</v>
      </c>
      <c r="O3289">
        <v>7.8034129999999999</v>
      </c>
      <c r="P3289">
        <v>0</v>
      </c>
    </row>
    <row r="3290" spans="1:16" x14ac:dyDescent="0.2">
      <c r="A3290" t="s">
        <v>206</v>
      </c>
      <c r="B3290">
        <v>771</v>
      </c>
      <c r="C3290">
        <v>787</v>
      </c>
      <c r="D3290" t="s">
        <v>322</v>
      </c>
      <c r="G3290">
        <v>16</v>
      </c>
      <c r="H3290">
        <v>1991.0364999999999</v>
      </c>
      <c r="I3290" t="s">
        <v>20</v>
      </c>
      <c r="J3290">
        <v>0</v>
      </c>
      <c r="K3290">
        <v>1991.992551</v>
      </c>
      <c r="L3290">
        <v>7.5658000000000003E-2</v>
      </c>
      <c r="M3290">
        <v>0</v>
      </c>
      <c r="N3290">
        <v>0</v>
      </c>
      <c r="O3290">
        <v>8.5042270000000002</v>
      </c>
      <c r="P3290">
        <v>5.3959999999999998E-3</v>
      </c>
    </row>
    <row r="3291" spans="1:16" x14ac:dyDescent="0.2">
      <c r="A3291" t="s">
        <v>206</v>
      </c>
      <c r="B3291">
        <v>771</v>
      </c>
      <c r="C3291">
        <v>787</v>
      </c>
      <c r="D3291" t="s">
        <v>322</v>
      </c>
      <c r="G3291">
        <v>16</v>
      </c>
      <c r="H3291">
        <v>1991.0364999999999</v>
      </c>
      <c r="I3291" t="s">
        <v>20</v>
      </c>
      <c r="J3291">
        <v>5.0000000000000001E-3</v>
      </c>
      <c r="K3291">
        <v>1992.5956160000001</v>
      </c>
      <c r="L3291">
        <v>0.106119</v>
      </c>
      <c r="M3291">
        <v>0.60306499999999996</v>
      </c>
      <c r="N3291">
        <v>0.130328</v>
      </c>
      <c r="O3291">
        <v>8.5240950000000009</v>
      </c>
      <c r="P3291">
        <v>1.4563E-2</v>
      </c>
    </row>
    <row r="3292" spans="1:16" x14ac:dyDescent="0.2">
      <c r="A3292" t="s">
        <v>206</v>
      </c>
      <c r="B3292">
        <v>771</v>
      </c>
      <c r="C3292">
        <v>787</v>
      </c>
      <c r="D3292" t="s">
        <v>322</v>
      </c>
      <c r="G3292">
        <v>16</v>
      </c>
      <c r="H3292">
        <v>1991.0364999999999</v>
      </c>
      <c r="I3292" t="s">
        <v>20</v>
      </c>
      <c r="J3292">
        <v>0.05</v>
      </c>
      <c r="K3292">
        <v>1993.2631919999999</v>
      </c>
      <c r="L3292">
        <v>4.1786999999999998E-2</v>
      </c>
      <c r="M3292">
        <v>1.2706409999999999</v>
      </c>
      <c r="N3292">
        <v>8.6430999999999994E-2</v>
      </c>
      <c r="O3292">
        <v>8.5227299999999993</v>
      </c>
      <c r="P3292">
        <v>1.374E-3</v>
      </c>
    </row>
    <row r="3293" spans="1:16" x14ac:dyDescent="0.2">
      <c r="A3293" t="s">
        <v>206</v>
      </c>
      <c r="B3293">
        <v>771</v>
      </c>
      <c r="C3293">
        <v>787</v>
      </c>
      <c r="D3293" t="s">
        <v>322</v>
      </c>
      <c r="G3293">
        <v>16</v>
      </c>
      <c r="H3293">
        <v>1991.0364999999999</v>
      </c>
      <c r="I3293" t="s">
        <v>20</v>
      </c>
      <c r="J3293">
        <v>0.5</v>
      </c>
      <c r="K3293">
        <v>1994.0293079999999</v>
      </c>
      <c r="L3293">
        <v>0.11674</v>
      </c>
      <c r="M3293">
        <v>2.0367570000000002</v>
      </c>
      <c r="N3293">
        <v>0.13911299999999999</v>
      </c>
      <c r="O3293">
        <v>8.5239999999999991</v>
      </c>
      <c r="P3293">
        <v>1.0751999999999999E-2</v>
      </c>
    </row>
    <row r="3294" spans="1:16" x14ac:dyDescent="0.2">
      <c r="A3294" t="s">
        <v>206</v>
      </c>
      <c r="B3294">
        <v>771</v>
      </c>
      <c r="C3294">
        <v>787</v>
      </c>
      <c r="D3294" t="s">
        <v>322</v>
      </c>
      <c r="G3294">
        <v>16</v>
      </c>
      <c r="H3294">
        <v>1991.0364999999999</v>
      </c>
      <c r="I3294" t="s">
        <v>20</v>
      </c>
      <c r="J3294">
        <v>5</v>
      </c>
      <c r="K3294">
        <v>1995.244363</v>
      </c>
      <c r="L3294">
        <v>6.1828000000000001E-2</v>
      </c>
      <c r="M3294">
        <v>3.2518120000000001</v>
      </c>
      <c r="N3294">
        <v>9.7708000000000003E-2</v>
      </c>
      <c r="O3294">
        <v>8.54786</v>
      </c>
      <c r="P3294">
        <v>6.6880000000000004E-3</v>
      </c>
    </row>
    <row r="3295" spans="1:16" x14ac:dyDescent="0.2">
      <c r="A3295" t="s">
        <v>206</v>
      </c>
      <c r="B3295">
        <v>771</v>
      </c>
      <c r="C3295">
        <v>787</v>
      </c>
      <c r="D3295" t="s">
        <v>322</v>
      </c>
      <c r="G3295">
        <v>16</v>
      </c>
      <c r="H3295">
        <v>1991.0364999999999</v>
      </c>
      <c r="I3295" t="s">
        <v>20</v>
      </c>
      <c r="J3295">
        <v>50.000003999999997</v>
      </c>
      <c r="K3295">
        <v>1996.766537</v>
      </c>
      <c r="L3295">
        <v>0.16342999999999999</v>
      </c>
      <c r="M3295">
        <v>4.7739859999999998</v>
      </c>
      <c r="N3295">
        <v>0.180093</v>
      </c>
      <c r="O3295">
        <v>8.5621759999999991</v>
      </c>
      <c r="P3295">
        <v>3.5469999999999998E-3</v>
      </c>
    </row>
    <row r="3296" spans="1:16" x14ac:dyDescent="0.2">
      <c r="A3296" t="s">
        <v>206</v>
      </c>
      <c r="B3296">
        <v>771</v>
      </c>
      <c r="C3296">
        <v>787</v>
      </c>
      <c r="D3296" t="s">
        <v>322</v>
      </c>
      <c r="G3296">
        <v>16</v>
      </c>
      <c r="H3296">
        <v>1991.0364999999999</v>
      </c>
      <c r="I3296" t="s">
        <v>22</v>
      </c>
      <c r="J3296">
        <v>0</v>
      </c>
      <c r="K3296">
        <v>1991.992551</v>
      </c>
      <c r="L3296">
        <v>7.5658000000000003E-2</v>
      </c>
      <c r="M3296">
        <v>0</v>
      </c>
      <c r="N3296">
        <v>0</v>
      </c>
      <c r="O3296">
        <v>8.5042270000000002</v>
      </c>
      <c r="P3296">
        <v>5.3959999999999998E-3</v>
      </c>
    </row>
    <row r="3297" spans="1:16" x14ac:dyDescent="0.2">
      <c r="A3297" t="s">
        <v>206</v>
      </c>
      <c r="B3297">
        <v>771</v>
      </c>
      <c r="C3297">
        <v>787</v>
      </c>
      <c r="D3297" t="s">
        <v>322</v>
      </c>
      <c r="G3297">
        <v>16</v>
      </c>
      <c r="H3297">
        <v>1991.0364999999999</v>
      </c>
      <c r="I3297" t="s">
        <v>22</v>
      </c>
      <c r="J3297">
        <v>5.0000000000000001E-3</v>
      </c>
      <c r="K3297">
        <v>1992.56378</v>
      </c>
      <c r="L3297">
        <v>8.4610000000000005E-2</v>
      </c>
      <c r="M3297">
        <v>0.57122899999999999</v>
      </c>
      <c r="N3297">
        <v>0.11350300000000001</v>
      </c>
      <c r="O3297">
        <v>8.5388359999999999</v>
      </c>
      <c r="P3297">
        <v>1.0817E-2</v>
      </c>
    </row>
    <row r="3298" spans="1:16" x14ac:dyDescent="0.2">
      <c r="A3298" t="s">
        <v>206</v>
      </c>
      <c r="B3298">
        <v>771</v>
      </c>
      <c r="C3298">
        <v>787</v>
      </c>
      <c r="D3298" t="s">
        <v>322</v>
      </c>
      <c r="G3298">
        <v>16</v>
      </c>
      <c r="H3298">
        <v>1991.0364999999999</v>
      </c>
      <c r="I3298" t="s">
        <v>22</v>
      </c>
      <c r="J3298">
        <v>0.05</v>
      </c>
      <c r="K3298">
        <v>1993.289696</v>
      </c>
      <c r="L3298">
        <v>8.1144999999999995E-2</v>
      </c>
      <c r="M3298">
        <v>1.2971440000000001</v>
      </c>
      <c r="N3298">
        <v>0.110944</v>
      </c>
      <c r="O3298">
        <v>8.5490499999999994</v>
      </c>
      <c r="P3298">
        <v>1.1006999999999999E-2</v>
      </c>
    </row>
    <row r="3299" spans="1:16" x14ac:dyDescent="0.2">
      <c r="A3299" t="s">
        <v>206</v>
      </c>
      <c r="B3299">
        <v>771</v>
      </c>
      <c r="C3299">
        <v>787</v>
      </c>
      <c r="D3299" t="s">
        <v>322</v>
      </c>
      <c r="G3299">
        <v>16</v>
      </c>
      <c r="H3299">
        <v>1991.0364999999999</v>
      </c>
      <c r="I3299" t="s">
        <v>22</v>
      </c>
      <c r="J3299">
        <v>0.5</v>
      </c>
      <c r="K3299">
        <v>1994.066499</v>
      </c>
      <c r="L3299">
        <v>0.103879</v>
      </c>
      <c r="M3299">
        <v>2.0739480000000001</v>
      </c>
      <c r="N3299">
        <v>0.12851000000000001</v>
      </c>
      <c r="O3299">
        <v>8.5514790000000005</v>
      </c>
      <c r="P3299">
        <v>7.3400000000000002E-3</v>
      </c>
    </row>
    <row r="3300" spans="1:16" x14ac:dyDescent="0.2">
      <c r="A3300" t="s">
        <v>206</v>
      </c>
      <c r="B3300">
        <v>771</v>
      </c>
      <c r="C3300">
        <v>787</v>
      </c>
      <c r="D3300" t="s">
        <v>322</v>
      </c>
      <c r="G3300">
        <v>16</v>
      </c>
      <c r="H3300">
        <v>1991.0364999999999</v>
      </c>
      <c r="I3300" t="s">
        <v>22</v>
      </c>
      <c r="J3300">
        <v>5</v>
      </c>
      <c r="K3300">
        <v>1995.3326569999999</v>
      </c>
      <c r="L3300">
        <v>0.15241099999999999</v>
      </c>
      <c r="M3300">
        <v>3.3401049999999999</v>
      </c>
      <c r="N3300">
        <v>0.170156</v>
      </c>
      <c r="O3300">
        <v>8.5654009999999996</v>
      </c>
      <c r="P3300">
        <v>8.1910000000000004E-3</v>
      </c>
    </row>
    <row r="3301" spans="1:16" x14ac:dyDescent="0.2">
      <c r="A3301" t="s">
        <v>206</v>
      </c>
      <c r="B3301">
        <v>771</v>
      </c>
      <c r="C3301">
        <v>787</v>
      </c>
      <c r="D3301" t="s">
        <v>322</v>
      </c>
      <c r="G3301">
        <v>16</v>
      </c>
      <c r="H3301">
        <v>1991.0364999999999</v>
      </c>
      <c r="I3301" t="s">
        <v>22</v>
      </c>
      <c r="J3301">
        <v>50.000003999999997</v>
      </c>
      <c r="K3301">
        <v>1996.89266</v>
      </c>
      <c r="L3301">
        <v>0.18504499999999999</v>
      </c>
      <c r="M3301">
        <v>4.9001089999999996</v>
      </c>
      <c r="N3301">
        <v>0.19991500000000001</v>
      </c>
      <c r="O3301">
        <v>8.5805199999999999</v>
      </c>
      <c r="P3301">
        <v>6.4450000000000002E-3</v>
      </c>
    </row>
    <row r="3302" spans="1:16" x14ac:dyDescent="0.2">
      <c r="A3302" t="s">
        <v>206</v>
      </c>
      <c r="B3302">
        <v>792</v>
      </c>
      <c r="C3302">
        <v>805</v>
      </c>
      <c r="D3302" t="s">
        <v>323</v>
      </c>
      <c r="G3302">
        <v>13</v>
      </c>
      <c r="H3302">
        <v>1596.8235999999999</v>
      </c>
      <c r="I3302" t="s">
        <v>20</v>
      </c>
      <c r="J3302">
        <v>0</v>
      </c>
      <c r="K3302">
        <v>1597.7558449999999</v>
      </c>
      <c r="L3302">
        <v>0</v>
      </c>
      <c r="M3302">
        <v>0</v>
      </c>
      <c r="N3302">
        <v>0</v>
      </c>
      <c r="O3302">
        <v>6.7855749999999997</v>
      </c>
      <c r="P3302">
        <v>0</v>
      </c>
    </row>
    <row r="3303" spans="1:16" x14ac:dyDescent="0.2">
      <c r="A3303" t="s">
        <v>206</v>
      </c>
      <c r="B3303">
        <v>792</v>
      </c>
      <c r="C3303">
        <v>805</v>
      </c>
      <c r="D3303" t="s">
        <v>323</v>
      </c>
      <c r="G3303">
        <v>13</v>
      </c>
      <c r="H3303">
        <v>1596.8235999999999</v>
      </c>
      <c r="I3303" t="s">
        <v>20</v>
      </c>
      <c r="J3303">
        <v>5.0000000000000001E-3</v>
      </c>
      <c r="K3303">
        <v>1600.9917350000001</v>
      </c>
      <c r="L3303">
        <v>3.9203000000000002E-2</v>
      </c>
      <c r="M3303">
        <v>3.2358899999999999</v>
      </c>
      <c r="N3303">
        <v>3.9203000000000002E-2</v>
      </c>
      <c r="O3303">
        <v>6.8048539999999997</v>
      </c>
      <c r="P3303">
        <v>1.5127E-2</v>
      </c>
    </row>
    <row r="3304" spans="1:16" x14ac:dyDescent="0.2">
      <c r="A3304" t="s">
        <v>206</v>
      </c>
      <c r="B3304">
        <v>792</v>
      </c>
      <c r="C3304">
        <v>805</v>
      </c>
      <c r="D3304" t="s">
        <v>323</v>
      </c>
      <c r="G3304">
        <v>13</v>
      </c>
      <c r="H3304">
        <v>1596.8235999999999</v>
      </c>
      <c r="I3304" t="s">
        <v>20</v>
      </c>
      <c r="J3304">
        <v>0.05</v>
      </c>
      <c r="K3304">
        <v>1601.937608</v>
      </c>
      <c r="L3304">
        <v>9.861E-3</v>
      </c>
      <c r="M3304">
        <v>4.181762</v>
      </c>
      <c r="N3304">
        <v>9.861E-3</v>
      </c>
      <c r="O3304">
        <v>6.8071330000000003</v>
      </c>
      <c r="P3304">
        <v>1.7329999999999999E-3</v>
      </c>
    </row>
    <row r="3305" spans="1:16" x14ac:dyDescent="0.2">
      <c r="A3305" t="s">
        <v>206</v>
      </c>
      <c r="B3305">
        <v>792</v>
      </c>
      <c r="C3305">
        <v>805</v>
      </c>
      <c r="D3305" t="s">
        <v>323</v>
      </c>
      <c r="G3305">
        <v>13</v>
      </c>
      <c r="H3305">
        <v>1596.8235999999999</v>
      </c>
      <c r="I3305" t="s">
        <v>20</v>
      </c>
      <c r="J3305">
        <v>0.5</v>
      </c>
      <c r="K3305">
        <v>1602.3360540000001</v>
      </c>
      <c r="L3305">
        <v>8.4151000000000004E-2</v>
      </c>
      <c r="M3305">
        <v>4.580209</v>
      </c>
      <c r="N3305">
        <v>8.4151000000000004E-2</v>
      </c>
      <c r="O3305">
        <v>6.81107</v>
      </c>
      <c r="P3305">
        <v>4.0679999999999996E-3</v>
      </c>
    </row>
    <row r="3306" spans="1:16" x14ac:dyDescent="0.2">
      <c r="A3306" t="s">
        <v>206</v>
      </c>
      <c r="B3306">
        <v>792</v>
      </c>
      <c r="C3306">
        <v>805</v>
      </c>
      <c r="D3306" t="s">
        <v>323</v>
      </c>
      <c r="G3306">
        <v>13</v>
      </c>
      <c r="H3306">
        <v>1596.8235999999999</v>
      </c>
      <c r="I3306" t="s">
        <v>20</v>
      </c>
      <c r="J3306">
        <v>5</v>
      </c>
      <c r="K3306">
        <v>1602.5093750000001</v>
      </c>
      <c r="L3306">
        <v>1.4481000000000001E-2</v>
      </c>
      <c r="M3306">
        <v>4.7535290000000003</v>
      </c>
      <c r="N3306">
        <v>1.4481000000000001E-2</v>
      </c>
      <c r="O3306">
        <v>6.8389480000000002</v>
      </c>
      <c r="P3306">
        <v>4.6100000000000004E-3</v>
      </c>
    </row>
    <row r="3307" spans="1:16" x14ac:dyDescent="0.2">
      <c r="A3307" t="s">
        <v>206</v>
      </c>
      <c r="B3307">
        <v>792</v>
      </c>
      <c r="C3307">
        <v>805</v>
      </c>
      <c r="D3307" t="s">
        <v>323</v>
      </c>
      <c r="G3307">
        <v>13</v>
      </c>
      <c r="H3307">
        <v>1596.8235999999999</v>
      </c>
      <c r="I3307" t="s">
        <v>20</v>
      </c>
      <c r="J3307">
        <v>50.000003999999997</v>
      </c>
      <c r="K3307">
        <v>1602.8876680000001</v>
      </c>
      <c r="L3307">
        <v>0.10011399999999999</v>
      </c>
      <c r="M3307">
        <v>5.1318229999999998</v>
      </c>
      <c r="N3307">
        <v>0.10011399999999999</v>
      </c>
      <c r="O3307">
        <v>6.838069</v>
      </c>
      <c r="P3307">
        <v>3.503E-3</v>
      </c>
    </row>
    <row r="3308" spans="1:16" x14ac:dyDescent="0.2">
      <c r="A3308" t="s">
        <v>206</v>
      </c>
      <c r="B3308">
        <v>792</v>
      </c>
      <c r="C3308">
        <v>805</v>
      </c>
      <c r="D3308" t="s">
        <v>323</v>
      </c>
      <c r="G3308">
        <v>13</v>
      </c>
      <c r="H3308">
        <v>1596.8235999999999</v>
      </c>
      <c r="I3308" t="s">
        <v>22</v>
      </c>
      <c r="J3308">
        <v>0</v>
      </c>
      <c r="K3308">
        <v>1597.7558449999999</v>
      </c>
      <c r="L3308">
        <v>0</v>
      </c>
      <c r="M3308">
        <v>0</v>
      </c>
      <c r="N3308">
        <v>0</v>
      </c>
      <c r="O3308">
        <v>6.7855749999999997</v>
      </c>
      <c r="P3308">
        <v>0</v>
      </c>
    </row>
    <row r="3309" spans="1:16" x14ac:dyDescent="0.2">
      <c r="A3309" t="s">
        <v>206</v>
      </c>
      <c r="B3309">
        <v>792</v>
      </c>
      <c r="C3309">
        <v>805</v>
      </c>
      <c r="D3309" t="s">
        <v>323</v>
      </c>
      <c r="G3309">
        <v>13</v>
      </c>
      <c r="H3309">
        <v>1596.8235999999999</v>
      </c>
      <c r="I3309" t="s">
        <v>22</v>
      </c>
      <c r="J3309">
        <v>5.0000000000000001E-3</v>
      </c>
      <c r="K3309">
        <v>1600.7857200000001</v>
      </c>
      <c r="L3309">
        <v>2.1125999999999999E-2</v>
      </c>
      <c r="M3309">
        <v>3.0298750000000001</v>
      </c>
      <c r="N3309">
        <v>2.1125999999999999E-2</v>
      </c>
      <c r="O3309">
        <v>6.8157909999999999</v>
      </c>
      <c r="P3309">
        <v>1.0917E-2</v>
      </c>
    </row>
    <row r="3310" spans="1:16" x14ac:dyDescent="0.2">
      <c r="A3310" t="s">
        <v>206</v>
      </c>
      <c r="B3310">
        <v>792</v>
      </c>
      <c r="C3310">
        <v>805</v>
      </c>
      <c r="D3310" t="s">
        <v>323</v>
      </c>
      <c r="G3310">
        <v>13</v>
      </c>
      <c r="H3310">
        <v>1596.8235999999999</v>
      </c>
      <c r="I3310" t="s">
        <v>22</v>
      </c>
      <c r="J3310">
        <v>0.05</v>
      </c>
      <c r="K3310">
        <v>1602.0747799999999</v>
      </c>
      <c r="L3310">
        <v>6.9917000000000007E-2</v>
      </c>
      <c r="M3310">
        <v>4.3189349999999997</v>
      </c>
      <c r="N3310">
        <v>6.9917000000000007E-2</v>
      </c>
      <c r="O3310">
        <v>6.8284669999999998</v>
      </c>
      <c r="P3310">
        <v>7.0419999999999996E-3</v>
      </c>
    </row>
    <row r="3311" spans="1:16" x14ac:dyDescent="0.2">
      <c r="A3311" t="s">
        <v>206</v>
      </c>
      <c r="B3311">
        <v>792</v>
      </c>
      <c r="C3311">
        <v>805</v>
      </c>
      <c r="D3311" t="s">
        <v>323</v>
      </c>
      <c r="G3311">
        <v>13</v>
      </c>
      <c r="H3311">
        <v>1596.8235999999999</v>
      </c>
      <c r="I3311" t="s">
        <v>22</v>
      </c>
      <c r="J3311">
        <v>0.5</v>
      </c>
      <c r="K3311">
        <v>1602.3797930000001</v>
      </c>
      <c r="L3311">
        <v>0.11319700000000001</v>
      </c>
      <c r="M3311">
        <v>4.6239470000000003</v>
      </c>
      <c r="N3311">
        <v>0.11319700000000001</v>
      </c>
      <c r="O3311">
        <v>6.8294059999999996</v>
      </c>
      <c r="P3311">
        <v>9.3000000000000005E-4</v>
      </c>
    </row>
    <row r="3312" spans="1:16" x14ac:dyDescent="0.2">
      <c r="A3312" t="s">
        <v>206</v>
      </c>
      <c r="B3312">
        <v>792</v>
      </c>
      <c r="C3312">
        <v>805</v>
      </c>
      <c r="D3312" t="s">
        <v>323</v>
      </c>
      <c r="G3312">
        <v>13</v>
      </c>
      <c r="H3312">
        <v>1596.8235999999999</v>
      </c>
      <c r="I3312" t="s">
        <v>22</v>
      </c>
      <c r="J3312">
        <v>5</v>
      </c>
      <c r="K3312">
        <v>1602.6917410000001</v>
      </c>
      <c r="L3312">
        <v>0.14424799999999999</v>
      </c>
      <c r="M3312">
        <v>4.9358959999999996</v>
      </c>
      <c r="N3312">
        <v>0.14424799999999999</v>
      </c>
      <c r="O3312">
        <v>6.8357489999999999</v>
      </c>
      <c r="P3312">
        <v>2.6949999999999999E-3</v>
      </c>
    </row>
    <row r="3313" spans="1:16" x14ac:dyDescent="0.2">
      <c r="A3313" t="s">
        <v>206</v>
      </c>
      <c r="B3313">
        <v>792</v>
      </c>
      <c r="C3313">
        <v>805</v>
      </c>
      <c r="D3313" t="s">
        <v>323</v>
      </c>
      <c r="G3313">
        <v>13</v>
      </c>
      <c r="H3313">
        <v>1596.8235999999999</v>
      </c>
      <c r="I3313" t="s">
        <v>22</v>
      </c>
      <c r="J3313">
        <v>50.000003999999997</v>
      </c>
      <c r="K3313">
        <v>1602.881087</v>
      </c>
      <c r="L3313">
        <v>7.4591000000000005E-2</v>
      </c>
      <c r="M3313">
        <v>5.1252420000000001</v>
      </c>
      <c r="N3313">
        <v>7.4591000000000005E-2</v>
      </c>
      <c r="O3313">
        <v>6.8499080000000001</v>
      </c>
      <c r="P3313">
        <v>4.0099999999999999E-4</v>
      </c>
    </row>
    <row r="3314" spans="1:16" x14ac:dyDescent="0.2">
      <c r="A3314" t="s">
        <v>206</v>
      </c>
      <c r="B3314">
        <v>796</v>
      </c>
      <c r="C3314">
        <v>811</v>
      </c>
      <c r="D3314" t="s">
        <v>324</v>
      </c>
      <c r="G3314">
        <v>15</v>
      </c>
      <c r="H3314">
        <v>1789.9667999999999</v>
      </c>
      <c r="I3314" t="s">
        <v>20</v>
      </c>
      <c r="J3314">
        <v>0</v>
      </c>
      <c r="K3314">
        <v>1790.9717840000001</v>
      </c>
      <c r="L3314">
        <v>0</v>
      </c>
      <c r="M3314">
        <v>0</v>
      </c>
      <c r="N3314">
        <v>0</v>
      </c>
      <c r="O3314">
        <v>11.341735999999999</v>
      </c>
      <c r="P3314">
        <v>0</v>
      </c>
    </row>
    <row r="3315" spans="1:16" x14ac:dyDescent="0.2">
      <c r="A3315" t="s">
        <v>206</v>
      </c>
      <c r="B3315">
        <v>796</v>
      </c>
      <c r="C3315">
        <v>811</v>
      </c>
      <c r="D3315" t="s">
        <v>324</v>
      </c>
      <c r="G3315">
        <v>15</v>
      </c>
      <c r="H3315">
        <v>1789.9667999999999</v>
      </c>
      <c r="I3315" t="s">
        <v>20</v>
      </c>
      <c r="J3315">
        <v>5.0000000000000001E-3</v>
      </c>
      <c r="K3315">
        <v>1792.32743</v>
      </c>
      <c r="L3315">
        <v>3.2044999999999997E-2</v>
      </c>
      <c r="M3315">
        <v>1.355645</v>
      </c>
      <c r="N3315">
        <v>3.2044999999999997E-2</v>
      </c>
      <c r="O3315">
        <v>11.358684999999999</v>
      </c>
      <c r="P3315">
        <v>1.1989E-2</v>
      </c>
    </row>
    <row r="3316" spans="1:16" x14ac:dyDescent="0.2">
      <c r="A3316" t="s">
        <v>206</v>
      </c>
      <c r="B3316">
        <v>796</v>
      </c>
      <c r="C3316">
        <v>811</v>
      </c>
      <c r="D3316" t="s">
        <v>324</v>
      </c>
      <c r="G3316">
        <v>15</v>
      </c>
      <c r="H3316">
        <v>1789.9667999999999</v>
      </c>
      <c r="I3316" t="s">
        <v>20</v>
      </c>
      <c r="J3316">
        <v>0.05</v>
      </c>
      <c r="K3316">
        <v>1793.1391249999999</v>
      </c>
      <c r="L3316">
        <v>3.048E-2</v>
      </c>
      <c r="M3316">
        <v>2.167341</v>
      </c>
      <c r="N3316">
        <v>3.048E-2</v>
      </c>
      <c r="O3316">
        <v>11.35826</v>
      </c>
      <c r="P3316">
        <v>1.1709999999999999E-3</v>
      </c>
    </row>
    <row r="3317" spans="1:16" x14ac:dyDescent="0.2">
      <c r="A3317" t="s">
        <v>206</v>
      </c>
      <c r="B3317">
        <v>796</v>
      </c>
      <c r="C3317">
        <v>811</v>
      </c>
      <c r="D3317" t="s">
        <v>324</v>
      </c>
      <c r="G3317">
        <v>15</v>
      </c>
      <c r="H3317">
        <v>1789.9667999999999</v>
      </c>
      <c r="I3317" t="s">
        <v>20</v>
      </c>
      <c r="J3317">
        <v>0.5</v>
      </c>
      <c r="K3317">
        <v>1793.7264729999999</v>
      </c>
      <c r="L3317">
        <v>3.4320000000000003E-2</v>
      </c>
      <c r="M3317">
        <v>2.7546879999999998</v>
      </c>
      <c r="N3317">
        <v>3.4320000000000003E-2</v>
      </c>
      <c r="O3317">
        <v>11.364371</v>
      </c>
      <c r="P3317">
        <v>9.672E-3</v>
      </c>
    </row>
    <row r="3318" spans="1:16" x14ac:dyDescent="0.2">
      <c r="A3318" t="s">
        <v>206</v>
      </c>
      <c r="B3318">
        <v>796</v>
      </c>
      <c r="C3318">
        <v>811</v>
      </c>
      <c r="D3318" t="s">
        <v>324</v>
      </c>
      <c r="G3318">
        <v>15</v>
      </c>
      <c r="H3318">
        <v>1789.9667999999999</v>
      </c>
      <c r="I3318" t="s">
        <v>20</v>
      </c>
      <c r="J3318">
        <v>5</v>
      </c>
      <c r="K3318">
        <v>1794.6563369999999</v>
      </c>
      <c r="L3318">
        <v>4.2902000000000003E-2</v>
      </c>
      <c r="M3318">
        <v>3.6845530000000002</v>
      </c>
      <c r="N3318">
        <v>4.2902000000000003E-2</v>
      </c>
      <c r="O3318">
        <v>11.421548</v>
      </c>
      <c r="P3318">
        <v>1.1599E-2</v>
      </c>
    </row>
    <row r="3319" spans="1:16" x14ac:dyDescent="0.2">
      <c r="A3319" t="s">
        <v>206</v>
      </c>
      <c r="B3319">
        <v>796</v>
      </c>
      <c r="C3319">
        <v>811</v>
      </c>
      <c r="D3319" t="s">
        <v>324</v>
      </c>
      <c r="G3319">
        <v>15</v>
      </c>
      <c r="H3319">
        <v>1789.9667999999999</v>
      </c>
      <c r="I3319" t="s">
        <v>20</v>
      </c>
      <c r="J3319">
        <v>50.000003999999997</v>
      </c>
      <c r="K3319">
        <v>1795.557352</v>
      </c>
      <c r="L3319">
        <v>0.194634</v>
      </c>
      <c r="M3319">
        <v>4.5855680000000003</v>
      </c>
      <c r="N3319">
        <v>0.194634</v>
      </c>
      <c r="O3319">
        <v>11.444468000000001</v>
      </c>
      <c r="P3319">
        <v>2.9867999999999999E-2</v>
      </c>
    </row>
    <row r="3320" spans="1:16" x14ac:dyDescent="0.2">
      <c r="A3320" t="s">
        <v>206</v>
      </c>
      <c r="B3320">
        <v>796</v>
      </c>
      <c r="C3320">
        <v>811</v>
      </c>
      <c r="D3320" t="s">
        <v>324</v>
      </c>
      <c r="G3320">
        <v>15</v>
      </c>
      <c r="H3320">
        <v>1789.9667999999999</v>
      </c>
      <c r="I3320" t="s">
        <v>22</v>
      </c>
      <c r="J3320">
        <v>0</v>
      </c>
      <c r="K3320">
        <v>1790.9717840000001</v>
      </c>
      <c r="L3320">
        <v>0</v>
      </c>
      <c r="M3320">
        <v>0</v>
      </c>
      <c r="N3320">
        <v>0</v>
      </c>
      <c r="O3320">
        <v>11.341735999999999</v>
      </c>
      <c r="P3320">
        <v>0</v>
      </c>
    </row>
    <row r="3321" spans="1:16" x14ac:dyDescent="0.2">
      <c r="A3321" t="s">
        <v>206</v>
      </c>
      <c r="B3321">
        <v>796</v>
      </c>
      <c r="C3321">
        <v>811</v>
      </c>
      <c r="D3321" t="s">
        <v>324</v>
      </c>
      <c r="G3321">
        <v>15</v>
      </c>
      <c r="H3321">
        <v>1789.9667999999999</v>
      </c>
      <c r="I3321" t="s">
        <v>22</v>
      </c>
      <c r="J3321">
        <v>5.0000000000000001E-3</v>
      </c>
      <c r="K3321">
        <v>1792.3049430000001</v>
      </c>
      <c r="L3321">
        <v>4.7201E-2</v>
      </c>
      <c r="M3321">
        <v>1.333159</v>
      </c>
      <c r="N3321">
        <v>4.7201E-2</v>
      </c>
      <c r="O3321">
        <v>11.369198000000001</v>
      </c>
      <c r="P3321">
        <v>1.3337E-2</v>
      </c>
    </row>
    <row r="3322" spans="1:16" x14ac:dyDescent="0.2">
      <c r="A3322" t="s">
        <v>206</v>
      </c>
      <c r="B3322">
        <v>796</v>
      </c>
      <c r="C3322">
        <v>811</v>
      </c>
      <c r="D3322" t="s">
        <v>324</v>
      </c>
      <c r="G3322">
        <v>15</v>
      </c>
      <c r="H3322">
        <v>1789.9667999999999</v>
      </c>
      <c r="I3322" t="s">
        <v>22</v>
      </c>
      <c r="J3322">
        <v>0.05</v>
      </c>
      <c r="K3322">
        <v>1793.126031</v>
      </c>
      <c r="L3322">
        <v>0.14330699999999999</v>
      </c>
      <c r="M3322">
        <v>2.1542469999999998</v>
      </c>
      <c r="N3322">
        <v>0.14330699999999999</v>
      </c>
      <c r="O3322">
        <v>11.371721000000001</v>
      </c>
      <c r="P3322">
        <v>9.5340000000000008E-3</v>
      </c>
    </row>
    <row r="3323" spans="1:16" x14ac:dyDescent="0.2">
      <c r="A3323" t="s">
        <v>206</v>
      </c>
      <c r="B3323">
        <v>796</v>
      </c>
      <c r="C3323">
        <v>811</v>
      </c>
      <c r="D3323" t="s">
        <v>324</v>
      </c>
      <c r="G3323">
        <v>15</v>
      </c>
      <c r="H3323">
        <v>1789.9667999999999</v>
      </c>
      <c r="I3323" t="s">
        <v>22</v>
      </c>
      <c r="J3323">
        <v>0.5</v>
      </c>
      <c r="K3323">
        <v>1793.835775</v>
      </c>
      <c r="L3323">
        <v>2.7310999999999998E-2</v>
      </c>
      <c r="M3323">
        <v>2.863991</v>
      </c>
      <c r="N3323">
        <v>2.7310999999999998E-2</v>
      </c>
      <c r="O3323">
        <v>11.38532</v>
      </c>
      <c r="P3323">
        <v>2.5959999999999998E-3</v>
      </c>
    </row>
    <row r="3324" spans="1:16" x14ac:dyDescent="0.2">
      <c r="A3324" t="s">
        <v>206</v>
      </c>
      <c r="B3324">
        <v>796</v>
      </c>
      <c r="C3324">
        <v>811</v>
      </c>
      <c r="D3324" t="s">
        <v>324</v>
      </c>
      <c r="G3324">
        <v>15</v>
      </c>
      <c r="H3324">
        <v>1789.9667999999999</v>
      </c>
      <c r="I3324" t="s">
        <v>22</v>
      </c>
      <c r="J3324">
        <v>5</v>
      </c>
      <c r="K3324">
        <v>1794.7510669999999</v>
      </c>
      <c r="L3324">
        <v>0.104986</v>
      </c>
      <c r="M3324">
        <v>3.7792829999999999</v>
      </c>
      <c r="N3324">
        <v>0.104986</v>
      </c>
      <c r="O3324">
        <v>11.415442000000001</v>
      </c>
      <c r="P3324">
        <v>4.032E-3</v>
      </c>
    </row>
    <row r="3325" spans="1:16" x14ac:dyDescent="0.2">
      <c r="A3325" t="s">
        <v>206</v>
      </c>
      <c r="B3325">
        <v>796</v>
      </c>
      <c r="C3325">
        <v>811</v>
      </c>
      <c r="D3325" t="s">
        <v>324</v>
      </c>
      <c r="G3325">
        <v>15</v>
      </c>
      <c r="H3325">
        <v>1789.9667999999999</v>
      </c>
      <c r="I3325" t="s">
        <v>22</v>
      </c>
      <c r="J3325">
        <v>50.000003999999997</v>
      </c>
      <c r="K3325">
        <v>1795.6729419999999</v>
      </c>
      <c r="L3325">
        <v>5.7223000000000003E-2</v>
      </c>
      <c r="M3325">
        <v>4.7011580000000004</v>
      </c>
      <c r="N3325">
        <v>5.7223000000000003E-2</v>
      </c>
      <c r="O3325">
        <v>11.438784999999999</v>
      </c>
      <c r="P3325">
        <v>9.0410000000000004E-3</v>
      </c>
    </row>
    <row r="3326" spans="1:16" x14ac:dyDescent="0.2">
      <c r="A3326" t="s">
        <v>206</v>
      </c>
      <c r="B3326">
        <v>797</v>
      </c>
      <c r="C3326">
        <v>806</v>
      </c>
      <c r="D3326" t="s">
        <v>325</v>
      </c>
      <c r="G3326">
        <v>9</v>
      </c>
      <c r="H3326">
        <v>1059.5793000000001</v>
      </c>
      <c r="I3326" t="s">
        <v>20</v>
      </c>
      <c r="J3326">
        <v>0</v>
      </c>
      <c r="K3326">
        <v>1060.410447</v>
      </c>
      <c r="L3326">
        <v>6.9232000000000002E-2</v>
      </c>
      <c r="M3326">
        <v>0</v>
      </c>
      <c r="N3326">
        <v>0</v>
      </c>
      <c r="O3326">
        <v>7.0925849999999997</v>
      </c>
      <c r="P3326">
        <v>1.6130000000000001E-3</v>
      </c>
    </row>
    <row r="3327" spans="1:16" x14ac:dyDescent="0.2">
      <c r="A3327" t="s">
        <v>206</v>
      </c>
      <c r="B3327">
        <v>797</v>
      </c>
      <c r="C3327">
        <v>806</v>
      </c>
      <c r="D3327" t="s">
        <v>325</v>
      </c>
      <c r="G3327">
        <v>9</v>
      </c>
      <c r="H3327">
        <v>1059.5793000000001</v>
      </c>
      <c r="I3327" t="s">
        <v>20</v>
      </c>
      <c r="J3327">
        <v>5.0000000000000001E-3</v>
      </c>
      <c r="K3327">
        <v>1060.824089</v>
      </c>
      <c r="L3327">
        <v>9.9825999999999998E-2</v>
      </c>
      <c r="M3327">
        <v>0.41364200000000001</v>
      </c>
      <c r="N3327">
        <v>0.12148399999999999</v>
      </c>
      <c r="O3327">
        <v>7.1253580000000003</v>
      </c>
      <c r="P3327">
        <v>1.4662E-2</v>
      </c>
    </row>
    <row r="3328" spans="1:16" x14ac:dyDescent="0.2">
      <c r="A3328" t="s">
        <v>206</v>
      </c>
      <c r="B3328">
        <v>797</v>
      </c>
      <c r="C3328">
        <v>806</v>
      </c>
      <c r="D3328" t="s">
        <v>325</v>
      </c>
      <c r="G3328">
        <v>9</v>
      </c>
      <c r="H3328">
        <v>1059.5793000000001</v>
      </c>
      <c r="I3328" t="s">
        <v>20</v>
      </c>
      <c r="J3328">
        <v>0.05</v>
      </c>
      <c r="K3328">
        <v>1060.993649</v>
      </c>
      <c r="L3328">
        <v>0.14749000000000001</v>
      </c>
      <c r="M3328">
        <v>0.58320099999999997</v>
      </c>
      <c r="N3328">
        <v>0.16292999999999999</v>
      </c>
      <c r="O3328">
        <v>7.1250629999999999</v>
      </c>
      <c r="P3328">
        <v>4.8560000000000001E-3</v>
      </c>
    </row>
    <row r="3329" spans="1:16" x14ac:dyDescent="0.2">
      <c r="A3329" t="s">
        <v>206</v>
      </c>
      <c r="B3329">
        <v>797</v>
      </c>
      <c r="C3329">
        <v>806</v>
      </c>
      <c r="D3329" t="s">
        <v>325</v>
      </c>
      <c r="G3329">
        <v>9</v>
      </c>
      <c r="H3329">
        <v>1059.5793000000001</v>
      </c>
      <c r="I3329" t="s">
        <v>20</v>
      </c>
      <c r="J3329">
        <v>0.5</v>
      </c>
      <c r="K3329">
        <v>1061.184949</v>
      </c>
      <c r="L3329">
        <v>0.141958</v>
      </c>
      <c r="M3329">
        <v>0.77450200000000002</v>
      </c>
      <c r="N3329">
        <v>0.157941</v>
      </c>
      <c r="O3329">
        <v>7.1307229999999997</v>
      </c>
      <c r="P3329">
        <v>5.8219999999999999E-3</v>
      </c>
    </row>
    <row r="3330" spans="1:16" x14ac:dyDescent="0.2">
      <c r="A3330" t="s">
        <v>206</v>
      </c>
      <c r="B3330">
        <v>797</v>
      </c>
      <c r="C3330">
        <v>806</v>
      </c>
      <c r="D3330" t="s">
        <v>325</v>
      </c>
      <c r="G3330">
        <v>9</v>
      </c>
      <c r="H3330">
        <v>1059.5793000000001</v>
      </c>
      <c r="I3330" t="s">
        <v>20</v>
      </c>
      <c r="J3330">
        <v>5</v>
      </c>
      <c r="K3330">
        <v>1061.523588</v>
      </c>
      <c r="L3330">
        <v>0</v>
      </c>
      <c r="M3330">
        <v>1.11314</v>
      </c>
      <c r="N3330">
        <v>6.9232000000000002E-2</v>
      </c>
      <c r="O3330">
        <v>7.1473409999999999</v>
      </c>
      <c r="P3330">
        <v>0</v>
      </c>
    </row>
    <row r="3331" spans="1:16" x14ac:dyDescent="0.2">
      <c r="A3331" t="s">
        <v>206</v>
      </c>
      <c r="B3331">
        <v>797</v>
      </c>
      <c r="C3331">
        <v>806</v>
      </c>
      <c r="D3331" t="s">
        <v>325</v>
      </c>
      <c r="G3331">
        <v>9</v>
      </c>
      <c r="H3331">
        <v>1059.5793000000001</v>
      </c>
      <c r="I3331" t="s">
        <v>20</v>
      </c>
      <c r="J3331">
        <v>50.000003999999997</v>
      </c>
      <c r="K3331">
        <v>1062.443117</v>
      </c>
      <c r="L3331">
        <v>2.6778E-2</v>
      </c>
      <c r="M3331">
        <v>2.0326689999999998</v>
      </c>
      <c r="N3331">
        <v>7.4231000000000005E-2</v>
      </c>
      <c r="O3331">
        <v>7.1620100000000004</v>
      </c>
      <c r="P3331">
        <v>6.78E-4</v>
      </c>
    </row>
    <row r="3332" spans="1:16" x14ac:dyDescent="0.2">
      <c r="A3332" t="s">
        <v>206</v>
      </c>
      <c r="B3332">
        <v>797</v>
      </c>
      <c r="C3332">
        <v>806</v>
      </c>
      <c r="D3332" t="s">
        <v>325</v>
      </c>
      <c r="G3332">
        <v>9</v>
      </c>
      <c r="H3332">
        <v>1059.5793000000001</v>
      </c>
      <c r="I3332" t="s">
        <v>22</v>
      </c>
      <c r="J3332">
        <v>0</v>
      </c>
      <c r="K3332">
        <v>1060.410447</v>
      </c>
      <c r="L3332">
        <v>6.9232000000000002E-2</v>
      </c>
      <c r="M3332">
        <v>0</v>
      </c>
      <c r="N3332">
        <v>0</v>
      </c>
      <c r="O3332">
        <v>7.0925849999999997</v>
      </c>
      <c r="P3332">
        <v>1.6130000000000001E-3</v>
      </c>
    </row>
    <row r="3333" spans="1:16" x14ac:dyDescent="0.2">
      <c r="A3333" t="s">
        <v>206</v>
      </c>
      <c r="B3333">
        <v>797</v>
      </c>
      <c r="C3333">
        <v>806</v>
      </c>
      <c r="D3333" t="s">
        <v>325</v>
      </c>
      <c r="G3333">
        <v>9</v>
      </c>
      <c r="H3333">
        <v>1059.5793000000001</v>
      </c>
      <c r="I3333" t="s">
        <v>22</v>
      </c>
      <c r="J3333">
        <v>5.0000000000000001E-3</v>
      </c>
      <c r="K3333">
        <v>1060.8031559999999</v>
      </c>
      <c r="L3333">
        <v>6.9346000000000005E-2</v>
      </c>
      <c r="M3333">
        <v>0.392708</v>
      </c>
      <c r="N3333">
        <v>9.7989999999999994E-2</v>
      </c>
      <c r="O3333">
        <v>7.1423550000000002</v>
      </c>
      <c r="P3333">
        <v>6.5199999999999998E-3</v>
      </c>
    </row>
    <row r="3334" spans="1:16" x14ac:dyDescent="0.2">
      <c r="A3334" t="s">
        <v>206</v>
      </c>
      <c r="B3334">
        <v>797</v>
      </c>
      <c r="C3334">
        <v>806</v>
      </c>
      <c r="D3334" t="s">
        <v>325</v>
      </c>
      <c r="G3334">
        <v>9</v>
      </c>
      <c r="H3334">
        <v>1059.5793000000001</v>
      </c>
      <c r="I3334" t="s">
        <v>22</v>
      </c>
      <c r="J3334">
        <v>0.05</v>
      </c>
      <c r="K3334">
        <v>1061.0314310000001</v>
      </c>
      <c r="L3334">
        <v>0.114178</v>
      </c>
      <c r="M3334">
        <v>0.62098299999999995</v>
      </c>
      <c r="N3334">
        <v>0.13352800000000001</v>
      </c>
      <c r="O3334">
        <v>7.1488909999999999</v>
      </c>
      <c r="P3334">
        <v>9.3369999999999998E-3</v>
      </c>
    </row>
    <row r="3335" spans="1:16" x14ac:dyDescent="0.2">
      <c r="A3335" t="s">
        <v>206</v>
      </c>
      <c r="B3335">
        <v>797</v>
      </c>
      <c r="C3335">
        <v>806</v>
      </c>
      <c r="D3335" t="s">
        <v>325</v>
      </c>
      <c r="G3335">
        <v>9</v>
      </c>
      <c r="H3335">
        <v>1059.5793000000001</v>
      </c>
      <c r="I3335" t="s">
        <v>22</v>
      </c>
      <c r="J3335">
        <v>0.5</v>
      </c>
      <c r="K3335">
        <v>1061.2030500000001</v>
      </c>
      <c r="L3335">
        <v>0.12909300000000001</v>
      </c>
      <c r="M3335">
        <v>0.79260299999999995</v>
      </c>
      <c r="N3335">
        <v>0.14648600000000001</v>
      </c>
      <c r="O3335">
        <v>7.1482849999999996</v>
      </c>
      <c r="P3335">
        <v>1.1762999999999999E-2</v>
      </c>
    </row>
    <row r="3336" spans="1:16" x14ac:dyDescent="0.2">
      <c r="A3336" t="s">
        <v>206</v>
      </c>
      <c r="B3336">
        <v>797</v>
      </c>
      <c r="C3336">
        <v>806</v>
      </c>
      <c r="D3336" t="s">
        <v>325</v>
      </c>
      <c r="G3336">
        <v>9</v>
      </c>
      <c r="H3336">
        <v>1059.5793000000001</v>
      </c>
      <c r="I3336" t="s">
        <v>22</v>
      </c>
      <c r="J3336">
        <v>5</v>
      </c>
      <c r="K3336">
        <v>1061.679304</v>
      </c>
      <c r="L3336">
        <v>0</v>
      </c>
      <c r="M3336">
        <v>1.268856</v>
      </c>
      <c r="N3336">
        <v>6.9232000000000002E-2</v>
      </c>
      <c r="O3336">
        <v>7.1651230000000004</v>
      </c>
      <c r="P3336">
        <v>0</v>
      </c>
    </row>
    <row r="3337" spans="1:16" x14ac:dyDescent="0.2">
      <c r="A3337" t="s">
        <v>206</v>
      </c>
      <c r="B3337">
        <v>797</v>
      </c>
      <c r="C3337">
        <v>806</v>
      </c>
      <c r="D3337" t="s">
        <v>325</v>
      </c>
      <c r="G3337">
        <v>9</v>
      </c>
      <c r="H3337">
        <v>1059.5793000000001</v>
      </c>
      <c r="I3337" t="s">
        <v>22</v>
      </c>
      <c r="J3337">
        <v>50.000003999999997</v>
      </c>
      <c r="K3337">
        <v>1062.4355009999999</v>
      </c>
      <c r="L3337">
        <v>8.4189999999999994E-3</v>
      </c>
      <c r="M3337">
        <v>2.0250530000000002</v>
      </c>
      <c r="N3337">
        <v>6.9742999999999999E-2</v>
      </c>
      <c r="O3337">
        <v>7.1772039999999997</v>
      </c>
      <c r="P3337">
        <v>3.1129999999999999E-3</v>
      </c>
    </row>
    <row r="3338" spans="1:16" x14ac:dyDescent="0.2">
      <c r="A3338" t="s">
        <v>206</v>
      </c>
      <c r="B3338">
        <v>819</v>
      </c>
      <c r="C3338">
        <v>828</v>
      </c>
      <c r="D3338" t="s">
        <v>326</v>
      </c>
      <c r="G3338">
        <v>9</v>
      </c>
      <c r="H3338">
        <v>943.54589999999996</v>
      </c>
      <c r="I3338" t="s">
        <v>20</v>
      </c>
      <c r="J3338">
        <v>0</v>
      </c>
      <c r="K3338">
        <v>943.95861500000001</v>
      </c>
      <c r="L3338">
        <v>4.3541999999999997E-2</v>
      </c>
      <c r="M3338">
        <v>0</v>
      </c>
      <c r="N3338">
        <v>0</v>
      </c>
      <c r="O3338">
        <v>6.5837580000000004</v>
      </c>
      <c r="P3338">
        <v>7.0114419999999998E-7</v>
      </c>
    </row>
    <row r="3339" spans="1:16" x14ac:dyDescent="0.2">
      <c r="A3339" t="s">
        <v>206</v>
      </c>
      <c r="B3339">
        <v>819</v>
      </c>
      <c r="C3339">
        <v>828</v>
      </c>
      <c r="D3339" t="s">
        <v>326</v>
      </c>
      <c r="G3339">
        <v>9</v>
      </c>
      <c r="H3339">
        <v>943.54589999999996</v>
      </c>
      <c r="I3339" t="s">
        <v>20</v>
      </c>
      <c r="J3339">
        <v>5.0000000000000001E-3</v>
      </c>
      <c r="K3339">
        <v>944.79519100000005</v>
      </c>
      <c r="L3339">
        <v>3.125E-2</v>
      </c>
      <c r="M3339">
        <v>0.83657599999999999</v>
      </c>
      <c r="N3339">
        <v>5.3594999999999997E-2</v>
      </c>
      <c r="O3339">
        <v>6.6032869999999999</v>
      </c>
      <c r="P3339">
        <v>1.0822E-2</v>
      </c>
    </row>
    <row r="3340" spans="1:16" x14ac:dyDescent="0.2">
      <c r="A3340" t="s">
        <v>206</v>
      </c>
      <c r="B3340">
        <v>819</v>
      </c>
      <c r="C3340">
        <v>828</v>
      </c>
      <c r="D3340" t="s">
        <v>326</v>
      </c>
      <c r="G3340">
        <v>9</v>
      </c>
      <c r="H3340">
        <v>943.54589999999996</v>
      </c>
      <c r="I3340" t="s">
        <v>20</v>
      </c>
      <c r="J3340">
        <v>0.05</v>
      </c>
      <c r="K3340">
        <v>945.17117399999995</v>
      </c>
      <c r="L3340">
        <v>6.4361000000000002E-2</v>
      </c>
      <c r="M3340">
        <v>1.2125589999999999</v>
      </c>
      <c r="N3340">
        <v>7.7705999999999997E-2</v>
      </c>
      <c r="O3340">
        <v>6.6044470000000004</v>
      </c>
      <c r="P3340">
        <v>3.4090000000000001E-3</v>
      </c>
    </row>
    <row r="3341" spans="1:16" x14ac:dyDescent="0.2">
      <c r="A3341" t="s">
        <v>206</v>
      </c>
      <c r="B3341">
        <v>819</v>
      </c>
      <c r="C3341">
        <v>828</v>
      </c>
      <c r="D3341" t="s">
        <v>326</v>
      </c>
      <c r="G3341">
        <v>9</v>
      </c>
      <c r="H3341">
        <v>943.54589999999996</v>
      </c>
      <c r="I3341" t="s">
        <v>20</v>
      </c>
      <c r="J3341">
        <v>0.5</v>
      </c>
      <c r="K3341">
        <v>945.32226500000002</v>
      </c>
      <c r="L3341">
        <v>7.7844999999999998E-2</v>
      </c>
      <c r="M3341">
        <v>1.36365</v>
      </c>
      <c r="N3341">
        <v>8.9194999999999997E-2</v>
      </c>
      <c r="O3341">
        <v>6.6062900000000004</v>
      </c>
      <c r="P3341">
        <v>6.7210000000000004E-3</v>
      </c>
    </row>
    <row r="3342" spans="1:16" x14ac:dyDescent="0.2">
      <c r="A3342" t="s">
        <v>206</v>
      </c>
      <c r="B3342">
        <v>819</v>
      </c>
      <c r="C3342">
        <v>828</v>
      </c>
      <c r="D3342" t="s">
        <v>326</v>
      </c>
      <c r="G3342">
        <v>9</v>
      </c>
      <c r="H3342">
        <v>943.54589999999996</v>
      </c>
      <c r="I3342" t="s">
        <v>20</v>
      </c>
      <c r="J3342">
        <v>5</v>
      </c>
      <c r="K3342">
        <v>945.79453699999999</v>
      </c>
      <c r="L3342">
        <v>0.18937899999999999</v>
      </c>
      <c r="M3342">
        <v>1.8359220000000001</v>
      </c>
      <c r="N3342">
        <v>0.19432099999999999</v>
      </c>
      <c r="O3342">
        <v>6.6261460000000003</v>
      </c>
      <c r="P3342">
        <v>1.0522999999999999E-2</v>
      </c>
    </row>
    <row r="3343" spans="1:16" x14ac:dyDescent="0.2">
      <c r="A3343" t="s">
        <v>206</v>
      </c>
      <c r="B3343">
        <v>819</v>
      </c>
      <c r="C3343">
        <v>828</v>
      </c>
      <c r="D3343" t="s">
        <v>326</v>
      </c>
      <c r="G3343">
        <v>9</v>
      </c>
      <c r="H3343">
        <v>943.54589999999996</v>
      </c>
      <c r="I3343" t="s">
        <v>20</v>
      </c>
      <c r="J3343">
        <v>50.000003999999997</v>
      </c>
      <c r="K3343">
        <v>946.40861199999995</v>
      </c>
      <c r="L3343">
        <v>0.12149500000000001</v>
      </c>
      <c r="M3343">
        <v>2.4499970000000002</v>
      </c>
      <c r="N3343">
        <v>0.12906200000000001</v>
      </c>
      <c r="O3343">
        <v>6.6353220000000004</v>
      </c>
      <c r="P3343">
        <v>3.9630000000000004E-3</v>
      </c>
    </row>
    <row r="3344" spans="1:16" x14ac:dyDescent="0.2">
      <c r="A3344" t="s">
        <v>206</v>
      </c>
      <c r="B3344">
        <v>819</v>
      </c>
      <c r="C3344">
        <v>828</v>
      </c>
      <c r="D3344" t="s">
        <v>326</v>
      </c>
      <c r="G3344">
        <v>9</v>
      </c>
      <c r="H3344">
        <v>943.54589999999996</v>
      </c>
      <c r="I3344" t="s">
        <v>22</v>
      </c>
      <c r="J3344">
        <v>0</v>
      </c>
      <c r="K3344">
        <v>943.95861500000001</v>
      </c>
      <c r="L3344">
        <v>4.3541999999999997E-2</v>
      </c>
      <c r="M3344">
        <v>0</v>
      </c>
      <c r="N3344">
        <v>0</v>
      </c>
      <c r="O3344">
        <v>6.5837580000000004</v>
      </c>
      <c r="P3344">
        <v>7.0114419999999998E-7</v>
      </c>
    </row>
    <row r="3345" spans="1:16" x14ac:dyDescent="0.2">
      <c r="A3345" t="s">
        <v>206</v>
      </c>
      <c r="B3345">
        <v>819</v>
      </c>
      <c r="C3345">
        <v>828</v>
      </c>
      <c r="D3345" t="s">
        <v>326</v>
      </c>
      <c r="G3345">
        <v>9</v>
      </c>
      <c r="H3345">
        <v>943.54589999999996</v>
      </c>
      <c r="I3345" t="s">
        <v>22</v>
      </c>
      <c r="J3345">
        <v>5.0000000000000001E-3</v>
      </c>
      <c r="K3345">
        <v>944.782873</v>
      </c>
      <c r="L3345">
        <v>0.109412</v>
      </c>
      <c r="M3345">
        <v>0.82425800000000005</v>
      </c>
      <c r="N3345">
        <v>0.117758</v>
      </c>
      <c r="O3345">
        <v>6.6148069999999999</v>
      </c>
      <c r="P3345">
        <v>9.4870000000000006E-3</v>
      </c>
    </row>
    <row r="3346" spans="1:16" x14ac:dyDescent="0.2">
      <c r="A3346" t="s">
        <v>206</v>
      </c>
      <c r="B3346">
        <v>819</v>
      </c>
      <c r="C3346">
        <v>828</v>
      </c>
      <c r="D3346" t="s">
        <v>326</v>
      </c>
      <c r="G3346">
        <v>9</v>
      </c>
      <c r="H3346">
        <v>943.54589999999996</v>
      </c>
      <c r="I3346" t="s">
        <v>22</v>
      </c>
      <c r="J3346">
        <v>0.05</v>
      </c>
      <c r="K3346">
        <v>945.18372799999997</v>
      </c>
      <c r="L3346">
        <v>7.2096999999999994E-2</v>
      </c>
      <c r="M3346">
        <v>1.2251129999999999</v>
      </c>
      <c r="N3346">
        <v>8.4224999999999994E-2</v>
      </c>
      <c r="O3346">
        <v>6.6194889999999997</v>
      </c>
      <c r="P3346">
        <v>4.1029999999999999E-3</v>
      </c>
    </row>
    <row r="3347" spans="1:16" x14ac:dyDescent="0.2">
      <c r="A3347" t="s">
        <v>206</v>
      </c>
      <c r="B3347">
        <v>819</v>
      </c>
      <c r="C3347">
        <v>828</v>
      </c>
      <c r="D3347" t="s">
        <v>326</v>
      </c>
      <c r="G3347">
        <v>9</v>
      </c>
      <c r="H3347">
        <v>943.54589999999996</v>
      </c>
      <c r="I3347" t="s">
        <v>22</v>
      </c>
      <c r="J3347">
        <v>0.5</v>
      </c>
      <c r="K3347">
        <v>945.37283300000001</v>
      </c>
      <c r="L3347">
        <v>5.9216999999999999E-2</v>
      </c>
      <c r="M3347">
        <v>1.414218</v>
      </c>
      <c r="N3347">
        <v>7.3501999999999998E-2</v>
      </c>
      <c r="O3347">
        <v>6.6258840000000001</v>
      </c>
      <c r="P3347">
        <v>7.6439999999999998E-3</v>
      </c>
    </row>
    <row r="3348" spans="1:16" x14ac:dyDescent="0.2">
      <c r="A3348" t="s">
        <v>206</v>
      </c>
      <c r="B3348">
        <v>819</v>
      </c>
      <c r="C3348">
        <v>828</v>
      </c>
      <c r="D3348" t="s">
        <v>326</v>
      </c>
      <c r="G3348">
        <v>9</v>
      </c>
      <c r="H3348">
        <v>943.54589999999996</v>
      </c>
      <c r="I3348" t="s">
        <v>22</v>
      </c>
      <c r="J3348">
        <v>5</v>
      </c>
      <c r="K3348">
        <v>945.80333900000005</v>
      </c>
      <c r="L3348">
        <v>0.11675199999999999</v>
      </c>
      <c r="M3348">
        <v>1.844724</v>
      </c>
      <c r="N3348">
        <v>0.124607</v>
      </c>
      <c r="O3348">
        <v>6.6396550000000003</v>
      </c>
      <c r="P3348">
        <v>3.5890000000000002E-3</v>
      </c>
    </row>
    <row r="3349" spans="1:16" x14ac:dyDescent="0.2">
      <c r="A3349" t="s">
        <v>206</v>
      </c>
      <c r="B3349">
        <v>819</v>
      </c>
      <c r="C3349">
        <v>828</v>
      </c>
      <c r="D3349" t="s">
        <v>326</v>
      </c>
      <c r="G3349">
        <v>9</v>
      </c>
      <c r="H3349">
        <v>943.54589999999996</v>
      </c>
      <c r="I3349" t="s">
        <v>22</v>
      </c>
      <c r="J3349">
        <v>50.000003999999997</v>
      </c>
      <c r="K3349">
        <v>946.42730500000005</v>
      </c>
      <c r="L3349">
        <v>8.8359999999999994E-2</v>
      </c>
      <c r="M3349">
        <v>2.4686900000000001</v>
      </c>
      <c r="N3349">
        <v>9.8504999999999995E-2</v>
      </c>
      <c r="O3349">
        <v>6.6451359999999999</v>
      </c>
      <c r="P3349">
        <v>2.9789999999999999E-3</v>
      </c>
    </row>
    <row r="3350" spans="1:16" x14ac:dyDescent="0.2">
      <c r="A3350" t="s">
        <v>206</v>
      </c>
      <c r="B3350">
        <v>825</v>
      </c>
      <c r="C3350">
        <v>832</v>
      </c>
      <c r="D3350" t="s">
        <v>327</v>
      </c>
      <c r="G3350">
        <v>7</v>
      </c>
      <c r="H3350">
        <v>845.44759999999997</v>
      </c>
      <c r="I3350" t="s">
        <v>20</v>
      </c>
      <c r="J3350">
        <v>0</v>
      </c>
      <c r="K3350">
        <v>845.84874300000001</v>
      </c>
      <c r="L3350">
        <v>6.1386999999999997E-2</v>
      </c>
      <c r="M3350">
        <v>0</v>
      </c>
      <c r="N3350">
        <v>0</v>
      </c>
      <c r="O3350">
        <v>5.878628</v>
      </c>
      <c r="P3350">
        <v>2.4090000000000001E-3</v>
      </c>
    </row>
    <row r="3351" spans="1:16" x14ac:dyDescent="0.2">
      <c r="A3351" t="s">
        <v>206</v>
      </c>
      <c r="B3351">
        <v>825</v>
      </c>
      <c r="C3351">
        <v>832</v>
      </c>
      <c r="D3351" t="s">
        <v>327</v>
      </c>
      <c r="G3351">
        <v>7</v>
      </c>
      <c r="H3351">
        <v>845.44759999999997</v>
      </c>
      <c r="I3351" t="s">
        <v>20</v>
      </c>
      <c r="J3351">
        <v>5.0000000000000001E-3</v>
      </c>
      <c r="K3351">
        <v>847.59215099999994</v>
      </c>
      <c r="L3351">
        <v>7.4620000000000006E-2</v>
      </c>
      <c r="M3351">
        <v>1.7434080000000001</v>
      </c>
      <c r="N3351">
        <v>9.6626000000000004E-2</v>
      </c>
      <c r="O3351">
        <v>5.889005</v>
      </c>
      <c r="P3351">
        <v>7.4079999999999997E-3</v>
      </c>
    </row>
    <row r="3352" spans="1:16" x14ac:dyDescent="0.2">
      <c r="A3352" t="s">
        <v>206</v>
      </c>
      <c r="B3352">
        <v>825</v>
      </c>
      <c r="C3352">
        <v>832</v>
      </c>
      <c r="D3352" t="s">
        <v>327</v>
      </c>
      <c r="G3352">
        <v>7</v>
      </c>
      <c r="H3352">
        <v>845.44759999999997</v>
      </c>
      <c r="I3352" t="s">
        <v>20</v>
      </c>
      <c r="J3352">
        <v>0.05</v>
      </c>
      <c r="K3352">
        <v>848.11982899999998</v>
      </c>
      <c r="L3352">
        <v>8.8947999999999999E-2</v>
      </c>
      <c r="M3352">
        <v>2.2710859999999999</v>
      </c>
      <c r="N3352">
        <v>0.108074</v>
      </c>
      <c r="O3352">
        <v>5.887505</v>
      </c>
      <c r="P3352">
        <v>3.7559999999999998E-3</v>
      </c>
    </row>
    <row r="3353" spans="1:16" x14ac:dyDescent="0.2">
      <c r="A3353" t="s">
        <v>206</v>
      </c>
      <c r="B3353">
        <v>825</v>
      </c>
      <c r="C3353">
        <v>832</v>
      </c>
      <c r="D3353" t="s">
        <v>327</v>
      </c>
      <c r="G3353">
        <v>7</v>
      </c>
      <c r="H3353">
        <v>845.44759999999997</v>
      </c>
      <c r="I3353" t="s">
        <v>20</v>
      </c>
      <c r="J3353">
        <v>0.5</v>
      </c>
      <c r="K3353">
        <v>848.43028400000003</v>
      </c>
      <c r="L3353">
        <v>7.9855999999999996E-2</v>
      </c>
      <c r="M3353">
        <v>2.5815410000000001</v>
      </c>
      <c r="N3353">
        <v>0.10072399999999999</v>
      </c>
      <c r="O3353">
        <v>5.8792010000000001</v>
      </c>
      <c r="P3353">
        <v>3.0800000000000001E-4</v>
      </c>
    </row>
    <row r="3354" spans="1:16" x14ac:dyDescent="0.2">
      <c r="A3354" t="s">
        <v>206</v>
      </c>
      <c r="B3354">
        <v>825</v>
      </c>
      <c r="C3354">
        <v>832</v>
      </c>
      <c r="D3354" t="s">
        <v>327</v>
      </c>
      <c r="G3354">
        <v>7</v>
      </c>
      <c r="H3354">
        <v>845.44759999999997</v>
      </c>
      <c r="I3354" t="s">
        <v>20</v>
      </c>
      <c r="J3354">
        <v>5</v>
      </c>
      <c r="K3354">
        <v>848.86931800000002</v>
      </c>
      <c r="L3354">
        <v>0.149566</v>
      </c>
      <c r="M3354">
        <v>3.020575</v>
      </c>
      <c r="N3354">
        <v>0.16167300000000001</v>
      </c>
      <c r="O3354">
        <v>5.9007949999999996</v>
      </c>
      <c r="P3354">
        <v>9.9520000000000008E-3</v>
      </c>
    </row>
    <row r="3355" spans="1:16" x14ac:dyDescent="0.2">
      <c r="A3355" t="s">
        <v>206</v>
      </c>
      <c r="B3355">
        <v>825</v>
      </c>
      <c r="C3355">
        <v>832</v>
      </c>
      <c r="D3355" t="s">
        <v>327</v>
      </c>
      <c r="G3355">
        <v>7</v>
      </c>
      <c r="H3355">
        <v>845.44759999999997</v>
      </c>
      <c r="I3355" t="s">
        <v>20</v>
      </c>
      <c r="J3355">
        <v>50.000003999999997</v>
      </c>
      <c r="K3355">
        <v>848.94700999999998</v>
      </c>
      <c r="L3355">
        <v>0.108485</v>
      </c>
      <c r="M3355">
        <v>3.0982669999999999</v>
      </c>
      <c r="N3355">
        <v>0.124649</v>
      </c>
      <c r="O3355">
        <v>5.9057459999999997</v>
      </c>
      <c r="P3355">
        <v>1.903E-3</v>
      </c>
    </row>
    <row r="3356" spans="1:16" x14ac:dyDescent="0.2">
      <c r="A3356" t="s">
        <v>206</v>
      </c>
      <c r="B3356">
        <v>825</v>
      </c>
      <c r="C3356">
        <v>832</v>
      </c>
      <c r="D3356" t="s">
        <v>327</v>
      </c>
      <c r="G3356">
        <v>7</v>
      </c>
      <c r="H3356">
        <v>845.44759999999997</v>
      </c>
      <c r="I3356" t="s">
        <v>22</v>
      </c>
      <c r="J3356">
        <v>0</v>
      </c>
      <c r="K3356">
        <v>845.84874300000001</v>
      </c>
      <c r="L3356">
        <v>6.1386999999999997E-2</v>
      </c>
      <c r="M3356">
        <v>0</v>
      </c>
      <c r="N3356">
        <v>0</v>
      </c>
      <c r="O3356">
        <v>5.878628</v>
      </c>
      <c r="P3356">
        <v>2.4090000000000001E-3</v>
      </c>
    </row>
    <row r="3357" spans="1:16" x14ac:dyDescent="0.2">
      <c r="A3357" t="s">
        <v>206</v>
      </c>
      <c r="B3357">
        <v>825</v>
      </c>
      <c r="C3357">
        <v>832</v>
      </c>
      <c r="D3357" t="s">
        <v>327</v>
      </c>
      <c r="G3357">
        <v>7</v>
      </c>
      <c r="H3357">
        <v>845.44759999999997</v>
      </c>
      <c r="I3357" t="s">
        <v>22</v>
      </c>
      <c r="J3357">
        <v>5.0000000000000001E-3</v>
      </c>
      <c r="K3357">
        <v>847.58087899999998</v>
      </c>
      <c r="L3357">
        <v>0.111779</v>
      </c>
      <c r="M3357">
        <v>1.7321359999999999</v>
      </c>
      <c r="N3357">
        <v>0.127526</v>
      </c>
      <c r="O3357">
        <v>5.8895989999999996</v>
      </c>
      <c r="P3357">
        <v>5.8900000000000003E-3</v>
      </c>
    </row>
    <row r="3358" spans="1:16" x14ac:dyDescent="0.2">
      <c r="A3358" t="s">
        <v>206</v>
      </c>
      <c r="B3358">
        <v>825</v>
      </c>
      <c r="C3358">
        <v>832</v>
      </c>
      <c r="D3358" t="s">
        <v>327</v>
      </c>
      <c r="G3358">
        <v>7</v>
      </c>
      <c r="H3358">
        <v>845.44759999999997</v>
      </c>
      <c r="I3358" t="s">
        <v>22</v>
      </c>
      <c r="J3358">
        <v>0.05</v>
      </c>
      <c r="K3358">
        <v>848.12228100000004</v>
      </c>
      <c r="L3358">
        <v>8.8602E-2</v>
      </c>
      <c r="M3358">
        <v>2.273539</v>
      </c>
      <c r="N3358">
        <v>0.10779</v>
      </c>
      <c r="O3358">
        <v>5.8938579999999998</v>
      </c>
      <c r="P3358">
        <v>4.8310000000000002E-3</v>
      </c>
    </row>
    <row r="3359" spans="1:16" x14ac:dyDescent="0.2">
      <c r="A3359" t="s">
        <v>206</v>
      </c>
      <c r="B3359">
        <v>825</v>
      </c>
      <c r="C3359">
        <v>832</v>
      </c>
      <c r="D3359" t="s">
        <v>327</v>
      </c>
      <c r="G3359">
        <v>7</v>
      </c>
      <c r="H3359">
        <v>845.44759999999997</v>
      </c>
      <c r="I3359" t="s">
        <v>22</v>
      </c>
      <c r="J3359">
        <v>0.5</v>
      </c>
      <c r="K3359">
        <v>848.36685399999999</v>
      </c>
      <c r="L3359">
        <v>0.130999</v>
      </c>
      <c r="M3359">
        <v>2.5181110000000002</v>
      </c>
      <c r="N3359">
        <v>0.14466799999999999</v>
      </c>
      <c r="O3359">
        <v>5.9003899999999998</v>
      </c>
      <c r="P3359">
        <v>7.143E-3</v>
      </c>
    </row>
    <row r="3360" spans="1:16" x14ac:dyDescent="0.2">
      <c r="A3360" t="s">
        <v>206</v>
      </c>
      <c r="B3360">
        <v>825</v>
      </c>
      <c r="C3360">
        <v>832</v>
      </c>
      <c r="D3360" t="s">
        <v>327</v>
      </c>
      <c r="G3360">
        <v>7</v>
      </c>
      <c r="H3360">
        <v>845.44759999999997</v>
      </c>
      <c r="I3360" t="s">
        <v>22</v>
      </c>
      <c r="J3360">
        <v>5</v>
      </c>
      <c r="K3360">
        <v>848.853523</v>
      </c>
      <c r="L3360">
        <v>0.22258</v>
      </c>
      <c r="M3360">
        <v>3.0047799999999998</v>
      </c>
      <c r="N3360">
        <v>0.23089000000000001</v>
      </c>
      <c r="O3360">
        <v>5.905646</v>
      </c>
      <c r="P3360">
        <v>2.1710000000000002E-3</v>
      </c>
    </row>
    <row r="3361" spans="1:16" x14ac:dyDescent="0.2">
      <c r="A3361" t="s">
        <v>206</v>
      </c>
      <c r="B3361">
        <v>825</v>
      </c>
      <c r="C3361">
        <v>832</v>
      </c>
      <c r="D3361" t="s">
        <v>327</v>
      </c>
      <c r="G3361">
        <v>7</v>
      </c>
      <c r="H3361">
        <v>845.44759999999997</v>
      </c>
      <c r="I3361" t="s">
        <v>22</v>
      </c>
      <c r="J3361">
        <v>50.000003999999997</v>
      </c>
      <c r="K3361">
        <v>849.00509</v>
      </c>
      <c r="L3361">
        <v>4.3912E-2</v>
      </c>
      <c r="M3361">
        <v>3.1563479999999999</v>
      </c>
      <c r="N3361">
        <v>7.5476000000000001E-2</v>
      </c>
      <c r="O3361">
        <v>5.9092570000000002</v>
      </c>
      <c r="P3361">
        <v>3.96E-3</v>
      </c>
    </row>
    <row r="3362" spans="1:16" x14ac:dyDescent="0.2">
      <c r="A3362" t="s">
        <v>206</v>
      </c>
      <c r="B3362">
        <v>825</v>
      </c>
      <c r="C3362">
        <v>833</v>
      </c>
      <c r="D3362" t="s">
        <v>328</v>
      </c>
      <c r="G3362">
        <v>8</v>
      </c>
      <c r="H3362">
        <v>958.53160000000003</v>
      </c>
      <c r="I3362" t="s">
        <v>20</v>
      </c>
      <c r="J3362">
        <v>0</v>
      </c>
      <c r="K3362">
        <v>958.82771400000001</v>
      </c>
      <c r="L3362">
        <v>4.5437999999999999E-2</v>
      </c>
      <c r="M3362">
        <v>0</v>
      </c>
      <c r="N3362">
        <v>0</v>
      </c>
      <c r="O3362">
        <v>8.4514300000000002</v>
      </c>
      <c r="P3362">
        <v>7.3800000000000005E-4</v>
      </c>
    </row>
    <row r="3363" spans="1:16" x14ac:dyDescent="0.2">
      <c r="A3363" t="s">
        <v>206</v>
      </c>
      <c r="B3363">
        <v>825</v>
      </c>
      <c r="C3363">
        <v>833</v>
      </c>
      <c r="D3363" t="s">
        <v>328</v>
      </c>
      <c r="G3363">
        <v>8</v>
      </c>
      <c r="H3363">
        <v>958.53160000000003</v>
      </c>
      <c r="I3363" t="s">
        <v>20</v>
      </c>
      <c r="J3363">
        <v>5.0000000000000001E-3</v>
      </c>
      <c r="K3363">
        <v>960.44568400000003</v>
      </c>
      <c r="L3363">
        <v>8.9282E-2</v>
      </c>
      <c r="M3363">
        <v>1.617969</v>
      </c>
      <c r="N3363">
        <v>0.10018000000000001</v>
      </c>
      <c r="O3363">
        <v>8.4745380000000008</v>
      </c>
      <c r="P3363">
        <v>1.5928000000000001E-2</v>
      </c>
    </row>
    <row r="3364" spans="1:16" x14ac:dyDescent="0.2">
      <c r="A3364" t="s">
        <v>206</v>
      </c>
      <c r="B3364">
        <v>825</v>
      </c>
      <c r="C3364">
        <v>833</v>
      </c>
      <c r="D3364" t="s">
        <v>328</v>
      </c>
      <c r="G3364">
        <v>8</v>
      </c>
      <c r="H3364">
        <v>958.53160000000003</v>
      </c>
      <c r="I3364" t="s">
        <v>20</v>
      </c>
      <c r="J3364">
        <v>0.05</v>
      </c>
      <c r="K3364">
        <v>961.10293000000001</v>
      </c>
      <c r="L3364">
        <v>3.9372999999999998E-2</v>
      </c>
      <c r="M3364">
        <v>2.2752159999999999</v>
      </c>
      <c r="N3364">
        <v>6.0123999999999997E-2</v>
      </c>
      <c r="O3364">
        <v>8.4752899999999993</v>
      </c>
      <c r="P3364">
        <v>4.0590000000000001E-3</v>
      </c>
    </row>
    <row r="3365" spans="1:16" x14ac:dyDescent="0.2">
      <c r="A3365" t="s">
        <v>206</v>
      </c>
      <c r="B3365">
        <v>825</v>
      </c>
      <c r="C3365">
        <v>833</v>
      </c>
      <c r="D3365" t="s">
        <v>328</v>
      </c>
      <c r="G3365">
        <v>8</v>
      </c>
      <c r="H3365">
        <v>958.53160000000003</v>
      </c>
      <c r="I3365" t="s">
        <v>20</v>
      </c>
      <c r="J3365">
        <v>0.5</v>
      </c>
      <c r="K3365">
        <v>961.501351</v>
      </c>
      <c r="L3365">
        <v>0.10069699999999999</v>
      </c>
      <c r="M3365">
        <v>2.6736369999999998</v>
      </c>
      <c r="N3365">
        <v>0.110474</v>
      </c>
      <c r="O3365">
        <v>8.4799559999999996</v>
      </c>
      <c r="P3365">
        <v>3.225E-3</v>
      </c>
    </row>
    <row r="3366" spans="1:16" x14ac:dyDescent="0.2">
      <c r="A3366" t="s">
        <v>206</v>
      </c>
      <c r="B3366">
        <v>825</v>
      </c>
      <c r="C3366">
        <v>833</v>
      </c>
      <c r="D3366" t="s">
        <v>328</v>
      </c>
      <c r="G3366">
        <v>8</v>
      </c>
      <c r="H3366">
        <v>958.53160000000003</v>
      </c>
      <c r="I3366" t="s">
        <v>20</v>
      </c>
      <c r="J3366">
        <v>5</v>
      </c>
      <c r="K3366">
        <v>962.26744499999995</v>
      </c>
      <c r="L3366">
        <v>0.20305899999999999</v>
      </c>
      <c r="M3366">
        <v>3.43973</v>
      </c>
      <c r="N3366">
        <v>0.20808099999999999</v>
      </c>
      <c r="O3366">
        <v>8.5134849999999993</v>
      </c>
      <c r="P3366">
        <v>3.4918999999999999E-2</v>
      </c>
    </row>
    <row r="3367" spans="1:16" x14ac:dyDescent="0.2">
      <c r="A3367" t="s">
        <v>206</v>
      </c>
      <c r="B3367">
        <v>825</v>
      </c>
      <c r="C3367">
        <v>833</v>
      </c>
      <c r="D3367" t="s">
        <v>328</v>
      </c>
      <c r="G3367">
        <v>8</v>
      </c>
      <c r="H3367">
        <v>958.53160000000003</v>
      </c>
      <c r="I3367" t="s">
        <v>20</v>
      </c>
      <c r="J3367">
        <v>50.000003999999997</v>
      </c>
      <c r="K3367">
        <v>962.29417899999999</v>
      </c>
      <c r="L3367">
        <v>0.17796500000000001</v>
      </c>
      <c r="M3367">
        <v>3.4664640000000002</v>
      </c>
      <c r="N3367">
        <v>0.183674</v>
      </c>
      <c r="O3367">
        <v>8.5106669999999998</v>
      </c>
      <c r="P3367">
        <v>2.8029999999999999E-3</v>
      </c>
    </row>
    <row r="3368" spans="1:16" x14ac:dyDescent="0.2">
      <c r="A3368" t="s">
        <v>206</v>
      </c>
      <c r="B3368">
        <v>825</v>
      </c>
      <c r="C3368">
        <v>833</v>
      </c>
      <c r="D3368" t="s">
        <v>328</v>
      </c>
      <c r="G3368">
        <v>8</v>
      </c>
      <c r="H3368">
        <v>958.53160000000003</v>
      </c>
      <c r="I3368" t="s">
        <v>22</v>
      </c>
      <c r="J3368">
        <v>0</v>
      </c>
      <c r="K3368">
        <v>958.82771400000001</v>
      </c>
      <c r="L3368">
        <v>4.5437999999999999E-2</v>
      </c>
      <c r="M3368">
        <v>0</v>
      </c>
      <c r="N3368">
        <v>0</v>
      </c>
      <c r="O3368">
        <v>8.4514300000000002</v>
      </c>
      <c r="P3368">
        <v>7.3800000000000005E-4</v>
      </c>
    </row>
    <row r="3369" spans="1:16" x14ac:dyDescent="0.2">
      <c r="A3369" t="s">
        <v>206</v>
      </c>
      <c r="B3369">
        <v>825</v>
      </c>
      <c r="C3369">
        <v>833</v>
      </c>
      <c r="D3369" t="s">
        <v>328</v>
      </c>
      <c r="G3369">
        <v>8</v>
      </c>
      <c r="H3369">
        <v>958.53160000000003</v>
      </c>
      <c r="I3369" t="s">
        <v>22</v>
      </c>
      <c r="J3369">
        <v>5.0000000000000001E-3</v>
      </c>
      <c r="K3369">
        <v>960.49947399999996</v>
      </c>
      <c r="L3369">
        <v>4.4685000000000002E-2</v>
      </c>
      <c r="M3369">
        <v>1.671759</v>
      </c>
      <c r="N3369">
        <v>6.3728999999999994E-2</v>
      </c>
      <c r="O3369">
        <v>8.4861179999999994</v>
      </c>
      <c r="P3369">
        <v>5.4289999999999998E-3</v>
      </c>
    </row>
    <row r="3370" spans="1:16" x14ac:dyDescent="0.2">
      <c r="A3370" t="s">
        <v>206</v>
      </c>
      <c r="B3370">
        <v>825</v>
      </c>
      <c r="C3370">
        <v>833</v>
      </c>
      <c r="D3370" t="s">
        <v>328</v>
      </c>
      <c r="G3370">
        <v>8</v>
      </c>
      <c r="H3370">
        <v>958.53160000000003</v>
      </c>
      <c r="I3370" t="s">
        <v>22</v>
      </c>
      <c r="J3370">
        <v>0.05</v>
      </c>
      <c r="K3370">
        <v>961.149899</v>
      </c>
      <c r="L3370">
        <v>6.8943000000000004E-2</v>
      </c>
      <c r="M3370">
        <v>2.322184</v>
      </c>
      <c r="N3370">
        <v>8.2570000000000005E-2</v>
      </c>
      <c r="O3370">
        <v>8.4931760000000001</v>
      </c>
      <c r="P3370">
        <v>6.8599999999999998E-3</v>
      </c>
    </row>
    <row r="3371" spans="1:16" x14ac:dyDescent="0.2">
      <c r="A3371" t="s">
        <v>206</v>
      </c>
      <c r="B3371">
        <v>825</v>
      </c>
      <c r="C3371">
        <v>833</v>
      </c>
      <c r="D3371" t="s">
        <v>328</v>
      </c>
      <c r="G3371">
        <v>8</v>
      </c>
      <c r="H3371">
        <v>958.53160000000003</v>
      </c>
      <c r="I3371" t="s">
        <v>22</v>
      </c>
      <c r="J3371">
        <v>0.5</v>
      </c>
      <c r="K3371">
        <v>961.65062</v>
      </c>
      <c r="L3371">
        <v>9.9866999999999997E-2</v>
      </c>
      <c r="M3371">
        <v>2.8229060000000001</v>
      </c>
      <c r="N3371">
        <v>0.109718</v>
      </c>
      <c r="O3371">
        <v>8.4983439999999995</v>
      </c>
      <c r="P3371">
        <v>7.77E-3</v>
      </c>
    </row>
    <row r="3372" spans="1:16" x14ac:dyDescent="0.2">
      <c r="A3372" t="s">
        <v>206</v>
      </c>
      <c r="B3372">
        <v>825</v>
      </c>
      <c r="C3372">
        <v>833</v>
      </c>
      <c r="D3372" t="s">
        <v>328</v>
      </c>
      <c r="G3372">
        <v>8</v>
      </c>
      <c r="H3372">
        <v>958.53160000000003</v>
      </c>
      <c r="I3372" t="s">
        <v>22</v>
      </c>
      <c r="J3372">
        <v>5</v>
      </c>
      <c r="K3372">
        <v>962.25994800000001</v>
      </c>
      <c r="L3372">
        <v>0.18554000000000001</v>
      </c>
      <c r="M3372">
        <v>3.4322339999999998</v>
      </c>
      <c r="N3372">
        <v>0.191022</v>
      </c>
      <c r="O3372">
        <v>8.5174640000000004</v>
      </c>
      <c r="P3372">
        <v>3.777E-3</v>
      </c>
    </row>
    <row r="3373" spans="1:16" x14ac:dyDescent="0.2">
      <c r="A3373" t="s">
        <v>206</v>
      </c>
      <c r="B3373">
        <v>825</v>
      </c>
      <c r="C3373">
        <v>833</v>
      </c>
      <c r="D3373" t="s">
        <v>328</v>
      </c>
      <c r="G3373">
        <v>8</v>
      </c>
      <c r="H3373">
        <v>958.53160000000003</v>
      </c>
      <c r="I3373" t="s">
        <v>22</v>
      </c>
      <c r="J3373">
        <v>50.000003999999997</v>
      </c>
      <c r="K3373">
        <v>962.45672400000001</v>
      </c>
      <c r="L3373">
        <v>0.20403399999999999</v>
      </c>
      <c r="M3373">
        <v>3.6290089999999999</v>
      </c>
      <c r="N3373">
        <v>0.209032</v>
      </c>
      <c r="O3373">
        <v>8.5184840000000008</v>
      </c>
      <c r="P3373">
        <v>2.4740000000000001E-3</v>
      </c>
    </row>
    <row r="3374" spans="1:16" x14ac:dyDescent="0.2">
      <c r="A3374" t="s">
        <v>206</v>
      </c>
      <c r="B3374">
        <v>845</v>
      </c>
      <c r="C3374">
        <v>854</v>
      </c>
      <c r="D3374" t="s">
        <v>329</v>
      </c>
      <c r="G3374">
        <v>9</v>
      </c>
      <c r="H3374">
        <v>1182.6338000000001</v>
      </c>
      <c r="I3374" t="s">
        <v>20</v>
      </c>
      <c r="J3374">
        <v>0</v>
      </c>
      <c r="K3374">
        <v>1183.0682300000001</v>
      </c>
      <c r="L3374">
        <v>0</v>
      </c>
      <c r="M3374">
        <v>0</v>
      </c>
      <c r="N3374">
        <v>0</v>
      </c>
      <c r="O3374">
        <v>6.8002820000000002</v>
      </c>
      <c r="P3374">
        <v>0</v>
      </c>
    </row>
    <row r="3375" spans="1:16" x14ac:dyDescent="0.2">
      <c r="A3375" t="s">
        <v>206</v>
      </c>
      <c r="B3375">
        <v>845</v>
      </c>
      <c r="C3375">
        <v>854</v>
      </c>
      <c r="D3375" t="s">
        <v>329</v>
      </c>
      <c r="G3375">
        <v>9</v>
      </c>
      <c r="H3375">
        <v>1182.6338000000001</v>
      </c>
      <c r="I3375" t="s">
        <v>20</v>
      </c>
      <c r="J3375">
        <v>5.0000000000000001E-3</v>
      </c>
      <c r="K3375">
        <v>1185.4278079999999</v>
      </c>
      <c r="L3375">
        <v>0</v>
      </c>
      <c r="M3375">
        <v>2.359578</v>
      </c>
      <c r="N3375">
        <v>0</v>
      </c>
      <c r="O3375">
        <v>6.8459899999999996</v>
      </c>
      <c r="P3375">
        <v>0</v>
      </c>
    </row>
    <row r="3376" spans="1:16" x14ac:dyDescent="0.2">
      <c r="A3376" t="s">
        <v>206</v>
      </c>
      <c r="B3376">
        <v>845</v>
      </c>
      <c r="C3376">
        <v>854</v>
      </c>
      <c r="D3376" t="s">
        <v>329</v>
      </c>
      <c r="G3376">
        <v>9</v>
      </c>
      <c r="H3376">
        <v>1182.6338000000001</v>
      </c>
      <c r="I3376" t="s">
        <v>20</v>
      </c>
      <c r="J3376">
        <v>0.05</v>
      </c>
      <c r="K3376">
        <v>1186.3632700000001</v>
      </c>
      <c r="L3376">
        <v>0.12523899999999999</v>
      </c>
      <c r="M3376">
        <v>3.2950400000000002</v>
      </c>
      <c r="N3376">
        <v>0.12523899999999999</v>
      </c>
      <c r="O3376">
        <v>6.8544119999999999</v>
      </c>
      <c r="P3376">
        <v>2.333E-3</v>
      </c>
    </row>
    <row r="3377" spans="1:16" x14ac:dyDescent="0.2">
      <c r="A3377" t="s">
        <v>206</v>
      </c>
      <c r="B3377">
        <v>845</v>
      </c>
      <c r="C3377">
        <v>854</v>
      </c>
      <c r="D3377" t="s">
        <v>329</v>
      </c>
      <c r="G3377">
        <v>9</v>
      </c>
      <c r="H3377">
        <v>1182.6338000000001</v>
      </c>
      <c r="I3377" t="s">
        <v>20</v>
      </c>
      <c r="J3377">
        <v>0.5</v>
      </c>
      <c r="K3377">
        <v>1186.653071</v>
      </c>
      <c r="L3377">
        <v>0.103903</v>
      </c>
      <c r="M3377">
        <v>3.5848409999999999</v>
      </c>
      <c r="N3377">
        <v>0.103903</v>
      </c>
      <c r="O3377">
        <v>6.8654659999999996</v>
      </c>
      <c r="P3377">
        <v>4.2810000000000001E-3</v>
      </c>
    </row>
    <row r="3378" spans="1:16" x14ac:dyDescent="0.2">
      <c r="A3378" t="s">
        <v>206</v>
      </c>
      <c r="B3378">
        <v>845</v>
      </c>
      <c r="C3378">
        <v>854</v>
      </c>
      <c r="D3378" t="s">
        <v>329</v>
      </c>
      <c r="G3378">
        <v>9</v>
      </c>
      <c r="H3378">
        <v>1182.6338000000001</v>
      </c>
      <c r="I3378" t="s">
        <v>20</v>
      </c>
      <c r="J3378">
        <v>5</v>
      </c>
      <c r="K3378">
        <v>1186.858242</v>
      </c>
      <c r="L3378">
        <v>4.4817000000000003E-2</v>
      </c>
      <c r="M3378">
        <v>3.7900119999999999</v>
      </c>
      <c r="N3378">
        <v>4.4817000000000003E-2</v>
      </c>
      <c r="O3378">
        <v>6.886139</v>
      </c>
      <c r="P3378">
        <v>9.5350000000000001E-3</v>
      </c>
    </row>
    <row r="3379" spans="1:16" x14ac:dyDescent="0.2">
      <c r="A3379" t="s">
        <v>206</v>
      </c>
      <c r="B3379">
        <v>845</v>
      </c>
      <c r="C3379">
        <v>854</v>
      </c>
      <c r="D3379" t="s">
        <v>329</v>
      </c>
      <c r="G3379">
        <v>9</v>
      </c>
      <c r="H3379">
        <v>1182.6338000000001</v>
      </c>
      <c r="I3379" t="s">
        <v>20</v>
      </c>
      <c r="J3379">
        <v>50.000003999999997</v>
      </c>
      <c r="K3379">
        <v>1186.832173</v>
      </c>
      <c r="L3379">
        <v>3.7947000000000002E-2</v>
      </c>
      <c r="M3379">
        <v>3.7639429999999998</v>
      </c>
      <c r="N3379">
        <v>3.7947000000000002E-2</v>
      </c>
      <c r="O3379">
        <v>6.9032390000000001</v>
      </c>
      <c r="P3379">
        <v>4.6709999999999998E-3</v>
      </c>
    </row>
    <row r="3380" spans="1:16" x14ac:dyDescent="0.2">
      <c r="A3380" t="s">
        <v>206</v>
      </c>
      <c r="B3380">
        <v>845</v>
      </c>
      <c r="C3380">
        <v>854</v>
      </c>
      <c r="D3380" t="s">
        <v>329</v>
      </c>
      <c r="G3380">
        <v>9</v>
      </c>
      <c r="H3380">
        <v>1182.6338000000001</v>
      </c>
      <c r="I3380" t="s">
        <v>22</v>
      </c>
      <c r="J3380">
        <v>0</v>
      </c>
      <c r="K3380">
        <v>1183.0682300000001</v>
      </c>
      <c r="L3380">
        <v>0</v>
      </c>
      <c r="M3380">
        <v>0</v>
      </c>
      <c r="N3380">
        <v>0</v>
      </c>
      <c r="O3380">
        <v>6.8002820000000002</v>
      </c>
      <c r="P3380">
        <v>0</v>
      </c>
    </row>
    <row r="3381" spans="1:16" x14ac:dyDescent="0.2">
      <c r="A3381" t="s">
        <v>206</v>
      </c>
      <c r="B3381">
        <v>845</v>
      </c>
      <c r="C3381">
        <v>854</v>
      </c>
      <c r="D3381" t="s">
        <v>329</v>
      </c>
      <c r="G3381">
        <v>9</v>
      </c>
      <c r="H3381">
        <v>1182.6338000000001</v>
      </c>
      <c r="I3381" t="s">
        <v>22</v>
      </c>
      <c r="J3381">
        <v>5.0000000000000001E-3</v>
      </c>
      <c r="K3381">
        <v>1185.1676319999999</v>
      </c>
      <c r="L3381">
        <v>2.9248E-2</v>
      </c>
      <c r="M3381">
        <v>2.099402</v>
      </c>
      <c r="N3381">
        <v>2.9248E-2</v>
      </c>
      <c r="O3381">
        <v>6.8769580000000001</v>
      </c>
      <c r="P3381">
        <v>9.8200000000000006E-3</v>
      </c>
    </row>
    <row r="3382" spans="1:16" x14ac:dyDescent="0.2">
      <c r="A3382" t="s">
        <v>206</v>
      </c>
      <c r="B3382">
        <v>845</v>
      </c>
      <c r="C3382">
        <v>854</v>
      </c>
      <c r="D3382" t="s">
        <v>329</v>
      </c>
      <c r="G3382">
        <v>9</v>
      </c>
      <c r="H3382">
        <v>1182.6338000000001</v>
      </c>
      <c r="I3382" t="s">
        <v>22</v>
      </c>
      <c r="J3382">
        <v>0.05</v>
      </c>
      <c r="K3382">
        <v>1186.2743109999999</v>
      </c>
      <c r="L3382">
        <v>3.3029000000000003E-2</v>
      </c>
      <c r="M3382">
        <v>3.2060810000000002</v>
      </c>
      <c r="N3382">
        <v>3.3029000000000003E-2</v>
      </c>
      <c r="O3382">
        <v>6.8760450000000004</v>
      </c>
      <c r="P3382">
        <v>1.8228000000000001E-2</v>
      </c>
    </row>
    <row r="3383" spans="1:16" x14ac:dyDescent="0.2">
      <c r="A3383" t="s">
        <v>206</v>
      </c>
      <c r="B3383">
        <v>845</v>
      </c>
      <c r="C3383">
        <v>854</v>
      </c>
      <c r="D3383" t="s">
        <v>329</v>
      </c>
      <c r="G3383">
        <v>9</v>
      </c>
      <c r="H3383">
        <v>1182.6338000000001</v>
      </c>
      <c r="I3383" t="s">
        <v>22</v>
      </c>
      <c r="J3383">
        <v>0.5</v>
      </c>
      <c r="K3383">
        <v>1186.6962960000001</v>
      </c>
      <c r="L3383">
        <v>7.3714000000000002E-2</v>
      </c>
      <c r="M3383">
        <v>3.628066</v>
      </c>
      <c r="N3383">
        <v>7.3714000000000002E-2</v>
      </c>
      <c r="O3383">
        <v>6.8833320000000002</v>
      </c>
      <c r="P3383">
        <v>3.5599999999999998E-3</v>
      </c>
    </row>
    <row r="3384" spans="1:16" x14ac:dyDescent="0.2">
      <c r="A3384" t="s">
        <v>206</v>
      </c>
      <c r="B3384">
        <v>845</v>
      </c>
      <c r="C3384">
        <v>854</v>
      </c>
      <c r="D3384" t="s">
        <v>329</v>
      </c>
      <c r="G3384">
        <v>9</v>
      </c>
      <c r="H3384">
        <v>1182.6338000000001</v>
      </c>
      <c r="I3384" t="s">
        <v>22</v>
      </c>
      <c r="J3384">
        <v>5</v>
      </c>
      <c r="K3384">
        <v>1186.8163159999999</v>
      </c>
      <c r="L3384">
        <v>0.17128299999999999</v>
      </c>
      <c r="M3384">
        <v>3.7480859999999998</v>
      </c>
      <c r="N3384">
        <v>0.17128299999999999</v>
      </c>
      <c r="O3384">
        <v>6.9032030000000004</v>
      </c>
      <c r="P3384">
        <v>7.4570000000000001E-3</v>
      </c>
    </row>
    <row r="3385" spans="1:16" x14ac:dyDescent="0.2">
      <c r="A3385" t="s">
        <v>206</v>
      </c>
      <c r="B3385">
        <v>845</v>
      </c>
      <c r="C3385">
        <v>854</v>
      </c>
      <c r="D3385" t="s">
        <v>329</v>
      </c>
      <c r="G3385">
        <v>9</v>
      </c>
      <c r="H3385">
        <v>1182.6338000000001</v>
      </c>
      <c r="I3385" t="s">
        <v>22</v>
      </c>
      <c r="J3385">
        <v>50.000003999999997</v>
      </c>
      <c r="K3385">
        <v>1186.7997270000001</v>
      </c>
      <c r="L3385">
        <v>0.16986399999999999</v>
      </c>
      <c r="M3385">
        <v>3.7314970000000001</v>
      </c>
      <c r="N3385">
        <v>0.16986399999999999</v>
      </c>
      <c r="O3385">
        <v>6.9276229999999996</v>
      </c>
      <c r="P3385">
        <v>2.8660000000000001E-3</v>
      </c>
    </row>
    <row r="3386" spans="1:16" x14ac:dyDescent="0.2">
      <c r="A3386" t="s">
        <v>206</v>
      </c>
      <c r="B3386">
        <v>863</v>
      </c>
      <c r="C3386">
        <v>875</v>
      </c>
      <c r="D3386" t="s">
        <v>330</v>
      </c>
      <c r="G3386">
        <v>9</v>
      </c>
      <c r="H3386">
        <v>1386.6722</v>
      </c>
      <c r="I3386" t="s">
        <v>20</v>
      </c>
      <c r="J3386">
        <v>0</v>
      </c>
      <c r="K3386">
        <v>1387.433241</v>
      </c>
      <c r="L3386">
        <v>0</v>
      </c>
      <c r="M3386">
        <v>0</v>
      </c>
      <c r="N3386">
        <v>0</v>
      </c>
      <c r="O3386">
        <v>10.614528</v>
      </c>
      <c r="P3386">
        <v>0</v>
      </c>
    </row>
    <row r="3387" spans="1:16" x14ac:dyDescent="0.2">
      <c r="A3387" t="s">
        <v>206</v>
      </c>
      <c r="B3387">
        <v>863</v>
      </c>
      <c r="C3387">
        <v>875</v>
      </c>
      <c r="D3387" t="s">
        <v>330</v>
      </c>
      <c r="G3387">
        <v>9</v>
      </c>
      <c r="H3387">
        <v>1386.6722</v>
      </c>
      <c r="I3387" t="s">
        <v>20</v>
      </c>
      <c r="J3387">
        <v>5.0000000000000001E-3</v>
      </c>
      <c r="K3387">
        <v>1388.1228819999999</v>
      </c>
      <c r="L3387">
        <v>1.6660000000000001E-2</v>
      </c>
      <c r="M3387">
        <v>0.68964099999999995</v>
      </c>
      <c r="N3387">
        <v>1.6660000000000001E-2</v>
      </c>
      <c r="O3387">
        <v>10.648897</v>
      </c>
      <c r="P3387">
        <v>9.1459999999999996E-3</v>
      </c>
    </row>
    <row r="3388" spans="1:16" x14ac:dyDescent="0.2">
      <c r="A3388" t="s">
        <v>206</v>
      </c>
      <c r="B3388">
        <v>863</v>
      </c>
      <c r="C3388">
        <v>875</v>
      </c>
      <c r="D3388" t="s">
        <v>330</v>
      </c>
      <c r="G3388">
        <v>9</v>
      </c>
      <c r="H3388">
        <v>1386.6722</v>
      </c>
      <c r="I3388" t="s">
        <v>20</v>
      </c>
      <c r="J3388">
        <v>0.05</v>
      </c>
      <c r="K3388">
        <v>1388.668306</v>
      </c>
      <c r="L3388">
        <v>8.4720000000000004E-2</v>
      </c>
      <c r="M3388">
        <v>1.2350650000000001</v>
      </c>
      <c r="N3388">
        <v>8.4720000000000004E-2</v>
      </c>
      <c r="O3388">
        <v>10.632838</v>
      </c>
      <c r="P3388">
        <v>1.323E-3</v>
      </c>
    </row>
    <row r="3389" spans="1:16" x14ac:dyDescent="0.2">
      <c r="A3389" t="s">
        <v>206</v>
      </c>
      <c r="B3389">
        <v>863</v>
      </c>
      <c r="C3389">
        <v>875</v>
      </c>
      <c r="D3389" t="s">
        <v>330</v>
      </c>
      <c r="G3389">
        <v>9</v>
      </c>
      <c r="H3389">
        <v>1386.6722</v>
      </c>
      <c r="I3389" t="s">
        <v>20</v>
      </c>
      <c r="J3389">
        <v>0.5</v>
      </c>
      <c r="K3389">
        <v>1389.0661749999999</v>
      </c>
      <c r="L3389">
        <v>4.3003E-2</v>
      </c>
      <c r="M3389">
        <v>1.6329340000000001</v>
      </c>
      <c r="N3389">
        <v>4.3003E-2</v>
      </c>
      <c r="O3389">
        <v>10.641406999999999</v>
      </c>
      <c r="P3389">
        <v>1.077E-2</v>
      </c>
    </row>
    <row r="3390" spans="1:16" x14ac:dyDescent="0.2">
      <c r="A3390" t="s">
        <v>206</v>
      </c>
      <c r="B3390">
        <v>863</v>
      </c>
      <c r="C3390">
        <v>875</v>
      </c>
      <c r="D3390" t="s">
        <v>330</v>
      </c>
      <c r="G3390">
        <v>9</v>
      </c>
      <c r="H3390">
        <v>1386.6722</v>
      </c>
      <c r="I3390" t="s">
        <v>20</v>
      </c>
      <c r="J3390">
        <v>5</v>
      </c>
      <c r="K3390">
        <v>1389.6203869999999</v>
      </c>
      <c r="L3390">
        <v>4.6218000000000002E-2</v>
      </c>
      <c r="M3390">
        <v>2.1871459999999998</v>
      </c>
      <c r="N3390">
        <v>4.6218000000000002E-2</v>
      </c>
      <c r="O3390">
        <v>10.685015999999999</v>
      </c>
      <c r="P3390">
        <v>3.5820000000000001E-3</v>
      </c>
    </row>
    <row r="3391" spans="1:16" x14ac:dyDescent="0.2">
      <c r="A3391" t="s">
        <v>206</v>
      </c>
      <c r="B3391">
        <v>863</v>
      </c>
      <c r="C3391">
        <v>875</v>
      </c>
      <c r="D3391" t="s">
        <v>330</v>
      </c>
      <c r="G3391">
        <v>9</v>
      </c>
      <c r="H3391">
        <v>1386.6722</v>
      </c>
      <c r="I3391" t="s">
        <v>20</v>
      </c>
      <c r="J3391">
        <v>50.000003999999997</v>
      </c>
      <c r="K3391">
        <v>1390.4351610000001</v>
      </c>
      <c r="L3391">
        <v>0.12723599999999999</v>
      </c>
      <c r="M3391">
        <v>3.0019200000000001</v>
      </c>
      <c r="N3391">
        <v>0.12723599999999999</v>
      </c>
      <c r="O3391">
        <v>10.699643</v>
      </c>
      <c r="P3391">
        <v>5.5160000000000001E-3</v>
      </c>
    </row>
    <row r="3392" spans="1:16" x14ac:dyDescent="0.2">
      <c r="A3392" t="s">
        <v>206</v>
      </c>
      <c r="B3392">
        <v>863</v>
      </c>
      <c r="C3392">
        <v>875</v>
      </c>
      <c r="D3392" t="s">
        <v>330</v>
      </c>
      <c r="G3392">
        <v>9</v>
      </c>
      <c r="H3392">
        <v>1386.6722</v>
      </c>
      <c r="I3392" t="s">
        <v>22</v>
      </c>
      <c r="J3392">
        <v>0</v>
      </c>
      <c r="K3392">
        <v>1387.433241</v>
      </c>
      <c r="L3392">
        <v>0</v>
      </c>
      <c r="M3392">
        <v>0</v>
      </c>
      <c r="N3392">
        <v>0</v>
      </c>
      <c r="O3392">
        <v>10.614528</v>
      </c>
      <c r="P3392">
        <v>0</v>
      </c>
    </row>
    <row r="3393" spans="1:16" x14ac:dyDescent="0.2">
      <c r="A3393" t="s">
        <v>206</v>
      </c>
      <c r="B3393">
        <v>863</v>
      </c>
      <c r="C3393">
        <v>875</v>
      </c>
      <c r="D3393" t="s">
        <v>330</v>
      </c>
      <c r="G3393">
        <v>9</v>
      </c>
      <c r="H3393">
        <v>1386.6722</v>
      </c>
      <c r="I3393" t="s">
        <v>22</v>
      </c>
      <c r="J3393">
        <v>5.0000000000000001E-3</v>
      </c>
      <c r="K3393">
        <v>1388.142235</v>
      </c>
      <c r="L3393">
        <v>0.23116100000000001</v>
      </c>
      <c r="M3393">
        <v>0.70899400000000001</v>
      </c>
      <c r="N3393">
        <v>0.23116100000000001</v>
      </c>
      <c r="O3393">
        <v>10.660786</v>
      </c>
      <c r="P3393">
        <v>9.9590000000000008E-3</v>
      </c>
    </row>
    <row r="3394" spans="1:16" x14ac:dyDescent="0.2">
      <c r="A3394" t="s">
        <v>206</v>
      </c>
      <c r="B3394">
        <v>863</v>
      </c>
      <c r="C3394">
        <v>875</v>
      </c>
      <c r="D3394" t="s">
        <v>330</v>
      </c>
      <c r="G3394">
        <v>9</v>
      </c>
      <c r="H3394">
        <v>1386.6722</v>
      </c>
      <c r="I3394" t="s">
        <v>22</v>
      </c>
      <c r="J3394">
        <v>0.05</v>
      </c>
      <c r="K3394">
        <v>1388.5898749999999</v>
      </c>
      <c r="L3394">
        <v>0.10043199999999999</v>
      </c>
      <c r="M3394">
        <v>1.1566339999999999</v>
      </c>
      <c r="N3394">
        <v>0.10043199999999999</v>
      </c>
      <c r="O3394">
        <v>10.653371999999999</v>
      </c>
      <c r="P3394">
        <v>1.383E-2</v>
      </c>
    </row>
    <row r="3395" spans="1:16" x14ac:dyDescent="0.2">
      <c r="A3395" t="s">
        <v>206</v>
      </c>
      <c r="B3395">
        <v>863</v>
      </c>
      <c r="C3395">
        <v>875</v>
      </c>
      <c r="D3395" t="s">
        <v>330</v>
      </c>
      <c r="G3395">
        <v>9</v>
      </c>
      <c r="H3395">
        <v>1386.6722</v>
      </c>
      <c r="I3395" t="s">
        <v>22</v>
      </c>
      <c r="J3395">
        <v>0.5</v>
      </c>
      <c r="K3395">
        <v>1389.1246269999999</v>
      </c>
      <c r="L3395">
        <v>5.3719000000000003E-2</v>
      </c>
      <c r="M3395">
        <v>1.6913860000000001</v>
      </c>
      <c r="N3395">
        <v>5.3719000000000003E-2</v>
      </c>
      <c r="O3395">
        <v>10.656863</v>
      </c>
      <c r="P3395">
        <v>6.4120000000000002E-3</v>
      </c>
    </row>
    <row r="3396" spans="1:16" x14ac:dyDescent="0.2">
      <c r="A3396" t="s">
        <v>206</v>
      </c>
      <c r="B3396">
        <v>863</v>
      </c>
      <c r="C3396">
        <v>875</v>
      </c>
      <c r="D3396" t="s">
        <v>330</v>
      </c>
      <c r="G3396">
        <v>9</v>
      </c>
      <c r="H3396">
        <v>1386.6722</v>
      </c>
      <c r="I3396" t="s">
        <v>22</v>
      </c>
      <c r="J3396">
        <v>5</v>
      </c>
      <c r="K3396">
        <v>1389.6649379999999</v>
      </c>
      <c r="L3396">
        <v>0</v>
      </c>
      <c r="M3396">
        <v>2.231697</v>
      </c>
      <c r="N3396">
        <v>0</v>
      </c>
      <c r="O3396">
        <v>10.695809000000001</v>
      </c>
      <c r="P3396">
        <v>0</v>
      </c>
    </row>
    <row r="3397" spans="1:16" x14ac:dyDescent="0.2">
      <c r="A3397" t="s">
        <v>206</v>
      </c>
      <c r="B3397">
        <v>863</v>
      </c>
      <c r="C3397">
        <v>875</v>
      </c>
      <c r="D3397" t="s">
        <v>330</v>
      </c>
      <c r="G3397">
        <v>9</v>
      </c>
      <c r="H3397">
        <v>1386.6722</v>
      </c>
      <c r="I3397" t="s">
        <v>22</v>
      </c>
      <c r="J3397">
        <v>50.000003999999997</v>
      </c>
      <c r="K3397">
        <v>1390.3454180000001</v>
      </c>
      <c r="L3397">
        <v>7.7980999999999995E-2</v>
      </c>
      <c r="M3397">
        <v>2.9121769999999998</v>
      </c>
      <c r="N3397">
        <v>7.7980999999999995E-2</v>
      </c>
      <c r="O3397">
        <v>10.708962</v>
      </c>
      <c r="P3397">
        <v>8.8170000000000002E-3</v>
      </c>
    </row>
    <row r="3398" spans="1:16" x14ac:dyDescent="0.2">
      <c r="A3398" t="s">
        <v>206</v>
      </c>
      <c r="B3398">
        <v>864</v>
      </c>
      <c r="C3398">
        <v>881</v>
      </c>
      <c r="D3398" t="s">
        <v>331</v>
      </c>
      <c r="G3398">
        <v>13</v>
      </c>
      <c r="H3398">
        <v>1851.8905</v>
      </c>
      <c r="I3398" t="s">
        <v>20</v>
      </c>
      <c r="J3398">
        <v>0</v>
      </c>
      <c r="K3398">
        <v>1852.754647</v>
      </c>
      <c r="L3398">
        <v>4.6459E-2</v>
      </c>
      <c r="M3398">
        <v>0</v>
      </c>
      <c r="N3398">
        <v>0</v>
      </c>
      <c r="O3398">
        <v>8.6863609999999998</v>
      </c>
      <c r="P3398">
        <v>2.0830000000000002E-3</v>
      </c>
    </row>
    <row r="3399" spans="1:16" x14ac:dyDescent="0.2">
      <c r="A3399" t="s">
        <v>206</v>
      </c>
      <c r="B3399">
        <v>864</v>
      </c>
      <c r="C3399">
        <v>881</v>
      </c>
      <c r="D3399" t="s">
        <v>331</v>
      </c>
      <c r="G3399">
        <v>13</v>
      </c>
      <c r="H3399">
        <v>1851.8905</v>
      </c>
      <c r="I3399" t="s">
        <v>20</v>
      </c>
      <c r="J3399">
        <v>5.0000000000000001E-3</v>
      </c>
      <c r="K3399">
        <v>1858.285576</v>
      </c>
      <c r="L3399">
        <v>0.15587699999999999</v>
      </c>
      <c r="M3399">
        <v>5.5309290000000004</v>
      </c>
      <c r="N3399">
        <v>0.16265299999999999</v>
      </c>
      <c r="O3399">
        <v>8.6697260000000007</v>
      </c>
      <c r="P3399">
        <v>8.1899999999999994E-3</v>
      </c>
    </row>
    <row r="3400" spans="1:16" x14ac:dyDescent="0.2">
      <c r="A3400" t="s">
        <v>206</v>
      </c>
      <c r="B3400">
        <v>864</v>
      </c>
      <c r="C3400">
        <v>881</v>
      </c>
      <c r="D3400" t="s">
        <v>331</v>
      </c>
      <c r="G3400">
        <v>13</v>
      </c>
      <c r="H3400">
        <v>1851.8905</v>
      </c>
      <c r="I3400" t="s">
        <v>20</v>
      </c>
      <c r="J3400">
        <v>0.05</v>
      </c>
      <c r="K3400">
        <v>1858.4555829999999</v>
      </c>
      <c r="L3400">
        <v>2.9517999999999999E-2</v>
      </c>
      <c r="M3400">
        <v>5.7009359999999996</v>
      </c>
      <c r="N3400">
        <v>5.5043000000000002E-2</v>
      </c>
      <c r="O3400">
        <v>8.6853200000000008</v>
      </c>
      <c r="P3400">
        <v>9.7310000000000001E-3</v>
      </c>
    </row>
    <row r="3401" spans="1:16" x14ac:dyDescent="0.2">
      <c r="A3401" t="s">
        <v>206</v>
      </c>
      <c r="B3401">
        <v>864</v>
      </c>
      <c r="C3401">
        <v>881</v>
      </c>
      <c r="D3401" t="s">
        <v>331</v>
      </c>
      <c r="G3401">
        <v>13</v>
      </c>
      <c r="H3401">
        <v>1851.8905</v>
      </c>
      <c r="I3401" t="s">
        <v>20</v>
      </c>
      <c r="J3401">
        <v>0.5</v>
      </c>
      <c r="K3401">
        <v>1858.50657</v>
      </c>
      <c r="L3401">
        <v>0</v>
      </c>
      <c r="M3401">
        <v>5.7519239999999998</v>
      </c>
      <c r="N3401">
        <v>4.6459E-2</v>
      </c>
      <c r="O3401">
        <v>8.6783219999999996</v>
      </c>
      <c r="P3401">
        <v>0</v>
      </c>
    </row>
    <row r="3402" spans="1:16" x14ac:dyDescent="0.2">
      <c r="A3402" t="s">
        <v>206</v>
      </c>
      <c r="B3402">
        <v>864</v>
      </c>
      <c r="C3402">
        <v>881</v>
      </c>
      <c r="D3402" t="s">
        <v>331</v>
      </c>
      <c r="G3402">
        <v>13</v>
      </c>
      <c r="H3402">
        <v>1851.8905</v>
      </c>
      <c r="I3402" t="s">
        <v>20</v>
      </c>
      <c r="J3402">
        <v>5</v>
      </c>
      <c r="K3402">
        <v>1858.566634</v>
      </c>
      <c r="L3402">
        <v>4.6005999999999998E-2</v>
      </c>
      <c r="M3402">
        <v>5.8119870000000002</v>
      </c>
      <c r="N3402">
        <v>6.5382999999999997E-2</v>
      </c>
      <c r="O3402">
        <v>8.700189</v>
      </c>
      <c r="P3402">
        <v>2.774694E-5</v>
      </c>
    </row>
    <row r="3403" spans="1:16" x14ac:dyDescent="0.2">
      <c r="A3403" t="s">
        <v>206</v>
      </c>
      <c r="B3403">
        <v>864</v>
      </c>
      <c r="C3403">
        <v>881</v>
      </c>
      <c r="D3403" t="s">
        <v>331</v>
      </c>
      <c r="G3403">
        <v>13</v>
      </c>
      <c r="H3403">
        <v>1851.8905</v>
      </c>
      <c r="I3403" t="s">
        <v>20</v>
      </c>
      <c r="J3403">
        <v>50.000003999999997</v>
      </c>
      <c r="K3403">
        <v>1858.5580769999999</v>
      </c>
      <c r="L3403">
        <v>0.160745</v>
      </c>
      <c r="M3403">
        <v>5.8034299999999996</v>
      </c>
      <c r="N3403">
        <v>0.167325</v>
      </c>
      <c r="O3403">
        <v>8.7230629999999998</v>
      </c>
      <c r="P3403">
        <v>2.689E-3</v>
      </c>
    </row>
    <row r="3404" spans="1:16" x14ac:dyDescent="0.2">
      <c r="A3404" t="s">
        <v>206</v>
      </c>
      <c r="B3404">
        <v>864</v>
      </c>
      <c r="C3404">
        <v>881</v>
      </c>
      <c r="D3404" t="s">
        <v>331</v>
      </c>
      <c r="G3404">
        <v>13</v>
      </c>
      <c r="H3404">
        <v>1851.8905</v>
      </c>
      <c r="I3404" t="s">
        <v>22</v>
      </c>
      <c r="J3404">
        <v>0</v>
      </c>
      <c r="K3404">
        <v>1852.754647</v>
      </c>
      <c r="L3404">
        <v>4.6459E-2</v>
      </c>
      <c r="M3404">
        <v>0</v>
      </c>
      <c r="N3404">
        <v>0</v>
      </c>
      <c r="O3404">
        <v>8.6863609999999998</v>
      </c>
      <c r="P3404">
        <v>2.0830000000000002E-3</v>
      </c>
    </row>
    <row r="3405" spans="1:16" x14ac:dyDescent="0.2">
      <c r="A3405" t="s">
        <v>206</v>
      </c>
      <c r="B3405">
        <v>864</v>
      </c>
      <c r="C3405">
        <v>881</v>
      </c>
      <c r="D3405" t="s">
        <v>331</v>
      </c>
      <c r="G3405">
        <v>13</v>
      </c>
      <c r="H3405">
        <v>1851.8905</v>
      </c>
      <c r="I3405" t="s">
        <v>22</v>
      </c>
      <c r="J3405">
        <v>5.0000000000000001E-3</v>
      </c>
      <c r="K3405">
        <v>1858.494766</v>
      </c>
      <c r="L3405">
        <v>0</v>
      </c>
      <c r="M3405">
        <v>5.740119</v>
      </c>
      <c r="N3405">
        <v>4.6459E-2</v>
      </c>
      <c r="O3405">
        <v>8.6997149999999994</v>
      </c>
      <c r="P3405">
        <v>0</v>
      </c>
    </row>
    <row r="3406" spans="1:16" x14ac:dyDescent="0.2">
      <c r="A3406" t="s">
        <v>206</v>
      </c>
      <c r="B3406">
        <v>864</v>
      </c>
      <c r="C3406">
        <v>881</v>
      </c>
      <c r="D3406" t="s">
        <v>331</v>
      </c>
      <c r="G3406">
        <v>13</v>
      </c>
      <c r="H3406">
        <v>1851.8905</v>
      </c>
      <c r="I3406" t="s">
        <v>22</v>
      </c>
      <c r="J3406">
        <v>0.05</v>
      </c>
      <c r="K3406">
        <v>1858.479836</v>
      </c>
      <c r="L3406">
        <v>0</v>
      </c>
      <c r="M3406">
        <v>5.7251890000000003</v>
      </c>
      <c r="N3406">
        <v>4.6459E-2</v>
      </c>
      <c r="O3406">
        <v>8.6983999999999995</v>
      </c>
      <c r="P3406">
        <v>0</v>
      </c>
    </row>
    <row r="3407" spans="1:16" x14ac:dyDescent="0.2">
      <c r="A3407" t="s">
        <v>206</v>
      </c>
      <c r="B3407">
        <v>864</v>
      </c>
      <c r="C3407">
        <v>881</v>
      </c>
      <c r="D3407" t="s">
        <v>331</v>
      </c>
      <c r="G3407">
        <v>13</v>
      </c>
      <c r="H3407">
        <v>1851.8905</v>
      </c>
      <c r="I3407" t="s">
        <v>22</v>
      </c>
      <c r="J3407">
        <v>0.5</v>
      </c>
      <c r="K3407">
        <v>1858.551972</v>
      </c>
      <c r="L3407">
        <v>0</v>
      </c>
      <c r="M3407">
        <v>5.7973249999999998</v>
      </c>
      <c r="N3407">
        <v>4.6459E-2</v>
      </c>
      <c r="O3407">
        <v>8.701098</v>
      </c>
      <c r="P3407">
        <v>0</v>
      </c>
    </row>
    <row r="3408" spans="1:16" x14ac:dyDescent="0.2">
      <c r="A3408" t="s">
        <v>206</v>
      </c>
      <c r="B3408">
        <v>864</v>
      </c>
      <c r="C3408">
        <v>881</v>
      </c>
      <c r="D3408" t="s">
        <v>331</v>
      </c>
      <c r="G3408">
        <v>13</v>
      </c>
      <c r="H3408">
        <v>1851.8905</v>
      </c>
      <c r="I3408" t="s">
        <v>22</v>
      </c>
      <c r="J3408">
        <v>5</v>
      </c>
      <c r="K3408">
        <v>1858.6612090000001</v>
      </c>
      <c r="L3408">
        <v>5.6710000000000003E-2</v>
      </c>
      <c r="M3408">
        <v>5.9065620000000001</v>
      </c>
      <c r="N3408">
        <v>7.3311000000000001E-2</v>
      </c>
      <c r="O3408">
        <v>8.7100770000000001</v>
      </c>
      <c r="P3408">
        <v>9.9670000000000002E-3</v>
      </c>
    </row>
    <row r="3409" spans="1:16" x14ac:dyDescent="0.2">
      <c r="A3409" t="s">
        <v>206</v>
      </c>
      <c r="B3409">
        <v>864</v>
      </c>
      <c r="C3409">
        <v>881</v>
      </c>
      <c r="D3409" t="s">
        <v>331</v>
      </c>
      <c r="G3409">
        <v>13</v>
      </c>
      <c r="H3409">
        <v>1851.8905</v>
      </c>
      <c r="I3409" t="s">
        <v>22</v>
      </c>
      <c r="J3409">
        <v>50.000003999999997</v>
      </c>
      <c r="K3409">
        <v>1858.7806109999999</v>
      </c>
      <c r="L3409">
        <v>9.4584000000000001E-2</v>
      </c>
      <c r="M3409">
        <v>6.0259640000000001</v>
      </c>
      <c r="N3409">
        <v>0.105378</v>
      </c>
      <c r="O3409">
        <v>8.7073490000000007</v>
      </c>
      <c r="P3409">
        <v>1.3527000000000001E-2</v>
      </c>
    </row>
    <row r="3410" spans="1:16" x14ac:dyDescent="0.2">
      <c r="A3410" t="s">
        <v>206</v>
      </c>
      <c r="B3410">
        <v>868</v>
      </c>
      <c r="C3410">
        <v>875</v>
      </c>
      <c r="D3410" t="s">
        <v>332</v>
      </c>
      <c r="G3410">
        <v>4</v>
      </c>
      <c r="H3410">
        <v>867.4393</v>
      </c>
      <c r="I3410" t="s">
        <v>20</v>
      </c>
      <c r="J3410">
        <v>0</v>
      </c>
      <c r="K3410">
        <v>868.18347300000005</v>
      </c>
      <c r="L3410">
        <v>0</v>
      </c>
      <c r="M3410">
        <v>0</v>
      </c>
      <c r="N3410">
        <v>0</v>
      </c>
      <c r="O3410">
        <v>11.407874</v>
      </c>
      <c r="P3410">
        <v>0</v>
      </c>
    </row>
    <row r="3411" spans="1:16" x14ac:dyDescent="0.2">
      <c r="A3411" t="s">
        <v>206</v>
      </c>
      <c r="B3411">
        <v>868</v>
      </c>
      <c r="C3411">
        <v>875</v>
      </c>
      <c r="D3411" t="s">
        <v>332</v>
      </c>
      <c r="G3411">
        <v>4</v>
      </c>
      <c r="H3411">
        <v>867.4393</v>
      </c>
      <c r="I3411" t="s">
        <v>20</v>
      </c>
      <c r="J3411">
        <v>5.0000000000000001E-3</v>
      </c>
      <c r="K3411">
        <v>868.12141299999996</v>
      </c>
      <c r="L3411">
        <v>6.9443000000000005E-2</v>
      </c>
      <c r="M3411">
        <v>-6.2059999999999997E-2</v>
      </c>
      <c r="N3411">
        <v>6.9443000000000005E-2</v>
      </c>
      <c r="O3411">
        <v>11.418044</v>
      </c>
      <c r="P3411">
        <v>1.6280000000000001E-3</v>
      </c>
    </row>
    <row r="3412" spans="1:16" x14ac:dyDescent="0.2">
      <c r="A3412" t="s">
        <v>206</v>
      </c>
      <c r="B3412">
        <v>868</v>
      </c>
      <c r="C3412">
        <v>875</v>
      </c>
      <c r="D3412" t="s">
        <v>332</v>
      </c>
      <c r="G3412">
        <v>4</v>
      </c>
      <c r="H3412">
        <v>867.4393</v>
      </c>
      <c r="I3412" t="s">
        <v>20</v>
      </c>
      <c r="J3412">
        <v>0.05</v>
      </c>
      <c r="K3412">
        <v>868.175793</v>
      </c>
      <c r="L3412">
        <v>5.1829E-2</v>
      </c>
      <c r="M3412">
        <v>-7.6800000000000002E-3</v>
      </c>
      <c r="N3412">
        <v>5.1829E-2</v>
      </c>
      <c r="O3412">
        <v>11.421722000000001</v>
      </c>
      <c r="P3412">
        <v>1.176E-3</v>
      </c>
    </row>
    <row r="3413" spans="1:16" x14ac:dyDescent="0.2">
      <c r="A3413" t="s">
        <v>206</v>
      </c>
      <c r="B3413">
        <v>868</v>
      </c>
      <c r="C3413">
        <v>875</v>
      </c>
      <c r="D3413" t="s">
        <v>332</v>
      </c>
      <c r="G3413">
        <v>4</v>
      </c>
      <c r="H3413">
        <v>867.4393</v>
      </c>
      <c r="I3413" t="s">
        <v>20</v>
      </c>
      <c r="J3413">
        <v>0.5</v>
      </c>
      <c r="K3413">
        <v>868.25974099999996</v>
      </c>
      <c r="L3413">
        <v>5.3872000000000003E-2</v>
      </c>
      <c r="M3413">
        <v>7.6268000000000002E-2</v>
      </c>
      <c r="N3413">
        <v>5.3872000000000003E-2</v>
      </c>
      <c r="O3413">
        <v>11.422459999999999</v>
      </c>
      <c r="P3413">
        <v>3.7469999999999999E-3</v>
      </c>
    </row>
    <row r="3414" spans="1:16" x14ac:dyDescent="0.2">
      <c r="A3414" t="s">
        <v>206</v>
      </c>
      <c r="B3414">
        <v>868</v>
      </c>
      <c r="C3414">
        <v>875</v>
      </c>
      <c r="D3414" t="s">
        <v>332</v>
      </c>
      <c r="G3414">
        <v>4</v>
      </c>
      <c r="H3414">
        <v>867.4393</v>
      </c>
      <c r="I3414" t="s">
        <v>20</v>
      </c>
      <c r="J3414">
        <v>5</v>
      </c>
      <c r="K3414">
        <v>868.21656599999994</v>
      </c>
      <c r="L3414">
        <v>2.0313000000000001E-2</v>
      </c>
      <c r="M3414">
        <v>3.3092999999999997E-2</v>
      </c>
      <c r="N3414">
        <v>2.0313000000000001E-2</v>
      </c>
      <c r="O3414">
        <v>11.449795999999999</v>
      </c>
      <c r="P3414">
        <v>9.3659999999999993E-3</v>
      </c>
    </row>
    <row r="3415" spans="1:16" x14ac:dyDescent="0.2">
      <c r="A3415" t="s">
        <v>206</v>
      </c>
      <c r="B3415">
        <v>868</v>
      </c>
      <c r="C3415">
        <v>875</v>
      </c>
      <c r="D3415" t="s">
        <v>332</v>
      </c>
      <c r="G3415">
        <v>4</v>
      </c>
      <c r="H3415">
        <v>867.4393</v>
      </c>
      <c r="I3415" t="s">
        <v>20</v>
      </c>
      <c r="J3415">
        <v>50.000003999999997</v>
      </c>
      <c r="K3415">
        <v>868.19515100000001</v>
      </c>
      <c r="L3415">
        <v>2.1715999999999999E-2</v>
      </c>
      <c r="M3415">
        <v>1.1677999999999999E-2</v>
      </c>
      <c r="N3415">
        <v>2.1715999999999999E-2</v>
      </c>
      <c r="O3415">
        <v>11.459197</v>
      </c>
      <c r="P3415">
        <v>1.665E-3</v>
      </c>
    </row>
    <row r="3416" spans="1:16" x14ac:dyDescent="0.2">
      <c r="A3416" t="s">
        <v>206</v>
      </c>
      <c r="B3416">
        <v>868</v>
      </c>
      <c r="C3416">
        <v>875</v>
      </c>
      <c r="D3416" t="s">
        <v>332</v>
      </c>
      <c r="G3416">
        <v>4</v>
      </c>
      <c r="H3416">
        <v>867.4393</v>
      </c>
      <c r="I3416" t="s">
        <v>22</v>
      </c>
      <c r="J3416">
        <v>0</v>
      </c>
      <c r="K3416">
        <v>868.18347300000005</v>
      </c>
      <c r="L3416">
        <v>0</v>
      </c>
      <c r="M3416">
        <v>0</v>
      </c>
      <c r="N3416">
        <v>0</v>
      </c>
      <c r="O3416">
        <v>11.407874</v>
      </c>
      <c r="P3416">
        <v>0</v>
      </c>
    </row>
    <row r="3417" spans="1:16" x14ac:dyDescent="0.2">
      <c r="A3417" t="s">
        <v>206</v>
      </c>
      <c r="B3417">
        <v>868</v>
      </c>
      <c r="C3417">
        <v>875</v>
      </c>
      <c r="D3417" t="s">
        <v>332</v>
      </c>
      <c r="G3417">
        <v>4</v>
      </c>
      <c r="H3417">
        <v>867.4393</v>
      </c>
      <c r="I3417" t="s">
        <v>22</v>
      </c>
      <c r="J3417">
        <v>5.0000000000000001E-3</v>
      </c>
      <c r="K3417">
        <v>868.17081199999996</v>
      </c>
      <c r="L3417">
        <v>5.7558999999999999E-2</v>
      </c>
      <c r="M3417">
        <v>-1.2662E-2</v>
      </c>
      <c r="N3417">
        <v>5.7558999999999999E-2</v>
      </c>
      <c r="O3417">
        <v>11.430133</v>
      </c>
      <c r="P3417">
        <v>8.4880000000000008E-3</v>
      </c>
    </row>
    <row r="3418" spans="1:16" x14ac:dyDescent="0.2">
      <c r="A3418" t="s">
        <v>206</v>
      </c>
      <c r="B3418">
        <v>868</v>
      </c>
      <c r="C3418">
        <v>875</v>
      </c>
      <c r="D3418" t="s">
        <v>332</v>
      </c>
      <c r="G3418">
        <v>4</v>
      </c>
      <c r="H3418">
        <v>867.4393</v>
      </c>
      <c r="I3418" t="s">
        <v>22</v>
      </c>
      <c r="J3418">
        <v>0.05</v>
      </c>
      <c r="K3418">
        <v>868.15308000000005</v>
      </c>
      <c r="L3418">
        <v>5.3449999999999999E-3</v>
      </c>
      <c r="M3418">
        <v>-3.0394000000000001E-2</v>
      </c>
      <c r="N3418">
        <v>5.3449999999999999E-3</v>
      </c>
      <c r="O3418">
        <v>11.433282999999999</v>
      </c>
      <c r="P3418">
        <v>5.9090000000000002E-3</v>
      </c>
    </row>
    <row r="3419" spans="1:16" x14ac:dyDescent="0.2">
      <c r="A3419" t="s">
        <v>206</v>
      </c>
      <c r="B3419">
        <v>868</v>
      </c>
      <c r="C3419">
        <v>875</v>
      </c>
      <c r="D3419" t="s">
        <v>332</v>
      </c>
      <c r="G3419">
        <v>4</v>
      </c>
      <c r="H3419">
        <v>867.4393</v>
      </c>
      <c r="I3419" t="s">
        <v>22</v>
      </c>
      <c r="J3419">
        <v>0.5</v>
      </c>
      <c r="K3419">
        <v>868.18975999999998</v>
      </c>
      <c r="L3419">
        <v>2.7307999999999999E-2</v>
      </c>
      <c r="M3419">
        <v>6.2859999999999999E-3</v>
      </c>
      <c r="N3419">
        <v>2.7307999999999999E-2</v>
      </c>
      <c r="O3419">
        <v>11.438597</v>
      </c>
      <c r="P3419">
        <v>5.2589999999999998E-3</v>
      </c>
    </row>
    <row r="3420" spans="1:16" x14ac:dyDescent="0.2">
      <c r="A3420" t="s">
        <v>206</v>
      </c>
      <c r="B3420">
        <v>868</v>
      </c>
      <c r="C3420">
        <v>875</v>
      </c>
      <c r="D3420" t="s">
        <v>332</v>
      </c>
      <c r="G3420">
        <v>4</v>
      </c>
      <c r="H3420">
        <v>867.4393</v>
      </c>
      <c r="I3420" t="s">
        <v>22</v>
      </c>
      <c r="J3420">
        <v>5</v>
      </c>
      <c r="K3420">
        <v>868.17549499999996</v>
      </c>
      <c r="L3420">
        <v>5.4085000000000001E-2</v>
      </c>
      <c r="M3420">
        <v>-7.9780000000000007E-3</v>
      </c>
      <c r="N3420">
        <v>5.4085000000000001E-2</v>
      </c>
      <c r="O3420">
        <v>11.453663000000001</v>
      </c>
      <c r="P3420">
        <v>4.803E-3</v>
      </c>
    </row>
    <row r="3421" spans="1:16" x14ac:dyDescent="0.2">
      <c r="A3421" t="s">
        <v>206</v>
      </c>
      <c r="B3421">
        <v>868</v>
      </c>
      <c r="C3421">
        <v>875</v>
      </c>
      <c r="D3421" t="s">
        <v>332</v>
      </c>
      <c r="G3421">
        <v>4</v>
      </c>
      <c r="H3421">
        <v>867.4393</v>
      </c>
      <c r="I3421" t="s">
        <v>22</v>
      </c>
      <c r="J3421">
        <v>50.000003999999997</v>
      </c>
      <c r="K3421">
        <v>868.17219</v>
      </c>
      <c r="L3421">
        <v>4.5051000000000001E-2</v>
      </c>
      <c r="M3421">
        <v>-1.1284000000000001E-2</v>
      </c>
      <c r="N3421">
        <v>4.5051000000000001E-2</v>
      </c>
      <c r="O3421">
        <v>11.458498000000001</v>
      </c>
      <c r="P3421">
        <v>3.5430000000000001E-3</v>
      </c>
    </row>
    <row r="3422" spans="1:16" x14ac:dyDescent="0.2">
      <c r="A3422" t="s">
        <v>206</v>
      </c>
      <c r="B3422">
        <v>872</v>
      </c>
      <c r="C3422">
        <v>878</v>
      </c>
      <c r="D3422" t="s">
        <v>333</v>
      </c>
      <c r="G3422">
        <v>4</v>
      </c>
      <c r="H3422">
        <v>710.41959999999995</v>
      </c>
      <c r="I3422" t="s">
        <v>20</v>
      </c>
      <c r="J3422">
        <v>0</v>
      </c>
      <c r="K3422">
        <v>710.66770399999996</v>
      </c>
      <c r="L3422">
        <v>0</v>
      </c>
      <c r="M3422">
        <v>0</v>
      </c>
      <c r="N3422">
        <v>0</v>
      </c>
      <c r="O3422">
        <v>7.4559170000000003</v>
      </c>
      <c r="P3422">
        <v>0</v>
      </c>
    </row>
    <row r="3423" spans="1:16" x14ac:dyDescent="0.2">
      <c r="A3423" t="s">
        <v>206</v>
      </c>
      <c r="B3423">
        <v>872</v>
      </c>
      <c r="C3423">
        <v>878</v>
      </c>
      <c r="D3423" t="s">
        <v>333</v>
      </c>
      <c r="G3423">
        <v>4</v>
      </c>
      <c r="H3423">
        <v>710.41959999999995</v>
      </c>
      <c r="I3423" t="s">
        <v>20</v>
      </c>
      <c r="J3423">
        <v>5.0000000000000001E-3</v>
      </c>
      <c r="K3423">
        <v>710.79991399999994</v>
      </c>
      <c r="L3423">
        <v>2.6147E-2</v>
      </c>
      <c r="M3423">
        <v>0.13220999999999999</v>
      </c>
      <c r="N3423">
        <v>2.6147E-2</v>
      </c>
      <c r="O3423">
        <v>7.490964</v>
      </c>
      <c r="P3423">
        <v>1.4389000000000001E-2</v>
      </c>
    </row>
    <row r="3424" spans="1:16" x14ac:dyDescent="0.2">
      <c r="A3424" t="s">
        <v>206</v>
      </c>
      <c r="B3424">
        <v>872</v>
      </c>
      <c r="C3424">
        <v>878</v>
      </c>
      <c r="D3424" t="s">
        <v>333</v>
      </c>
      <c r="G3424">
        <v>4</v>
      </c>
      <c r="H3424">
        <v>710.41959999999995</v>
      </c>
      <c r="I3424" t="s">
        <v>20</v>
      </c>
      <c r="J3424">
        <v>0.05</v>
      </c>
      <c r="K3424">
        <v>711.30038300000001</v>
      </c>
      <c r="L3424">
        <v>3.4084999999999997E-2</v>
      </c>
      <c r="M3424">
        <v>0.63267899999999999</v>
      </c>
      <c r="N3424">
        <v>3.4084999999999997E-2</v>
      </c>
      <c r="O3424">
        <v>7.4931720000000004</v>
      </c>
      <c r="P3424">
        <v>1.818E-3</v>
      </c>
    </row>
    <row r="3425" spans="1:16" x14ac:dyDescent="0.2">
      <c r="A3425" t="s">
        <v>206</v>
      </c>
      <c r="B3425">
        <v>872</v>
      </c>
      <c r="C3425">
        <v>878</v>
      </c>
      <c r="D3425" t="s">
        <v>333</v>
      </c>
      <c r="G3425">
        <v>4</v>
      </c>
      <c r="H3425">
        <v>710.41959999999995</v>
      </c>
      <c r="I3425" t="s">
        <v>20</v>
      </c>
      <c r="J3425">
        <v>0.5</v>
      </c>
      <c r="K3425">
        <v>711.92007799999999</v>
      </c>
      <c r="L3425">
        <v>4.6466E-2</v>
      </c>
      <c r="M3425">
        <v>1.2523740000000001</v>
      </c>
      <c r="N3425">
        <v>4.6466E-2</v>
      </c>
      <c r="O3425">
        <v>7.4940610000000003</v>
      </c>
      <c r="P3425">
        <v>4.777E-3</v>
      </c>
    </row>
    <row r="3426" spans="1:16" x14ac:dyDescent="0.2">
      <c r="A3426" t="s">
        <v>206</v>
      </c>
      <c r="B3426">
        <v>872</v>
      </c>
      <c r="C3426">
        <v>878</v>
      </c>
      <c r="D3426" t="s">
        <v>333</v>
      </c>
      <c r="G3426">
        <v>4</v>
      </c>
      <c r="H3426">
        <v>710.41959999999995</v>
      </c>
      <c r="I3426" t="s">
        <v>20</v>
      </c>
      <c r="J3426">
        <v>5</v>
      </c>
      <c r="K3426">
        <v>712.59319800000003</v>
      </c>
      <c r="L3426">
        <v>4.6006999999999999E-2</v>
      </c>
      <c r="M3426">
        <v>1.925494</v>
      </c>
      <c r="N3426">
        <v>4.6006999999999999E-2</v>
      </c>
      <c r="O3426">
        <v>7.5189969999999997</v>
      </c>
      <c r="P3426">
        <v>9.9729999999999992E-3</v>
      </c>
    </row>
    <row r="3427" spans="1:16" x14ac:dyDescent="0.2">
      <c r="A3427" t="s">
        <v>206</v>
      </c>
      <c r="B3427">
        <v>872</v>
      </c>
      <c r="C3427">
        <v>878</v>
      </c>
      <c r="D3427" t="s">
        <v>333</v>
      </c>
      <c r="G3427">
        <v>4</v>
      </c>
      <c r="H3427">
        <v>710.41959999999995</v>
      </c>
      <c r="I3427" t="s">
        <v>20</v>
      </c>
      <c r="J3427">
        <v>50.000003999999997</v>
      </c>
      <c r="K3427">
        <v>712.62598700000001</v>
      </c>
      <c r="L3427">
        <v>2.4459000000000002E-2</v>
      </c>
      <c r="M3427">
        <v>1.9582839999999999</v>
      </c>
      <c r="N3427">
        <v>2.4459000000000002E-2</v>
      </c>
      <c r="O3427">
        <v>7.5284800000000001</v>
      </c>
      <c r="P3427">
        <v>3.7009999999999999E-3</v>
      </c>
    </row>
    <row r="3428" spans="1:16" x14ac:dyDescent="0.2">
      <c r="A3428" t="s">
        <v>206</v>
      </c>
      <c r="B3428">
        <v>872</v>
      </c>
      <c r="C3428">
        <v>878</v>
      </c>
      <c r="D3428" t="s">
        <v>333</v>
      </c>
      <c r="G3428">
        <v>4</v>
      </c>
      <c r="H3428">
        <v>710.41959999999995</v>
      </c>
      <c r="I3428" t="s">
        <v>22</v>
      </c>
      <c r="J3428">
        <v>0</v>
      </c>
      <c r="K3428">
        <v>710.66770399999996</v>
      </c>
      <c r="L3428">
        <v>0</v>
      </c>
      <c r="M3428">
        <v>0</v>
      </c>
      <c r="N3428">
        <v>0</v>
      </c>
      <c r="O3428">
        <v>7.4559170000000003</v>
      </c>
      <c r="P3428">
        <v>0</v>
      </c>
    </row>
    <row r="3429" spans="1:16" x14ac:dyDescent="0.2">
      <c r="A3429" t="s">
        <v>206</v>
      </c>
      <c r="B3429">
        <v>872</v>
      </c>
      <c r="C3429">
        <v>878</v>
      </c>
      <c r="D3429" t="s">
        <v>333</v>
      </c>
      <c r="G3429">
        <v>4</v>
      </c>
      <c r="H3429">
        <v>710.41959999999995</v>
      </c>
      <c r="I3429" t="s">
        <v>22</v>
      </c>
      <c r="J3429">
        <v>5.0000000000000001E-3</v>
      </c>
      <c r="K3429">
        <v>710.89846899999998</v>
      </c>
      <c r="L3429">
        <v>5.2783999999999998E-2</v>
      </c>
      <c r="M3429">
        <v>0.230765</v>
      </c>
      <c r="N3429">
        <v>5.2783999999999998E-2</v>
      </c>
      <c r="O3429">
        <v>7.5016389999999999</v>
      </c>
      <c r="P3429">
        <v>7.1830000000000001E-3</v>
      </c>
    </row>
    <row r="3430" spans="1:16" x14ac:dyDescent="0.2">
      <c r="A3430" t="s">
        <v>206</v>
      </c>
      <c r="B3430">
        <v>872</v>
      </c>
      <c r="C3430">
        <v>878</v>
      </c>
      <c r="D3430" t="s">
        <v>333</v>
      </c>
      <c r="G3430">
        <v>4</v>
      </c>
      <c r="H3430">
        <v>710.41959999999995</v>
      </c>
      <c r="I3430" t="s">
        <v>22</v>
      </c>
      <c r="J3430">
        <v>0.05</v>
      </c>
      <c r="K3430">
        <v>711.28780700000004</v>
      </c>
      <c r="L3430">
        <v>4.9162999999999998E-2</v>
      </c>
      <c r="M3430">
        <v>0.62010299999999996</v>
      </c>
      <c r="N3430">
        <v>4.9162999999999998E-2</v>
      </c>
      <c r="O3430">
        <v>7.5055269999999998</v>
      </c>
      <c r="P3430">
        <v>8.2129999999999998E-3</v>
      </c>
    </row>
    <row r="3431" spans="1:16" x14ac:dyDescent="0.2">
      <c r="A3431" t="s">
        <v>206</v>
      </c>
      <c r="B3431">
        <v>872</v>
      </c>
      <c r="C3431">
        <v>878</v>
      </c>
      <c r="D3431" t="s">
        <v>333</v>
      </c>
      <c r="G3431">
        <v>4</v>
      </c>
      <c r="H3431">
        <v>710.41959999999995</v>
      </c>
      <c r="I3431" t="s">
        <v>22</v>
      </c>
      <c r="J3431">
        <v>0.5</v>
      </c>
      <c r="K3431">
        <v>711.94332899999995</v>
      </c>
      <c r="L3431">
        <v>1.7288000000000001E-2</v>
      </c>
      <c r="M3431">
        <v>1.275625</v>
      </c>
      <c r="N3431">
        <v>1.7288000000000001E-2</v>
      </c>
      <c r="O3431">
        <v>7.5180040000000004</v>
      </c>
      <c r="P3431">
        <v>9.6030000000000004E-3</v>
      </c>
    </row>
    <row r="3432" spans="1:16" x14ac:dyDescent="0.2">
      <c r="A3432" t="s">
        <v>206</v>
      </c>
      <c r="B3432">
        <v>872</v>
      </c>
      <c r="C3432">
        <v>878</v>
      </c>
      <c r="D3432" t="s">
        <v>333</v>
      </c>
      <c r="G3432">
        <v>4</v>
      </c>
      <c r="H3432">
        <v>710.41959999999995</v>
      </c>
      <c r="I3432" t="s">
        <v>22</v>
      </c>
      <c r="J3432">
        <v>5</v>
      </c>
      <c r="K3432">
        <v>712.584158</v>
      </c>
      <c r="L3432">
        <v>5.6119999999999998E-3</v>
      </c>
      <c r="M3432">
        <v>1.9164540000000001</v>
      </c>
      <c r="N3432">
        <v>5.6119999999999998E-3</v>
      </c>
      <c r="O3432">
        <v>7.5313869999999996</v>
      </c>
      <c r="P3432">
        <v>4.9230000000000003E-3</v>
      </c>
    </row>
    <row r="3433" spans="1:16" x14ac:dyDescent="0.2">
      <c r="A3433" t="s">
        <v>206</v>
      </c>
      <c r="B3433">
        <v>872</v>
      </c>
      <c r="C3433">
        <v>878</v>
      </c>
      <c r="D3433" t="s">
        <v>333</v>
      </c>
      <c r="G3433">
        <v>4</v>
      </c>
      <c r="H3433">
        <v>710.41959999999995</v>
      </c>
      <c r="I3433" t="s">
        <v>22</v>
      </c>
      <c r="J3433">
        <v>50.000003999999997</v>
      </c>
      <c r="K3433">
        <v>712.63780999999994</v>
      </c>
      <c r="L3433">
        <v>5.9109999999999996E-3</v>
      </c>
      <c r="M3433">
        <v>1.9701059999999999</v>
      </c>
      <c r="N3433">
        <v>5.9109999999999996E-3</v>
      </c>
      <c r="O3433">
        <v>7.54373</v>
      </c>
      <c r="P3433">
        <v>4.1139999999999996E-3</v>
      </c>
    </row>
    <row r="3434" spans="1:16" x14ac:dyDescent="0.2">
      <c r="A3434" t="s">
        <v>206</v>
      </c>
      <c r="B3434">
        <v>881</v>
      </c>
      <c r="C3434">
        <v>890</v>
      </c>
      <c r="D3434" t="s">
        <v>334</v>
      </c>
      <c r="G3434">
        <v>7</v>
      </c>
      <c r="H3434">
        <v>1096.5997</v>
      </c>
      <c r="I3434" t="s">
        <v>20</v>
      </c>
      <c r="J3434">
        <v>0</v>
      </c>
      <c r="K3434">
        <v>1097.09166</v>
      </c>
      <c r="L3434">
        <v>6.7181000000000005E-2</v>
      </c>
      <c r="M3434">
        <v>0</v>
      </c>
      <c r="N3434">
        <v>0</v>
      </c>
      <c r="O3434">
        <v>13.302892</v>
      </c>
      <c r="P3434">
        <v>3.8099999999999999E-4</v>
      </c>
    </row>
    <row r="3435" spans="1:16" x14ac:dyDescent="0.2">
      <c r="A3435" t="s">
        <v>206</v>
      </c>
      <c r="B3435">
        <v>881</v>
      </c>
      <c r="C3435">
        <v>890</v>
      </c>
      <c r="D3435" t="s">
        <v>334</v>
      </c>
      <c r="G3435">
        <v>7</v>
      </c>
      <c r="H3435">
        <v>1096.5997</v>
      </c>
      <c r="I3435" t="s">
        <v>20</v>
      </c>
      <c r="J3435">
        <v>5.0000000000000001E-3</v>
      </c>
      <c r="K3435">
        <v>1097.3628659999999</v>
      </c>
      <c r="L3435">
        <v>2.2512999999999998E-2</v>
      </c>
      <c r="M3435">
        <v>0.271206</v>
      </c>
      <c r="N3435">
        <v>7.0852999999999999E-2</v>
      </c>
      <c r="O3435">
        <v>13.303048</v>
      </c>
      <c r="P3435">
        <v>4.7809999999999997E-3</v>
      </c>
    </row>
    <row r="3436" spans="1:16" x14ac:dyDescent="0.2">
      <c r="A3436" t="s">
        <v>206</v>
      </c>
      <c r="B3436">
        <v>881</v>
      </c>
      <c r="C3436">
        <v>890</v>
      </c>
      <c r="D3436" t="s">
        <v>334</v>
      </c>
      <c r="G3436">
        <v>7</v>
      </c>
      <c r="H3436">
        <v>1096.5997</v>
      </c>
      <c r="I3436" t="s">
        <v>20</v>
      </c>
      <c r="J3436">
        <v>0.05</v>
      </c>
      <c r="K3436">
        <v>1097.538536</v>
      </c>
      <c r="L3436">
        <v>4.3191E-2</v>
      </c>
      <c r="M3436">
        <v>0.446876</v>
      </c>
      <c r="N3436">
        <v>7.9866999999999994E-2</v>
      </c>
      <c r="O3436">
        <v>13.300969</v>
      </c>
      <c r="P3436">
        <v>1.5330000000000001E-3</v>
      </c>
    </row>
    <row r="3437" spans="1:16" x14ac:dyDescent="0.2">
      <c r="A3437" t="s">
        <v>206</v>
      </c>
      <c r="B3437">
        <v>881</v>
      </c>
      <c r="C3437">
        <v>890</v>
      </c>
      <c r="D3437" t="s">
        <v>334</v>
      </c>
      <c r="G3437">
        <v>7</v>
      </c>
      <c r="H3437">
        <v>1096.5997</v>
      </c>
      <c r="I3437" t="s">
        <v>20</v>
      </c>
      <c r="J3437">
        <v>0.5</v>
      </c>
      <c r="K3437">
        <v>1098.0831020000001</v>
      </c>
      <c r="L3437">
        <v>6.1836000000000002E-2</v>
      </c>
      <c r="M3437">
        <v>0.99144200000000005</v>
      </c>
      <c r="N3437">
        <v>9.1306999999999999E-2</v>
      </c>
      <c r="O3437">
        <v>13.294321999999999</v>
      </c>
      <c r="P3437">
        <v>3.1979999999999999E-3</v>
      </c>
    </row>
    <row r="3438" spans="1:16" x14ac:dyDescent="0.2">
      <c r="A3438" t="s">
        <v>206</v>
      </c>
      <c r="B3438">
        <v>881</v>
      </c>
      <c r="C3438">
        <v>890</v>
      </c>
      <c r="D3438" t="s">
        <v>334</v>
      </c>
      <c r="G3438">
        <v>7</v>
      </c>
      <c r="H3438">
        <v>1096.5997</v>
      </c>
      <c r="I3438" t="s">
        <v>20</v>
      </c>
      <c r="J3438">
        <v>5</v>
      </c>
      <c r="K3438">
        <v>1098.4641059999999</v>
      </c>
      <c r="L3438">
        <v>8.7137999999999993E-2</v>
      </c>
      <c r="M3438">
        <v>1.3724460000000001</v>
      </c>
      <c r="N3438">
        <v>0.110029</v>
      </c>
      <c r="O3438">
        <v>13.308247</v>
      </c>
      <c r="P3438">
        <v>1.3802E-2</v>
      </c>
    </row>
    <row r="3439" spans="1:16" x14ac:dyDescent="0.2">
      <c r="A3439" t="s">
        <v>206</v>
      </c>
      <c r="B3439">
        <v>881</v>
      </c>
      <c r="C3439">
        <v>890</v>
      </c>
      <c r="D3439" t="s">
        <v>334</v>
      </c>
      <c r="G3439">
        <v>7</v>
      </c>
      <c r="H3439">
        <v>1096.5997</v>
      </c>
      <c r="I3439" t="s">
        <v>20</v>
      </c>
      <c r="J3439">
        <v>50.000003999999997</v>
      </c>
      <c r="K3439">
        <v>1098.6702889999999</v>
      </c>
      <c r="L3439">
        <v>7.5121999999999994E-2</v>
      </c>
      <c r="M3439">
        <v>1.5786290000000001</v>
      </c>
      <c r="N3439">
        <v>0.10077999999999999</v>
      </c>
      <c r="O3439">
        <v>13.311871</v>
      </c>
      <c r="P3439">
        <v>5.5700000000000003E-3</v>
      </c>
    </row>
    <row r="3440" spans="1:16" x14ac:dyDescent="0.2">
      <c r="A3440" t="s">
        <v>206</v>
      </c>
      <c r="B3440">
        <v>881</v>
      </c>
      <c r="C3440">
        <v>890</v>
      </c>
      <c r="D3440" t="s">
        <v>334</v>
      </c>
      <c r="G3440">
        <v>7</v>
      </c>
      <c r="H3440">
        <v>1096.5997</v>
      </c>
      <c r="I3440" t="s">
        <v>22</v>
      </c>
      <c r="J3440">
        <v>0</v>
      </c>
      <c r="K3440">
        <v>1097.09166</v>
      </c>
      <c r="L3440">
        <v>6.7181000000000005E-2</v>
      </c>
      <c r="M3440">
        <v>0</v>
      </c>
      <c r="N3440">
        <v>0</v>
      </c>
      <c r="O3440">
        <v>13.302892</v>
      </c>
      <c r="P3440">
        <v>3.8099999999999999E-4</v>
      </c>
    </row>
    <row r="3441" spans="1:16" x14ac:dyDescent="0.2">
      <c r="A3441" t="s">
        <v>206</v>
      </c>
      <c r="B3441">
        <v>881</v>
      </c>
      <c r="C3441">
        <v>890</v>
      </c>
      <c r="D3441" t="s">
        <v>334</v>
      </c>
      <c r="G3441">
        <v>7</v>
      </c>
      <c r="H3441">
        <v>1096.5997</v>
      </c>
      <c r="I3441" t="s">
        <v>22</v>
      </c>
      <c r="J3441">
        <v>5.0000000000000001E-3</v>
      </c>
      <c r="K3441">
        <v>1097.3165530000001</v>
      </c>
      <c r="L3441">
        <v>4.7218999999999997E-2</v>
      </c>
      <c r="M3441">
        <v>0.22489300000000001</v>
      </c>
      <c r="N3441">
        <v>8.2114999999999994E-2</v>
      </c>
      <c r="O3441">
        <v>13.301113000000001</v>
      </c>
      <c r="P3441">
        <v>3.5750000000000001E-3</v>
      </c>
    </row>
    <row r="3442" spans="1:16" x14ac:dyDescent="0.2">
      <c r="A3442" t="s">
        <v>206</v>
      </c>
      <c r="B3442">
        <v>881</v>
      </c>
      <c r="C3442">
        <v>890</v>
      </c>
      <c r="D3442" t="s">
        <v>334</v>
      </c>
      <c r="G3442">
        <v>7</v>
      </c>
      <c r="H3442">
        <v>1096.5997</v>
      </c>
      <c r="I3442" t="s">
        <v>22</v>
      </c>
      <c r="J3442">
        <v>0.05</v>
      </c>
      <c r="K3442">
        <v>1097.5318870000001</v>
      </c>
      <c r="L3442">
        <v>0.102996</v>
      </c>
      <c r="M3442">
        <v>0.44022699999999998</v>
      </c>
      <c r="N3442">
        <v>0.12297</v>
      </c>
      <c r="O3442">
        <v>13.307002000000001</v>
      </c>
      <c r="P3442">
        <v>7.2350000000000001E-3</v>
      </c>
    </row>
    <row r="3443" spans="1:16" x14ac:dyDescent="0.2">
      <c r="A3443" t="s">
        <v>206</v>
      </c>
      <c r="B3443">
        <v>881</v>
      </c>
      <c r="C3443">
        <v>890</v>
      </c>
      <c r="D3443" t="s">
        <v>334</v>
      </c>
      <c r="G3443">
        <v>7</v>
      </c>
      <c r="H3443">
        <v>1096.5997</v>
      </c>
      <c r="I3443" t="s">
        <v>22</v>
      </c>
      <c r="J3443">
        <v>0.5</v>
      </c>
      <c r="K3443">
        <v>1098.0965839999999</v>
      </c>
      <c r="L3443">
        <v>4.4532000000000002E-2</v>
      </c>
      <c r="M3443">
        <v>1.0049239999999999</v>
      </c>
      <c r="N3443">
        <v>8.0600000000000005E-2</v>
      </c>
      <c r="O3443">
        <v>13.315663000000001</v>
      </c>
      <c r="P3443">
        <v>2.5517000000000001E-2</v>
      </c>
    </row>
    <row r="3444" spans="1:16" x14ac:dyDescent="0.2">
      <c r="A3444" t="s">
        <v>206</v>
      </c>
      <c r="B3444">
        <v>881</v>
      </c>
      <c r="C3444">
        <v>890</v>
      </c>
      <c r="D3444" t="s">
        <v>334</v>
      </c>
      <c r="G3444">
        <v>7</v>
      </c>
      <c r="H3444">
        <v>1096.5997</v>
      </c>
      <c r="I3444" t="s">
        <v>22</v>
      </c>
      <c r="J3444">
        <v>5</v>
      </c>
      <c r="K3444">
        <v>1098.4835189999999</v>
      </c>
      <c r="L3444">
        <v>7.8811999999999993E-2</v>
      </c>
      <c r="M3444">
        <v>1.391859</v>
      </c>
      <c r="N3444">
        <v>0.10356</v>
      </c>
      <c r="O3444">
        <v>13.313627</v>
      </c>
      <c r="P3444">
        <v>2.4039999999999999E-3</v>
      </c>
    </row>
    <row r="3445" spans="1:16" x14ac:dyDescent="0.2">
      <c r="A3445" t="s">
        <v>206</v>
      </c>
      <c r="B3445">
        <v>881</v>
      </c>
      <c r="C3445">
        <v>890</v>
      </c>
      <c r="D3445" t="s">
        <v>334</v>
      </c>
      <c r="G3445">
        <v>7</v>
      </c>
      <c r="H3445">
        <v>1096.5997</v>
      </c>
      <c r="I3445" t="s">
        <v>22</v>
      </c>
      <c r="J3445">
        <v>50.000003999999997</v>
      </c>
      <c r="K3445">
        <v>1098.691057</v>
      </c>
      <c r="L3445">
        <v>9.0633000000000005E-2</v>
      </c>
      <c r="M3445">
        <v>1.599397</v>
      </c>
      <c r="N3445">
        <v>0.112817</v>
      </c>
      <c r="O3445">
        <v>13.313679</v>
      </c>
      <c r="P3445">
        <v>9.2219999999999993E-3</v>
      </c>
    </row>
    <row r="3446" spans="1:16" x14ac:dyDescent="0.2">
      <c r="A3446" t="s">
        <v>206</v>
      </c>
      <c r="B3446">
        <v>881</v>
      </c>
      <c r="C3446">
        <v>897</v>
      </c>
      <c r="D3446" t="s">
        <v>335</v>
      </c>
      <c r="G3446">
        <v>14</v>
      </c>
      <c r="H3446">
        <v>1770.8981000000001</v>
      </c>
      <c r="I3446" t="s">
        <v>20</v>
      </c>
      <c r="J3446">
        <v>0</v>
      </c>
      <c r="K3446">
        <v>1771.8303679999999</v>
      </c>
      <c r="L3446">
        <v>1.5195999999999999E-2</v>
      </c>
      <c r="M3446">
        <v>0</v>
      </c>
      <c r="N3446">
        <v>0</v>
      </c>
      <c r="O3446">
        <v>5.9092719999999996</v>
      </c>
      <c r="P3446">
        <v>3.1319999999999998E-3</v>
      </c>
    </row>
    <row r="3447" spans="1:16" x14ac:dyDescent="0.2">
      <c r="A3447" t="s">
        <v>206</v>
      </c>
      <c r="B3447">
        <v>881</v>
      </c>
      <c r="C3447">
        <v>897</v>
      </c>
      <c r="D3447" t="s">
        <v>335</v>
      </c>
      <c r="G3447">
        <v>14</v>
      </c>
      <c r="H3447">
        <v>1770.8981000000001</v>
      </c>
      <c r="I3447" t="s">
        <v>20</v>
      </c>
      <c r="J3447">
        <v>5.0000000000000001E-3</v>
      </c>
      <c r="K3447">
        <v>1777.840762</v>
      </c>
      <c r="L3447">
        <v>8.0348000000000003E-2</v>
      </c>
      <c r="M3447">
        <v>6.0103929999999997</v>
      </c>
      <c r="N3447">
        <v>8.1771999999999997E-2</v>
      </c>
      <c r="O3447">
        <v>5.9137389999999996</v>
      </c>
      <c r="P3447">
        <v>6.0660000000000002E-3</v>
      </c>
    </row>
    <row r="3448" spans="1:16" x14ac:dyDescent="0.2">
      <c r="A3448" t="s">
        <v>206</v>
      </c>
      <c r="B3448">
        <v>881</v>
      </c>
      <c r="C3448">
        <v>897</v>
      </c>
      <c r="D3448" t="s">
        <v>335</v>
      </c>
      <c r="G3448">
        <v>14</v>
      </c>
      <c r="H3448">
        <v>1770.8981000000001</v>
      </c>
      <c r="I3448" t="s">
        <v>20</v>
      </c>
      <c r="J3448">
        <v>0.05</v>
      </c>
      <c r="K3448">
        <v>1777.984557</v>
      </c>
      <c r="L3448">
        <v>0.118477</v>
      </c>
      <c r="M3448">
        <v>6.1541889999999997</v>
      </c>
      <c r="N3448">
        <v>0.119447</v>
      </c>
      <c r="O3448">
        <v>5.911791</v>
      </c>
      <c r="P3448">
        <v>2.2369999999999998E-3</v>
      </c>
    </row>
    <row r="3449" spans="1:16" x14ac:dyDescent="0.2">
      <c r="A3449" t="s">
        <v>206</v>
      </c>
      <c r="B3449">
        <v>881</v>
      </c>
      <c r="C3449">
        <v>897</v>
      </c>
      <c r="D3449" t="s">
        <v>335</v>
      </c>
      <c r="G3449">
        <v>14</v>
      </c>
      <c r="H3449">
        <v>1770.8981000000001</v>
      </c>
      <c r="I3449" t="s">
        <v>20</v>
      </c>
      <c r="J3449">
        <v>0.5</v>
      </c>
      <c r="K3449">
        <v>1778.128044</v>
      </c>
      <c r="L3449">
        <v>4.4656000000000001E-2</v>
      </c>
      <c r="M3449">
        <v>6.2976749999999999</v>
      </c>
      <c r="N3449">
        <v>4.7169999999999997E-2</v>
      </c>
      <c r="O3449">
        <v>5.9121480000000002</v>
      </c>
      <c r="P3449">
        <v>2.3110000000000001E-3</v>
      </c>
    </row>
    <row r="3450" spans="1:16" x14ac:dyDescent="0.2">
      <c r="A3450" t="s">
        <v>206</v>
      </c>
      <c r="B3450">
        <v>881</v>
      </c>
      <c r="C3450">
        <v>897</v>
      </c>
      <c r="D3450" t="s">
        <v>335</v>
      </c>
      <c r="G3450">
        <v>14</v>
      </c>
      <c r="H3450">
        <v>1770.8981000000001</v>
      </c>
      <c r="I3450" t="s">
        <v>20</v>
      </c>
      <c r="J3450">
        <v>5</v>
      </c>
      <c r="K3450">
        <v>1778.2123389999999</v>
      </c>
      <c r="L3450">
        <v>0.16805200000000001</v>
      </c>
      <c r="M3450">
        <v>6.3819710000000001</v>
      </c>
      <c r="N3450">
        <v>0.168737</v>
      </c>
      <c r="O3450">
        <v>5.9252099999999999</v>
      </c>
      <c r="P3450">
        <v>9.1149999999999998E-3</v>
      </c>
    </row>
    <row r="3451" spans="1:16" x14ac:dyDescent="0.2">
      <c r="A3451" t="s">
        <v>206</v>
      </c>
      <c r="B3451">
        <v>881</v>
      </c>
      <c r="C3451">
        <v>897</v>
      </c>
      <c r="D3451" t="s">
        <v>335</v>
      </c>
      <c r="G3451">
        <v>14</v>
      </c>
      <c r="H3451">
        <v>1770.8981000000001</v>
      </c>
      <c r="I3451" t="s">
        <v>20</v>
      </c>
      <c r="J3451">
        <v>50.000003999999997</v>
      </c>
      <c r="K3451">
        <v>1778.2295839999999</v>
      </c>
      <c r="L3451">
        <v>0.39951199999999998</v>
      </c>
      <c r="M3451">
        <v>6.399216</v>
      </c>
      <c r="N3451">
        <v>0.39980100000000002</v>
      </c>
      <c r="O3451">
        <v>5.9270630000000004</v>
      </c>
      <c r="P3451">
        <v>2.9629999999999999E-3</v>
      </c>
    </row>
    <row r="3452" spans="1:16" x14ac:dyDescent="0.2">
      <c r="A3452" t="s">
        <v>206</v>
      </c>
      <c r="B3452">
        <v>881</v>
      </c>
      <c r="C3452">
        <v>897</v>
      </c>
      <c r="D3452" t="s">
        <v>335</v>
      </c>
      <c r="G3452">
        <v>14</v>
      </c>
      <c r="H3452">
        <v>1770.8981000000001</v>
      </c>
      <c r="I3452" t="s">
        <v>22</v>
      </c>
      <c r="J3452">
        <v>0</v>
      </c>
      <c r="K3452">
        <v>1771.8303679999999</v>
      </c>
      <c r="L3452">
        <v>1.5195999999999999E-2</v>
      </c>
      <c r="M3452">
        <v>0</v>
      </c>
      <c r="N3452">
        <v>0</v>
      </c>
      <c r="O3452">
        <v>5.9092719999999996</v>
      </c>
      <c r="P3452">
        <v>3.1319999999999998E-3</v>
      </c>
    </row>
    <row r="3453" spans="1:16" x14ac:dyDescent="0.2">
      <c r="A3453" t="s">
        <v>206</v>
      </c>
      <c r="B3453">
        <v>881</v>
      </c>
      <c r="C3453">
        <v>897</v>
      </c>
      <c r="D3453" t="s">
        <v>335</v>
      </c>
      <c r="G3453">
        <v>14</v>
      </c>
      <c r="H3453">
        <v>1770.8981000000001</v>
      </c>
      <c r="I3453" t="s">
        <v>22</v>
      </c>
      <c r="J3453">
        <v>5.0000000000000001E-3</v>
      </c>
      <c r="K3453">
        <v>1777.8684029999999</v>
      </c>
      <c r="L3453">
        <v>0.14497699999999999</v>
      </c>
      <c r="M3453">
        <v>6.0380339999999997</v>
      </c>
      <c r="N3453">
        <v>0.14577100000000001</v>
      </c>
      <c r="O3453">
        <v>5.9141180000000002</v>
      </c>
      <c r="P3453">
        <v>4.3239999999999997E-3</v>
      </c>
    </row>
    <row r="3454" spans="1:16" x14ac:dyDescent="0.2">
      <c r="A3454" t="s">
        <v>206</v>
      </c>
      <c r="B3454">
        <v>881</v>
      </c>
      <c r="C3454">
        <v>897</v>
      </c>
      <c r="D3454" t="s">
        <v>335</v>
      </c>
      <c r="G3454">
        <v>14</v>
      </c>
      <c r="H3454">
        <v>1770.8981000000001</v>
      </c>
      <c r="I3454" t="s">
        <v>22</v>
      </c>
      <c r="J3454">
        <v>0.05</v>
      </c>
      <c r="K3454">
        <v>1778.1228269999999</v>
      </c>
      <c r="L3454">
        <v>0.120087</v>
      </c>
      <c r="M3454">
        <v>6.292459</v>
      </c>
      <c r="N3454">
        <v>0.121045</v>
      </c>
      <c r="O3454">
        <v>5.9201670000000002</v>
      </c>
      <c r="P3454">
        <v>4.9950000000000003E-3</v>
      </c>
    </row>
    <row r="3455" spans="1:16" x14ac:dyDescent="0.2">
      <c r="A3455" t="s">
        <v>206</v>
      </c>
      <c r="B3455">
        <v>881</v>
      </c>
      <c r="C3455">
        <v>897</v>
      </c>
      <c r="D3455" t="s">
        <v>335</v>
      </c>
      <c r="G3455">
        <v>14</v>
      </c>
      <c r="H3455">
        <v>1770.8981000000001</v>
      </c>
      <c r="I3455" t="s">
        <v>22</v>
      </c>
      <c r="J3455">
        <v>0.5</v>
      </c>
      <c r="K3455">
        <v>1778.2357710000001</v>
      </c>
      <c r="L3455">
        <v>0.192493</v>
      </c>
      <c r="M3455">
        <v>6.4054019999999996</v>
      </c>
      <c r="N3455">
        <v>0.19309200000000001</v>
      </c>
      <c r="O3455">
        <v>5.9024140000000003</v>
      </c>
      <c r="P3455">
        <v>2.6612E-2</v>
      </c>
    </row>
    <row r="3456" spans="1:16" x14ac:dyDescent="0.2">
      <c r="A3456" t="s">
        <v>206</v>
      </c>
      <c r="B3456">
        <v>881</v>
      </c>
      <c r="C3456">
        <v>897</v>
      </c>
      <c r="D3456" t="s">
        <v>335</v>
      </c>
      <c r="G3456">
        <v>14</v>
      </c>
      <c r="H3456">
        <v>1770.8981000000001</v>
      </c>
      <c r="I3456" t="s">
        <v>22</v>
      </c>
      <c r="J3456">
        <v>5</v>
      </c>
      <c r="K3456">
        <v>1778.2425129999999</v>
      </c>
      <c r="L3456">
        <v>0.12396699999999999</v>
      </c>
      <c r="M3456">
        <v>6.4121449999999998</v>
      </c>
      <c r="N3456">
        <v>0.12489400000000001</v>
      </c>
      <c r="O3456">
        <v>5.9156529999999998</v>
      </c>
      <c r="P3456">
        <v>1.6489E-2</v>
      </c>
    </row>
    <row r="3457" spans="1:16" x14ac:dyDescent="0.2">
      <c r="A3457" t="s">
        <v>206</v>
      </c>
      <c r="B3457">
        <v>881</v>
      </c>
      <c r="C3457">
        <v>897</v>
      </c>
      <c r="D3457" t="s">
        <v>335</v>
      </c>
      <c r="G3457">
        <v>14</v>
      </c>
      <c r="H3457">
        <v>1770.8981000000001</v>
      </c>
      <c r="I3457" t="s">
        <v>22</v>
      </c>
      <c r="J3457">
        <v>50.000003999999997</v>
      </c>
      <c r="K3457">
        <v>1778.2421240000001</v>
      </c>
      <c r="L3457">
        <v>8.2210000000000005E-2</v>
      </c>
      <c r="M3457">
        <v>6.4117550000000003</v>
      </c>
      <c r="N3457">
        <v>8.3602999999999997E-2</v>
      </c>
      <c r="O3457">
        <v>5.9293990000000001</v>
      </c>
      <c r="P3457">
        <v>3.1480000000000002E-3</v>
      </c>
    </row>
    <row r="3458" spans="1:16" x14ac:dyDescent="0.2">
      <c r="A3458" t="s">
        <v>206</v>
      </c>
      <c r="B3458">
        <v>882</v>
      </c>
      <c r="C3458">
        <v>897</v>
      </c>
      <c r="D3458" t="s">
        <v>336</v>
      </c>
      <c r="G3458">
        <v>13</v>
      </c>
      <c r="H3458">
        <v>1642.8395</v>
      </c>
      <c r="I3458" t="s">
        <v>20</v>
      </c>
      <c r="J3458">
        <v>0</v>
      </c>
      <c r="K3458">
        <v>1643.585092</v>
      </c>
      <c r="L3458">
        <v>8.3619999999999996E-3</v>
      </c>
      <c r="M3458">
        <v>0</v>
      </c>
      <c r="N3458">
        <v>0</v>
      </c>
      <c r="O3458">
        <v>5.6692479999999996</v>
      </c>
      <c r="P3458">
        <v>1.0169999999999999E-3</v>
      </c>
    </row>
    <row r="3459" spans="1:16" x14ac:dyDescent="0.2">
      <c r="A3459" t="s">
        <v>206</v>
      </c>
      <c r="B3459">
        <v>882</v>
      </c>
      <c r="C3459">
        <v>897</v>
      </c>
      <c r="D3459" t="s">
        <v>336</v>
      </c>
      <c r="G3459">
        <v>13</v>
      </c>
      <c r="H3459">
        <v>1642.8395</v>
      </c>
      <c r="I3459" t="s">
        <v>20</v>
      </c>
      <c r="J3459">
        <v>5.0000000000000001E-3</v>
      </c>
      <c r="K3459">
        <v>1649.036431</v>
      </c>
      <c r="L3459">
        <v>5.2951999999999999E-2</v>
      </c>
      <c r="M3459">
        <v>5.4513389999999999</v>
      </c>
      <c r="N3459">
        <v>5.3608999999999997E-2</v>
      </c>
      <c r="O3459">
        <v>5.6734400000000003</v>
      </c>
      <c r="P3459">
        <v>5.4790000000000004E-3</v>
      </c>
    </row>
    <row r="3460" spans="1:16" x14ac:dyDescent="0.2">
      <c r="A3460" t="s">
        <v>206</v>
      </c>
      <c r="B3460">
        <v>882</v>
      </c>
      <c r="C3460">
        <v>897</v>
      </c>
      <c r="D3460" t="s">
        <v>336</v>
      </c>
      <c r="G3460">
        <v>13</v>
      </c>
      <c r="H3460">
        <v>1642.8395</v>
      </c>
      <c r="I3460" t="s">
        <v>20</v>
      </c>
      <c r="J3460">
        <v>0.05</v>
      </c>
      <c r="K3460">
        <v>1649.1218309999999</v>
      </c>
      <c r="L3460">
        <v>0.36910799999999999</v>
      </c>
      <c r="M3460">
        <v>5.5367389999999999</v>
      </c>
      <c r="N3460">
        <v>0.369203</v>
      </c>
      <c r="O3460">
        <v>5.6723460000000001</v>
      </c>
      <c r="P3460">
        <v>3.8609999999999998E-3</v>
      </c>
    </row>
    <row r="3461" spans="1:16" x14ac:dyDescent="0.2">
      <c r="A3461" t="s">
        <v>206</v>
      </c>
      <c r="B3461">
        <v>882</v>
      </c>
      <c r="C3461">
        <v>897</v>
      </c>
      <c r="D3461" t="s">
        <v>336</v>
      </c>
      <c r="G3461">
        <v>13</v>
      </c>
      <c r="H3461">
        <v>1642.8395</v>
      </c>
      <c r="I3461" t="s">
        <v>20</v>
      </c>
      <c r="J3461">
        <v>0.5</v>
      </c>
      <c r="K3461">
        <v>1649.197876</v>
      </c>
      <c r="L3461">
        <v>0.107226</v>
      </c>
      <c r="M3461">
        <v>5.6127840000000004</v>
      </c>
      <c r="N3461">
        <v>0.10755199999999999</v>
      </c>
      <c r="O3461">
        <v>5.6728649999999998</v>
      </c>
      <c r="P3461">
        <v>2.5170000000000001E-3</v>
      </c>
    </row>
    <row r="3462" spans="1:16" x14ac:dyDescent="0.2">
      <c r="A3462" t="s">
        <v>206</v>
      </c>
      <c r="B3462">
        <v>882</v>
      </c>
      <c r="C3462">
        <v>897</v>
      </c>
      <c r="D3462" t="s">
        <v>336</v>
      </c>
      <c r="G3462">
        <v>13</v>
      </c>
      <c r="H3462">
        <v>1642.8395</v>
      </c>
      <c r="I3462" t="s">
        <v>20</v>
      </c>
      <c r="J3462">
        <v>5</v>
      </c>
      <c r="K3462">
        <v>1649.1443119999999</v>
      </c>
      <c r="L3462">
        <v>0.44856099999999999</v>
      </c>
      <c r="M3462">
        <v>5.5592199999999998</v>
      </c>
      <c r="N3462">
        <v>0.44863900000000001</v>
      </c>
      <c r="O3462">
        <v>5.6820599999999999</v>
      </c>
      <c r="P3462">
        <v>1.0364E-2</v>
      </c>
    </row>
    <row r="3463" spans="1:16" x14ac:dyDescent="0.2">
      <c r="A3463" t="s">
        <v>206</v>
      </c>
      <c r="B3463">
        <v>882</v>
      </c>
      <c r="C3463">
        <v>897</v>
      </c>
      <c r="D3463" t="s">
        <v>336</v>
      </c>
      <c r="G3463">
        <v>13</v>
      </c>
      <c r="H3463">
        <v>1642.8395</v>
      </c>
      <c r="I3463" t="s">
        <v>20</v>
      </c>
      <c r="J3463">
        <v>50.000003999999997</v>
      </c>
      <c r="K3463">
        <v>1649.265406</v>
      </c>
      <c r="L3463">
        <v>5.2601000000000002E-2</v>
      </c>
      <c r="M3463">
        <v>5.6803140000000001</v>
      </c>
      <c r="N3463">
        <v>5.3261000000000003E-2</v>
      </c>
      <c r="O3463">
        <v>5.6888290000000001</v>
      </c>
      <c r="P3463">
        <v>1.5950000000000001E-3</v>
      </c>
    </row>
    <row r="3464" spans="1:16" x14ac:dyDescent="0.2">
      <c r="A3464" t="s">
        <v>206</v>
      </c>
      <c r="B3464">
        <v>882</v>
      </c>
      <c r="C3464">
        <v>897</v>
      </c>
      <c r="D3464" t="s">
        <v>336</v>
      </c>
      <c r="G3464">
        <v>13</v>
      </c>
      <c r="H3464">
        <v>1642.8395</v>
      </c>
      <c r="I3464" t="s">
        <v>22</v>
      </c>
      <c r="J3464">
        <v>0</v>
      </c>
      <c r="K3464">
        <v>1643.585092</v>
      </c>
      <c r="L3464">
        <v>8.3619999999999996E-3</v>
      </c>
      <c r="M3464">
        <v>0</v>
      </c>
      <c r="N3464">
        <v>0</v>
      </c>
      <c r="O3464">
        <v>5.6692479999999996</v>
      </c>
      <c r="P3464">
        <v>1.0169999999999999E-3</v>
      </c>
    </row>
    <row r="3465" spans="1:16" x14ac:dyDescent="0.2">
      <c r="A3465" t="s">
        <v>206</v>
      </c>
      <c r="B3465">
        <v>882</v>
      </c>
      <c r="C3465">
        <v>897</v>
      </c>
      <c r="D3465" t="s">
        <v>336</v>
      </c>
      <c r="G3465">
        <v>13</v>
      </c>
      <c r="H3465">
        <v>1642.8395</v>
      </c>
      <c r="I3465" t="s">
        <v>22</v>
      </c>
      <c r="J3465">
        <v>5.0000000000000001E-3</v>
      </c>
      <c r="K3465">
        <v>1649.0932089999999</v>
      </c>
      <c r="L3465">
        <v>0.12281400000000001</v>
      </c>
      <c r="M3465">
        <v>5.5081170000000004</v>
      </c>
      <c r="N3465">
        <v>0.123098</v>
      </c>
      <c r="O3465">
        <v>5.6779630000000001</v>
      </c>
      <c r="P3465">
        <v>7.587E-3</v>
      </c>
    </row>
    <row r="3466" spans="1:16" x14ac:dyDescent="0.2">
      <c r="A3466" t="s">
        <v>206</v>
      </c>
      <c r="B3466">
        <v>882</v>
      </c>
      <c r="C3466">
        <v>897</v>
      </c>
      <c r="D3466" t="s">
        <v>336</v>
      </c>
      <c r="G3466">
        <v>13</v>
      </c>
      <c r="H3466">
        <v>1642.8395</v>
      </c>
      <c r="I3466" t="s">
        <v>22</v>
      </c>
      <c r="J3466">
        <v>0.05</v>
      </c>
      <c r="K3466">
        <v>1649.110666</v>
      </c>
      <c r="L3466">
        <v>7.5011999999999995E-2</v>
      </c>
      <c r="M3466">
        <v>5.5255749999999999</v>
      </c>
      <c r="N3466">
        <v>7.5476000000000001E-2</v>
      </c>
      <c r="O3466">
        <v>5.679608</v>
      </c>
      <c r="P3466">
        <v>2.4320000000000001E-3</v>
      </c>
    </row>
    <row r="3467" spans="1:16" x14ac:dyDescent="0.2">
      <c r="A3467" t="s">
        <v>206</v>
      </c>
      <c r="B3467">
        <v>882</v>
      </c>
      <c r="C3467">
        <v>897</v>
      </c>
      <c r="D3467" t="s">
        <v>336</v>
      </c>
      <c r="G3467">
        <v>13</v>
      </c>
      <c r="H3467">
        <v>1642.8395</v>
      </c>
      <c r="I3467" t="s">
        <v>22</v>
      </c>
      <c r="J3467">
        <v>0.5</v>
      </c>
      <c r="K3467">
        <v>1649.2872420000001</v>
      </c>
      <c r="L3467">
        <v>5.2264999999999999E-2</v>
      </c>
      <c r="M3467">
        <v>5.7021499999999996</v>
      </c>
      <c r="N3467">
        <v>5.2929999999999998E-2</v>
      </c>
      <c r="O3467">
        <v>5.6833479999999996</v>
      </c>
      <c r="P3467">
        <v>6.4279999999999997E-3</v>
      </c>
    </row>
    <row r="3468" spans="1:16" x14ac:dyDescent="0.2">
      <c r="A3468" t="s">
        <v>206</v>
      </c>
      <c r="B3468">
        <v>882</v>
      </c>
      <c r="C3468">
        <v>897</v>
      </c>
      <c r="D3468" t="s">
        <v>336</v>
      </c>
      <c r="G3468">
        <v>13</v>
      </c>
      <c r="H3468">
        <v>1642.8395</v>
      </c>
      <c r="I3468" t="s">
        <v>22</v>
      </c>
      <c r="J3468">
        <v>5</v>
      </c>
      <c r="K3468">
        <v>1649.186355</v>
      </c>
      <c r="L3468">
        <v>2.7265000000000001E-2</v>
      </c>
      <c r="M3468">
        <v>5.6012630000000003</v>
      </c>
      <c r="N3468">
        <v>2.8518000000000002E-2</v>
      </c>
      <c r="O3468">
        <v>5.6869550000000002</v>
      </c>
      <c r="P3468">
        <v>2.6849999999999999E-3</v>
      </c>
    </row>
    <row r="3469" spans="1:16" x14ac:dyDescent="0.2">
      <c r="A3469" t="s">
        <v>206</v>
      </c>
      <c r="B3469">
        <v>882</v>
      </c>
      <c r="C3469">
        <v>897</v>
      </c>
      <c r="D3469" t="s">
        <v>336</v>
      </c>
      <c r="G3469">
        <v>13</v>
      </c>
      <c r="H3469">
        <v>1642.8395</v>
      </c>
      <c r="I3469" t="s">
        <v>22</v>
      </c>
      <c r="J3469">
        <v>50.000003999999997</v>
      </c>
      <c r="K3469">
        <v>1649.2266030000001</v>
      </c>
      <c r="L3469">
        <v>8.0950999999999995E-2</v>
      </c>
      <c r="M3469">
        <v>5.6415110000000004</v>
      </c>
      <c r="N3469">
        <v>8.1381999999999996E-2</v>
      </c>
      <c r="O3469">
        <v>5.6895340000000001</v>
      </c>
      <c r="P3469">
        <v>3.2030000000000001E-3</v>
      </c>
    </row>
    <row r="3470" spans="1:16" x14ac:dyDescent="0.2">
      <c r="A3470" t="s">
        <v>206</v>
      </c>
      <c r="B3470">
        <v>882</v>
      </c>
      <c r="C3470">
        <v>899</v>
      </c>
      <c r="D3470" t="s">
        <v>337</v>
      </c>
      <c r="G3470">
        <v>15</v>
      </c>
      <c r="H3470">
        <v>1858.9327000000001</v>
      </c>
      <c r="I3470" t="s">
        <v>20</v>
      </c>
      <c r="J3470">
        <v>0</v>
      </c>
      <c r="K3470">
        <v>1859.8129260000001</v>
      </c>
      <c r="L3470">
        <v>2.7019000000000001E-2</v>
      </c>
      <c r="M3470">
        <v>0</v>
      </c>
      <c r="N3470">
        <v>0</v>
      </c>
      <c r="O3470">
        <v>7.2295030000000002</v>
      </c>
      <c r="P3470">
        <v>1.1842999999999999E-2</v>
      </c>
    </row>
    <row r="3471" spans="1:16" x14ac:dyDescent="0.2">
      <c r="A3471" t="s">
        <v>206</v>
      </c>
      <c r="B3471">
        <v>882</v>
      </c>
      <c r="C3471">
        <v>899</v>
      </c>
      <c r="D3471" t="s">
        <v>337</v>
      </c>
      <c r="G3471">
        <v>15</v>
      </c>
      <c r="H3471">
        <v>1858.9327000000001</v>
      </c>
      <c r="I3471" t="s">
        <v>20</v>
      </c>
      <c r="J3471">
        <v>5.0000000000000001E-3</v>
      </c>
      <c r="K3471">
        <v>1866.161462</v>
      </c>
      <c r="L3471">
        <v>0.109281</v>
      </c>
      <c r="M3471">
        <v>6.3485360000000002</v>
      </c>
      <c r="N3471">
        <v>0.112571</v>
      </c>
      <c r="O3471">
        <v>7.2336929999999997</v>
      </c>
      <c r="P3471">
        <v>1.6579E-2</v>
      </c>
    </row>
    <row r="3472" spans="1:16" x14ac:dyDescent="0.2">
      <c r="A3472" t="s">
        <v>206</v>
      </c>
      <c r="B3472">
        <v>882</v>
      </c>
      <c r="C3472">
        <v>899</v>
      </c>
      <c r="D3472" t="s">
        <v>337</v>
      </c>
      <c r="G3472">
        <v>15</v>
      </c>
      <c r="H3472">
        <v>1858.9327000000001</v>
      </c>
      <c r="I3472" t="s">
        <v>20</v>
      </c>
      <c r="J3472">
        <v>0.05</v>
      </c>
      <c r="K3472">
        <v>1866.1888260000001</v>
      </c>
      <c r="L3472">
        <v>9.2586000000000002E-2</v>
      </c>
      <c r="M3472">
        <v>6.3758999999999997</v>
      </c>
      <c r="N3472">
        <v>9.6448000000000006E-2</v>
      </c>
      <c r="O3472">
        <v>7.233797</v>
      </c>
      <c r="P3472">
        <v>2.7599999999999999E-3</v>
      </c>
    </row>
    <row r="3473" spans="1:16" x14ac:dyDescent="0.2">
      <c r="A3473" t="s">
        <v>206</v>
      </c>
      <c r="B3473">
        <v>882</v>
      </c>
      <c r="C3473">
        <v>899</v>
      </c>
      <c r="D3473" t="s">
        <v>337</v>
      </c>
      <c r="G3473">
        <v>15</v>
      </c>
      <c r="H3473">
        <v>1858.9327000000001</v>
      </c>
      <c r="I3473" t="s">
        <v>20</v>
      </c>
      <c r="J3473">
        <v>0.5</v>
      </c>
      <c r="K3473">
        <v>1866.146978</v>
      </c>
      <c r="L3473">
        <v>8.1247E-2</v>
      </c>
      <c r="M3473">
        <v>6.3340519999999998</v>
      </c>
      <c r="N3473">
        <v>8.5622000000000004E-2</v>
      </c>
      <c r="O3473">
        <v>7.2381349999999998</v>
      </c>
      <c r="P3473">
        <v>4.2040000000000003E-3</v>
      </c>
    </row>
    <row r="3474" spans="1:16" x14ac:dyDescent="0.2">
      <c r="A3474" t="s">
        <v>206</v>
      </c>
      <c r="B3474">
        <v>882</v>
      </c>
      <c r="C3474">
        <v>899</v>
      </c>
      <c r="D3474" t="s">
        <v>337</v>
      </c>
      <c r="G3474">
        <v>15</v>
      </c>
      <c r="H3474">
        <v>1858.9327000000001</v>
      </c>
      <c r="I3474" t="s">
        <v>20</v>
      </c>
      <c r="J3474">
        <v>5</v>
      </c>
      <c r="K3474">
        <v>1866.3342680000001</v>
      </c>
      <c r="L3474">
        <v>7.0015999999999995E-2</v>
      </c>
      <c r="M3474">
        <v>6.5213419999999998</v>
      </c>
      <c r="N3474">
        <v>7.5049000000000005E-2</v>
      </c>
      <c r="O3474">
        <v>7.2523049999999998</v>
      </c>
      <c r="P3474">
        <v>8.3829999999999998E-3</v>
      </c>
    </row>
    <row r="3475" spans="1:16" x14ac:dyDescent="0.2">
      <c r="A3475" t="s">
        <v>206</v>
      </c>
      <c r="B3475">
        <v>882</v>
      </c>
      <c r="C3475">
        <v>899</v>
      </c>
      <c r="D3475" t="s">
        <v>337</v>
      </c>
      <c r="G3475">
        <v>15</v>
      </c>
      <c r="H3475">
        <v>1858.9327000000001</v>
      </c>
      <c r="I3475" t="s">
        <v>20</v>
      </c>
      <c r="J3475">
        <v>50.000003999999997</v>
      </c>
      <c r="K3475">
        <v>1866.452035</v>
      </c>
      <c r="L3475">
        <v>4.8686E-2</v>
      </c>
      <c r="M3475">
        <v>6.6391080000000002</v>
      </c>
      <c r="N3475">
        <v>5.5681000000000001E-2</v>
      </c>
      <c r="O3475">
        <v>7.2629659999999996</v>
      </c>
      <c r="P3475">
        <v>1.567E-3</v>
      </c>
    </row>
    <row r="3476" spans="1:16" x14ac:dyDescent="0.2">
      <c r="A3476" t="s">
        <v>206</v>
      </c>
      <c r="B3476">
        <v>882</v>
      </c>
      <c r="C3476">
        <v>899</v>
      </c>
      <c r="D3476" t="s">
        <v>337</v>
      </c>
      <c r="G3476">
        <v>15</v>
      </c>
      <c r="H3476">
        <v>1858.9327000000001</v>
      </c>
      <c r="I3476" t="s">
        <v>22</v>
      </c>
      <c r="J3476">
        <v>0</v>
      </c>
      <c r="K3476">
        <v>1859.8129260000001</v>
      </c>
      <c r="L3476">
        <v>2.7019000000000001E-2</v>
      </c>
      <c r="M3476">
        <v>0</v>
      </c>
      <c r="N3476">
        <v>0</v>
      </c>
      <c r="O3476">
        <v>7.2295030000000002</v>
      </c>
      <c r="P3476">
        <v>1.1842999999999999E-2</v>
      </c>
    </row>
    <row r="3477" spans="1:16" x14ac:dyDescent="0.2">
      <c r="A3477" t="s">
        <v>206</v>
      </c>
      <c r="B3477">
        <v>882</v>
      </c>
      <c r="C3477">
        <v>899</v>
      </c>
      <c r="D3477" t="s">
        <v>337</v>
      </c>
      <c r="G3477">
        <v>15</v>
      </c>
      <c r="H3477">
        <v>1858.9327000000001</v>
      </c>
      <c r="I3477" t="s">
        <v>22</v>
      </c>
      <c r="J3477">
        <v>5.0000000000000001E-3</v>
      </c>
      <c r="K3477">
        <v>1866.1039820000001</v>
      </c>
      <c r="L3477">
        <v>7.1989999999999998E-2</v>
      </c>
      <c r="M3477">
        <v>6.2910560000000002</v>
      </c>
      <c r="N3477">
        <v>7.6893000000000003E-2</v>
      </c>
      <c r="O3477">
        <v>7.2418490000000002</v>
      </c>
      <c r="P3477">
        <v>8.7899999999999992E-3</v>
      </c>
    </row>
    <row r="3478" spans="1:16" x14ac:dyDescent="0.2">
      <c r="A3478" t="s">
        <v>206</v>
      </c>
      <c r="B3478">
        <v>882</v>
      </c>
      <c r="C3478">
        <v>899</v>
      </c>
      <c r="D3478" t="s">
        <v>337</v>
      </c>
      <c r="G3478">
        <v>15</v>
      </c>
      <c r="H3478">
        <v>1858.9327000000001</v>
      </c>
      <c r="I3478" t="s">
        <v>22</v>
      </c>
      <c r="J3478">
        <v>0.05</v>
      </c>
      <c r="K3478">
        <v>1866.3368720000001</v>
      </c>
      <c r="L3478">
        <v>9.1578999999999994E-2</v>
      </c>
      <c r="M3478">
        <v>6.5239459999999996</v>
      </c>
      <c r="N3478">
        <v>9.5480999999999996E-2</v>
      </c>
      <c r="O3478">
        <v>7.2463730000000002</v>
      </c>
      <c r="P3478">
        <v>7.6519999999999999E-3</v>
      </c>
    </row>
    <row r="3479" spans="1:16" x14ac:dyDescent="0.2">
      <c r="A3479" t="s">
        <v>206</v>
      </c>
      <c r="B3479">
        <v>882</v>
      </c>
      <c r="C3479">
        <v>899</v>
      </c>
      <c r="D3479" t="s">
        <v>337</v>
      </c>
      <c r="G3479">
        <v>15</v>
      </c>
      <c r="H3479">
        <v>1858.9327000000001</v>
      </c>
      <c r="I3479" t="s">
        <v>22</v>
      </c>
      <c r="J3479">
        <v>0.5</v>
      </c>
      <c r="K3479">
        <v>1866.391989</v>
      </c>
      <c r="L3479">
        <v>6.9674E-2</v>
      </c>
      <c r="M3479">
        <v>6.5790620000000004</v>
      </c>
      <c r="N3479">
        <v>7.4729000000000004E-2</v>
      </c>
      <c r="O3479">
        <v>7.2493359999999996</v>
      </c>
      <c r="P3479">
        <v>1.2094000000000001E-2</v>
      </c>
    </row>
    <row r="3480" spans="1:16" x14ac:dyDescent="0.2">
      <c r="A3480" t="s">
        <v>206</v>
      </c>
      <c r="B3480">
        <v>882</v>
      </c>
      <c r="C3480">
        <v>899</v>
      </c>
      <c r="D3480" t="s">
        <v>337</v>
      </c>
      <c r="G3480">
        <v>15</v>
      </c>
      <c r="H3480">
        <v>1858.9327000000001</v>
      </c>
      <c r="I3480" t="s">
        <v>22</v>
      </c>
      <c r="J3480">
        <v>5</v>
      </c>
      <c r="K3480">
        <v>1866.5002420000001</v>
      </c>
      <c r="L3480">
        <v>0.13730200000000001</v>
      </c>
      <c r="M3480">
        <v>6.687316</v>
      </c>
      <c r="N3480">
        <v>0.139935</v>
      </c>
      <c r="O3480">
        <v>7.2646670000000002</v>
      </c>
      <c r="P3480">
        <v>4.0150000000000003E-3</v>
      </c>
    </row>
    <row r="3481" spans="1:16" x14ac:dyDescent="0.2">
      <c r="A3481" t="s">
        <v>206</v>
      </c>
      <c r="B3481">
        <v>882</v>
      </c>
      <c r="C3481">
        <v>899</v>
      </c>
      <c r="D3481" t="s">
        <v>337</v>
      </c>
      <c r="G3481">
        <v>15</v>
      </c>
      <c r="H3481">
        <v>1858.9327000000001</v>
      </c>
      <c r="I3481" t="s">
        <v>22</v>
      </c>
      <c r="J3481">
        <v>50.000003999999997</v>
      </c>
      <c r="K3481">
        <v>1866.54955</v>
      </c>
      <c r="L3481">
        <v>0.103592</v>
      </c>
      <c r="M3481">
        <v>6.7366239999999999</v>
      </c>
      <c r="N3481">
        <v>0.107057</v>
      </c>
      <c r="O3481">
        <v>7.26389</v>
      </c>
      <c r="P3481">
        <v>3.5439999999999998E-3</v>
      </c>
    </row>
    <row r="3482" spans="1:16" x14ac:dyDescent="0.2">
      <c r="A3482" t="s">
        <v>206</v>
      </c>
      <c r="B3482">
        <v>885</v>
      </c>
      <c r="C3482">
        <v>897</v>
      </c>
      <c r="D3482" t="s">
        <v>338</v>
      </c>
      <c r="G3482">
        <v>10</v>
      </c>
      <c r="H3482">
        <v>1301.6443999999999</v>
      </c>
      <c r="I3482" t="s">
        <v>20</v>
      </c>
      <c r="J3482">
        <v>0</v>
      </c>
      <c r="K3482">
        <v>1302.2709400000001</v>
      </c>
      <c r="L3482">
        <v>5.2218000000000001E-2</v>
      </c>
      <c r="M3482">
        <v>0</v>
      </c>
      <c r="N3482">
        <v>0</v>
      </c>
      <c r="O3482">
        <v>5.2240679999999999</v>
      </c>
      <c r="P3482">
        <v>3.4589999999999998E-3</v>
      </c>
    </row>
    <row r="3483" spans="1:16" x14ac:dyDescent="0.2">
      <c r="A3483" t="s">
        <v>206</v>
      </c>
      <c r="B3483">
        <v>885</v>
      </c>
      <c r="C3483">
        <v>897</v>
      </c>
      <c r="D3483" t="s">
        <v>338</v>
      </c>
      <c r="G3483">
        <v>10</v>
      </c>
      <c r="H3483">
        <v>1301.6443999999999</v>
      </c>
      <c r="I3483" t="s">
        <v>20</v>
      </c>
      <c r="J3483">
        <v>5.0000000000000001E-3</v>
      </c>
      <c r="K3483">
        <v>1306.986979</v>
      </c>
      <c r="L3483">
        <v>1.3249E-2</v>
      </c>
      <c r="M3483">
        <v>4.7160390000000003</v>
      </c>
      <c r="N3483">
        <v>5.3872999999999997E-2</v>
      </c>
      <c r="O3483">
        <v>5.2193610000000001</v>
      </c>
      <c r="P3483">
        <v>3.6020000000000002E-3</v>
      </c>
    </row>
    <row r="3484" spans="1:16" x14ac:dyDescent="0.2">
      <c r="A3484" t="s">
        <v>206</v>
      </c>
      <c r="B3484">
        <v>885</v>
      </c>
      <c r="C3484">
        <v>897</v>
      </c>
      <c r="D3484" t="s">
        <v>338</v>
      </c>
      <c r="G3484">
        <v>10</v>
      </c>
      <c r="H3484">
        <v>1301.6443999999999</v>
      </c>
      <c r="I3484" t="s">
        <v>20</v>
      </c>
      <c r="J3484">
        <v>0.05</v>
      </c>
      <c r="K3484">
        <v>1306.9804079999999</v>
      </c>
      <c r="L3484">
        <v>0.10686</v>
      </c>
      <c r="M3484">
        <v>4.7094680000000002</v>
      </c>
      <c r="N3484">
        <v>0.118936</v>
      </c>
      <c r="O3484">
        <v>5.2202330000000003</v>
      </c>
      <c r="P3484">
        <v>2.696E-3</v>
      </c>
    </row>
    <row r="3485" spans="1:16" x14ac:dyDescent="0.2">
      <c r="A3485" t="s">
        <v>206</v>
      </c>
      <c r="B3485">
        <v>885</v>
      </c>
      <c r="C3485">
        <v>897</v>
      </c>
      <c r="D3485" t="s">
        <v>338</v>
      </c>
      <c r="G3485">
        <v>10</v>
      </c>
      <c r="H3485">
        <v>1301.6443999999999</v>
      </c>
      <c r="I3485" t="s">
        <v>20</v>
      </c>
      <c r="J3485">
        <v>0.5</v>
      </c>
      <c r="K3485">
        <v>1307.1059190000001</v>
      </c>
      <c r="L3485">
        <v>9.6734000000000001E-2</v>
      </c>
      <c r="M3485">
        <v>4.8349789999999997</v>
      </c>
      <c r="N3485">
        <v>0.109929</v>
      </c>
      <c r="O3485">
        <v>5.2187770000000002</v>
      </c>
      <c r="P3485">
        <v>3.1480000000000002E-3</v>
      </c>
    </row>
    <row r="3486" spans="1:16" x14ac:dyDescent="0.2">
      <c r="A3486" t="s">
        <v>206</v>
      </c>
      <c r="B3486">
        <v>885</v>
      </c>
      <c r="C3486">
        <v>897</v>
      </c>
      <c r="D3486" t="s">
        <v>338</v>
      </c>
      <c r="G3486">
        <v>10</v>
      </c>
      <c r="H3486">
        <v>1301.6443999999999</v>
      </c>
      <c r="I3486" t="s">
        <v>20</v>
      </c>
      <c r="J3486">
        <v>5</v>
      </c>
      <c r="K3486">
        <v>1306.96523</v>
      </c>
      <c r="L3486">
        <v>9.9589999999999998E-2</v>
      </c>
      <c r="M3486">
        <v>4.6942899999999996</v>
      </c>
      <c r="N3486">
        <v>0.11244999999999999</v>
      </c>
      <c r="O3486">
        <v>5.2261470000000001</v>
      </c>
      <c r="P3486">
        <v>5.816E-3</v>
      </c>
    </row>
    <row r="3487" spans="1:16" x14ac:dyDescent="0.2">
      <c r="A3487" t="s">
        <v>206</v>
      </c>
      <c r="B3487">
        <v>885</v>
      </c>
      <c r="C3487">
        <v>897</v>
      </c>
      <c r="D3487" t="s">
        <v>338</v>
      </c>
      <c r="G3487">
        <v>10</v>
      </c>
      <c r="H3487">
        <v>1301.6443999999999</v>
      </c>
      <c r="I3487" t="s">
        <v>20</v>
      </c>
      <c r="J3487">
        <v>50.000003999999997</v>
      </c>
      <c r="K3487">
        <v>1307.0370379999999</v>
      </c>
      <c r="L3487">
        <v>4.7569E-2</v>
      </c>
      <c r="M3487">
        <v>4.7660980000000004</v>
      </c>
      <c r="N3487">
        <v>7.0637000000000005E-2</v>
      </c>
      <c r="O3487">
        <v>5.224837</v>
      </c>
      <c r="P3487">
        <v>2.248E-3</v>
      </c>
    </row>
    <row r="3488" spans="1:16" x14ac:dyDescent="0.2">
      <c r="A3488" t="s">
        <v>206</v>
      </c>
      <c r="B3488">
        <v>885</v>
      </c>
      <c r="C3488">
        <v>897</v>
      </c>
      <c r="D3488" t="s">
        <v>338</v>
      </c>
      <c r="G3488">
        <v>10</v>
      </c>
      <c r="H3488">
        <v>1301.6443999999999</v>
      </c>
      <c r="I3488" t="s">
        <v>22</v>
      </c>
      <c r="J3488">
        <v>0</v>
      </c>
      <c r="K3488">
        <v>1302.2709400000001</v>
      </c>
      <c r="L3488">
        <v>5.2218000000000001E-2</v>
      </c>
      <c r="M3488">
        <v>0</v>
      </c>
      <c r="N3488">
        <v>0</v>
      </c>
      <c r="O3488">
        <v>5.2240679999999999</v>
      </c>
      <c r="P3488">
        <v>3.4589999999999998E-3</v>
      </c>
    </row>
    <row r="3489" spans="1:16" x14ac:dyDescent="0.2">
      <c r="A3489" t="s">
        <v>206</v>
      </c>
      <c r="B3489">
        <v>885</v>
      </c>
      <c r="C3489">
        <v>897</v>
      </c>
      <c r="D3489" t="s">
        <v>338</v>
      </c>
      <c r="G3489">
        <v>10</v>
      </c>
      <c r="H3489">
        <v>1301.6443999999999</v>
      </c>
      <c r="I3489" t="s">
        <v>22</v>
      </c>
      <c r="J3489">
        <v>5.0000000000000001E-3</v>
      </c>
      <c r="K3489">
        <v>1307.072533</v>
      </c>
      <c r="L3489">
        <v>5.1705000000000001E-2</v>
      </c>
      <c r="M3489">
        <v>4.8015930000000004</v>
      </c>
      <c r="N3489">
        <v>7.3485999999999996E-2</v>
      </c>
      <c r="O3489">
        <v>5.2187029999999996</v>
      </c>
      <c r="P3489">
        <v>5.2099999999999998E-4</v>
      </c>
    </row>
    <row r="3490" spans="1:16" x14ac:dyDescent="0.2">
      <c r="A3490" t="s">
        <v>206</v>
      </c>
      <c r="B3490">
        <v>885</v>
      </c>
      <c r="C3490">
        <v>897</v>
      </c>
      <c r="D3490" t="s">
        <v>338</v>
      </c>
      <c r="G3490">
        <v>10</v>
      </c>
      <c r="H3490">
        <v>1301.6443999999999</v>
      </c>
      <c r="I3490" t="s">
        <v>22</v>
      </c>
      <c r="J3490">
        <v>0.05</v>
      </c>
      <c r="K3490">
        <v>1307.1420029999999</v>
      </c>
      <c r="L3490">
        <v>6.4446000000000003E-2</v>
      </c>
      <c r="M3490">
        <v>4.8710639999999996</v>
      </c>
      <c r="N3490">
        <v>8.2946000000000006E-2</v>
      </c>
      <c r="O3490">
        <v>5.2227420000000002</v>
      </c>
      <c r="P3490">
        <v>3.0890000000000002E-3</v>
      </c>
    </row>
    <row r="3491" spans="1:16" x14ac:dyDescent="0.2">
      <c r="A3491" t="s">
        <v>206</v>
      </c>
      <c r="B3491">
        <v>885</v>
      </c>
      <c r="C3491">
        <v>897</v>
      </c>
      <c r="D3491" t="s">
        <v>338</v>
      </c>
      <c r="G3491">
        <v>10</v>
      </c>
      <c r="H3491">
        <v>1301.6443999999999</v>
      </c>
      <c r="I3491" t="s">
        <v>22</v>
      </c>
      <c r="J3491">
        <v>0.5</v>
      </c>
      <c r="K3491">
        <v>1307.2383319999999</v>
      </c>
      <c r="L3491">
        <v>4.8208000000000001E-2</v>
      </c>
      <c r="M3491">
        <v>4.9673920000000003</v>
      </c>
      <c r="N3491">
        <v>7.1068000000000006E-2</v>
      </c>
      <c r="O3491">
        <v>5.226108</v>
      </c>
      <c r="P3491">
        <v>6.228E-3</v>
      </c>
    </row>
    <row r="3492" spans="1:16" x14ac:dyDescent="0.2">
      <c r="A3492" t="s">
        <v>206</v>
      </c>
      <c r="B3492">
        <v>885</v>
      </c>
      <c r="C3492">
        <v>897</v>
      </c>
      <c r="D3492" t="s">
        <v>338</v>
      </c>
      <c r="G3492">
        <v>10</v>
      </c>
      <c r="H3492">
        <v>1301.6443999999999</v>
      </c>
      <c r="I3492" t="s">
        <v>22</v>
      </c>
      <c r="J3492">
        <v>5</v>
      </c>
      <c r="K3492">
        <v>1307.2112609999999</v>
      </c>
      <c r="L3492">
        <v>0.23544599999999999</v>
      </c>
      <c r="M3492">
        <v>4.940321</v>
      </c>
      <c r="N3492">
        <v>0.24116699999999999</v>
      </c>
      <c r="O3492">
        <v>5.227112</v>
      </c>
      <c r="P3492">
        <v>3.3579999999999999E-3</v>
      </c>
    </row>
    <row r="3493" spans="1:16" x14ac:dyDescent="0.2">
      <c r="A3493" t="s">
        <v>206</v>
      </c>
      <c r="B3493">
        <v>885</v>
      </c>
      <c r="C3493">
        <v>897</v>
      </c>
      <c r="D3493" t="s">
        <v>338</v>
      </c>
      <c r="G3493">
        <v>10</v>
      </c>
      <c r="H3493">
        <v>1301.6443999999999</v>
      </c>
      <c r="I3493" t="s">
        <v>22</v>
      </c>
      <c r="J3493">
        <v>50.000003999999997</v>
      </c>
      <c r="K3493">
        <v>1307.0819730000001</v>
      </c>
      <c r="L3493">
        <v>9.2867000000000005E-2</v>
      </c>
      <c r="M3493">
        <v>4.8110330000000001</v>
      </c>
      <c r="N3493">
        <v>0.106541</v>
      </c>
      <c r="O3493">
        <v>5.225619</v>
      </c>
      <c r="P3493">
        <v>2.3640000000000002E-3</v>
      </c>
    </row>
    <row r="3494" spans="1:16" x14ac:dyDescent="0.2">
      <c r="A3494" t="s">
        <v>206</v>
      </c>
      <c r="B3494">
        <v>892</v>
      </c>
      <c r="C3494">
        <v>904</v>
      </c>
      <c r="D3494" t="s">
        <v>339</v>
      </c>
      <c r="G3494">
        <v>11</v>
      </c>
      <c r="H3494">
        <v>1250.5933</v>
      </c>
      <c r="I3494" t="s">
        <v>20</v>
      </c>
      <c r="J3494">
        <v>0</v>
      </c>
      <c r="K3494">
        <v>1251.179625</v>
      </c>
      <c r="L3494">
        <v>0.121312</v>
      </c>
      <c r="M3494">
        <v>0</v>
      </c>
      <c r="N3494">
        <v>0</v>
      </c>
      <c r="O3494">
        <v>7.4743259999999996</v>
      </c>
      <c r="P3494">
        <v>1.469E-3</v>
      </c>
    </row>
    <row r="3495" spans="1:16" x14ac:dyDescent="0.2">
      <c r="A3495" t="s">
        <v>206</v>
      </c>
      <c r="B3495">
        <v>892</v>
      </c>
      <c r="C3495">
        <v>904</v>
      </c>
      <c r="D3495" t="s">
        <v>339</v>
      </c>
      <c r="G3495">
        <v>11</v>
      </c>
      <c r="H3495">
        <v>1250.5933</v>
      </c>
      <c r="I3495" t="s">
        <v>20</v>
      </c>
      <c r="J3495">
        <v>5.0000000000000001E-3</v>
      </c>
      <c r="K3495">
        <v>1252.36554</v>
      </c>
      <c r="L3495">
        <v>8.0603999999999995E-2</v>
      </c>
      <c r="M3495">
        <v>1.1859150000000001</v>
      </c>
      <c r="N3495">
        <v>0.145649</v>
      </c>
      <c r="O3495">
        <v>7.4864870000000003</v>
      </c>
      <c r="P3495">
        <v>1.3810000000000001E-3</v>
      </c>
    </row>
    <row r="3496" spans="1:16" x14ac:dyDescent="0.2">
      <c r="A3496" t="s">
        <v>206</v>
      </c>
      <c r="B3496">
        <v>892</v>
      </c>
      <c r="C3496">
        <v>904</v>
      </c>
      <c r="D3496" t="s">
        <v>339</v>
      </c>
      <c r="G3496">
        <v>11</v>
      </c>
      <c r="H3496">
        <v>1250.5933</v>
      </c>
      <c r="I3496" t="s">
        <v>20</v>
      </c>
      <c r="J3496">
        <v>0.05</v>
      </c>
      <c r="K3496">
        <v>1252.3924199999999</v>
      </c>
      <c r="L3496">
        <v>2.8965000000000001E-2</v>
      </c>
      <c r="M3496">
        <v>1.2127950000000001</v>
      </c>
      <c r="N3496">
        <v>0.124722</v>
      </c>
      <c r="O3496">
        <v>7.5268879999999996</v>
      </c>
      <c r="P3496">
        <v>8.0999999999999996E-4</v>
      </c>
    </row>
    <row r="3497" spans="1:16" x14ac:dyDescent="0.2">
      <c r="A3497" t="s">
        <v>206</v>
      </c>
      <c r="B3497">
        <v>892</v>
      </c>
      <c r="C3497">
        <v>904</v>
      </c>
      <c r="D3497" t="s">
        <v>339</v>
      </c>
      <c r="G3497">
        <v>11</v>
      </c>
      <c r="H3497">
        <v>1250.5933</v>
      </c>
      <c r="I3497" t="s">
        <v>20</v>
      </c>
      <c r="J3497">
        <v>0.5</v>
      </c>
      <c r="K3497">
        <v>1252.4962210000001</v>
      </c>
      <c r="L3497">
        <v>4.2716999999999998E-2</v>
      </c>
      <c r="M3497">
        <v>1.316597</v>
      </c>
      <c r="N3497">
        <v>0.12861300000000001</v>
      </c>
      <c r="O3497">
        <v>7.5412189999999999</v>
      </c>
      <c r="P3497">
        <v>1.506E-3</v>
      </c>
    </row>
    <row r="3498" spans="1:16" x14ac:dyDescent="0.2">
      <c r="A3498" t="s">
        <v>206</v>
      </c>
      <c r="B3498">
        <v>892</v>
      </c>
      <c r="C3498">
        <v>904</v>
      </c>
      <c r="D3498" t="s">
        <v>339</v>
      </c>
      <c r="G3498">
        <v>11</v>
      </c>
      <c r="H3498">
        <v>1250.5933</v>
      </c>
      <c r="I3498" t="s">
        <v>20</v>
      </c>
      <c r="J3498">
        <v>5</v>
      </c>
      <c r="K3498">
        <v>1252.441947</v>
      </c>
      <c r="L3498">
        <v>5.4577000000000001E-2</v>
      </c>
      <c r="M3498">
        <v>1.2623219999999999</v>
      </c>
      <c r="N3498">
        <v>0.133023</v>
      </c>
      <c r="O3498">
        <v>7.5593969999999997</v>
      </c>
      <c r="P3498">
        <v>6.3899999999999998E-3</v>
      </c>
    </row>
    <row r="3499" spans="1:16" x14ac:dyDescent="0.2">
      <c r="A3499" t="s">
        <v>206</v>
      </c>
      <c r="B3499">
        <v>892</v>
      </c>
      <c r="C3499">
        <v>904</v>
      </c>
      <c r="D3499" t="s">
        <v>339</v>
      </c>
      <c r="G3499">
        <v>11</v>
      </c>
      <c r="H3499">
        <v>1250.5933</v>
      </c>
      <c r="I3499" t="s">
        <v>20</v>
      </c>
      <c r="J3499">
        <v>50.000003999999997</v>
      </c>
      <c r="K3499">
        <v>1252.4838930000001</v>
      </c>
      <c r="L3499">
        <v>0.116562</v>
      </c>
      <c r="M3499">
        <v>1.304268</v>
      </c>
      <c r="N3499">
        <v>0.168236</v>
      </c>
      <c r="O3499">
        <v>7.5834580000000003</v>
      </c>
      <c r="P3499">
        <v>6.9890000000000004E-3</v>
      </c>
    </row>
    <row r="3500" spans="1:16" x14ac:dyDescent="0.2">
      <c r="A3500" t="s">
        <v>206</v>
      </c>
      <c r="B3500">
        <v>892</v>
      </c>
      <c r="C3500">
        <v>904</v>
      </c>
      <c r="D3500" t="s">
        <v>339</v>
      </c>
      <c r="G3500">
        <v>11</v>
      </c>
      <c r="H3500">
        <v>1250.5933</v>
      </c>
      <c r="I3500" t="s">
        <v>22</v>
      </c>
      <c r="J3500">
        <v>0</v>
      </c>
      <c r="K3500">
        <v>1251.179625</v>
      </c>
      <c r="L3500">
        <v>0.121312</v>
      </c>
      <c r="M3500">
        <v>0</v>
      </c>
      <c r="N3500">
        <v>0</v>
      </c>
      <c r="O3500">
        <v>7.4743259999999996</v>
      </c>
      <c r="P3500">
        <v>1.469E-3</v>
      </c>
    </row>
    <row r="3501" spans="1:16" x14ac:dyDescent="0.2">
      <c r="A3501" t="s">
        <v>206</v>
      </c>
      <c r="B3501">
        <v>892</v>
      </c>
      <c r="C3501">
        <v>904</v>
      </c>
      <c r="D3501" t="s">
        <v>339</v>
      </c>
      <c r="G3501">
        <v>11</v>
      </c>
      <c r="H3501">
        <v>1250.5933</v>
      </c>
      <c r="I3501" t="s">
        <v>22</v>
      </c>
      <c r="J3501">
        <v>5.0000000000000001E-3</v>
      </c>
      <c r="K3501">
        <v>1252.3694969999999</v>
      </c>
      <c r="L3501">
        <v>9.5716999999999997E-2</v>
      </c>
      <c r="M3501">
        <v>1.189872</v>
      </c>
      <c r="N3501">
        <v>0.154526</v>
      </c>
      <c r="O3501">
        <v>7.540635</v>
      </c>
      <c r="P3501">
        <v>1.7252E-2</v>
      </c>
    </row>
    <row r="3502" spans="1:16" x14ac:dyDescent="0.2">
      <c r="A3502" t="s">
        <v>206</v>
      </c>
      <c r="B3502">
        <v>892</v>
      </c>
      <c r="C3502">
        <v>904</v>
      </c>
      <c r="D3502" t="s">
        <v>339</v>
      </c>
      <c r="G3502">
        <v>11</v>
      </c>
      <c r="H3502">
        <v>1250.5933</v>
      </c>
      <c r="I3502" t="s">
        <v>22</v>
      </c>
      <c r="J3502">
        <v>0.05</v>
      </c>
      <c r="K3502">
        <v>1252.447349</v>
      </c>
      <c r="L3502">
        <v>3.5133999999999999E-2</v>
      </c>
      <c r="M3502">
        <v>1.2677240000000001</v>
      </c>
      <c r="N3502">
        <v>0.12629699999999999</v>
      </c>
      <c r="O3502">
        <v>7.5402990000000001</v>
      </c>
      <c r="P3502">
        <v>6.2300000000000003E-3</v>
      </c>
    </row>
    <row r="3503" spans="1:16" x14ac:dyDescent="0.2">
      <c r="A3503" t="s">
        <v>206</v>
      </c>
      <c r="B3503">
        <v>892</v>
      </c>
      <c r="C3503">
        <v>904</v>
      </c>
      <c r="D3503" t="s">
        <v>339</v>
      </c>
      <c r="G3503">
        <v>11</v>
      </c>
      <c r="H3503">
        <v>1250.5933</v>
      </c>
      <c r="I3503" t="s">
        <v>22</v>
      </c>
      <c r="J3503">
        <v>0.5</v>
      </c>
      <c r="K3503">
        <v>1252.4772579999999</v>
      </c>
      <c r="L3503">
        <v>5.3463999999999998E-2</v>
      </c>
      <c r="M3503">
        <v>1.297633</v>
      </c>
      <c r="N3503">
        <v>0.13257099999999999</v>
      </c>
      <c r="O3503">
        <v>7.5582409999999998</v>
      </c>
      <c r="P3503">
        <v>6.4219999999999998E-3</v>
      </c>
    </row>
    <row r="3504" spans="1:16" x14ac:dyDescent="0.2">
      <c r="A3504" t="s">
        <v>206</v>
      </c>
      <c r="B3504">
        <v>892</v>
      </c>
      <c r="C3504">
        <v>904</v>
      </c>
      <c r="D3504" t="s">
        <v>339</v>
      </c>
      <c r="G3504">
        <v>11</v>
      </c>
      <c r="H3504">
        <v>1250.5933</v>
      </c>
      <c r="I3504" t="s">
        <v>22</v>
      </c>
      <c r="J3504">
        <v>5</v>
      </c>
      <c r="K3504">
        <v>1252.4915679999999</v>
      </c>
      <c r="L3504">
        <v>8.7360999999999994E-2</v>
      </c>
      <c r="M3504">
        <v>1.3119430000000001</v>
      </c>
      <c r="N3504">
        <v>0.14949399999999999</v>
      </c>
      <c r="O3504">
        <v>7.5772690000000003</v>
      </c>
      <c r="P3504">
        <v>2.519E-3</v>
      </c>
    </row>
    <row r="3505" spans="1:16" x14ac:dyDescent="0.2">
      <c r="A3505" t="s">
        <v>206</v>
      </c>
      <c r="B3505">
        <v>892</v>
      </c>
      <c r="C3505">
        <v>904</v>
      </c>
      <c r="D3505" t="s">
        <v>339</v>
      </c>
      <c r="G3505">
        <v>11</v>
      </c>
      <c r="H3505">
        <v>1250.5933</v>
      </c>
      <c r="I3505" t="s">
        <v>22</v>
      </c>
      <c r="J3505">
        <v>50.000003999999997</v>
      </c>
      <c r="K3505">
        <v>1252.5012690000001</v>
      </c>
      <c r="L3505">
        <v>6.4434000000000005E-2</v>
      </c>
      <c r="M3505">
        <v>1.321644</v>
      </c>
      <c r="N3505">
        <v>0.13736200000000001</v>
      </c>
      <c r="O3505">
        <v>7.5893949999999997</v>
      </c>
      <c r="P3505">
        <v>1.549E-3</v>
      </c>
    </row>
    <row r="3506" spans="1:16" x14ac:dyDescent="0.2">
      <c r="A3506" t="s">
        <v>206</v>
      </c>
      <c r="B3506">
        <v>900</v>
      </c>
      <c r="C3506">
        <v>924</v>
      </c>
      <c r="D3506" t="s">
        <v>340</v>
      </c>
      <c r="G3506">
        <v>20</v>
      </c>
      <c r="H3506">
        <v>2660.5232999999998</v>
      </c>
      <c r="I3506" t="s">
        <v>20</v>
      </c>
      <c r="J3506">
        <v>0</v>
      </c>
      <c r="K3506">
        <v>2662.057628</v>
      </c>
      <c r="L3506">
        <v>0</v>
      </c>
      <c r="M3506">
        <v>0</v>
      </c>
      <c r="N3506">
        <v>0</v>
      </c>
      <c r="O3506">
        <v>10.08643</v>
      </c>
      <c r="P3506">
        <v>0</v>
      </c>
    </row>
    <row r="3507" spans="1:16" x14ac:dyDescent="0.2">
      <c r="A3507" t="s">
        <v>206</v>
      </c>
      <c r="B3507">
        <v>900</v>
      </c>
      <c r="C3507">
        <v>924</v>
      </c>
      <c r="D3507" t="s">
        <v>340</v>
      </c>
      <c r="G3507">
        <v>20</v>
      </c>
      <c r="H3507">
        <v>2660.5232999999998</v>
      </c>
      <c r="I3507" t="s">
        <v>20</v>
      </c>
      <c r="J3507">
        <v>5.0000000000000001E-3</v>
      </c>
      <c r="K3507">
        <v>2672.1922770000001</v>
      </c>
      <c r="L3507">
        <v>0.121834</v>
      </c>
      <c r="M3507">
        <v>10.134649</v>
      </c>
      <c r="N3507">
        <v>0.121834</v>
      </c>
      <c r="O3507">
        <v>10.126709999999999</v>
      </c>
      <c r="P3507">
        <v>2.1062000000000001E-2</v>
      </c>
    </row>
    <row r="3508" spans="1:16" x14ac:dyDescent="0.2">
      <c r="A3508" t="s">
        <v>206</v>
      </c>
      <c r="B3508">
        <v>900</v>
      </c>
      <c r="C3508">
        <v>924</v>
      </c>
      <c r="D3508" t="s">
        <v>340</v>
      </c>
      <c r="G3508">
        <v>20</v>
      </c>
      <c r="H3508">
        <v>2660.5232999999998</v>
      </c>
      <c r="I3508" t="s">
        <v>20</v>
      </c>
      <c r="J3508">
        <v>0.05</v>
      </c>
      <c r="K3508">
        <v>2672.5214989999999</v>
      </c>
      <c r="L3508">
        <v>5.1677000000000001E-2</v>
      </c>
      <c r="M3508">
        <v>10.463870999999999</v>
      </c>
      <c r="N3508">
        <v>5.1677000000000001E-2</v>
      </c>
      <c r="O3508">
        <v>10.100052</v>
      </c>
      <c r="P3508">
        <v>1.439E-3</v>
      </c>
    </row>
    <row r="3509" spans="1:16" x14ac:dyDescent="0.2">
      <c r="A3509" t="s">
        <v>206</v>
      </c>
      <c r="B3509">
        <v>900</v>
      </c>
      <c r="C3509">
        <v>924</v>
      </c>
      <c r="D3509" t="s">
        <v>340</v>
      </c>
      <c r="G3509">
        <v>20</v>
      </c>
      <c r="H3509">
        <v>2660.5232999999998</v>
      </c>
      <c r="I3509" t="s">
        <v>20</v>
      </c>
      <c r="J3509">
        <v>0.5</v>
      </c>
      <c r="K3509">
        <v>2672.6485010000001</v>
      </c>
      <c r="L3509">
        <v>5.9879000000000002E-2</v>
      </c>
      <c r="M3509">
        <v>10.590873</v>
      </c>
      <c r="N3509">
        <v>5.9879000000000002E-2</v>
      </c>
      <c r="O3509">
        <v>10.118114</v>
      </c>
      <c r="P3509">
        <v>3.1740000000000002E-3</v>
      </c>
    </row>
    <row r="3510" spans="1:16" x14ac:dyDescent="0.2">
      <c r="A3510" t="s">
        <v>206</v>
      </c>
      <c r="B3510">
        <v>900</v>
      </c>
      <c r="C3510">
        <v>924</v>
      </c>
      <c r="D3510" t="s">
        <v>340</v>
      </c>
      <c r="G3510">
        <v>20</v>
      </c>
      <c r="H3510">
        <v>2660.5232999999998</v>
      </c>
      <c r="I3510" t="s">
        <v>20</v>
      </c>
      <c r="J3510">
        <v>5</v>
      </c>
      <c r="K3510">
        <v>2672.830258</v>
      </c>
      <c r="L3510">
        <v>7.5641E-2</v>
      </c>
      <c r="M3510">
        <v>10.772629999999999</v>
      </c>
      <c r="N3510">
        <v>7.5641E-2</v>
      </c>
      <c r="O3510">
        <v>10.136176000000001</v>
      </c>
      <c r="P3510">
        <v>9.4029999999999999E-3</v>
      </c>
    </row>
    <row r="3511" spans="1:16" x14ac:dyDescent="0.2">
      <c r="A3511" t="s">
        <v>206</v>
      </c>
      <c r="B3511">
        <v>900</v>
      </c>
      <c r="C3511">
        <v>924</v>
      </c>
      <c r="D3511" t="s">
        <v>340</v>
      </c>
      <c r="G3511">
        <v>20</v>
      </c>
      <c r="H3511">
        <v>2660.5232999999998</v>
      </c>
      <c r="I3511" t="s">
        <v>20</v>
      </c>
      <c r="J3511">
        <v>50.000003999999997</v>
      </c>
      <c r="K3511">
        <v>2672.9356459999999</v>
      </c>
      <c r="L3511">
        <v>0.102299</v>
      </c>
      <c r="M3511">
        <v>10.878019</v>
      </c>
      <c r="N3511">
        <v>0.102299</v>
      </c>
      <c r="O3511">
        <v>10.14762</v>
      </c>
      <c r="P3511">
        <v>1.952E-3</v>
      </c>
    </row>
    <row r="3512" spans="1:16" x14ac:dyDescent="0.2">
      <c r="A3512" t="s">
        <v>206</v>
      </c>
      <c r="B3512">
        <v>900</v>
      </c>
      <c r="C3512">
        <v>924</v>
      </c>
      <c r="D3512" t="s">
        <v>340</v>
      </c>
      <c r="G3512">
        <v>20</v>
      </c>
      <c r="H3512">
        <v>2660.5232999999998</v>
      </c>
      <c r="I3512" t="s">
        <v>22</v>
      </c>
      <c r="J3512">
        <v>0</v>
      </c>
      <c r="K3512">
        <v>2662.057628</v>
      </c>
      <c r="L3512">
        <v>0</v>
      </c>
      <c r="M3512">
        <v>0</v>
      </c>
      <c r="N3512">
        <v>0</v>
      </c>
      <c r="O3512">
        <v>10.08643</v>
      </c>
      <c r="P3512">
        <v>0</v>
      </c>
    </row>
    <row r="3513" spans="1:16" x14ac:dyDescent="0.2">
      <c r="A3513" t="s">
        <v>206</v>
      </c>
      <c r="B3513">
        <v>900</v>
      </c>
      <c r="C3513">
        <v>924</v>
      </c>
      <c r="D3513" t="s">
        <v>340</v>
      </c>
      <c r="G3513">
        <v>20</v>
      </c>
      <c r="H3513">
        <v>2660.5232999999998</v>
      </c>
      <c r="I3513" t="s">
        <v>22</v>
      </c>
      <c r="J3513">
        <v>5.0000000000000001E-3</v>
      </c>
      <c r="K3513">
        <v>2672.264858</v>
      </c>
      <c r="L3513">
        <v>0.102211</v>
      </c>
      <c r="M3513">
        <v>10.207229999999999</v>
      </c>
      <c r="N3513">
        <v>0.102211</v>
      </c>
      <c r="O3513">
        <v>10.119617999999999</v>
      </c>
      <c r="P3513">
        <v>1.1117999999999999E-2</v>
      </c>
    </row>
    <row r="3514" spans="1:16" x14ac:dyDescent="0.2">
      <c r="A3514" t="s">
        <v>206</v>
      </c>
      <c r="B3514">
        <v>900</v>
      </c>
      <c r="C3514">
        <v>924</v>
      </c>
      <c r="D3514" t="s">
        <v>340</v>
      </c>
      <c r="G3514">
        <v>20</v>
      </c>
      <c r="H3514">
        <v>2660.5232999999998</v>
      </c>
      <c r="I3514" t="s">
        <v>22</v>
      </c>
      <c r="J3514">
        <v>0.05</v>
      </c>
      <c r="K3514">
        <v>2672.6497760000002</v>
      </c>
      <c r="L3514">
        <v>0.18148</v>
      </c>
      <c r="M3514">
        <v>10.592148</v>
      </c>
      <c r="N3514">
        <v>0.18148</v>
      </c>
      <c r="O3514">
        <v>10.121371</v>
      </c>
      <c r="P3514">
        <v>5.738E-3</v>
      </c>
    </row>
    <row r="3515" spans="1:16" x14ac:dyDescent="0.2">
      <c r="A3515" t="s">
        <v>206</v>
      </c>
      <c r="B3515">
        <v>900</v>
      </c>
      <c r="C3515">
        <v>924</v>
      </c>
      <c r="D3515" t="s">
        <v>340</v>
      </c>
      <c r="G3515">
        <v>20</v>
      </c>
      <c r="H3515">
        <v>2660.5232999999998</v>
      </c>
      <c r="I3515" t="s">
        <v>22</v>
      </c>
      <c r="J3515">
        <v>0.5</v>
      </c>
      <c r="K3515">
        <v>2672.8418780000002</v>
      </c>
      <c r="L3515">
        <v>0.14802399999999999</v>
      </c>
      <c r="M3515">
        <v>10.784250999999999</v>
      </c>
      <c r="N3515">
        <v>0.14802399999999999</v>
      </c>
      <c r="O3515">
        <v>10.125327</v>
      </c>
      <c r="P3515">
        <v>4.9519999999999998E-3</v>
      </c>
    </row>
    <row r="3516" spans="1:16" x14ac:dyDescent="0.2">
      <c r="A3516" t="s">
        <v>206</v>
      </c>
      <c r="B3516">
        <v>900</v>
      </c>
      <c r="C3516">
        <v>924</v>
      </c>
      <c r="D3516" t="s">
        <v>340</v>
      </c>
      <c r="G3516">
        <v>20</v>
      </c>
      <c r="H3516">
        <v>2660.5232999999998</v>
      </c>
      <c r="I3516" t="s">
        <v>22</v>
      </c>
      <c r="J3516">
        <v>5</v>
      </c>
      <c r="K3516">
        <v>2672.9131299999999</v>
      </c>
      <c r="L3516">
        <v>9.7889000000000004E-2</v>
      </c>
      <c r="M3516">
        <v>10.855502</v>
      </c>
      <c r="N3516">
        <v>9.7889000000000004E-2</v>
      </c>
      <c r="O3516">
        <v>10.144831999999999</v>
      </c>
      <c r="P3516">
        <v>2.4220000000000001E-3</v>
      </c>
    </row>
    <row r="3517" spans="1:16" x14ac:dyDescent="0.2">
      <c r="A3517" t="s">
        <v>206</v>
      </c>
      <c r="B3517">
        <v>900</v>
      </c>
      <c r="C3517">
        <v>924</v>
      </c>
      <c r="D3517" t="s">
        <v>340</v>
      </c>
      <c r="G3517">
        <v>20</v>
      </c>
      <c r="H3517">
        <v>2660.5232999999998</v>
      </c>
      <c r="I3517" t="s">
        <v>22</v>
      </c>
      <c r="J3517">
        <v>50.000003999999997</v>
      </c>
      <c r="K3517">
        <v>2673.050538</v>
      </c>
      <c r="L3517">
        <v>6.2834000000000001E-2</v>
      </c>
      <c r="M3517">
        <v>10.992910999999999</v>
      </c>
      <c r="N3517">
        <v>6.2834000000000001E-2</v>
      </c>
      <c r="O3517">
        <v>10.159295999999999</v>
      </c>
      <c r="P3517">
        <v>3.6949999999999999E-3</v>
      </c>
    </row>
    <row r="3518" spans="1:16" x14ac:dyDescent="0.2">
      <c r="A3518" t="s">
        <v>206</v>
      </c>
      <c r="B3518">
        <v>903</v>
      </c>
      <c r="C3518">
        <v>913</v>
      </c>
      <c r="D3518" t="s">
        <v>341</v>
      </c>
      <c r="G3518">
        <v>9</v>
      </c>
      <c r="H3518">
        <v>1135.5477000000001</v>
      </c>
      <c r="I3518" t="s">
        <v>20</v>
      </c>
      <c r="J3518">
        <v>0</v>
      </c>
      <c r="K3518">
        <v>1136.1465820000001</v>
      </c>
      <c r="L3518">
        <v>0</v>
      </c>
      <c r="M3518">
        <v>0</v>
      </c>
      <c r="N3518">
        <v>0</v>
      </c>
      <c r="O3518">
        <v>10.694324</v>
      </c>
      <c r="P3518">
        <v>0</v>
      </c>
    </row>
    <row r="3519" spans="1:16" x14ac:dyDescent="0.2">
      <c r="A3519" t="s">
        <v>206</v>
      </c>
      <c r="B3519">
        <v>903</v>
      </c>
      <c r="C3519">
        <v>913</v>
      </c>
      <c r="D3519" t="s">
        <v>341</v>
      </c>
      <c r="G3519">
        <v>9</v>
      </c>
      <c r="H3519">
        <v>1135.5477000000001</v>
      </c>
      <c r="I3519" t="s">
        <v>20</v>
      </c>
      <c r="J3519">
        <v>5.0000000000000001E-3</v>
      </c>
      <c r="K3519">
        <v>1139.780469</v>
      </c>
      <c r="L3519">
        <v>4.0201000000000001E-2</v>
      </c>
      <c r="M3519">
        <v>3.6338870000000001</v>
      </c>
      <c r="N3519">
        <v>4.0201000000000001E-2</v>
      </c>
      <c r="O3519">
        <v>10.706094</v>
      </c>
      <c r="P3519">
        <v>6.43E-3</v>
      </c>
    </row>
    <row r="3520" spans="1:16" x14ac:dyDescent="0.2">
      <c r="A3520" t="s">
        <v>206</v>
      </c>
      <c r="B3520">
        <v>903</v>
      </c>
      <c r="C3520">
        <v>913</v>
      </c>
      <c r="D3520" t="s">
        <v>341</v>
      </c>
      <c r="G3520">
        <v>9</v>
      </c>
      <c r="H3520">
        <v>1135.5477000000001</v>
      </c>
      <c r="I3520" t="s">
        <v>20</v>
      </c>
      <c r="J3520">
        <v>0.05</v>
      </c>
      <c r="K3520">
        <v>1140.0196719999999</v>
      </c>
      <c r="L3520">
        <v>4.1237000000000003E-2</v>
      </c>
      <c r="M3520">
        <v>3.8730899999999999</v>
      </c>
      <c r="N3520">
        <v>4.1237000000000003E-2</v>
      </c>
      <c r="O3520">
        <v>10.694608000000001</v>
      </c>
      <c r="P3520">
        <v>3.3019999999999998E-3</v>
      </c>
    </row>
    <row r="3521" spans="1:16" x14ac:dyDescent="0.2">
      <c r="A3521" t="s">
        <v>206</v>
      </c>
      <c r="B3521">
        <v>903</v>
      </c>
      <c r="C3521">
        <v>913</v>
      </c>
      <c r="D3521" t="s">
        <v>341</v>
      </c>
      <c r="G3521">
        <v>9</v>
      </c>
      <c r="H3521">
        <v>1135.5477000000001</v>
      </c>
      <c r="I3521" t="s">
        <v>20</v>
      </c>
      <c r="J3521">
        <v>0.5</v>
      </c>
      <c r="K3521">
        <v>1140.1914979999999</v>
      </c>
      <c r="L3521">
        <v>0.11697200000000001</v>
      </c>
      <c r="M3521">
        <v>4.0449159999999997</v>
      </c>
      <c r="N3521">
        <v>0.11697200000000001</v>
      </c>
      <c r="O3521">
        <v>10.696114</v>
      </c>
      <c r="P3521">
        <v>3.7079999999999999E-3</v>
      </c>
    </row>
    <row r="3522" spans="1:16" x14ac:dyDescent="0.2">
      <c r="A3522" t="s">
        <v>206</v>
      </c>
      <c r="B3522">
        <v>903</v>
      </c>
      <c r="C3522">
        <v>913</v>
      </c>
      <c r="D3522" t="s">
        <v>341</v>
      </c>
      <c r="G3522">
        <v>9</v>
      </c>
      <c r="H3522">
        <v>1135.5477000000001</v>
      </c>
      <c r="I3522" t="s">
        <v>20</v>
      </c>
      <c r="J3522">
        <v>5</v>
      </c>
      <c r="K3522">
        <v>1140.2801119999999</v>
      </c>
      <c r="L3522">
        <v>3.6989000000000001E-2</v>
      </c>
      <c r="M3522">
        <v>4.1335300000000004</v>
      </c>
      <c r="N3522">
        <v>3.6989000000000001E-2</v>
      </c>
      <c r="O3522">
        <v>10.719331</v>
      </c>
      <c r="P3522">
        <v>3.6380000000000002E-3</v>
      </c>
    </row>
    <row r="3523" spans="1:16" x14ac:dyDescent="0.2">
      <c r="A3523" t="s">
        <v>206</v>
      </c>
      <c r="B3523">
        <v>903</v>
      </c>
      <c r="C3523">
        <v>913</v>
      </c>
      <c r="D3523" t="s">
        <v>341</v>
      </c>
      <c r="G3523">
        <v>9</v>
      </c>
      <c r="H3523">
        <v>1135.5477000000001</v>
      </c>
      <c r="I3523" t="s">
        <v>20</v>
      </c>
      <c r="J3523">
        <v>50.000003999999997</v>
      </c>
      <c r="K3523">
        <v>1140.3088580000001</v>
      </c>
      <c r="L3523">
        <v>0.10197199999999999</v>
      </c>
      <c r="M3523">
        <v>4.1622760000000003</v>
      </c>
      <c r="N3523">
        <v>0.10197199999999999</v>
      </c>
      <c r="O3523">
        <v>10.723917999999999</v>
      </c>
      <c r="P3523">
        <v>4.0749999999999996E-3</v>
      </c>
    </row>
    <row r="3524" spans="1:16" x14ac:dyDescent="0.2">
      <c r="A3524" t="s">
        <v>206</v>
      </c>
      <c r="B3524">
        <v>903</v>
      </c>
      <c r="C3524">
        <v>913</v>
      </c>
      <c r="D3524" t="s">
        <v>341</v>
      </c>
      <c r="G3524">
        <v>9</v>
      </c>
      <c r="H3524">
        <v>1135.5477000000001</v>
      </c>
      <c r="I3524" t="s">
        <v>22</v>
      </c>
      <c r="J3524">
        <v>0</v>
      </c>
      <c r="K3524">
        <v>1136.1465820000001</v>
      </c>
      <c r="L3524">
        <v>0</v>
      </c>
      <c r="M3524">
        <v>0</v>
      </c>
      <c r="N3524">
        <v>0</v>
      </c>
      <c r="O3524">
        <v>10.694324</v>
      </c>
      <c r="P3524">
        <v>0</v>
      </c>
    </row>
    <row r="3525" spans="1:16" x14ac:dyDescent="0.2">
      <c r="A3525" t="s">
        <v>206</v>
      </c>
      <c r="B3525">
        <v>903</v>
      </c>
      <c r="C3525">
        <v>913</v>
      </c>
      <c r="D3525" t="s">
        <v>341</v>
      </c>
      <c r="G3525">
        <v>9</v>
      </c>
      <c r="H3525">
        <v>1135.5477000000001</v>
      </c>
      <c r="I3525" t="s">
        <v>22</v>
      </c>
      <c r="J3525">
        <v>5.0000000000000001E-3</v>
      </c>
      <c r="K3525">
        <v>1139.7953480000001</v>
      </c>
      <c r="L3525">
        <v>7.7922000000000005E-2</v>
      </c>
      <c r="M3525">
        <v>3.6487660000000002</v>
      </c>
      <c r="N3525">
        <v>7.7922000000000005E-2</v>
      </c>
      <c r="O3525">
        <v>10.706898000000001</v>
      </c>
      <c r="P3525">
        <v>6.3140000000000002E-3</v>
      </c>
    </row>
    <row r="3526" spans="1:16" x14ac:dyDescent="0.2">
      <c r="A3526" t="s">
        <v>206</v>
      </c>
      <c r="B3526">
        <v>903</v>
      </c>
      <c r="C3526">
        <v>913</v>
      </c>
      <c r="D3526" t="s">
        <v>341</v>
      </c>
      <c r="G3526">
        <v>9</v>
      </c>
      <c r="H3526">
        <v>1135.5477000000001</v>
      </c>
      <c r="I3526" t="s">
        <v>22</v>
      </c>
      <c r="J3526">
        <v>0.05</v>
      </c>
      <c r="K3526">
        <v>1140.1474040000001</v>
      </c>
      <c r="L3526">
        <v>7.1624999999999994E-2</v>
      </c>
      <c r="M3526">
        <v>4.0008229999999996</v>
      </c>
      <c r="N3526">
        <v>7.1624999999999994E-2</v>
      </c>
      <c r="O3526">
        <v>10.709474999999999</v>
      </c>
      <c r="P3526">
        <v>4.1669999999999997E-3</v>
      </c>
    </row>
    <row r="3527" spans="1:16" x14ac:dyDescent="0.2">
      <c r="A3527" t="s">
        <v>206</v>
      </c>
      <c r="B3527">
        <v>903</v>
      </c>
      <c r="C3527">
        <v>913</v>
      </c>
      <c r="D3527" t="s">
        <v>341</v>
      </c>
      <c r="G3527">
        <v>9</v>
      </c>
      <c r="H3527">
        <v>1135.5477000000001</v>
      </c>
      <c r="I3527" t="s">
        <v>22</v>
      </c>
      <c r="J3527">
        <v>0.5</v>
      </c>
      <c r="K3527">
        <v>1140.3196969999999</v>
      </c>
      <c r="L3527">
        <v>0.16420000000000001</v>
      </c>
      <c r="M3527">
        <v>4.1731160000000003</v>
      </c>
      <c r="N3527">
        <v>0.16420000000000001</v>
      </c>
      <c r="O3527">
        <v>10.710198999999999</v>
      </c>
      <c r="P3527">
        <v>6.3350000000000004E-3</v>
      </c>
    </row>
    <row r="3528" spans="1:16" x14ac:dyDescent="0.2">
      <c r="A3528" t="s">
        <v>206</v>
      </c>
      <c r="B3528">
        <v>903</v>
      </c>
      <c r="C3528">
        <v>913</v>
      </c>
      <c r="D3528" t="s">
        <v>341</v>
      </c>
      <c r="G3528">
        <v>9</v>
      </c>
      <c r="H3528">
        <v>1135.5477000000001</v>
      </c>
      <c r="I3528" t="s">
        <v>22</v>
      </c>
      <c r="J3528">
        <v>5</v>
      </c>
      <c r="K3528">
        <v>1140.395289</v>
      </c>
      <c r="L3528">
        <v>0.15203800000000001</v>
      </c>
      <c r="M3528">
        <v>4.2487069999999996</v>
      </c>
      <c r="N3528">
        <v>0.15203800000000001</v>
      </c>
      <c r="O3528">
        <v>10.721209999999999</v>
      </c>
      <c r="P3528">
        <v>4.5909999999999996E-3</v>
      </c>
    </row>
    <row r="3529" spans="1:16" x14ac:dyDescent="0.2">
      <c r="A3529" t="s">
        <v>206</v>
      </c>
      <c r="B3529">
        <v>903</v>
      </c>
      <c r="C3529">
        <v>913</v>
      </c>
      <c r="D3529" t="s">
        <v>341</v>
      </c>
      <c r="G3529">
        <v>9</v>
      </c>
      <c r="H3529">
        <v>1135.5477000000001</v>
      </c>
      <c r="I3529" t="s">
        <v>22</v>
      </c>
      <c r="J3529">
        <v>50.000003999999997</v>
      </c>
      <c r="K3529">
        <v>1140.4769510000001</v>
      </c>
      <c r="L3529">
        <v>9.9569000000000005E-2</v>
      </c>
      <c r="M3529">
        <v>4.3303690000000001</v>
      </c>
      <c r="N3529">
        <v>9.9569000000000005E-2</v>
      </c>
      <c r="O3529">
        <v>10.726645</v>
      </c>
      <c r="P3529">
        <v>2.699E-3</v>
      </c>
    </row>
    <row r="3530" spans="1:16" x14ac:dyDescent="0.2">
      <c r="A3530" t="s">
        <v>206</v>
      </c>
      <c r="B3530">
        <v>912</v>
      </c>
      <c r="C3530">
        <v>929</v>
      </c>
      <c r="D3530" t="s">
        <v>342</v>
      </c>
      <c r="G3530">
        <v>15</v>
      </c>
      <c r="H3530">
        <v>1938.1633999999999</v>
      </c>
      <c r="I3530" t="s">
        <v>20</v>
      </c>
      <c r="J3530">
        <v>0</v>
      </c>
      <c r="K3530">
        <v>1939.3474570000001</v>
      </c>
      <c r="L3530">
        <v>0.13131699999999999</v>
      </c>
      <c r="M3530">
        <v>0</v>
      </c>
      <c r="N3530">
        <v>0</v>
      </c>
      <c r="O3530">
        <v>8.0345410000000008</v>
      </c>
      <c r="P3530">
        <v>6.6230000000000004E-3</v>
      </c>
    </row>
    <row r="3531" spans="1:16" x14ac:dyDescent="0.2">
      <c r="A3531" t="s">
        <v>206</v>
      </c>
      <c r="B3531">
        <v>912</v>
      </c>
      <c r="C3531">
        <v>929</v>
      </c>
      <c r="D3531" t="s">
        <v>342</v>
      </c>
      <c r="G3531">
        <v>15</v>
      </c>
      <c r="H3531">
        <v>1938.1633999999999</v>
      </c>
      <c r="I3531" t="s">
        <v>20</v>
      </c>
      <c r="J3531">
        <v>5.0000000000000001E-3</v>
      </c>
      <c r="K3531">
        <v>1943.258096</v>
      </c>
      <c r="L3531">
        <v>0.24861</v>
      </c>
      <c r="M3531">
        <v>3.9106390000000002</v>
      </c>
      <c r="N3531">
        <v>0.28116000000000002</v>
      </c>
      <c r="O3531">
        <v>8.0680789999999991</v>
      </c>
      <c r="P3531">
        <v>1.2637000000000001E-2</v>
      </c>
    </row>
    <row r="3532" spans="1:16" x14ac:dyDescent="0.2">
      <c r="A3532" t="s">
        <v>206</v>
      </c>
      <c r="B3532">
        <v>912</v>
      </c>
      <c r="C3532">
        <v>929</v>
      </c>
      <c r="D3532" t="s">
        <v>342</v>
      </c>
      <c r="G3532">
        <v>15</v>
      </c>
      <c r="H3532">
        <v>1938.1633999999999</v>
      </c>
      <c r="I3532" t="s">
        <v>20</v>
      </c>
      <c r="J3532">
        <v>0.05</v>
      </c>
      <c r="K3532">
        <v>1943.9789860000001</v>
      </c>
      <c r="L3532">
        <v>0.199546</v>
      </c>
      <c r="M3532">
        <v>4.6315289999999996</v>
      </c>
      <c r="N3532">
        <v>0.23887800000000001</v>
      </c>
      <c r="O3532">
        <v>8.0682310000000008</v>
      </c>
      <c r="P3532">
        <v>7.2760000000000003E-3</v>
      </c>
    </row>
    <row r="3533" spans="1:16" x14ac:dyDescent="0.2">
      <c r="A3533" t="s">
        <v>206</v>
      </c>
      <c r="B3533">
        <v>912</v>
      </c>
      <c r="C3533">
        <v>929</v>
      </c>
      <c r="D3533" t="s">
        <v>342</v>
      </c>
      <c r="G3533">
        <v>15</v>
      </c>
      <c r="H3533">
        <v>1938.1633999999999</v>
      </c>
      <c r="I3533" t="s">
        <v>20</v>
      </c>
      <c r="J3533">
        <v>0.5</v>
      </c>
      <c r="K3533">
        <v>1944.3242290000001</v>
      </c>
      <c r="L3533">
        <v>0.117187</v>
      </c>
      <c r="M3533">
        <v>4.9767720000000004</v>
      </c>
      <c r="N3533">
        <v>0.17600199999999999</v>
      </c>
      <c r="O3533">
        <v>8.0730090000000008</v>
      </c>
      <c r="P3533">
        <v>6.777E-3</v>
      </c>
    </row>
    <row r="3534" spans="1:16" x14ac:dyDescent="0.2">
      <c r="A3534" t="s">
        <v>206</v>
      </c>
      <c r="B3534">
        <v>912</v>
      </c>
      <c r="C3534">
        <v>929</v>
      </c>
      <c r="D3534" t="s">
        <v>342</v>
      </c>
      <c r="G3534">
        <v>15</v>
      </c>
      <c r="H3534">
        <v>1938.1633999999999</v>
      </c>
      <c r="I3534" t="s">
        <v>20</v>
      </c>
      <c r="J3534">
        <v>5</v>
      </c>
      <c r="K3534">
        <v>1944.787683</v>
      </c>
      <c r="L3534">
        <v>0.216972</v>
      </c>
      <c r="M3534">
        <v>5.440226</v>
      </c>
      <c r="N3534">
        <v>0.25361600000000001</v>
      </c>
      <c r="O3534">
        <v>8.0981430000000003</v>
      </c>
      <c r="P3534">
        <v>9.7380000000000001E-3</v>
      </c>
    </row>
    <row r="3535" spans="1:16" x14ac:dyDescent="0.2">
      <c r="A3535" t="s">
        <v>206</v>
      </c>
      <c r="B3535">
        <v>912</v>
      </c>
      <c r="C3535">
        <v>929</v>
      </c>
      <c r="D3535" t="s">
        <v>342</v>
      </c>
      <c r="G3535">
        <v>15</v>
      </c>
      <c r="H3535">
        <v>1938.1633999999999</v>
      </c>
      <c r="I3535" t="s">
        <v>20</v>
      </c>
      <c r="J3535">
        <v>50.000003999999997</v>
      </c>
      <c r="K3535">
        <v>1944.9027470000001</v>
      </c>
      <c r="L3535">
        <v>0.10086100000000001</v>
      </c>
      <c r="M3535">
        <v>5.5552900000000003</v>
      </c>
      <c r="N3535">
        <v>0.16558100000000001</v>
      </c>
      <c r="O3535">
        <v>8.1079159999999995</v>
      </c>
      <c r="P3535">
        <v>5.9699999999999996E-3</v>
      </c>
    </row>
    <row r="3536" spans="1:16" x14ac:dyDescent="0.2">
      <c r="A3536" t="s">
        <v>206</v>
      </c>
      <c r="B3536">
        <v>912</v>
      </c>
      <c r="C3536">
        <v>929</v>
      </c>
      <c r="D3536" t="s">
        <v>342</v>
      </c>
      <c r="G3536">
        <v>15</v>
      </c>
      <c r="H3536">
        <v>1938.1633999999999</v>
      </c>
      <c r="I3536" t="s">
        <v>22</v>
      </c>
      <c r="J3536">
        <v>0</v>
      </c>
      <c r="K3536">
        <v>1939.3474570000001</v>
      </c>
      <c r="L3536">
        <v>0.13131699999999999</v>
      </c>
      <c r="M3536">
        <v>0</v>
      </c>
      <c r="N3536">
        <v>0</v>
      </c>
      <c r="O3536">
        <v>8.0345410000000008</v>
      </c>
      <c r="P3536">
        <v>6.6230000000000004E-3</v>
      </c>
    </row>
    <row r="3537" spans="1:16" x14ac:dyDescent="0.2">
      <c r="A3537" t="s">
        <v>206</v>
      </c>
      <c r="B3537">
        <v>912</v>
      </c>
      <c r="C3537">
        <v>929</v>
      </c>
      <c r="D3537" t="s">
        <v>342</v>
      </c>
      <c r="G3537">
        <v>15</v>
      </c>
      <c r="H3537">
        <v>1938.1633999999999</v>
      </c>
      <c r="I3537" t="s">
        <v>22</v>
      </c>
      <c r="J3537">
        <v>5.0000000000000001E-3</v>
      </c>
      <c r="K3537">
        <v>1943.29555</v>
      </c>
      <c r="L3537">
        <v>0.119772</v>
      </c>
      <c r="M3537">
        <v>3.9480940000000002</v>
      </c>
      <c r="N3537">
        <v>0.177734</v>
      </c>
      <c r="O3537">
        <v>8.0781869999999998</v>
      </c>
      <c r="P3537">
        <v>8.9630000000000005E-3</v>
      </c>
    </row>
    <row r="3538" spans="1:16" x14ac:dyDescent="0.2">
      <c r="A3538" t="s">
        <v>206</v>
      </c>
      <c r="B3538">
        <v>912</v>
      </c>
      <c r="C3538">
        <v>929</v>
      </c>
      <c r="D3538" t="s">
        <v>342</v>
      </c>
      <c r="G3538">
        <v>15</v>
      </c>
      <c r="H3538">
        <v>1938.1633999999999</v>
      </c>
      <c r="I3538" t="s">
        <v>22</v>
      </c>
      <c r="J3538">
        <v>0.05</v>
      </c>
      <c r="K3538">
        <v>1944.2434720000001</v>
      </c>
      <c r="L3538">
        <v>9.3140000000000001E-2</v>
      </c>
      <c r="M3538">
        <v>4.8960150000000002</v>
      </c>
      <c r="N3538">
        <v>0.160994</v>
      </c>
      <c r="O3538">
        <v>8.0869509999999991</v>
      </c>
      <c r="P3538">
        <v>1.3276E-2</v>
      </c>
    </row>
    <row r="3539" spans="1:16" x14ac:dyDescent="0.2">
      <c r="A3539" t="s">
        <v>206</v>
      </c>
      <c r="B3539">
        <v>912</v>
      </c>
      <c r="C3539">
        <v>929</v>
      </c>
      <c r="D3539" t="s">
        <v>342</v>
      </c>
      <c r="G3539">
        <v>15</v>
      </c>
      <c r="H3539">
        <v>1938.1633999999999</v>
      </c>
      <c r="I3539" t="s">
        <v>22</v>
      </c>
      <c r="J3539">
        <v>0.5</v>
      </c>
      <c r="K3539">
        <v>1944.531248</v>
      </c>
      <c r="L3539">
        <v>0.225274</v>
      </c>
      <c r="M3539">
        <v>5.1837910000000003</v>
      </c>
      <c r="N3539">
        <v>0.26075399999999999</v>
      </c>
      <c r="O3539">
        <v>8.0941869999999998</v>
      </c>
      <c r="P3539">
        <v>8.7919999999999995E-3</v>
      </c>
    </row>
    <row r="3540" spans="1:16" x14ac:dyDescent="0.2">
      <c r="A3540" t="s">
        <v>206</v>
      </c>
      <c r="B3540">
        <v>912</v>
      </c>
      <c r="C3540">
        <v>929</v>
      </c>
      <c r="D3540" t="s">
        <v>342</v>
      </c>
      <c r="G3540">
        <v>15</v>
      </c>
      <c r="H3540">
        <v>1938.1633999999999</v>
      </c>
      <c r="I3540" t="s">
        <v>22</v>
      </c>
      <c r="J3540">
        <v>5</v>
      </c>
      <c r="K3540">
        <v>1944.77026</v>
      </c>
      <c r="L3540">
        <v>0.24967400000000001</v>
      </c>
      <c r="M3540">
        <v>5.4228040000000002</v>
      </c>
      <c r="N3540">
        <v>0.28210099999999999</v>
      </c>
      <c r="O3540">
        <v>8.1172140000000006</v>
      </c>
      <c r="P3540">
        <v>1.2529999999999999E-2</v>
      </c>
    </row>
    <row r="3541" spans="1:16" x14ac:dyDescent="0.2">
      <c r="A3541" t="s">
        <v>206</v>
      </c>
      <c r="B3541">
        <v>912</v>
      </c>
      <c r="C3541">
        <v>929</v>
      </c>
      <c r="D3541" t="s">
        <v>342</v>
      </c>
      <c r="G3541">
        <v>15</v>
      </c>
      <c r="H3541">
        <v>1938.1633999999999</v>
      </c>
      <c r="I3541" t="s">
        <v>22</v>
      </c>
      <c r="J3541">
        <v>50.000003999999997</v>
      </c>
      <c r="K3541">
        <v>1944.8868890000001</v>
      </c>
      <c r="L3541">
        <v>0.15650900000000001</v>
      </c>
      <c r="M3541">
        <v>5.5394319999999997</v>
      </c>
      <c r="N3541">
        <v>0.20430200000000001</v>
      </c>
      <c r="O3541">
        <v>8.1238060000000001</v>
      </c>
      <c r="P3541">
        <v>7.2009999999999999E-3</v>
      </c>
    </row>
    <row r="3542" spans="1:16" x14ac:dyDescent="0.2">
      <c r="A3542" t="s">
        <v>206</v>
      </c>
      <c r="B3542">
        <v>913</v>
      </c>
      <c r="C3542">
        <v>921</v>
      </c>
      <c r="D3542" t="s">
        <v>343</v>
      </c>
      <c r="G3542">
        <v>7</v>
      </c>
      <c r="H3542">
        <v>1026.6306</v>
      </c>
      <c r="I3542" t="s">
        <v>20</v>
      </c>
      <c r="J3542">
        <v>0</v>
      </c>
      <c r="K3542">
        <v>1027.2065720000001</v>
      </c>
      <c r="L3542">
        <v>0</v>
      </c>
      <c r="M3542">
        <v>0</v>
      </c>
      <c r="N3542">
        <v>0</v>
      </c>
      <c r="O3542">
        <v>11.942902999999999</v>
      </c>
      <c r="P3542">
        <v>0</v>
      </c>
    </row>
    <row r="3543" spans="1:16" x14ac:dyDescent="0.2">
      <c r="A3543" t="s">
        <v>206</v>
      </c>
      <c r="B3543">
        <v>913</v>
      </c>
      <c r="C3543">
        <v>921</v>
      </c>
      <c r="D3543" t="s">
        <v>343</v>
      </c>
      <c r="G3543">
        <v>7</v>
      </c>
      <c r="H3543">
        <v>1026.6306</v>
      </c>
      <c r="I3543" t="s">
        <v>20</v>
      </c>
      <c r="J3543">
        <v>5.0000000000000001E-3</v>
      </c>
      <c r="K3543">
        <v>1027.8717790000001</v>
      </c>
      <c r="L3543">
        <v>1.4808E-2</v>
      </c>
      <c r="M3543">
        <v>0.66520699999999999</v>
      </c>
      <c r="N3543">
        <v>1.4808E-2</v>
      </c>
      <c r="O3543">
        <v>11.965978</v>
      </c>
      <c r="P3543">
        <v>2.2668000000000001E-2</v>
      </c>
    </row>
    <row r="3544" spans="1:16" x14ac:dyDescent="0.2">
      <c r="A3544" t="s">
        <v>206</v>
      </c>
      <c r="B3544">
        <v>913</v>
      </c>
      <c r="C3544">
        <v>921</v>
      </c>
      <c r="D3544" t="s">
        <v>343</v>
      </c>
      <c r="G3544">
        <v>7</v>
      </c>
      <c r="H3544">
        <v>1026.6306</v>
      </c>
      <c r="I3544" t="s">
        <v>20</v>
      </c>
      <c r="J3544">
        <v>0.05</v>
      </c>
      <c r="K3544">
        <v>1027.8393840000001</v>
      </c>
      <c r="L3544">
        <v>7.0598999999999995E-2</v>
      </c>
      <c r="M3544">
        <v>0.63281100000000001</v>
      </c>
      <c r="N3544">
        <v>7.0598999999999995E-2</v>
      </c>
      <c r="O3544">
        <v>11.975481</v>
      </c>
      <c r="P3544">
        <v>2.6029999999999998E-3</v>
      </c>
    </row>
    <row r="3545" spans="1:16" x14ac:dyDescent="0.2">
      <c r="A3545" t="s">
        <v>206</v>
      </c>
      <c r="B3545">
        <v>913</v>
      </c>
      <c r="C3545">
        <v>921</v>
      </c>
      <c r="D3545" t="s">
        <v>343</v>
      </c>
      <c r="G3545">
        <v>7</v>
      </c>
      <c r="H3545">
        <v>1026.6306</v>
      </c>
      <c r="I3545" t="s">
        <v>20</v>
      </c>
      <c r="J3545">
        <v>0.5</v>
      </c>
      <c r="K3545">
        <v>1027.927103</v>
      </c>
      <c r="L3545">
        <v>2.9895000000000001E-2</v>
      </c>
      <c r="M3545">
        <v>0.72053100000000003</v>
      </c>
      <c r="N3545">
        <v>2.9895000000000001E-2</v>
      </c>
      <c r="O3545">
        <v>11.993814</v>
      </c>
      <c r="P3545">
        <v>1.3015000000000001E-2</v>
      </c>
    </row>
    <row r="3546" spans="1:16" x14ac:dyDescent="0.2">
      <c r="A3546" t="s">
        <v>206</v>
      </c>
      <c r="B3546">
        <v>913</v>
      </c>
      <c r="C3546">
        <v>921</v>
      </c>
      <c r="D3546" t="s">
        <v>343</v>
      </c>
      <c r="G3546">
        <v>7</v>
      </c>
      <c r="H3546">
        <v>1026.6306</v>
      </c>
      <c r="I3546" t="s">
        <v>20</v>
      </c>
      <c r="J3546">
        <v>5</v>
      </c>
      <c r="K3546">
        <v>1028.1535349999999</v>
      </c>
      <c r="L3546">
        <v>7.5703999999999994E-2</v>
      </c>
      <c r="M3546">
        <v>0.94696199999999997</v>
      </c>
      <c r="N3546">
        <v>7.5703999999999994E-2</v>
      </c>
      <c r="O3546">
        <v>12.053807000000001</v>
      </c>
      <c r="P3546">
        <v>1.9334E-2</v>
      </c>
    </row>
    <row r="3547" spans="1:16" x14ac:dyDescent="0.2">
      <c r="A3547" t="s">
        <v>206</v>
      </c>
      <c r="B3547">
        <v>913</v>
      </c>
      <c r="C3547">
        <v>921</v>
      </c>
      <c r="D3547" t="s">
        <v>343</v>
      </c>
      <c r="G3547">
        <v>7</v>
      </c>
      <c r="H3547">
        <v>1026.6306</v>
      </c>
      <c r="I3547" t="s">
        <v>20</v>
      </c>
      <c r="J3547">
        <v>50.000003999999997</v>
      </c>
      <c r="K3547">
        <v>1028.039008</v>
      </c>
      <c r="L3547">
        <v>4.0502999999999997E-2</v>
      </c>
      <c r="M3547">
        <v>0.83243599999999995</v>
      </c>
      <c r="N3547">
        <v>4.0502999999999997E-2</v>
      </c>
      <c r="O3547">
        <v>12.111401000000001</v>
      </c>
      <c r="P3547">
        <v>2.0608999999999999E-2</v>
      </c>
    </row>
    <row r="3548" spans="1:16" x14ac:dyDescent="0.2">
      <c r="A3548" t="s">
        <v>206</v>
      </c>
      <c r="B3548">
        <v>913</v>
      </c>
      <c r="C3548">
        <v>921</v>
      </c>
      <c r="D3548" t="s">
        <v>343</v>
      </c>
      <c r="G3548">
        <v>7</v>
      </c>
      <c r="H3548">
        <v>1026.6306</v>
      </c>
      <c r="I3548" t="s">
        <v>22</v>
      </c>
      <c r="J3548">
        <v>0</v>
      </c>
      <c r="K3548">
        <v>1027.2065720000001</v>
      </c>
      <c r="L3548">
        <v>0</v>
      </c>
      <c r="M3548">
        <v>0</v>
      </c>
      <c r="N3548">
        <v>0</v>
      </c>
      <c r="O3548">
        <v>11.942902999999999</v>
      </c>
      <c r="P3548">
        <v>0</v>
      </c>
    </row>
    <row r="3549" spans="1:16" x14ac:dyDescent="0.2">
      <c r="A3549" t="s">
        <v>206</v>
      </c>
      <c r="B3549">
        <v>913</v>
      </c>
      <c r="C3549">
        <v>921</v>
      </c>
      <c r="D3549" t="s">
        <v>343</v>
      </c>
      <c r="G3549">
        <v>7</v>
      </c>
      <c r="H3549">
        <v>1026.6306</v>
      </c>
      <c r="I3549" t="s">
        <v>22</v>
      </c>
      <c r="J3549">
        <v>5.0000000000000001E-3</v>
      </c>
      <c r="K3549">
        <v>1027.6081200000001</v>
      </c>
      <c r="L3549">
        <v>4.2034000000000002E-2</v>
      </c>
      <c r="M3549">
        <v>0.40154699999999999</v>
      </c>
      <c r="N3549">
        <v>4.2034000000000002E-2</v>
      </c>
      <c r="O3549">
        <v>11.979791000000001</v>
      </c>
      <c r="P3549">
        <v>1.4818E-2</v>
      </c>
    </row>
    <row r="3550" spans="1:16" x14ac:dyDescent="0.2">
      <c r="A3550" t="s">
        <v>206</v>
      </c>
      <c r="B3550">
        <v>913</v>
      </c>
      <c r="C3550">
        <v>921</v>
      </c>
      <c r="D3550" t="s">
        <v>343</v>
      </c>
      <c r="G3550">
        <v>7</v>
      </c>
      <c r="H3550">
        <v>1026.6306</v>
      </c>
      <c r="I3550" t="s">
        <v>22</v>
      </c>
      <c r="J3550">
        <v>0.05</v>
      </c>
      <c r="K3550">
        <v>1027.705492</v>
      </c>
      <c r="L3550">
        <v>5.6099000000000003E-2</v>
      </c>
      <c r="M3550">
        <v>0.49891999999999997</v>
      </c>
      <c r="N3550">
        <v>5.6099000000000003E-2</v>
      </c>
      <c r="O3550">
        <v>12.000598</v>
      </c>
      <c r="P3550">
        <v>1.7708999999999999E-2</v>
      </c>
    </row>
    <row r="3551" spans="1:16" x14ac:dyDescent="0.2">
      <c r="A3551" t="s">
        <v>206</v>
      </c>
      <c r="B3551">
        <v>913</v>
      </c>
      <c r="C3551">
        <v>921</v>
      </c>
      <c r="D3551" t="s">
        <v>343</v>
      </c>
      <c r="G3551">
        <v>7</v>
      </c>
      <c r="H3551">
        <v>1026.6306</v>
      </c>
      <c r="I3551" t="s">
        <v>22</v>
      </c>
      <c r="J3551">
        <v>0.5</v>
      </c>
      <c r="K3551">
        <v>1027.79179</v>
      </c>
      <c r="L3551">
        <v>0.11441800000000001</v>
      </c>
      <c r="M3551">
        <v>0.58521800000000002</v>
      </c>
      <c r="N3551">
        <v>0.11441800000000001</v>
      </c>
      <c r="O3551">
        <v>12.019558</v>
      </c>
      <c r="P3551">
        <v>1.3788999999999999E-2</v>
      </c>
    </row>
    <row r="3552" spans="1:16" x14ac:dyDescent="0.2">
      <c r="A3552" t="s">
        <v>206</v>
      </c>
      <c r="B3552">
        <v>913</v>
      </c>
      <c r="C3552">
        <v>921</v>
      </c>
      <c r="D3552" t="s">
        <v>343</v>
      </c>
      <c r="G3552">
        <v>7</v>
      </c>
      <c r="H3552">
        <v>1026.6306</v>
      </c>
      <c r="I3552" t="s">
        <v>22</v>
      </c>
      <c r="J3552">
        <v>5</v>
      </c>
      <c r="K3552">
        <v>1027.668484</v>
      </c>
      <c r="L3552">
        <v>0.14316000000000001</v>
      </c>
      <c r="M3552">
        <v>0.46191199999999999</v>
      </c>
      <c r="N3552">
        <v>0.14316000000000001</v>
      </c>
      <c r="O3552">
        <v>12.068225999999999</v>
      </c>
      <c r="P3552">
        <v>3.173E-3</v>
      </c>
    </row>
    <row r="3553" spans="1:16" x14ac:dyDescent="0.2">
      <c r="A3553" t="s">
        <v>206</v>
      </c>
      <c r="B3553">
        <v>913</v>
      </c>
      <c r="C3553">
        <v>921</v>
      </c>
      <c r="D3553" t="s">
        <v>343</v>
      </c>
      <c r="G3553">
        <v>7</v>
      </c>
      <c r="H3553">
        <v>1026.6306</v>
      </c>
      <c r="I3553" t="s">
        <v>22</v>
      </c>
      <c r="J3553">
        <v>50.000003999999997</v>
      </c>
      <c r="K3553">
        <v>1027.871879</v>
      </c>
      <c r="L3553">
        <v>9.7194000000000003E-2</v>
      </c>
      <c r="M3553">
        <v>0.66530599999999995</v>
      </c>
      <c r="N3553">
        <v>9.7194000000000003E-2</v>
      </c>
      <c r="O3553">
        <v>12.127057000000001</v>
      </c>
      <c r="P3553">
        <v>2.1479999999999999E-2</v>
      </c>
    </row>
    <row r="3554" spans="1:16" x14ac:dyDescent="0.2">
      <c r="A3554" t="s">
        <v>206</v>
      </c>
      <c r="B3554">
        <v>913</v>
      </c>
      <c r="C3554">
        <v>923</v>
      </c>
      <c r="D3554" t="s">
        <v>344</v>
      </c>
      <c r="G3554">
        <v>8</v>
      </c>
      <c r="H3554">
        <v>1222.7518</v>
      </c>
      <c r="I3554" t="s">
        <v>20</v>
      </c>
      <c r="J3554">
        <v>0</v>
      </c>
      <c r="K3554">
        <v>1223.4008309999999</v>
      </c>
      <c r="L3554">
        <v>0</v>
      </c>
      <c r="M3554">
        <v>0</v>
      </c>
      <c r="N3554">
        <v>0</v>
      </c>
      <c r="O3554">
        <v>11.944701999999999</v>
      </c>
      <c r="P3554">
        <v>0</v>
      </c>
    </row>
    <row r="3555" spans="1:16" x14ac:dyDescent="0.2">
      <c r="A3555" t="s">
        <v>206</v>
      </c>
      <c r="B3555">
        <v>913</v>
      </c>
      <c r="C3555">
        <v>923</v>
      </c>
      <c r="D3555" t="s">
        <v>344</v>
      </c>
      <c r="G3555">
        <v>8</v>
      </c>
      <c r="H3555">
        <v>1222.7518</v>
      </c>
      <c r="I3555" t="s">
        <v>20</v>
      </c>
      <c r="J3555">
        <v>5.0000000000000001E-3</v>
      </c>
      <c r="K3555">
        <v>1224.187833</v>
      </c>
      <c r="L3555">
        <v>0.12209299999999999</v>
      </c>
      <c r="M3555">
        <v>0.78700300000000001</v>
      </c>
      <c r="N3555">
        <v>0.12209299999999999</v>
      </c>
      <c r="O3555">
        <v>11.954829999999999</v>
      </c>
      <c r="P3555">
        <v>1.8165000000000001E-2</v>
      </c>
    </row>
    <row r="3556" spans="1:16" x14ac:dyDescent="0.2">
      <c r="A3556" t="s">
        <v>206</v>
      </c>
      <c r="B3556">
        <v>913</v>
      </c>
      <c r="C3556">
        <v>923</v>
      </c>
      <c r="D3556" t="s">
        <v>344</v>
      </c>
      <c r="G3556">
        <v>8</v>
      </c>
      <c r="H3556">
        <v>1222.7518</v>
      </c>
      <c r="I3556" t="s">
        <v>20</v>
      </c>
      <c r="J3556">
        <v>0.05</v>
      </c>
      <c r="K3556">
        <v>1224.2272230000001</v>
      </c>
      <c r="L3556">
        <v>9.0817999999999996E-2</v>
      </c>
      <c r="M3556">
        <v>0.82639300000000004</v>
      </c>
      <c r="N3556">
        <v>9.0817999999999996E-2</v>
      </c>
      <c r="O3556">
        <v>11.965611000000001</v>
      </c>
      <c r="P3556">
        <v>4.1669999999999997E-3</v>
      </c>
    </row>
    <row r="3557" spans="1:16" x14ac:dyDescent="0.2">
      <c r="A3557" t="s">
        <v>206</v>
      </c>
      <c r="B3557">
        <v>913</v>
      </c>
      <c r="C3557">
        <v>923</v>
      </c>
      <c r="D3557" t="s">
        <v>344</v>
      </c>
      <c r="G3557">
        <v>8</v>
      </c>
      <c r="H3557">
        <v>1222.7518</v>
      </c>
      <c r="I3557" t="s">
        <v>20</v>
      </c>
      <c r="J3557">
        <v>0.5</v>
      </c>
      <c r="K3557">
        <v>1224.365272</v>
      </c>
      <c r="L3557">
        <v>5.4697000000000003E-2</v>
      </c>
      <c r="M3557">
        <v>0.96444200000000002</v>
      </c>
      <c r="N3557">
        <v>5.4697000000000003E-2</v>
      </c>
      <c r="O3557">
        <v>11.987583000000001</v>
      </c>
      <c r="P3557">
        <v>1.1886000000000001E-2</v>
      </c>
    </row>
    <row r="3558" spans="1:16" x14ac:dyDescent="0.2">
      <c r="A3558" t="s">
        <v>206</v>
      </c>
      <c r="B3558">
        <v>913</v>
      </c>
      <c r="C3558">
        <v>923</v>
      </c>
      <c r="D3558" t="s">
        <v>344</v>
      </c>
      <c r="G3558">
        <v>8</v>
      </c>
      <c r="H3558">
        <v>1222.7518</v>
      </c>
      <c r="I3558" t="s">
        <v>20</v>
      </c>
      <c r="J3558">
        <v>5</v>
      </c>
      <c r="K3558">
        <v>1224.757918</v>
      </c>
      <c r="L3558">
        <v>0.131438</v>
      </c>
      <c r="M3558">
        <v>1.3570869999999999</v>
      </c>
      <c r="N3558">
        <v>0.131438</v>
      </c>
      <c r="O3558">
        <v>12.044086999999999</v>
      </c>
      <c r="P3558">
        <v>1.8643E-2</v>
      </c>
    </row>
    <row r="3559" spans="1:16" x14ac:dyDescent="0.2">
      <c r="A3559" t="s">
        <v>206</v>
      </c>
      <c r="B3559">
        <v>913</v>
      </c>
      <c r="C3559">
        <v>923</v>
      </c>
      <c r="D3559" t="s">
        <v>344</v>
      </c>
      <c r="G3559">
        <v>8</v>
      </c>
      <c r="H3559">
        <v>1222.7518</v>
      </c>
      <c r="I3559" t="s">
        <v>20</v>
      </c>
      <c r="J3559">
        <v>50.000003999999997</v>
      </c>
      <c r="K3559">
        <v>1224.65067</v>
      </c>
      <c r="L3559">
        <v>4.8381E-2</v>
      </c>
      <c r="M3559">
        <v>1.2498400000000001</v>
      </c>
      <c r="N3559">
        <v>4.8381E-2</v>
      </c>
      <c r="O3559">
        <v>12.098616</v>
      </c>
      <c r="P3559">
        <v>2.0017E-2</v>
      </c>
    </row>
    <row r="3560" spans="1:16" x14ac:dyDescent="0.2">
      <c r="A3560" t="s">
        <v>206</v>
      </c>
      <c r="B3560">
        <v>913</v>
      </c>
      <c r="C3560">
        <v>923</v>
      </c>
      <c r="D3560" t="s">
        <v>344</v>
      </c>
      <c r="G3560">
        <v>8</v>
      </c>
      <c r="H3560">
        <v>1222.7518</v>
      </c>
      <c r="I3560" t="s">
        <v>22</v>
      </c>
      <c r="J3560">
        <v>0</v>
      </c>
      <c r="K3560">
        <v>1223.4008309999999</v>
      </c>
      <c r="L3560">
        <v>0</v>
      </c>
      <c r="M3560">
        <v>0</v>
      </c>
      <c r="N3560">
        <v>0</v>
      </c>
      <c r="O3560">
        <v>11.944701999999999</v>
      </c>
      <c r="P3560">
        <v>0</v>
      </c>
    </row>
    <row r="3561" spans="1:16" x14ac:dyDescent="0.2">
      <c r="A3561" t="s">
        <v>206</v>
      </c>
      <c r="B3561">
        <v>913</v>
      </c>
      <c r="C3561">
        <v>923</v>
      </c>
      <c r="D3561" t="s">
        <v>344</v>
      </c>
      <c r="G3561">
        <v>8</v>
      </c>
      <c r="H3561">
        <v>1222.7518</v>
      </c>
      <c r="I3561" t="s">
        <v>22</v>
      </c>
      <c r="J3561">
        <v>5.0000000000000001E-3</v>
      </c>
      <c r="K3561">
        <v>1224.005036</v>
      </c>
      <c r="L3561">
        <v>4.1716999999999997E-2</v>
      </c>
      <c r="M3561">
        <v>0.60420499999999999</v>
      </c>
      <c r="N3561">
        <v>4.1716999999999997E-2</v>
      </c>
      <c r="O3561">
        <v>11.977418999999999</v>
      </c>
      <c r="P3561">
        <v>1.7048000000000001E-2</v>
      </c>
    </row>
    <row r="3562" spans="1:16" x14ac:dyDescent="0.2">
      <c r="A3562" t="s">
        <v>206</v>
      </c>
      <c r="B3562">
        <v>913</v>
      </c>
      <c r="C3562">
        <v>923</v>
      </c>
      <c r="D3562" t="s">
        <v>344</v>
      </c>
      <c r="G3562">
        <v>8</v>
      </c>
      <c r="H3562">
        <v>1222.7518</v>
      </c>
      <c r="I3562" t="s">
        <v>22</v>
      </c>
      <c r="J3562">
        <v>0.05</v>
      </c>
      <c r="K3562">
        <v>1224.024226</v>
      </c>
      <c r="L3562">
        <v>0.108477</v>
      </c>
      <c r="M3562">
        <v>0.62339599999999995</v>
      </c>
      <c r="N3562">
        <v>0.108477</v>
      </c>
      <c r="O3562">
        <v>11.996788</v>
      </c>
      <c r="P3562">
        <v>1.6306999999999999E-2</v>
      </c>
    </row>
    <row r="3563" spans="1:16" x14ac:dyDescent="0.2">
      <c r="A3563" t="s">
        <v>206</v>
      </c>
      <c r="B3563">
        <v>913</v>
      </c>
      <c r="C3563">
        <v>923</v>
      </c>
      <c r="D3563" t="s">
        <v>344</v>
      </c>
      <c r="G3563">
        <v>8</v>
      </c>
      <c r="H3563">
        <v>1222.7518</v>
      </c>
      <c r="I3563" t="s">
        <v>22</v>
      </c>
      <c r="J3563">
        <v>0.5</v>
      </c>
      <c r="K3563">
        <v>1224.0440369999999</v>
      </c>
      <c r="L3563">
        <v>0.10832799999999999</v>
      </c>
      <c r="M3563">
        <v>0.64320600000000006</v>
      </c>
      <c r="N3563">
        <v>0.10832799999999999</v>
      </c>
      <c r="O3563">
        <v>12.018509</v>
      </c>
      <c r="P3563">
        <v>1.2116999999999999E-2</v>
      </c>
    </row>
    <row r="3564" spans="1:16" x14ac:dyDescent="0.2">
      <c r="A3564" t="s">
        <v>206</v>
      </c>
      <c r="B3564">
        <v>913</v>
      </c>
      <c r="C3564">
        <v>923</v>
      </c>
      <c r="D3564" t="s">
        <v>344</v>
      </c>
      <c r="G3564">
        <v>8</v>
      </c>
      <c r="H3564">
        <v>1222.7518</v>
      </c>
      <c r="I3564" t="s">
        <v>22</v>
      </c>
      <c r="J3564">
        <v>5</v>
      </c>
      <c r="K3564">
        <v>1224.186776</v>
      </c>
      <c r="L3564">
        <v>0.187418</v>
      </c>
      <c r="M3564">
        <v>0.78594600000000003</v>
      </c>
      <c r="N3564">
        <v>0.187418</v>
      </c>
      <c r="O3564">
        <v>12.063399</v>
      </c>
      <c r="P3564">
        <v>4.7540000000000004E-3</v>
      </c>
    </row>
    <row r="3565" spans="1:16" x14ac:dyDescent="0.2">
      <c r="A3565" t="s">
        <v>206</v>
      </c>
      <c r="B3565">
        <v>913</v>
      </c>
      <c r="C3565">
        <v>923</v>
      </c>
      <c r="D3565" t="s">
        <v>344</v>
      </c>
      <c r="G3565">
        <v>8</v>
      </c>
      <c r="H3565">
        <v>1222.7518</v>
      </c>
      <c r="I3565" t="s">
        <v>22</v>
      </c>
      <c r="J3565">
        <v>50.000003999999997</v>
      </c>
      <c r="K3565">
        <v>1224.3123929999999</v>
      </c>
      <c r="L3565">
        <v>0.112334</v>
      </c>
      <c r="M3565">
        <v>0.91156300000000001</v>
      </c>
      <c r="N3565">
        <v>0.112334</v>
      </c>
      <c r="O3565">
        <v>12.118930000000001</v>
      </c>
      <c r="P3565">
        <v>1.6768999999999999E-2</v>
      </c>
    </row>
    <row r="3566" spans="1:16" x14ac:dyDescent="0.2">
      <c r="A3566" t="s">
        <v>206</v>
      </c>
      <c r="B3566">
        <v>913</v>
      </c>
      <c r="C3566">
        <v>929</v>
      </c>
      <c r="D3566" t="s">
        <v>345</v>
      </c>
      <c r="G3566">
        <v>14</v>
      </c>
      <c r="H3566">
        <v>1837.1157000000001</v>
      </c>
      <c r="I3566" t="s">
        <v>20</v>
      </c>
      <c r="J3566">
        <v>0</v>
      </c>
      <c r="K3566">
        <v>1838.09004</v>
      </c>
      <c r="L3566">
        <v>0</v>
      </c>
      <c r="M3566">
        <v>0</v>
      </c>
      <c r="N3566">
        <v>0</v>
      </c>
      <c r="O3566">
        <v>10.989231999999999</v>
      </c>
      <c r="P3566">
        <v>0</v>
      </c>
    </row>
    <row r="3567" spans="1:16" x14ac:dyDescent="0.2">
      <c r="A3567" t="s">
        <v>206</v>
      </c>
      <c r="B3567">
        <v>913</v>
      </c>
      <c r="C3567">
        <v>929</v>
      </c>
      <c r="D3567" t="s">
        <v>345</v>
      </c>
      <c r="G3567">
        <v>14</v>
      </c>
      <c r="H3567">
        <v>1837.1157000000001</v>
      </c>
      <c r="I3567" t="s">
        <v>20</v>
      </c>
      <c r="J3567">
        <v>5.0000000000000001E-3</v>
      </c>
      <c r="K3567">
        <v>1844.3210300000001</v>
      </c>
      <c r="L3567">
        <v>0.126499</v>
      </c>
      <c r="M3567">
        <v>6.2309900000000003</v>
      </c>
      <c r="N3567">
        <v>0.126499</v>
      </c>
      <c r="O3567">
        <v>11.000738999999999</v>
      </c>
      <c r="P3567">
        <v>1.1302E-2</v>
      </c>
    </row>
    <row r="3568" spans="1:16" x14ac:dyDescent="0.2">
      <c r="A3568" t="s">
        <v>206</v>
      </c>
      <c r="B3568">
        <v>913</v>
      </c>
      <c r="C3568">
        <v>929</v>
      </c>
      <c r="D3568" t="s">
        <v>345</v>
      </c>
      <c r="G3568">
        <v>14</v>
      </c>
      <c r="H3568">
        <v>1837.1157000000001</v>
      </c>
      <c r="I3568" t="s">
        <v>20</v>
      </c>
      <c r="J3568">
        <v>0.05</v>
      </c>
      <c r="K3568">
        <v>1844.632816</v>
      </c>
      <c r="L3568">
        <v>0.31712899999999999</v>
      </c>
      <c r="M3568">
        <v>6.5427759999999999</v>
      </c>
      <c r="N3568">
        <v>0.31712899999999999</v>
      </c>
      <c r="O3568">
        <v>11.000444</v>
      </c>
      <c r="P3568">
        <v>8.0000000000000004E-4</v>
      </c>
    </row>
    <row r="3569" spans="1:16" x14ac:dyDescent="0.2">
      <c r="A3569" t="s">
        <v>206</v>
      </c>
      <c r="B3569">
        <v>913</v>
      </c>
      <c r="C3569">
        <v>929</v>
      </c>
      <c r="D3569" t="s">
        <v>345</v>
      </c>
      <c r="G3569">
        <v>14</v>
      </c>
      <c r="H3569">
        <v>1837.1157000000001</v>
      </c>
      <c r="I3569" t="s">
        <v>20</v>
      </c>
      <c r="J3569">
        <v>0.5</v>
      </c>
      <c r="K3569">
        <v>1844.765128</v>
      </c>
      <c r="L3569">
        <v>8.0385999999999999E-2</v>
      </c>
      <c r="M3569">
        <v>6.6750889999999998</v>
      </c>
      <c r="N3569">
        <v>8.0385999999999999E-2</v>
      </c>
      <c r="O3569">
        <v>11.000510999999999</v>
      </c>
      <c r="P3569">
        <v>6.5050000000000004E-3</v>
      </c>
    </row>
    <row r="3570" spans="1:16" x14ac:dyDescent="0.2">
      <c r="A3570" t="s">
        <v>206</v>
      </c>
      <c r="B3570">
        <v>913</v>
      </c>
      <c r="C3570">
        <v>929</v>
      </c>
      <c r="D3570" t="s">
        <v>345</v>
      </c>
      <c r="G3570">
        <v>14</v>
      </c>
      <c r="H3570">
        <v>1837.1157000000001</v>
      </c>
      <c r="I3570" t="s">
        <v>20</v>
      </c>
      <c r="J3570">
        <v>5</v>
      </c>
      <c r="K3570">
        <v>1845.0676539999999</v>
      </c>
      <c r="L3570">
        <v>0.17836199999999999</v>
      </c>
      <c r="M3570">
        <v>6.977614</v>
      </c>
      <c r="N3570">
        <v>0.17836199999999999</v>
      </c>
      <c r="O3570">
        <v>11.037848</v>
      </c>
      <c r="P3570">
        <v>7.1780000000000004E-3</v>
      </c>
    </row>
    <row r="3571" spans="1:16" x14ac:dyDescent="0.2">
      <c r="A3571" t="s">
        <v>206</v>
      </c>
      <c r="B3571">
        <v>913</v>
      </c>
      <c r="C3571">
        <v>929</v>
      </c>
      <c r="D3571" t="s">
        <v>345</v>
      </c>
      <c r="G3571">
        <v>14</v>
      </c>
      <c r="H3571">
        <v>1837.1157000000001</v>
      </c>
      <c r="I3571" t="s">
        <v>20</v>
      </c>
      <c r="J3571">
        <v>50.000003999999997</v>
      </c>
      <c r="K3571">
        <v>1845.1906120000001</v>
      </c>
      <c r="L3571">
        <v>0.14734900000000001</v>
      </c>
      <c r="M3571">
        <v>7.1005719999999997</v>
      </c>
      <c r="N3571">
        <v>0.14734900000000001</v>
      </c>
      <c r="O3571">
        <v>11.063717</v>
      </c>
      <c r="P3571">
        <v>1.8749999999999999E-3</v>
      </c>
    </row>
    <row r="3572" spans="1:16" x14ac:dyDescent="0.2">
      <c r="A3572" t="s">
        <v>206</v>
      </c>
      <c r="B3572">
        <v>913</v>
      </c>
      <c r="C3572">
        <v>929</v>
      </c>
      <c r="D3572" t="s">
        <v>345</v>
      </c>
      <c r="G3572">
        <v>14</v>
      </c>
      <c r="H3572">
        <v>1837.1157000000001</v>
      </c>
      <c r="I3572" t="s">
        <v>22</v>
      </c>
      <c r="J3572">
        <v>0</v>
      </c>
      <c r="K3572">
        <v>1838.09004</v>
      </c>
      <c r="L3572">
        <v>0</v>
      </c>
      <c r="M3572">
        <v>0</v>
      </c>
      <c r="N3572">
        <v>0</v>
      </c>
      <c r="O3572">
        <v>10.989231999999999</v>
      </c>
      <c r="P3572">
        <v>0</v>
      </c>
    </row>
    <row r="3573" spans="1:16" x14ac:dyDescent="0.2">
      <c r="A3573" t="s">
        <v>206</v>
      </c>
      <c r="B3573">
        <v>913</v>
      </c>
      <c r="C3573">
        <v>929</v>
      </c>
      <c r="D3573" t="s">
        <v>345</v>
      </c>
      <c r="G3573">
        <v>14</v>
      </c>
      <c r="H3573">
        <v>1837.1157000000001</v>
      </c>
      <c r="I3573" t="s">
        <v>22</v>
      </c>
      <c r="J3573">
        <v>5.0000000000000001E-3</v>
      </c>
      <c r="K3573">
        <v>1844.3791550000001</v>
      </c>
      <c r="L3573">
        <v>0.157498</v>
      </c>
      <c r="M3573">
        <v>6.2891149999999998</v>
      </c>
      <c r="N3573">
        <v>0.157498</v>
      </c>
      <c r="O3573">
        <v>11.006086</v>
      </c>
      <c r="P3573">
        <v>1.0187E-2</v>
      </c>
    </row>
    <row r="3574" spans="1:16" x14ac:dyDescent="0.2">
      <c r="A3574" t="s">
        <v>206</v>
      </c>
      <c r="B3574">
        <v>913</v>
      </c>
      <c r="C3574">
        <v>929</v>
      </c>
      <c r="D3574" t="s">
        <v>345</v>
      </c>
      <c r="G3574">
        <v>14</v>
      </c>
      <c r="H3574">
        <v>1837.1157000000001</v>
      </c>
      <c r="I3574" t="s">
        <v>22</v>
      </c>
      <c r="J3574">
        <v>0.05</v>
      </c>
      <c r="K3574">
        <v>1844.6926759999999</v>
      </c>
      <c r="L3574">
        <v>0.27333400000000002</v>
      </c>
      <c r="M3574">
        <v>6.6026369999999996</v>
      </c>
      <c r="N3574">
        <v>0.27333400000000002</v>
      </c>
      <c r="O3574">
        <v>11.010488</v>
      </c>
      <c r="P3574">
        <v>1.2593999999999999E-2</v>
      </c>
    </row>
    <row r="3575" spans="1:16" x14ac:dyDescent="0.2">
      <c r="A3575" t="s">
        <v>206</v>
      </c>
      <c r="B3575">
        <v>913</v>
      </c>
      <c r="C3575">
        <v>929</v>
      </c>
      <c r="D3575" t="s">
        <v>345</v>
      </c>
      <c r="G3575">
        <v>14</v>
      </c>
      <c r="H3575">
        <v>1837.1157000000001</v>
      </c>
      <c r="I3575" t="s">
        <v>22</v>
      </c>
      <c r="J3575">
        <v>0.5</v>
      </c>
      <c r="K3575">
        <v>1844.995144</v>
      </c>
      <c r="L3575">
        <v>0.104404</v>
      </c>
      <c r="M3575">
        <v>6.9051039999999997</v>
      </c>
      <c r="N3575">
        <v>0.104404</v>
      </c>
      <c r="O3575">
        <v>11.021141999999999</v>
      </c>
      <c r="P3575">
        <v>3.519E-3</v>
      </c>
    </row>
    <row r="3576" spans="1:16" x14ac:dyDescent="0.2">
      <c r="A3576" t="s">
        <v>206</v>
      </c>
      <c r="B3576">
        <v>913</v>
      </c>
      <c r="C3576">
        <v>929</v>
      </c>
      <c r="D3576" t="s">
        <v>345</v>
      </c>
      <c r="G3576">
        <v>14</v>
      </c>
      <c r="H3576">
        <v>1837.1157000000001</v>
      </c>
      <c r="I3576" t="s">
        <v>22</v>
      </c>
      <c r="J3576">
        <v>5</v>
      </c>
      <c r="K3576">
        <v>1845.1655820000001</v>
      </c>
      <c r="L3576">
        <v>0.36689300000000002</v>
      </c>
      <c r="M3576">
        <v>7.0755420000000004</v>
      </c>
      <c r="N3576">
        <v>0.36689300000000002</v>
      </c>
      <c r="O3576">
        <v>11.048654000000001</v>
      </c>
      <c r="P3576">
        <v>1.219E-3</v>
      </c>
    </row>
    <row r="3577" spans="1:16" x14ac:dyDescent="0.2">
      <c r="A3577" t="s">
        <v>206</v>
      </c>
      <c r="B3577">
        <v>913</v>
      </c>
      <c r="C3577">
        <v>929</v>
      </c>
      <c r="D3577" t="s">
        <v>345</v>
      </c>
      <c r="G3577">
        <v>14</v>
      </c>
      <c r="H3577">
        <v>1837.1157000000001</v>
      </c>
      <c r="I3577" t="s">
        <v>22</v>
      </c>
      <c r="J3577">
        <v>50.000003999999997</v>
      </c>
      <c r="K3577">
        <v>1845.565259</v>
      </c>
      <c r="L3577">
        <v>0.36050199999999999</v>
      </c>
      <c r="M3577">
        <v>7.4752190000000001</v>
      </c>
      <c r="N3577">
        <v>0.36050199999999999</v>
      </c>
      <c r="O3577">
        <v>11.06556</v>
      </c>
      <c r="P3577">
        <v>6.1029999999999999E-3</v>
      </c>
    </row>
    <row r="3578" spans="1:16" x14ac:dyDescent="0.2">
      <c r="A3578" t="s">
        <v>206</v>
      </c>
      <c r="B3578">
        <v>923</v>
      </c>
      <c r="C3578">
        <v>936</v>
      </c>
      <c r="D3578" t="s">
        <v>346</v>
      </c>
      <c r="G3578">
        <v>12</v>
      </c>
      <c r="H3578">
        <v>1577.8896999999999</v>
      </c>
      <c r="I3578" t="s">
        <v>20</v>
      </c>
      <c r="J3578">
        <v>0</v>
      </c>
      <c r="K3578">
        <v>1578.877698</v>
      </c>
      <c r="L3578">
        <v>0</v>
      </c>
      <c r="M3578">
        <v>0</v>
      </c>
      <c r="N3578">
        <v>0</v>
      </c>
      <c r="O3578">
        <v>4.9434719999999999</v>
      </c>
      <c r="P3578">
        <v>0</v>
      </c>
    </row>
    <row r="3579" spans="1:16" x14ac:dyDescent="0.2">
      <c r="A3579" t="s">
        <v>206</v>
      </c>
      <c r="B3579">
        <v>923</v>
      </c>
      <c r="C3579">
        <v>936</v>
      </c>
      <c r="D3579" t="s">
        <v>346</v>
      </c>
      <c r="G3579">
        <v>12</v>
      </c>
      <c r="H3579">
        <v>1577.8896999999999</v>
      </c>
      <c r="I3579" t="s">
        <v>20</v>
      </c>
      <c r="J3579">
        <v>5.0000000000000001E-3</v>
      </c>
      <c r="K3579">
        <v>1581.952528</v>
      </c>
      <c r="L3579">
        <v>2.2793999999999998E-2</v>
      </c>
      <c r="M3579">
        <v>3.07483</v>
      </c>
      <c r="N3579">
        <v>2.2793999999999998E-2</v>
      </c>
      <c r="O3579">
        <v>4.955082</v>
      </c>
      <c r="P3579">
        <v>5.6810000000000003E-3</v>
      </c>
    </row>
    <row r="3580" spans="1:16" x14ac:dyDescent="0.2">
      <c r="A3580" t="s">
        <v>206</v>
      </c>
      <c r="B3580">
        <v>923</v>
      </c>
      <c r="C3580">
        <v>936</v>
      </c>
      <c r="D3580" t="s">
        <v>346</v>
      </c>
      <c r="G3580">
        <v>12</v>
      </c>
      <c r="H3580">
        <v>1577.8896999999999</v>
      </c>
      <c r="I3580" t="s">
        <v>20</v>
      </c>
      <c r="J3580">
        <v>0.05</v>
      </c>
      <c r="K3580">
        <v>1582.233549</v>
      </c>
      <c r="L3580">
        <v>1.4904000000000001E-2</v>
      </c>
      <c r="M3580">
        <v>3.3558509999999999</v>
      </c>
      <c r="N3580">
        <v>1.4904000000000001E-2</v>
      </c>
      <c r="O3580">
        <v>4.9603419999999998</v>
      </c>
      <c r="P3580">
        <v>3.1289999999999998E-3</v>
      </c>
    </row>
    <row r="3581" spans="1:16" x14ac:dyDescent="0.2">
      <c r="A3581" t="s">
        <v>206</v>
      </c>
      <c r="B3581">
        <v>923</v>
      </c>
      <c r="C3581">
        <v>936</v>
      </c>
      <c r="D3581" t="s">
        <v>346</v>
      </c>
      <c r="G3581">
        <v>12</v>
      </c>
      <c r="H3581">
        <v>1577.8896999999999</v>
      </c>
      <c r="I3581" t="s">
        <v>20</v>
      </c>
      <c r="J3581">
        <v>0.5</v>
      </c>
      <c r="K3581">
        <v>1582.2706290000001</v>
      </c>
      <c r="L3581">
        <v>5.2572000000000001E-2</v>
      </c>
      <c r="M3581">
        <v>3.3929309999999999</v>
      </c>
      <c r="N3581">
        <v>5.2572000000000001E-2</v>
      </c>
      <c r="O3581">
        <v>4.9606969999999997</v>
      </c>
      <c r="P3581">
        <v>2.993E-3</v>
      </c>
    </row>
    <row r="3582" spans="1:16" x14ac:dyDescent="0.2">
      <c r="A3582" t="s">
        <v>206</v>
      </c>
      <c r="B3582">
        <v>923</v>
      </c>
      <c r="C3582">
        <v>936</v>
      </c>
      <c r="D3582" t="s">
        <v>346</v>
      </c>
      <c r="G3582">
        <v>12</v>
      </c>
      <c r="H3582">
        <v>1577.8896999999999</v>
      </c>
      <c r="I3582" t="s">
        <v>20</v>
      </c>
      <c r="J3582">
        <v>5</v>
      </c>
      <c r="K3582">
        <v>1582.3688749999999</v>
      </c>
      <c r="L3582">
        <v>5.6196000000000003E-2</v>
      </c>
      <c r="M3582">
        <v>3.491177</v>
      </c>
      <c r="N3582">
        <v>5.6196000000000003E-2</v>
      </c>
      <c r="O3582">
        <v>4.974081</v>
      </c>
      <c r="P3582">
        <v>6.2599999999999999E-3</v>
      </c>
    </row>
    <row r="3583" spans="1:16" x14ac:dyDescent="0.2">
      <c r="A3583" t="s">
        <v>206</v>
      </c>
      <c r="B3583">
        <v>923</v>
      </c>
      <c r="C3583">
        <v>936</v>
      </c>
      <c r="D3583" t="s">
        <v>346</v>
      </c>
      <c r="G3583">
        <v>12</v>
      </c>
      <c r="H3583">
        <v>1577.8896999999999</v>
      </c>
      <c r="I3583" t="s">
        <v>20</v>
      </c>
      <c r="J3583">
        <v>50.000003999999997</v>
      </c>
      <c r="K3583">
        <v>1582.385166</v>
      </c>
      <c r="L3583">
        <v>8.5338999999999998E-2</v>
      </c>
      <c r="M3583">
        <v>3.5074679999999998</v>
      </c>
      <c r="N3583">
        <v>8.5338999999999998E-2</v>
      </c>
      <c r="O3583">
        <v>4.9768780000000001</v>
      </c>
      <c r="P3583">
        <v>4.1240000000000001E-3</v>
      </c>
    </row>
    <row r="3584" spans="1:16" x14ac:dyDescent="0.2">
      <c r="A3584" t="s">
        <v>206</v>
      </c>
      <c r="B3584">
        <v>923</v>
      </c>
      <c r="C3584">
        <v>936</v>
      </c>
      <c r="D3584" t="s">
        <v>346</v>
      </c>
      <c r="G3584">
        <v>12</v>
      </c>
      <c r="H3584">
        <v>1577.8896999999999</v>
      </c>
      <c r="I3584" t="s">
        <v>22</v>
      </c>
      <c r="J3584">
        <v>0</v>
      </c>
      <c r="K3584">
        <v>1578.877698</v>
      </c>
      <c r="L3584">
        <v>0</v>
      </c>
      <c r="M3584">
        <v>0</v>
      </c>
      <c r="N3584">
        <v>0</v>
      </c>
      <c r="O3584">
        <v>4.9434719999999999</v>
      </c>
      <c r="P3584">
        <v>0</v>
      </c>
    </row>
    <row r="3585" spans="1:16" x14ac:dyDescent="0.2">
      <c r="A3585" t="s">
        <v>206</v>
      </c>
      <c r="B3585">
        <v>923</v>
      </c>
      <c r="C3585">
        <v>936</v>
      </c>
      <c r="D3585" t="s">
        <v>346</v>
      </c>
      <c r="G3585">
        <v>12</v>
      </c>
      <c r="H3585">
        <v>1577.8896999999999</v>
      </c>
      <c r="I3585" t="s">
        <v>22</v>
      </c>
      <c r="J3585">
        <v>5.0000000000000001E-3</v>
      </c>
      <c r="K3585">
        <v>1582.142497</v>
      </c>
      <c r="L3585">
        <v>4.1751000000000003E-2</v>
      </c>
      <c r="M3585">
        <v>3.264799</v>
      </c>
      <c r="N3585">
        <v>4.1751000000000003E-2</v>
      </c>
      <c r="O3585">
        <v>4.960585</v>
      </c>
      <c r="P3585">
        <v>6.9239999999999996E-3</v>
      </c>
    </row>
    <row r="3586" spans="1:16" x14ac:dyDescent="0.2">
      <c r="A3586" t="s">
        <v>206</v>
      </c>
      <c r="B3586">
        <v>923</v>
      </c>
      <c r="C3586">
        <v>936</v>
      </c>
      <c r="D3586" t="s">
        <v>346</v>
      </c>
      <c r="G3586">
        <v>12</v>
      </c>
      <c r="H3586">
        <v>1577.8896999999999</v>
      </c>
      <c r="I3586" t="s">
        <v>22</v>
      </c>
      <c r="J3586">
        <v>0.05</v>
      </c>
      <c r="K3586">
        <v>1582.3703620000001</v>
      </c>
      <c r="L3586">
        <v>0.145144</v>
      </c>
      <c r="M3586">
        <v>3.492664</v>
      </c>
      <c r="N3586">
        <v>0.145144</v>
      </c>
      <c r="O3586">
        <v>4.9665679999999996</v>
      </c>
      <c r="P3586">
        <v>7.6509999999999998E-3</v>
      </c>
    </row>
    <row r="3587" spans="1:16" x14ac:dyDescent="0.2">
      <c r="A3587" t="s">
        <v>206</v>
      </c>
      <c r="B3587">
        <v>923</v>
      </c>
      <c r="C3587">
        <v>936</v>
      </c>
      <c r="D3587" t="s">
        <v>346</v>
      </c>
      <c r="G3587">
        <v>12</v>
      </c>
      <c r="H3587">
        <v>1577.8896999999999</v>
      </c>
      <c r="I3587" t="s">
        <v>22</v>
      </c>
      <c r="J3587">
        <v>0.5</v>
      </c>
      <c r="K3587">
        <v>1582.418995</v>
      </c>
      <c r="L3587">
        <v>0.12153600000000001</v>
      </c>
      <c r="M3587">
        <v>3.5412970000000001</v>
      </c>
      <c r="N3587">
        <v>0.12153600000000001</v>
      </c>
      <c r="O3587">
        <v>4.9718679999999997</v>
      </c>
      <c r="P3587">
        <v>3.9839999999999997E-3</v>
      </c>
    </row>
    <row r="3588" spans="1:16" x14ac:dyDescent="0.2">
      <c r="A3588" t="s">
        <v>206</v>
      </c>
      <c r="B3588">
        <v>923</v>
      </c>
      <c r="C3588">
        <v>936</v>
      </c>
      <c r="D3588" t="s">
        <v>346</v>
      </c>
      <c r="G3588">
        <v>12</v>
      </c>
      <c r="H3588">
        <v>1577.8896999999999</v>
      </c>
      <c r="I3588" t="s">
        <v>22</v>
      </c>
      <c r="J3588">
        <v>5</v>
      </c>
      <c r="K3588">
        <v>1582.3948479999999</v>
      </c>
      <c r="L3588">
        <v>0.11526400000000001</v>
      </c>
      <c r="M3588">
        <v>3.5171510000000001</v>
      </c>
      <c r="N3588">
        <v>0.11526400000000001</v>
      </c>
      <c r="O3588">
        <v>4.980702</v>
      </c>
      <c r="P3588">
        <v>5.6849999999999999E-3</v>
      </c>
    </row>
    <row r="3589" spans="1:16" x14ac:dyDescent="0.2">
      <c r="A3589" t="s">
        <v>206</v>
      </c>
      <c r="B3589">
        <v>923</v>
      </c>
      <c r="C3589">
        <v>936</v>
      </c>
      <c r="D3589" t="s">
        <v>346</v>
      </c>
      <c r="G3589">
        <v>12</v>
      </c>
      <c r="H3589">
        <v>1577.8896999999999</v>
      </c>
      <c r="I3589" t="s">
        <v>22</v>
      </c>
      <c r="J3589">
        <v>50.000003999999997</v>
      </c>
      <c r="K3589">
        <v>1582.518495</v>
      </c>
      <c r="L3589">
        <v>9.8461999999999994E-2</v>
      </c>
      <c r="M3589">
        <v>3.6407970000000001</v>
      </c>
      <c r="N3589">
        <v>9.8461999999999994E-2</v>
      </c>
      <c r="O3589">
        <v>4.9818319999999998</v>
      </c>
      <c r="P3589">
        <v>4.8589999999999996E-3</v>
      </c>
    </row>
    <row r="3590" spans="1:16" x14ac:dyDescent="0.2">
      <c r="A3590" t="s">
        <v>206</v>
      </c>
      <c r="B3590">
        <v>925</v>
      </c>
      <c r="C3590">
        <v>933</v>
      </c>
      <c r="D3590" t="s">
        <v>347</v>
      </c>
      <c r="G3590">
        <v>7</v>
      </c>
      <c r="H3590">
        <v>968.49350000000004</v>
      </c>
      <c r="I3590" t="s">
        <v>20</v>
      </c>
      <c r="J3590">
        <v>0</v>
      </c>
      <c r="K3590">
        <v>968.957674</v>
      </c>
      <c r="L3590">
        <v>0</v>
      </c>
      <c r="M3590">
        <v>0</v>
      </c>
      <c r="N3590">
        <v>0</v>
      </c>
      <c r="O3590">
        <v>9.8961559999999995</v>
      </c>
      <c r="P3590">
        <v>0</v>
      </c>
    </row>
    <row r="3591" spans="1:16" x14ac:dyDescent="0.2">
      <c r="A3591" t="s">
        <v>206</v>
      </c>
      <c r="B3591">
        <v>925</v>
      </c>
      <c r="C3591">
        <v>933</v>
      </c>
      <c r="D3591" t="s">
        <v>347</v>
      </c>
      <c r="G3591">
        <v>7</v>
      </c>
      <c r="H3591">
        <v>968.49350000000004</v>
      </c>
      <c r="I3591" t="s">
        <v>20</v>
      </c>
      <c r="J3591">
        <v>5.0000000000000001E-3</v>
      </c>
      <c r="K3591">
        <v>972.02912700000002</v>
      </c>
      <c r="L3591">
        <v>5.6704999999999998E-2</v>
      </c>
      <c r="M3591">
        <v>3.071453</v>
      </c>
      <c r="N3591">
        <v>5.6704999999999998E-2</v>
      </c>
      <c r="O3591">
        <v>9.8954140000000006</v>
      </c>
      <c r="P3591">
        <v>7.5430000000000002E-3</v>
      </c>
    </row>
    <row r="3592" spans="1:16" x14ac:dyDescent="0.2">
      <c r="A3592" t="s">
        <v>206</v>
      </c>
      <c r="B3592">
        <v>925</v>
      </c>
      <c r="C3592">
        <v>933</v>
      </c>
      <c r="D3592" t="s">
        <v>347</v>
      </c>
      <c r="G3592">
        <v>7</v>
      </c>
      <c r="H3592">
        <v>968.49350000000004</v>
      </c>
      <c r="I3592" t="s">
        <v>20</v>
      </c>
      <c r="J3592">
        <v>0.05</v>
      </c>
      <c r="K3592">
        <v>972.11864100000003</v>
      </c>
      <c r="L3592">
        <v>0</v>
      </c>
      <c r="M3592">
        <v>3.1609669999999999</v>
      </c>
      <c r="N3592">
        <v>0</v>
      </c>
      <c r="O3592">
        <v>9.8922039999999996</v>
      </c>
      <c r="P3592">
        <v>0</v>
      </c>
    </row>
    <row r="3593" spans="1:16" x14ac:dyDescent="0.2">
      <c r="A3593" t="s">
        <v>206</v>
      </c>
      <c r="B3593">
        <v>925</v>
      </c>
      <c r="C3593">
        <v>933</v>
      </c>
      <c r="D3593" t="s">
        <v>347</v>
      </c>
      <c r="G3593">
        <v>7</v>
      </c>
      <c r="H3593">
        <v>968.49350000000004</v>
      </c>
      <c r="I3593" t="s">
        <v>20</v>
      </c>
      <c r="J3593">
        <v>0.5</v>
      </c>
      <c r="K3593">
        <v>972.28830600000003</v>
      </c>
      <c r="L3593">
        <v>6.6689999999999996E-3</v>
      </c>
      <c r="M3593">
        <v>3.3306309999999999</v>
      </c>
      <c r="N3593">
        <v>6.6689999999999996E-3</v>
      </c>
      <c r="O3593">
        <v>9.8977319999999995</v>
      </c>
      <c r="P3593">
        <v>4.3020000000000003E-3</v>
      </c>
    </row>
    <row r="3594" spans="1:16" x14ac:dyDescent="0.2">
      <c r="A3594" t="s">
        <v>206</v>
      </c>
      <c r="B3594">
        <v>925</v>
      </c>
      <c r="C3594">
        <v>933</v>
      </c>
      <c r="D3594" t="s">
        <v>347</v>
      </c>
      <c r="G3594">
        <v>7</v>
      </c>
      <c r="H3594">
        <v>968.49350000000004</v>
      </c>
      <c r="I3594" t="s">
        <v>20</v>
      </c>
      <c r="J3594">
        <v>5</v>
      </c>
      <c r="K3594">
        <v>972.30523100000005</v>
      </c>
      <c r="L3594">
        <v>2.5763999999999999E-2</v>
      </c>
      <c r="M3594">
        <v>3.3475570000000001</v>
      </c>
      <c r="N3594">
        <v>2.5763999999999999E-2</v>
      </c>
      <c r="O3594">
        <v>9.9183190000000003</v>
      </c>
      <c r="P3594">
        <v>6.894E-3</v>
      </c>
    </row>
    <row r="3595" spans="1:16" x14ac:dyDescent="0.2">
      <c r="A3595" t="s">
        <v>206</v>
      </c>
      <c r="B3595">
        <v>925</v>
      </c>
      <c r="C3595">
        <v>933</v>
      </c>
      <c r="D3595" t="s">
        <v>347</v>
      </c>
      <c r="G3595">
        <v>7</v>
      </c>
      <c r="H3595">
        <v>968.49350000000004</v>
      </c>
      <c r="I3595" t="s">
        <v>20</v>
      </c>
      <c r="J3595">
        <v>50.000003999999997</v>
      </c>
      <c r="K3595">
        <v>972.45913299999995</v>
      </c>
      <c r="L3595">
        <v>0</v>
      </c>
      <c r="M3595">
        <v>3.5014590000000001</v>
      </c>
      <c r="N3595">
        <v>0</v>
      </c>
      <c r="O3595">
        <v>9.9207540000000005</v>
      </c>
      <c r="P3595">
        <v>0</v>
      </c>
    </row>
    <row r="3596" spans="1:16" x14ac:dyDescent="0.2">
      <c r="A3596" t="s">
        <v>206</v>
      </c>
      <c r="B3596">
        <v>925</v>
      </c>
      <c r="C3596">
        <v>933</v>
      </c>
      <c r="D3596" t="s">
        <v>347</v>
      </c>
      <c r="G3596">
        <v>7</v>
      </c>
      <c r="H3596">
        <v>968.49350000000004</v>
      </c>
      <c r="I3596" t="s">
        <v>22</v>
      </c>
      <c r="J3596">
        <v>0</v>
      </c>
      <c r="K3596">
        <v>968.957674</v>
      </c>
      <c r="L3596">
        <v>0</v>
      </c>
      <c r="M3596">
        <v>0</v>
      </c>
      <c r="N3596">
        <v>0</v>
      </c>
      <c r="O3596">
        <v>9.8961559999999995</v>
      </c>
      <c r="P3596">
        <v>0</v>
      </c>
    </row>
    <row r="3597" spans="1:16" x14ac:dyDescent="0.2">
      <c r="A3597" t="s">
        <v>206</v>
      </c>
      <c r="B3597">
        <v>925</v>
      </c>
      <c r="C3597">
        <v>933</v>
      </c>
      <c r="D3597" t="s">
        <v>347</v>
      </c>
      <c r="G3597">
        <v>7</v>
      </c>
      <c r="H3597">
        <v>968.49350000000004</v>
      </c>
      <c r="I3597" t="s">
        <v>22</v>
      </c>
      <c r="J3597">
        <v>5.0000000000000001E-3</v>
      </c>
      <c r="K3597">
        <v>971.95083499999998</v>
      </c>
      <c r="L3597">
        <v>1.3011999999999999E-2</v>
      </c>
      <c r="M3597">
        <v>2.9931610000000002</v>
      </c>
      <c r="N3597">
        <v>1.3011999999999999E-2</v>
      </c>
      <c r="O3597">
        <v>9.9004840000000005</v>
      </c>
      <c r="P3597">
        <v>1.0557E-2</v>
      </c>
    </row>
    <row r="3598" spans="1:16" x14ac:dyDescent="0.2">
      <c r="A3598" t="s">
        <v>206</v>
      </c>
      <c r="B3598">
        <v>925</v>
      </c>
      <c r="C3598">
        <v>933</v>
      </c>
      <c r="D3598" t="s">
        <v>347</v>
      </c>
      <c r="G3598">
        <v>7</v>
      </c>
      <c r="H3598">
        <v>968.49350000000004</v>
      </c>
      <c r="I3598" t="s">
        <v>22</v>
      </c>
      <c r="J3598">
        <v>0.05</v>
      </c>
      <c r="K3598">
        <v>972.27141700000004</v>
      </c>
      <c r="L3598">
        <v>4.5449000000000003E-2</v>
      </c>
      <c r="M3598">
        <v>3.3137430000000001</v>
      </c>
      <c r="N3598">
        <v>4.5449000000000003E-2</v>
      </c>
      <c r="O3598">
        <v>9.909046</v>
      </c>
      <c r="P3598">
        <v>1.8240000000000001E-3</v>
      </c>
    </row>
    <row r="3599" spans="1:16" x14ac:dyDescent="0.2">
      <c r="A3599" t="s">
        <v>206</v>
      </c>
      <c r="B3599">
        <v>925</v>
      </c>
      <c r="C3599">
        <v>933</v>
      </c>
      <c r="D3599" t="s">
        <v>347</v>
      </c>
      <c r="G3599">
        <v>7</v>
      </c>
      <c r="H3599">
        <v>968.49350000000004</v>
      </c>
      <c r="I3599" t="s">
        <v>22</v>
      </c>
      <c r="J3599">
        <v>0.5</v>
      </c>
      <c r="K3599">
        <v>972.29499499999997</v>
      </c>
      <c r="L3599">
        <v>3.2238999999999997E-2</v>
      </c>
      <c r="M3599">
        <v>3.3373210000000002</v>
      </c>
      <c r="N3599">
        <v>3.2238999999999997E-2</v>
      </c>
      <c r="O3599">
        <v>9.9090179999999997</v>
      </c>
      <c r="P3599">
        <v>6.7029999999999998E-3</v>
      </c>
    </row>
    <row r="3600" spans="1:16" x14ac:dyDescent="0.2">
      <c r="A3600" t="s">
        <v>206</v>
      </c>
      <c r="B3600">
        <v>925</v>
      </c>
      <c r="C3600">
        <v>933</v>
      </c>
      <c r="D3600" t="s">
        <v>347</v>
      </c>
      <c r="G3600">
        <v>7</v>
      </c>
      <c r="H3600">
        <v>968.49350000000004</v>
      </c>
      <c r="I3600" t="s">
        <v>22</v>
      </c>
      <c r="J3600">
        <v>5</v>
      </c>
      <c r="K3600">
        <v>972.40562399999999</v>
      </c>
      <c r="L3600">
        <v>0</v>
      </c>
      <c r="M3600">
        <v>3.4479500000000001</v>
      </c>
      <c r="N3600">
        <v>0</v>
      </c>
      <c r="O3600">
        <v>9.9189980000000002</v>
      </c>
      <c r="P3600">
        <v>0</v>
      </c>
    </row>
    <row r="3601" spans="1:16" x14ac:dyDescent="0.2">
      <c r="A3601" t="s">
        <v>206</v>
      </c>
      <c r="B3601">
        <v>925</v>
      </c>
      <c r="C3601">
        <v>933</v>
      </c>
      <c r="D3601" t="s">
        <v>347</v>
      </c>
      <c r="G3601">
        <v>7</v>
      </c>
      <c r="H3601">
        <v>968.49350000000004</v>
      </c>
      <c r="I3601" t="s">
        <v>22</v>
      </c>
      <c r="J3601">
        <v>50.000003999999997</v>
      </c>
      <c r="K3601">
        <v>972.50237500000003</v>
      </c>
      <c r="L3601">
        <v>0</v>
      </c>
      <c r="M3601">
        <v>3.5447009999999999</v>
      </c>
      <c r="N3601">
        <v>0</v>
      </c>
      <c r="O3601">
        <v>9.9224329999999998</v>
      </c>
      <c r="P3601">
        <v>0</v>
      </c>
    </row>
    <row r="3602" spans="1:16" x14ac:dyDescent="0.2">
      <c r="A3602" t="s">
        <v>206</v>
      </c>
      <c r="B3602">
        <v>925</v>
      </c>
      <c r="C3602">
        <v>934</v>
      </c>
      <c r="D3602" t="s">
        <v>348</v>
      </c>
      <c r="G3602">
        <v>8</v>
      </c>
      <c r="H3602">
        <v>1096.5521000000001</v>
      </c>
      <c r="I3602" t="s">
        <v>20</v>
      </c>
      <c r="J3602">
        <v>0</v>
      </c>
      <c r="K3602">
        <v>1097.089244</v>
      </c>
      <c r="L3602">
        <v>0</v>
      </c>
      <c r="M3602">
        <v>0</v>
      </c>
      <c r="N3602">
        <v>0</v>
      </c>
      <c r="O3602">
        <v>9.2226719999999993</v>
      </c>
      <c r="P3602">
        <v>0</v>
      </c>
    </row>
    <row r="3603" spans="1:16" x14ac:dyDescent="0.2">
      <c r="A3603" t="s">
        <v>206</v>
      </c>
      <c r="B3603">
        <v>925</v>
      </c>
      <c r="C3603">
        <v>934</v>
      </c>
      <c r="D3603" t="s">
        <v>348</v>
      </c>
      <c r="G3603">
        <v>8</v>
      </c>
      <c r="H3603">
        <v>1096.5521000000001</v>
      </c>
      <c r="I3603" t="s">
        <v>20</v>
      </c>
      <c r="J3603">
        <v>5.0000000000000001E-3</v>
      </c>
      <c r="K3603">
        <v>1100.735169</v>
      </c>
      <c r="L3603">
        <v>0</v>
      </c>
      <c r="M3603">
        <v>3.6459260000000002</v>
      </c>
      <c r="N3603">
        <v>0</v>
      </c>
      <c r="O3603">
        <v>9.2240380000000002</v>
      </c>
      <c r="P3603">
        <v>0</v>
      </c>
    </row>
    <row r="3604" spans="1:16" x14ac:dyDescent="0.2">
      <c r="A3604" t="s">
        <v>206</v>
      </c>
      <c r="B3604">
        <v>925</v>
      </c>
      <c r="C3604">
        <v>934</v>
      </c>
      <c r="D3604" t="s">
        <v>348</v>
      </c>
      <c r="G3604">
        <v>8</v>
      </c>
      <c r="H3604">
        <v>1096.5521000000001</v>
      </c>
      <c r="I3604" t="s">
        <v>20</v>
      </c>
      <c r="J3604">
        <v>0.05</v>
      </c>
      <c r="K3604">
        <v>1100.8716529999999</v>
      </c>
      <c r="L3604">
        <v>6.0104999999999999E-2</v>
      </c>
      <c r="M3604">
        <v>3.7824089999999999</v>
      </c>
      <c r="N3604">
        <v>6.0104999999999999E-2</v>
      </c>
      <c r="O3604">
        <v>9.2302420000000005</v>
      </c>
      <c r="P3604">
        <v>4.2030000000000001E-3</v>
      </c>
    </row>
    <row r="3605" spans="1:16" x14ac:dyDescent="0.2">
      <c r="A3605" t="s">
        <v>206</v>
      </c>
      <c r="B3605">
        <v>925</v>
      </c>
      <c r="C3605">
        <v>934</v>
      </c>
      <c r="D3605" t="s">
        <v>348</v>
      </c>
      <c r="G3605">
        <v>8</v>
      </c>
      <c r="H3605">
        <v>1096.5521000000001</v>
      </c>
      <c r="I3605" t="s">
        <v>20</v>
      </c>
      <c r="J3605">
        <v>0.5</v>
      </c>
      <c r="K3605">
        <v>1100.910697</v>
      </c>
      <c r="L3605">
        <v>0</v>
      </c>
      <c r="M3605">
        <v>3.821453</v>
      </c>
      <c r="N3605">
        <v>0</v>
      </c>
      <c r="O3605">
        <v>9.2383439999999997</v>
      </c>
      <c r="P3605">
        <v>0</v>
      </c>
    </row>
    <row r="3606" spans="1:16" x14ac:dyDescent="0.2">
      <c r="A3606" t="s">
        <v>206</v>
      </c>
      <c r="B3606">
        <v>925</v>
      </c>
      <c r="C3606">
        <v>934</v>
      </c>
      <c r="D3606" t="s">
        <v>348</v>
      </c>
      <c r="G3606">
        <v>8</v>
      </c>
      <c r="H3606">
        <v>1096.5521000000001</v>
      </c>
      <c r="I3606" t="s">
        <v>20</v>
      </c>
      <c r="J3606">
        <v>5</v>
      </c>
      <c r="K3606">
        <v>1100.9514119999999</v>
      </c>
      <c r="L3606">
        <v>0</v>
      </c>
      <c r="M3606">
        <v>3.8621690000000002</v>
      </c>
      <c r="N3606">
        <v>0</v>
      </c>
      <c r="O3606">
        <v>9.2607900000000001</v>
      </c>
      <c r="P3606">
        <v>0</v>
      </c>
    </row>
    <row r="3607" spans="1:16" x14ac:dyDescent="0.2">
      <c r="A3607" t="s">
        <v>206</v>
      </c>
      <c r="B3607">
        <v>925</v>
      </c>
      <c r="C3607">
        <v>934</v>
      </c>
      <c r="D3607" t="s">
        <v>348</v>
      </c>
      <c r="G3607">
        <v>8</v>
      </c>
      <c r="H3607">
        <v>1096.5521000000001</v>
      </c>
      <c r="I3607" t="s">
        <v>20</v>
      </c>
      <c r="J3607">
        <v>50.000003999999997</v>
      </c>
      <c r="K3607">
        <v>1101.040526</v>
      </c>
      <c r="L3607">
        <v>5.1763999999999998E-2</v>
      </c>
      <c r="M3607">
        <v>3.951282</v>
      </c>
      <c r="N3607">
        <v>5.1763999999999998E-2</v>
      </c>
      <c r="O3607">
        <v>9.2554269999999992</v>
      </c>
      <c r="P3607">
        <v>2.738E-3</v>
      </c>
    </row>
    <row r="3608" spans="1:16" x14ac:dyDescent="0.2">
      <c r="A3608" t="s">
        <v>206</v>
      </c>
      <c r="B3608">
        <v>925</v>
      </c>
      <c r="C3608">
        <v>934</v>
      </c>
      <c r="D3608" t="s">
        <v>348</v>
      </c>
      <c r="G3608">
        <v>8</v>
      </c>
      <c r="H3608">
        <v>1096.5521000000001</v>
      </c>
      <c r="I3608" t="s">
        <v>22</v>
      </c>
      <c r="J3608">
        <v>0</v>
      </c>
      <c r="K3608">
        <v>1097.089244</v>
      </c>
      <c r="L3608">
        <v>0</v>
      </c>
      <c r="M3608">
        <v>0</v>
      </c>
      <c r="N3608">
        <v>0</v>
      </c>
      <c r="O3608">
        <v>9.2226719999999993</v>
      </c>
      <c r="P3608">
        <v>0</v>
      </c>
    </row>
    <row r="3609" spans="1:16" x14ac:dyDescent="0.2">
      <c r="A3609" t="s">
        <v>206</v>
      </c>
      <c r="B3609">
        <v>925</v>
      </c>
      <c r="C3609">
        <v>934</v>
      </c>
      <c r="D3609" t="s">
        <v>348</v>
      </c>
      <c r="G3609">
        <v>8</v>
      </c>
      <c r="H3609">
        <v>1096.5521000000001</v>
      </c>
      <c r="I3609" t="s">
        <v>22</v>
      </c>
      <c r="J3609">
        <v>5.0000000000000001E-3</v>
      </c>
      <c r="K3609">
        <v>1100.711284</v>
      </c>
      <c r="L3609">
        <v>1.2933999999999999E-2</v>
      </c>
      <c r="M3609">
        <v>3.6220409999999998</v>
      </c>
      <c r="N3609">
        <v>1.2933999999999999E-2</v>
      </c>
      <c r="O3609">
        <v>9.2367539999999995</v>
      </c>
      <c r="P3609">
        <v>1.5414000000000001E-2</v>
      </c>
    </row>
    <row r="3610" spans="1:16" x14ac:dyDescent="0.2">
      <c r="A3610" t="s">
        <v>206</v>
      </c>
      <c r="B3610">
        <v>925</v>
      </c>
      <c r="C3610">
        <v>934</v>
      </c>
      <c r="D3610" t="s">
        <v>348</v>
      </c>
      <c r="G3610">
        <v>8</v>
      </c>
      <c r="H3610">
        <v>1096.5521000000001</v>
      </c>
      <c r="I3610" t="s">
        <v>22</v>
      </c>
      <c r="J3610">
        <v>0.05</v>
      </c>
      <c r="K3610">
        <v>1100.9604569999999</v>
      </c>
      <c r="L3610">
        <v>0</v>
      </c>
      <c r="M3610">
        <v>3.871213</v>
      </c>
      <c r="N3610">
        <v>0</v>
      </c>
      <c r="O3610">
        <v>9.2518189999999993</v>
      </c>
      <c r="P3610">
        <v>0</v>
      </c>
    </row>
    <row r="3611" spans="1:16" x14ac:dyDescent="0.2">
      <c r="A3611" t="s">
        <v>206</v>
      </c>
      <c r="B3611">
        <v>925</v>
      </c>
      <c r="C3611">
        <v>934</v>
      </c>
      <c r="D3611" t="s">
        <v>348</v>
      </c>
      <c r="G3611">
        <v>8</v>
      </c>
      <c r="H3611">
        <v>1096.5521000000001</v>
      </c>
      <c r="I3611" t="s">
        <v>22</v>
      </c>
      <c r="J3611">
        <v>0.5</v>
      </c>
      <c r="K3611">
        <v>1101.0697749999999</v>
      </c>
      <c r="L3611">
        <v>7.7897999999999995E-2</v>
      </c>
      <c r="M3611">
        <v>3.9805320000000002</v>
      </c>
      <c r="N3611">
        <v>7.7897999999999995E-2</v>
      </c>
      <c r="O3611">
        <v>9.2455549999999995</v>
      </c>
      <c r="P3611">
        <v>5.3220000000000003E-3</v>
      </c>
    </row>
    <row r="3612" spans="1:16" x14ac:dyDescent="0.2">
      <c r="A3612" t="s">
        <v>206</v>
      </c>
      <c r="B3612">
        <v>925</v>
      </c>
      <c r="C3612">
        <v>934</v>
      </c>
      <c r="D3612" t="s">
        <v>348</v>
      </c>
      <c r="G3612">
        <v>8</v>
      </c>
      <c r="H3612">
        <v>1096.5521000000001</v>
      </c>
      <c r="I3612" t="s">
        <v>22</v>
      </c>
      <c r="J3612">
        <v>5</v>
      </c>
      <c r="K3612">
        <v>1101.0832929999999</v>
      </c>
      <c r="L3612">
        <v>5.0549999999999998E-2</v>
      </c>
      <c r="M3612">
        <v>3.9940500000000001</v>
      </c>
      <c r="N3612">
        <v>5.0549999999999998E-2</v>
      </c>
      <c r="O3612">
        <v>9.2589279999999992</v>
      </c>
      <c r="P3612">
        <v>5.5649999999999996E-3</v>
      </c>
    </row>
    <row r="3613" spans="1:16" x14ac:dyDescent="0.2">
      <c r="A3613" t="s">
        <v>206</v>
      </c>
      <c r="B3613">
        <v>925</v>
      </c>
      <c r="C3613">
        <v>934</v>
      </c>
      <c r="D3613" t="s">
        <v>348</v>
      </c>
      <c r="G3613">
        <v>8</v>
      </c>
      <c r="H3613">
        <v>1096.5521000000001</v>
      </c>
      <c r="I3613" t="s">
        <v>22</v>
      </c>
      <c r="J3613">
        <v>50.000003999999997</v>
      </c>
      <c r="K3613">
        <v>1101.1842320000001</v>
      </c>
      <c r="L3613">
        <v>0</v>
      </c>
      <c r="M3613">
        <v>4.094989</v>
      </c>
      <c r="N3613">
        <v>0</v>
      </c>
      <c r="O3613">
        <v>9.2586759999999995</v>
      </c>
      <c r="P3613">
        <v>0</v>
      </c>
    </row>
    <row r="3614" spans="1:16" x14ac:dyDescent="0.2">
      <c r="A3614" t="s">
        <v>206</v>
      </c>
      <c r="B3614">
        <v>927</v>
      </c>
      <c r="C3614">
        <v>934</v>
      </c>
      <c r="D3614" t="s">
        <v>349</v>
      </c>
      <c r="G3614">
        <v>6</v>
      </c>
      <c r="H3614">
        <v>922.48800000000006</v>
      </c>
      <c r="I3614" t="s">
        <v>20</v>
      </c>
      <c r="J3614">
        <v>0</v>
      </c>
      <c r="K3614">
        <v>922.95585600000004</v>
      </c>
      <c r="L3614">
        <v>0</v>
      </c>
      <c r="M3614">
        <v>0</v>
      </c>
      <c r="N3614">
        <v>0</v>
      </c>
      <c r="O3614">
        <v>9.0826480000000007</v>
      </c>
      <c r="P3614">
        <v>0</v>
      </c>
    </row>
    <row r="3615" spans="1:16" x14ac:dyDescent="0.2">
      <c r="A3615" t="s">
        <v>206</v>
      </c>
      <c r="B3615">
        <v>927</v>
      </c>
      <c r="C3615">
        <v>934</v>
      </c>
      <c r="D3615" t="s">
        <v>349</v>
      </c>
      <c r="G3615">
        <v>6</v>
      </c>
      <c r="H3615">
        <v>922.48800000000006</v>
      </c>
      <c r="I3615" t="s">
        <v>20</v>
      </c>
      <c r="J3615">
        <v>5.0000000000000001E-3</v>
      </c>
      <c r="K3615">
        <v>925.60483399999998</v>
      </c>
      <c r="L3615">
        <v>0</v>
      </c>
      <c r="M3615">
        <v>2.6489780000000001</v>
      </c>
      <c r="N3615">
        <v>0</v>
      </c>
      <c r="O3615">
        <v>9.1062809999999992</v>
      </c>
      <c r="P3615">
        <v>0</v>
      </c>
    </row>
    <row r="3616" spans="1:16" x14ac:dyDescent="0.2">
      <c r="A3616" t="s">
        <v>206</v>
      </c>
      <c r="B3616">
        <v>927</v>
      </c>
      <c r="C3616">
        <v>934</v>
      </c>
      <c r="D3616" t="s">
        <v>349</v>
      </c>
      <c r="G3616">
        <v>6</v>
      </c>
      <c r="H3616">
        <v>922.48800000000006</v>
      </c>
      <c r="I3616" t="s">
        <v>20</v>
      </c>
      <c r="J3616">
        <v>0.05</v>
      </c>
      <c r="K3616">
        <v>925.69206799999995</v>
      </c>
      <c r="L3616">
        <v>1.0817E-2</v>
      </c>
      <c r="M3616">
        <v>2.7362129999999998</v>
      </c>
      <c r="N3616">
        <v>1.0817E-2</v>
      </c>
      <c r="O3616">
        <v>9.0976689999999998</v>
      </c>
      <c r="P3616">
        <v>9.3099999999999997E-4</v>
      </c>
    </row>
    <row r="3617" spans="1:16" x14ac:dyDescent="0.2">
      <c r="A3617" t="s">
        <v>206</v>
      </c>
      <c r="B3617">
        <v>927</v>
      </c>
      <c r="C3617">
        <v>934</v>
      </c>
      <c r="D3617" t="s">
        <v>349</v>
      </c>
      <c r="G3617">
        <v>6</v>
      </c>
      <c r="H3617">
        <v>922.48800000000006</v>
      </c>
      <c r="I3617" t="s">
        <v>20</v>
      </c>
      <c r="J3617">
        <v>0.5</v>
      </c>
      <c r="K3617">
        <v>925.71799899999996</v>
      </c>
      <c r="L3617">
        <v>2.7959000000000001E-2</v>
      </c>
      <c r="M3617">
        <v>2.762143</v>
      </c>
      <c r="N3617">
        <v>2.7959000000000001E-2</v>
      </c>
      <c r="O3617">
        <v>9.0988769999999999</v>
      </c>
      <c r="P3617">
        <v>5.4900000000000001E-4</v>
      </c>
    </row>
    <row r="3618" spans="1:16" x14ac:dyDescent="0.2">
      <c r="A3618" t="s">
        <v>206</v>
      </c>
      <c r="B3618">
        <v>927</v>
      </c>
      <c r="C3618">
        <v>934</v>
      </c>
      <c r="D3618" t="s">
        <v>349</v>
      </c>
      <c r="G3618">
        <v>6</v>
      </c>
      <c r="H3618">
        <v>922.48800000000006</v>
      </c>
      <c r="I3618" t="s">
        <v>20</v>
      </c>
      <c r="J3618">
        <v>5</v>
      </c>
      <c r="K3618">
        <v>925.78744600000005</v>
      </c>
      <c r="L3618">
        <v>6.1393999999999997E-2</v>
      </c>
      <c r="M3618">
        <v>2.8315899999999998</v>
      </c>
      <c r="N3618">
        <v>6.1393999999999997E-2</v>
      </c>
      <c r="O3618">
        <v>9.1160870000000003</v>
      </c>
      <c r="P3618">
        <v>9.1280000000000007E-3</v>
      </c>
    </row>
    <row r="3619" spans="1:16" x14ac:dyDescent="0.2">
      <c r="A3619" t="s">
        <v>206</v>
      </c>
      <c r="B3619">
        <v>927</v>
      </c>
      <c r="C3619">
        <v>934</v>
      </c>
      <c r="D3619" t="s">
        <v>349</v>
      </c>
      <c r="G3619">
        <v>6</v>
      </c>
      <c r="H3619">
        <v>922.48800000000006</v>
      </c>
      <c r="I3619" t="s">
        <v>20</v>
      </c>
      <c r="J3619">
        <v>50.000003999999997</v>
      </c>
      <c r="K3619">
        <v>925.83509900000001</v>
      </c>
      <c r="L3619">
        <v>0</v>
      </c>
      <c r="M3619">
        <v>2.8792430000000002</v>
      </c>
      <c r="N3619">
        <v>0</v>
      </c>
      <c r="O3619">
        <v>9.1232450000000007</v>
      </c>
      <c r="P3619">
        <v>0</v>
      </c>
    </row>
    <row r="3620" spans="1:16" x14ac:dyDescent="0.2">
      <c r="A3620" t="s">
        <v>206</v>
      </c>
      <c r="B3620">
        <v>927</v>
      </c>
      <c r="C3620">
        <v>934</v>
      </c>
      <c r="D3620" t="s">
        <v>349</v>
      </c>
      <c r="G3620">
        <v>6</v>
      </c>
      <c r="H3620">
        <v>922.48800000000006</v>
      </c>
      <c r="I3620" t="s">
        <v>22</v>
      </c>
      <c r="J3620">
        <v>0</v>
      </c>
      <c r="K3620">
        <v>922.95585600000004</v>
      </c>
      <c r="L3620">
        <v>0</v>
      </c>
      <c r="M3620">
        <v>0</v>
      </c>
      <c r="N3620">
        <v>0</v>
      </c>
      <c r="O3620">
        <v>9.0826480000000007</v>
      </c>
      <c r="P3620">
        <v>0</v>
      </c>
    </row>
    <row r="3621" spans="1:16" x14ac:dyDescent="0.2">
      <c r="A3621" t="s">
        <v>206</v>
      </c>
      <c r="B3621">
        <v>927</v>
      </c>
      <c r="C3621">
        <v>934</v>
      </c>
      <c r="D3621" t="s">
        <v>349</v>
      </c>
      <c r="G3621">
        <v>6</v>
      </c>
      <c r="H3621">
        <v>922.48800000000006</v>
      </c>
      <c r="I3621" t="s">
        <v>22</v>
      </c>
      <c r="J3621">
        <v>5.0000000000000001E-3</v>
      </c>
      <c r="K3621">
        <v>925.53862400000003</v>
      </c>
      <c r="L3621">
        <v>1.2853E-2</v>
      </c>
      <c r="M3621">
        <v>2.5827680000000002</v>
      </c>
      <c r="N3621">
        <v>1.2853E-2</v>
      </c>
      <c r="O3621">
        <v>9.1068739999999995</v>
      </c>
      <c r="P3621">
        <v>1.2481000000000001E-2</v>
      </c>
    </row>
    <row r="3622" spans="1:16" x14ac:dyDescent="0.2">
      <c r="A3622" t="s">
        <v>206</v>
      </c>
      <c r="B3622">
        <v>927</v>
      </c>
      <c r="C3622">
        <v>934</v>
      </c>
      <c r="D3622" t="s">
        <v>349</v>
      </c>
      <c r="G3622">
        <v>6</v>
      </c>
      <c r="H3622">
        <v>922.48800000000006</v>
      </c>
      <c r="I3622" t="s">
        <v>22</v>
      </c>
      <c r="J3622">
        <v>0.05</v>
      </c>
      <c r="K3622">
        <v>925.65693299999998</v>
      </c>
      <c r="L3622">
        <v>0</v>
      </c>
      <c r="M3622">
        <v>2.7010770000000002</v>
      </c>
      <c r="N3622">
        <v>0</v>
      </c>
      <c r="O3622">
        <v>9.1152610000000003</v>
      </c>
      <c r="P3622">
        <v>0</v>
      </c>
    </row>
    <row r="3623" spans="1:16" x14ac:dyDescent="0.2">
      <c r="A3623" t="s">
        <v>206</v>
      </c>
      <c r="B3623">
        <v>927</v>
      </c>
      <c r="C3623">
        <v>934</v>
      </c>
      <c r="D3623" t="s">
        <v>349</v>
      </c>
      <c r="G3623">
        <v>6</v>
      </c>
      <c r="H3623">
        <v>922.48800000000006</v>
      </c>
      <c r="I3623" t="s">
        <v>22</v>
      </c>
      <c r="J3623">
        <v>0.5</v>
      </c>
      <c r="K3623">
        <v>925.81082200000003</v>
      </c>
      <c r="L3623">
        <v>6.1758E-2</v>
      </c>
      <c r="M3623">
        <v>2.8549660000000001</v>
      </c>
      <c r="N3623">
        <v>6.1758E-2</v>
      </c>
      <c r="O3623">
        <v>9.1123410000000007</v>
      </c>
      <c r="P3623">
        <v>4.0590000000000001E-3</v>
      </c>
    </row>
    <row r="3624" spans="1:16" x14ac:dyDescent="0.2">
      <c r="A3624" t="s">
        <v>206</v>
      </c>
      <c r="B3624">
        <v>927</v>
      </c>
      <c r="C3624">
        <v>934</v>
      </c>
      <c r="D3624" t="s">
        <v>349</v>
      </c>
      <c r="G3624">
        <v>6</v>
      </c>
      <c r="H3624">
        <v>922.48800000000006</v>
      </c>
      <c r="I3624" t="s">
        <v>22</v>
      </c>
      <c r="J3624">
        <v>5</v>
      </c>
      <c r="K3624">
        <v>925.97512600000005</v>
      </c>
      <c r="L3624">
        <v>7.0008000000000001E-2</v>
      </c>
      <c r="M3624">
        <v>3.0192700000000001</v>
      </c>
      <c r="N3624">
        <v>7.0008000000000001E-2</v>
      </c>
      <c r="O3624">
        <v>9.1235909999999993</v>
      </c>
      <c r="P3624">
        <v>1.4109999999999999E-3</v>
      </c>
    </row>
    <row r="3625" spans="1:16" x14ac:dyDescent="0.2">
      <c r="A3625" t="s">
        <v>206</v>
      </c>
      <c r="B3625">
        <v>927</v>
      </c>
      <c r="C3625">
        <v>934</v>
      </c>
      <c r="D3625" t="s">
        <v>349</v>
      </c>
      <c r="G3625">
        <v>6</v>
      </c>
      <c r="H3625">
        <v>922.48800000000006</v>
      </c>
      <c r="I3625" t="s">
        <v>22</v>
      </c>
      <c r="J3625">
        <v>50.000003999999997</v>
      </c>
      <c r="K3625">
        <v>925.88656700000001</v>
      </c>
      <c r="L3625">
        <v>0.111137</v>
      </c>
      <c r="M3625">
        <v>2.9307110000000001</v>
      </c>
      <c r="N3625">
        <v>0.111137</v>
      </c>
      <c r="O3625">
        <v>9.1247019999999992</v>
      </c>
      <c r="P3625">
        <v>4.1070000000000004E-3</v>
      </c>
    </row>
    <row r="3626" spans="1:16" x14ac:dyDescent="0.2">
      <c r="A3626" t="s">
        <v>206</v>
      </c>
      <c r="B3626">
        <v>933</v>
      </c>
      <c r="C3626">
        <v>940</v>
      </c>
      <c r="D3626" t="s">
        <v>350</v>
      </c>
      <c r="G3626">
        <v>7</v>
      </c>
      <c r="H3626">
        <v>997.51350000000002</v>
      </c>
      <c r="I3626" t="s">
        <v>20</v>
      </c>
      <c r="J3626">
        <v>0</v>
      </c>
      <c r="K3626">
        <v>998.07037400000002</v>
      </c>
      <c r="L3626">
        <v>0</v>
      </c>
      <c r="M3626">
        <v>0</v>
      </c>
      <c r="N3626">
        <v>0</v>
      </c>
      <c r="O3626">
        <v>9.1849480000000003</v>
      </c>
      <c r="P3626">
        <v>0</v>
      </c>
    </row>
    <row r="3627" spans="1:16" x14ac:dyDescent="0.2">
      <c r="A3627" t="s">
        <v>206</v>
      </c>
      <c r="B3627">
        <v>933</v>
      </c>
      <c r="C3627">
        <v>940</v>
      </c>
      <c r="D3627" t="s">
        <v>350</v>
      </c>
      <c r="G3627">
        <v>7</v>
      </c>
      <c r="H3627">
        <v>997.51350000000002</v>
      </c>
      <c r="I3627" t="s">
        <v>20</v>
      </c>
      <c r="J3627">
        <v>5.0000000000000001E-3</v>
      </c>
      <c r="K3627">
        <v>1001.467038</v>
      </c>
      <c r="L3627">
        <v>0.108415</v>
      </c>
      <c r="M3627">
        <v>3.3966639999999999</v>
      </c>
      <c r="N3627">
        <v>0.108415</v>
      </c>
      <c r="O3627">
        <v>9.2114930000000008</v>
      </c>
      <c r="P3627">
        <v>1.2096000000000001E-2</v>
      </c>
    </row>
    <row r="3628" spans="1:16" x14ac:dyDescent="0.2">
      <c r="A3628" t="s">
        <v>206</v>
      </c>
      <c r="B3628">
        <v>933</v>
      </c>
      <c r="C3628">
        <v>940</v>
      </c>
      <c r="D3628" t="s">
        <v>350</v>
      </c>
      <c r="G3628">
        <v>7</v>
      </c>
      <c r="H3628">
        <v>997.51350000000002</v>
      </c>
      <c r="I3628" t="s">
        <v>20</v>
      </c>
      <c r="J3628">
        <v>0.05</v>
      </c>
      <c r="K3628">
        <v>1001.525051</v>
      </c>
      <c r="L3628">
        <v>3.2613999999999997E-2</v>
      </c>
      <c r="M3628">
        <v>3.4546770000000002</v>
      </c>
      <c r="N3628">
        <v>3.2613999999999997E-2</v>
      </c>
      <c r="O3628">
        <v>9.2092489999999998</v>
      </c>
      <c r="P3628">
        <v>2.7160000000000001E-3</v>
      </c>
    </row>
    <row r="3629" spans="1:16" x14ac:dyDescent="0.2">
      <c r="A3629" t="s">
        <v>206</v>
      </c>
      <c r="B3629">
        <v>933</v>
      </c>
      <c r="C3629">
        <v>940</v>
      </c>
      <c r="D3629" t="s">
        <v>350</v>
      </c>
      <c r="G3629">
        <v>7</v>
      </c>
      <c r="H3629">
        <v>997.51350000000002</v>
      </c>
      <c r="I3629" t="s">
        <v>20</v>
      </c>
      <c r="J3629">
        <v>0.5</v>
      </c>
      <c r="K3629">
        <v>1001.547252</v>
      </c>
      <c r="L3629">
        <v>8.1620000000000009E-3</v>
      </c>
      <c r="M3629">
        <v>3.4768780000000001</v>
      </c>
      <c r="N3629">
        <v>8.1620000000000009E-3</v>
      </c>
      <c r="O3629">
        <v>9.2160150000000005</v>
      </c>
      <c r="P3629">
        <v>5.0540000000000003E-3</v>
      </c>
    </row>
    <row r="3630" spans="1:16" x14ac:dyDescent="0.2">
      <c r="A3630" t="s">
        <v>206</v>
      </c>
      <c r="B3630">
        <v>933</v>
      </c>
      <c r="C3630">
        <v>940</v>
      </c>
      <c r="D3630" t="s">
        <v>350</v>
      </c>
      <c r="G3630">
        <v>7</v>
      </c>
      <c r="H3630">
        <v>997.51350000000002</v>
      </c>
      <c r="I3630" t="s">
        <v>20</v>
      </c>
      <c r="J3630">
        <v>5</v>
      </c>
      <c r="K3630">
        <v>1001.602844</v>
      </c>
      <c r="L3630">
        <v>4.5893000000000003E-2</v>
      </c>
      <c r="M3630">
        <v>3.53247</v>
      </c>
      <c r="N3630">
        <v>4.5893000000000003E-2</v>
      </c>
      <c r="O3630">
        <v>9.2401079999999993</v>
      </c>
      <c r="P3630">
        <v>6.2529999999999999E-3</v>
      </c>
    </row>
    <row r="3631" spans="1:16" x14ac:dyDescent="0.2">
      <c r="A3631" t="s">
        <v>206</v>
      </c>
      <c r="B3631">
        <v>933</v>
      </c>
      <c r="C3631">
        <v>940</v>
      </c>
      <c r="D3631" t="s">
        <v>350</v>
      </c>
      <c r="G3631">
        <v>7</v>
      </c>
      <c r="H3631">
        <v>997.51350000000002</v>
      </c>
      <c r="I3631" t="s">
        <v>20</v>
      </c>
      <c r="J3631">
        <v>50.000003999999997</v>
      </c>
      <c r="K3631">
        <v>1001.729382</v>
      </c>
      <c r="L3631">
        <v>0.10093299999999999</v>
      </c>
      <c r="M3631">
        <v>3.659008</v>
      </c>
      <c r="N3631">
        <v>0.10093299999999999</v>
      </c>
      <c r="O3631">
        <v>9.2491629999999994</v>
      </c>
      <c r="P3631">
        <v>2.3019999999999998E-3</v>
      </c>
    </row>
    <row r="3632" spans="1:16" x14ac:dyDescent="0.2">
      <c r="A3632" t="s">
        <v>206</v>
      </c>
      <c r="B3632">
        <v>933</v>
      </c>
      <c r="C3632">
        <v>940</v>
      </c>
      <c r="D3632" t="s">
        <v>350</v>
      </c>
      <c r="G3632">
        <v>7</v>
      </c>
      <c r="H3632">
        <v>997.51350000000002</v>
      </c>
      <c r="I3632" t="s">
        <v>22</v>
      </c>
      <c r="J3632">
        <v>0</v>
      </c>
      <c r="K3632">
        <v>998.07037400000002</v>
      </c>
      <c r="L3632">
        <v>0</v>
      </c>
      <c r="M3632">
        <v>0</v>
      </c>
      <c r="N3632">
        <v>0</v>
      </c>
      <c r="O3632">
        <v>9.1849480000000003</v>
      </c>
      <c r="P3632">
        <v>0</v>
      </c>
    </row>
    <row r="3633" spans="1:16" x14ac:dyDescent="0.2">
      <c r="A3633" t="s">
        <v>206</v>
      </c>
      <c r="B3633">
        <v>933</v>
      </c>
      <c r="C3633">
        <v>940</v>
      </c>
      <c r="D3633" t="s">
        <v>350</v>
      </c>
      <c r="G3633">
        <v>7</v>
      </c>
      <c r="H3633">
        <v>997.51350000000002</v>
      </c>
      <c r="I3633" t="s">
        <v>22</v>
      </c>
      <c r="J3633">
        <v>5.0000000000000001E-3</v>
      </c>
      <c r="K3633">
        <v>1001.322487</v>
      </c>
      <c r="L3633">
        <v>3.8297999999999999E-2</v>
      </c>
      <c r="M3633">
        <v>3.252113</v>
      </c>
      <c r="N3633">
        <v>3.8297999999999999E-2</v>
      </c>
      <c r="O3633">
        <v>9.2191869999999998</v>
      </c>
      <c r="P3633">
        <v>1.6316000000000001E-2</v>
      </c>
    </row>
    <row r="3634" spans="1:16" x14ac:dyDescent="0.2">
      <c r="A3634" t="s">
        <v>206</v>
      </c>
      <c r="B3634">
        <v>933</v>
      </c>
      <c r="C3634">
        <v>940</v>
      </c>
      <c r="D3634" t="s">
        <v>350</v>
      </c>
      <c r="G3634">
        <v>7</v>
      </c>
      <c r="H3634">
        <v>997.51350000000002</v>
      </c>
      <c r="I3634" t="s">
        <v>22</v>
      </c>
      <c r="J3634">
        <v>0.05</v>
      </c>
      <c r="K3634">
        <v>1001.563633</v>
      </c>
      <c r="L3634">
        <v>0.117378</v>
      </c>
      <c r="M3634">
        <v>3.4932590000000001</v>
      </c>
      <c r="N3634">
        <v>0.117378</v>
      </c>
      <c r="O3634">
        <v>9.2284900000000007</v>
      </c>
      <c r="P3634">
        <v>6.0730000000000003E-3</v>
      </c>
    </row>
    <row r="3635" spans="1:16" x14ac:dyDescent="0.2">
      <c r="A3635" t="s">
        <v>206</v>
      </c>
      <c r="B3635">
        <v>933</v>
      </c>
      <c r="C3635">
        <v>940</v>
      </c>
      <c r="D3635" t="s">
        <v>350</v>
      </c>
      <c r="G3635">
        <v>7</v>
      </c>
      <c r="H3635">
        <v>997.51350000000002</v>
      </c>
      <c r="I3635" t="s">
        <v>22</v>
      </c>
      <c r="J3635">
        <v>0.5</v>
      </c>
      <c r="K3635">
        <v>1001.660832</v>
      </c>
      <c r="L3635">
        <v>0.10616200000000001</v>
      </c>
      <c r="M3635">
        <v>3.5904579999999999</v>
      </c>
      <c r="N3635">
        <v>0.10616200000000001</v>
      </c>
      <c r="O3635">
        <v>9.2367120000000007</v>
      </c>
      <c r="P3635">
        <v>5.659E-3</v>
      </c>
    </row>
    <row r="3636" spans="1:16" x14ac:dyDescent="0.2">
      <c r="A3636" t="s">
        <v>206</v>
      </c>
      <c r="B3636">
        <v>933</v>
      </c>
      <c r="C3636">
        <v>940</v>
      </c>
      <c r="D3636" t="s">
        <v>350</v>
      </c>
      <c r="G3636">
        <v>7</v>
      </c>
      <c r="H3636">
        <v>997.51350000000002</v>
      </c>
      <c r="I3636" t="s">
        <v>22</v>
      </c>
      <c r="J3636">
        <v>5</v>
      </c>
      <c r="K3636">
        <v>1001.703493</v>
      </c>
      <c r="L3636">
        <v>0.10396</v>
      </c>
      <c r="M3636">
        <v>3.6331190000000002</v>
      </c>
      <c r="N3636">
        <v>0.10396</v>
      </c>
      <c r="O3636">
        <v>9.2534480000000006</v>
      </c>
      <c r="P3636">
        <v>4.4130000000000003E-3</v>
      </c>
    </row>
    <row r="3637" spans="1:16" x14ac:dyDescent="0.2">
      <c r="A3637" t="s">
        <v>206</v>
      </c>
      <c r="B3637">
        <v>933</v>
      </c>
      <c r="C3637">
        <v>940</v>
      </c>
      <c r="D3637" t="s">
        <v>350</v>
      </c>
      <c r="G3637">
        <v>7</v>
      </c>
      <c r="H3637">
        <v>997.51350000000002</v>
      </c>
      <c r="I3637" t="s">
        <v>22</v>
      </c>
      <c r="J3637">
        <v>50.000003999999997</v>
      </c>
      <c r="K3637">
        <v>1001.722786</v>
      </c>
      <c r="L3637">
        <v>3.9120000000000002E-2</v>
      </c>
      <c r="M3637">
        <v>3.652412</v>
      </c>
      <c r="N3637">
        <v>3.9120000000000002E-2</v>
      </c>
      <c r="O3637">
        <v>9.2575289999999999</v>
      </c>
      <c r="P3637">
        <v>1.9550000000000001E-3</v>
      </c>
    </row>
    <row r="3638" spans="1:16" x14ac:dyDescent="0.2">
      <c r="A3638" t="s">
        <v>206</v>
      </c>
      <c r="B3638">
        <v>933</v>
      </c>
      <c r="C3638">
        <v>944</v>
      </c>
      <c r="D3638" t="s">
        <v>351</v>
      </c>
      <c r="G3638">
        <v>11</v>
      </c>
      <c r="H3638">
        <v>1468.7828</v>
      </c>
      <c r="I3638" t="s">
        <v>20</v>
      </c>
      <c r="J3638">
        <v>0</v>
      </c>
      <c r="K3638">
        <v>1469.498329</v>
      </c>
      <c r="L3638">
        <v>0</v>
      </c>
      <c r="M3638">
        <v>0</v>
      </c>
      <c r="N3638">
        <v>0</v>
      </c>
      <c r="O3638">
        <v>9.2731899999999996</v>
      </c>
      <c r="P3638">
        <v>0</v>
      </c>
    </row>
    <row r="3639" spans="1:16" x14ac:dyDescent="0.2">
      <c r="A3639" t="s">
        <v>206</v>
      </c>
      <c r="B3639">
        <v>933</v>
      </c>
      <c r="C3639">
        <v>944</v>
      </c>
      <c r="D3639" t="s">
        <v>351</v>
      </c>
      <c r="G3639">
        <v>11</v>
      </c>
      <c r="H3639">
        <v>1468.7828</v>
      </c>
      <c r="I3639" t="s">
        <v>20</v>
      </c>
      <c r="J3639">
        <v>5.0000000000000001E-3</v>
      </c>
      <c r="K3639">
        <v>1472.8645100000001</v>
      </c>
      <c r="L3639">
        <v>0.123774</v>
      </c>
      <c r="M3639">
        <v>3.3661810000000001</v>
      </c>
      <c r="N3639">
        <v>0.123774</v>
      </c>
      <c r="O3639">
        <v>9.2956819999999993</v>
      </c>
      <c r="P3639">
        <v>1.7398E-2</v>
      </c>
    </row>
    <row r="3640" spans="1:16" x14ac:dyDescent="0.2">
      <c r="A3640" t="s">
        <v>206</v>
      </c>
      <c r="B3640">
        <v>933</v>
      </c>
      <c r="C3640">
        <v>944</v>
      </c>
      <c r="D3640" t="s">
        <v>351</v>
      </c>
      <c r="G3640">
        <v>11</v>
      </c>
      <c r="H3640">
        <v>1468.7828</v>
      </c>
      <c r="I3640" t="s">
        <v>20</v>
      </c>
      <c r="J3640">
        <v>0.05</v>
      </c>
      <c r="K3640">
        <v>1473.631247</v>
      </c>
      <c r="L3640">
        <v>2.273E-2</v>
      </c>
      <c r="M3640">
        <v>4.1329180000000001</v>
      </c>
      <c r="N3640">
        <v>2.273E-2</v>
      </c>
      <c r="O3640">
        <v>9.2984000000000009</v>
      </c>
      <c r="P3640">
        <v>2.114E-3</v>
      </c>
    </row>
    <row r="3641" spans="1:16" x14ac:dyDescent="0.2">
      <c r="A3641" t="s">
        <v>206</v>
      </c>
      <c r="B3641">
        <v>933</v>
      </c>
      <c r="C3641">
        <v>944</v>
      </c>
      <c r="D3641" t="s">
        <v>351</v>
      </c>
      <c r="G3641">
        <v>11</v>
      </c>
      <c r="H3641">
        <v>1468.7828</v>
      </c>
      <c r="I3641" t="s">
        <v>20</v>
      </c>
      <c r="J3641">
        <v>0.5</v>
      </c>
      <c r="K3641">
        <v>1474.0023819999999</v>
      </c>
      <c r="L3641">
        <v>0.14948400000000001</v>
      </c>
      <c r="M3641">
        <v>4.5040529999999999</v>
      </c>
      <c r="N3641">
        <v>0.14948400000000001</v>
      </c>
      <c r="O3641">
        <v>9.3040330000000004</v>
      </c>
      <c r="P3641">
        <v>4.542E-3</v>
      </c>
    </row>
    <row r="3642" spans="1:16" x14ac:dyDescent="0.2">
      <c r="A3642" t="s">
        <v>206</v>
      </c>
      <c r="B3642">
        <v>933</v>
      </c>
      <c r="C3642">
        <v>944</v>
      </c>
      <c r="D3642" t="s">
        <v>351</v>
      </c>
      <c r="G3642">
        <v>11</v>
      </c>
      <c r="H3642">
        <v>1468.7828</v>
      </c>
      <c r="I3642" t="s">
        <v>20</v>
      </c>
      <c r="J3642">
        <v>5</v>
      </c>
      <c r="K3642">
        <v>1474.657052</v>
      </c>
      <c r="L3642">
        <v>6.8134E-2</v>
      </c>
      <c r="M3642">
        <v>5.1587230000000002</v>
      </c>
      <c r="N3642">
        <v>6.8134E-2</v>
      </c>
      <c r="O3642">
        <v>9.3309289999999994</v>
      </c>
      <c r="P3642">
        <v>1.1037999999999999E-2</v>
      </c>
    </row>
    <row r="3643" spans="1:16" x14ac:dyDescent="0.2">
      <c r="A3643" t="s">
        <v>206</v>
      </c>
      <c r="B3643">
        <v>933</v>
      </c>
      <c r="C3643">
        <v>944</v>
      </c>
      <c r="D3643" t="s">
        <v>351</v>
      </c>
      <c r="G3643">
        <v>11</v>
      </c>
      <c r="H3643">
        <v>1468.7828</v>
      </c>
      <c r="I3643" t="s">
        <v>20</v>
      </c>
      <c r="J3643">
        <v>50.000003999999997</v>
      </c>
      <c r="K3643">
        <v>1474.8404459999999</v>
      </c>
      <c r="L3643">
        <v>4.4704000000000001E-2</v>
      </c>
      <c r="M3643">
        <v>5.342117</v>
      </c>
      <c r="N3643">
        <v>4.4704000000000001E-2</v>
      </c>
      <c r="O3643">
        <v>9.3428009999999997</v>
      </c>
      <c r="P3643">
        <v>3.833E-3</v>
      </c>
    </row>
    <row r="3644" spans="1:16" x14ac:dyDescent="0.2">
      <c r="A3644" t="s">
        <v>206</v>
      </c>
      <c r="B3644">
        <v>933</v>
      </c>
      <c r="C3644">
        <v>944</v>
      </c>
      <c r="D3644" t="s">
        <v>351</v>
      </c>
      <c r="G3644">
        <v>11</v>
      </c>
      <c r="H3644">
        <v>1468.7828</v>
      </c>
      <c r="I3644" t="s">
        <v>22</v>
      </c>
      <c r="J3644">
        <v>0</v>
      </c>
      <c r="K3644">
        <v>1469.498329</v>
      </c>
      <c r="L3644">
        <v>0</v>
      </c>
      <c r="M3644">
        <v>0</v>
      </c>
      <c r="N3644">
        <v>0</v>
      </c>
      <c r="O3644">
        <v>9.2731899999999996</v>
      </c>
      <c r="P3644">
        <v>0</v>
      </c>
    </row>
    <row r="3645" spans="1:16" x14ac:dyDescent="0.2">
      <c r="A3645" t="s">
        <v>206</v>
      </c>
      <c r="B3645">
        <v>933</v>
      </c>
      <c r="C3645">
        <v>944</v>
      </c>
      <c r="D3645" t="s">
        <v>351</v>
      </c>
      <c r="G3645">
        <v>11</v>
      </c>
      <c r="H3645">
        <v>1468.7828</v>
      </c>
      <c r="I3645" t="s">
        <v>22</v>
      </c>
      <c r="J3645">
        <v>5.0000000000000001E-3</v>
      </c>
      <c r="K3645">
        <v>1472.759427</v>
      </c>
      <c r="L3645">
        <v>8.4245E-2</v>
      </c>
      <c r="M3645">
        <v>3.2610969999999999</v>
      </c>
      <c r="N3645">
        <v>8.4245E-2</v>
      </c>
      <c r="O3645">
        <v>9.3090550000000007</v>
      </c>
      <c r="P3645">
        <v>1.3885E-2</v>
      </c>
    </row>
    <row r="3646" spans="1:16" x14ac:dyDescent="0.2">
      <c r="A3646" t="s">
        <v>206</v>
      </c>
      <c r="B3646">
        <v>933</v>
      </c>
      <c r="C3646">
        <v>944</v>
      </c>
      <c r="D3646" t="s">
        <v>351</v>
      </c>
      <c r="G3646">
        <v>11</v>
      </c>
      <c r="H3646">
        <v>1468.7828</v>
      </c>
      <c r="I3646" t="s">
        <v>22</v>
      </c>
      <c r="J3646">
        <v>0.05</v>
      </c>
      <c r="K3646">
        <v>1473.634822</v>
      </c>
      <c r="L3646">
        <v>7.0276000000000005E-2</v>
      </c>
      <c r="M3646">
        <v>4.1364929999999998</v>
      </c>
      <c r="N3646">
        <v>7.0276000000000005E-2</v>
      </c>
      <c r="O3646">
        <v>9.317698</v>
      </c>
      <c r="P3646">
        <v>6.8690000000000001E-3</v>
      </c>
    </row>
    <row r="3647" spans="1:16" x14ac:dyDescent="0.2">
      <c r="A3647" t="s">
        <v>206</v>
      </c>
      <c r="B3647">
        <v>933</v>
      </c>
      <c r="C3647">
        <v>944</v>
      </c>
      <c r="D3647" t="s">
        <v>351</v>
      </c>
      <c r="G3647">
        <v>11</v>
      </c>
      <c r="H3647">
        <v>1468.7828</v>
      </c>
      <c r="I3647" t="s">
        <v>22</v>
      </c>
      <c r="J3647">
        <v>0.5</v>
      </c>
      <c r="K3647">
        <v>1474.1137570000001</v>
      </c>
      <c r="L3647">
        <v>0.13639699999999999</v>
      </c>
      <c r="M3647">
        <v>4.6154279999999996</v>
      </c>
      <c r="N3647">
        <v>0.13639699999999999</v>
      </c>
      <c r="O3647">
        <v>9.3228880000000007</v>
      </c>
      <c r="P3647">
        <v>5.5519999999999996E-3</v>
      </c>
    </row>
    <row r="3648" spans="1:16" x14ac:dyDescent="0.2">
      <c r="A3648" t="s">
        <v>206</v>
      </c>
      <c r="B3648">
        <v>933</v>
      </c>
      <c r="C3648">
        <v>944</v>
      </c>
      <c r="D3648" t="s">
        <v>351</v>
      </c>
      <c r="G3648">
        <v>11</v>
      </c>
      <c r="H3648">
        <v>1468.7828</v>
      </c>
      <c r="I3648" t="s">
        <v>22</v>
      </c>
      <c r="J3648">
        <v>5</v>
      </c>
      <c r="K3648">
        <v>1474.773848</v>
      </c>
      <c r="L3648">
        <v>4.9839999999999997E-3</v>
      </c>
      <c r="M3648">
        <v>5.2755190000000001</v>
      </c>
      <c r="N3648">
        <v>4.9839999999999997E-3</v>
      </c>
      <c r="O3648">
        <v>9.3451419999999992</v>
      </c>
      <c r="P3648">
        <v>2.4789999999999999E-3</v>
      </c>
    </row>
    <row r="3649" spans="1:16" x14ac:dyDescent="0.2">
      <c r="A3649" t="s">
        <v>206</v>
      </c>
      <c r="B3649">
        <v>933</v>
      </c>
      <c r="C3649">
        <v>944</v>
      </c>
      <c r="D3649" t="s">
        <v>351</v>
      </c>
      <c r="G3649">
        <v>11</v>
      </c>
      <c r="H3649">
        <v>1468.7828</v>
      </c>
      <c r="I3649" t="s">
        <v>22</v>
      </c>
      <c r="J3649">
        <v>50.000003999999997</v>
      </c>
      <c r="K3649">
        <v>1474.8589850000001</v>
      </c>
      <c r="L3649">
        <v>6.0817999999999997E-2</v>
      </c>
      <c r="M3649">
        <v>5.3606550000000004</v>
      </c>
      <c r="N3649">
        <v>6.0817999999999997E-2</v>
      </c>
      <c r="O3649">
        <v>9.3569049999999994</v>
      </c>
      <c r="P3649">
        <v>2.9350000000000001E-3</v>
      </c>
    </row>
    <row r="3650" spans="1:16" x14ac:dyDescent="0.2">
      <c r="A3650" t="s">
        <v>206</v>
      </c>
      <c r="B3650">
        <v>945</v>
      </c>
      <c r="C3650">
        <v>955</v>
      </c>
      <c r="D3650" t="s">
        <v>352</v>
      </c>
      <c r="G3650">
        <v>10</v>
      </c>
      <c r="H3650">
        <v>1401.7266999999999</v>
      </c>
      <c r="I3650" t="s">
        <v>20</v>
      </c>
      <c r="J3650">
        <v>0</v>
      </c>
      <c r="K3650">
        <v>1402.339426</v>
      </c>
      <c r="L3650">
        <v>0.106609</v>
      </c>
      <c r="M3650">
        <v>0</v>
      </c>
      <c r="N3650">
        <v>0</v>
      </c>
      <c r="O3650">
        <v>6.1166840000000002</v>
      </c>
      <c r="P3650">
        <v>2.186E-3</v>
      </c>
    </row>
    <row r="3651" spans="1:16" x14ac:dyDescent="0.2">
      <c r="A3651" t="s">
        <v>206</v>
      </c>
      <c r="B3651">
        <v>945</v>
      </c>
      <c r="C3651">
        <v>955</v>
      </c>
      <c r="D3651" t="s">
        <v>352</v>
      </c>
      <c r="G3651">
        <v>10</v>
      </c>
      <c r="H3651">
        <v>1401.7266999999999</v>
      </c>
      <c r="I3651" t="s">
        <v>20</v>
      </c>
      <c r="J3651">
        <v>5.0000000000000001E-3</v>
      </c>
      <c r="K3651">
        <v>1403.019681</v>
      </c>
      <c r="L3651">
        <v>0.17141799999999999</v>
      </c>
      <c r="M3651">
        <v>0.68025500000000005</v>
      </c>
      <c r="N3651">
        <v>0.20186499999999999</v>
      </c>
      <c r="O3651">
        <v>6.130916</v>
      </c>
      <c r="P3651">
        <v>4.2700000000000004E-3</v>
      </c>
    </row>
    <row r="3652" spans="1:16" x14ac:dyDescent="0.2">
      <c r="A3652" t="s">
        <v>206</v>
      </c>
      <c r="B3652">
        <v>945</v>
      </c>
      <c r="C3652">
        <v>955</v>
      </c>
      <c r="D3652" t="s">
        <v>352</v>
      </c>
      <c r="G3652">
        <v>10</v>
      </c>
      <c r="H3652">
        <v>1401.7266999999999</v>
      </c>
      <c r="I3652" t="s">
        <v>20</v>
      </c>
      <c r="J3652">
        <v>0.05</v>
      </c>
      <c r="K3652">
        <v>1403.3956439999999</v>
      </c>
      <c r="L3652">
        <v>0.10666399999999999</v>
      </c>
      <c r="M3652">
        <v>1.0562180000000001</v>
      </c>
      <c r="N3652">
        <v>0.150806</v>
      </c>
      <c r="O3652">
        <v>6.1301709999999998</v>
      </c>
      <c r="P3652">
        <v>5.8600000000000004E-4</v>
      </c>
    </row>
    <row r="3653" spans="1:16" x14ac:dyDescent="0.2">
      <c r="A3653" t="s">
        <v>206</v>
      </c>
      <c r="B3653">
        <v>945</v>
      </c>
      <c r="C3653">
        <v>955</v>
      </c>
      <c r="D3653" t="s">
        <v>352</v>
      </c>
      <c r="G3653">
        <v>10</v>
      </c>
      <c r="H3653">
        <v>1401.7266999999999</v>
      </c>
      <c r="I3653" t="s">
        <v>20</v>
      </c>
      <c r="J3653">
        <v>0.5</v>
      </c>
      <c r="K3653">
        <v>1404.1857789999999</v>
      </c>
      <c r="L3653">
        <v>9.6826999999999996E-2</v>
      </c>
      <c r="M3653">
        <v>1.8463529999999999</v>
      </c>
      <c r="N3653">
        <v>0.14401700000000001</v>
      </c>
      <c r="O3653">
        <v>6.1313849999999999</v>
      </c>
      <c r="P3653">
        <v>6.0419999999999996E-3</v>
      </c>
    </row>
    <row r="3654" spans="1:16" x14ac:dyDescent="0.2">
      <c r="A3654" t="s">
        <v>206</v>
      </c>
      <c r="B3654">
        <v>945</v>
      </c>
      <c r="C3654">
        <v>955</v>
      </c>
      <c r="D3654" t="s">
        <v>352</v>
      </c>
      <c r="G3654">
        <v>10</v>
      </c>
      <c r="H3654">
        <v>1401.7266999999999</v>
      </c>
      <c r="I3654" t="s">
        <v>20</v>
      </c>
      <c r="J3654">
        <v>5</v>
      </c>
      <c r="K3654">
        <v>1406.3256980000001</v>
      </c>
      <c r="L3654">
        <v>6.5938999999999998E-2</v>
      </c>
      <c r="M3654">
        <v>3.986272</v>
      </c>
      <c r="N3654">
        <v>0.12535299999999999</v>
      </c>
      <c r="O3654">
        <v>6.1342619999999997</v>
      </c>
      <c r="P3654">
        <v>8.7000000000000001E-4</v>
      </c>
    </row>
    <row r="3655" spans="1:16" x14ac:dyDescent="0.2">
      <c r="A3655" t="s">
        <v>206</v>
      </c>
      <c r="B3655">
        <v>945</v>
      </c>
      <c r="C3655">
        <v>955</v>
      </c>
      <c r="D3655" t="s">
        <v>352</v>
      </c>
      <c r="G3655">
        <v>10</v>
      </c>
      <c r="H3655">
        <v>1401.7266999999999</v>
      </c>
      <c r="I3655" t="s">
        <v>20</v>
      </c>
      <c r="J3655">
        <v>50.000003999999997</v>
      </c>
      <c r="K3655">
        <v>1407.569714</v>
      </c>
      <c r="L3655">
        <v>2.7362000000000001E-2</v>
      </c>
      <c r="M3655">
        <v>5.2302879999999998</v>
      </c>
      <c r="N3655">
        <v>0.110064</v>
      </c>
      <c r="O3655">
        <v>6.1379210000000004</v>
      </c>
      <c r="P3655">
        <v>1.89E-3</v>
      </c>
    </row>
    <row r="3656" spans="1:16" x14ac:dyDescent="0.2">
      <c r="A3656" t="s">
        <v>206</v>
      </c>
      <c r="B3656">
        <v>945</v>
      </c>
      <c r="C3656">
        <v>955</v>
      </c>
      <c r="D3656" t="s">
        <v>352</v>
      </c>
      <c r="G3656">
        <v>10</v>
      </c>
      <c r="H3656">
        <v>1401.7266999999999</v>
      </c>
      <c r="I3656" t="s">
        <v>22</v>
      </c>
      <c r="J3656">
        <v>0</v>
      </c>
      <c r="K3656">
        <v>1402.339426</v>
      </c>
      <c r="L3656">
        <v>0.106609</v>
      </c>
      <c r="M3656">
        <v>0</v>
      </c>
      <c r="N3656">
        <v>0</v>
      </c>
      <c r="O3656">
        <v>6.1166840000000002</v>
      </c>
      <c r="P3656">
        <v>2.186E-3</v>
      </c>
    </row>
    <row r="3657" spans="1:16" x14ac:dyDescent="0.2">
      <c r="A3657" t="s">
        <v>206</v>
      </c>
      <c r="B3657">
        <v>945</v>
      </c>
      <c r="C3657">
        <v>955</v>
      </c>
      <c r="D3657" t="s">
        <v>352</v>
      </c>
      <c r="G3657">
        <v>10</v>
      </c>
      <c r="H3657">
        <v>1401.7266999999999</v>
      </c>
      <c r="I3657" t="s">
        <v>22</v>
      </c>
      <c r="J3657">
        <v>5.0000000000000001E-3</v>
      </c>
      <c r="K3657">
        <v>1403.0091279999999</v>
      </c>
      <c r="L3657">
        <v>7.4104000000000003E-2</v>
      </c>
      <c r="M3657">
        <v>0.66970200000000002</v>
      </c>
      <c r="N3657">
        <v>0.129834</v>
      </c>
      <c r="O3657">
        <v>6.1284349999999996</v>
      </c>
      <c r="P3657">
        <v>5.7809999999999997E-3</v>
      </c>
    </row>
    <row r="3658" spans="1:16" x14ac:dyDescent="0.2">
      <c r="A3658" t="s">
        <v>206</v>
      </c>
      <c r="B3658">
        <v>945</v>
      </c>
      <c r="C3658">
        <v>955</v>
      </c>
      <c r="D3658" t="s">
        <v>352</v>
      </c>
      <c r="G3658">
        <v>10</v>
      </c>
      <c r="H3658">
        <v>1401.7266999999999</v>
      </c>
      <c r="I3658" t="s">
        <v>22</v>
      </c>
      <c r="J3658">
        <v>0.05</v>
      </c>
      <c r="K3658">
        <v>1403.5988400000001</v>
      </c>
      <c r="L3658">
        <v>0.107724</v>
      </c>
      <c r="M3658">
        <v>1.259414</v>
      </c>
      <c r="N3658">
        <v>0.151558</v>
      </c>
      <c r="O3658">
        <v>6.1383650000000003</v>
      </c>
      <c r="P3658">
        <v>1.0867999999999999E-2</v>
      </c>
    </row>
    <row r="3659" spans="1:16" x14ac:dyDescent="0.2">
      <c r="A3659" t="s">
        <v>206</v>
      </c>
      <c r="B3659">
        <v>945</v>
      </c>
      <c r="C3659">
        <v>955</v>
      </c>
      <c r="D3659" t="s">
        <v>352</v>
      </c>
      <c r="G3659">
        <v>10</v>
      </c>
      <c r="H3659">
        <v>1401.7266999999999</v>
      </c>
      <c r="I3659" t="s">
        <v>22</v>
      </c>
      <c r="J3659">
        <v>0.5</v>
      </c>
      <c r="K3659">
        <v>1404.2612770000001</v>
      </c>
      <c r="L3659">
        <v>9.1079999999999994E-2</v>
      </c>
      <c r="M3659">
        <v>1.921851</v>
      </c>
      <c r="N3659">
        <v>0.14021800000000001</v>
      </c>
      <c r="O3659">
        <v>6.1407629999999997</v>
      </c>
      <c r="P3659">
        <v>6.8040000000000002E-3</v>
      </c>
    </row>
    <row r="3660" spans="1:16" x14ac:dyDescent="0.2">
      <c r="A3660" t="s">
        <v>206</v>
      </c>
      <c r="B3660">
        <v>945</v>
      </c>
      <c r="C3660">
        <v>955</v>
      </c>
      <c r="D3660" t="s">
        <v>352</v>
      </c>
      <c r="G3660">
        <v>10</v>
      </c>
      <c r="H3660">
        <v>1401.7266999999999</v>
      </c>
      <c r="I3660" t="s">
        <v>22</v>
      </c>
      <c r="J3660">
        <v>5</v>
      </c>
      <c r="K3660">
        <v>1406.4662129999999</v>
      </c>
      <c r="L3660">
        <v>3.4581000000000001E-2</v>
      </c>
      <c r="M3660">
        <v>4.1267870000000002</v>
      </c>
      <c r="N3660">
        <v>0.112077</v>
      </c>
      <c r="O3660">
        <v>6.1476150000000001</v>
      </c>
      <c r="P3660">
        <v>3.2680000000000001E-3</v>
      </c>
    </row>
    <row r="3661" spans="1:16" x14ac:dyDescent="0.2">
      <c r="A3661" t="s">
        <v>206</v>
      </c>
      <c r="B3661">
        <v>945</v>
      </c>
      <c r="C3661">
        <v>955</v>
      </c>
      <c r="D3661" t="s">
        <v>352</v>
      </c>
      <c r="G3661">
        <v>10</v>
      </c>
      <c r="H3661">
        <v>1401.7266999999999</v>
      </c>
      <c r="I3661" t="s">
        <v>22</v>
      </c>
      <c r="J3661">
        <v>50.000003999999997</v>
      </c>
      <c r="K3661">
        <v>1407.587049</v>
      </c>
      <c r="L3661">
        <v>4.1681000000000003E-2</v>
      </c>
      <c r="M3661">
        <v>5.2476229999999999</v>
      </c>
      <c r="N3661">
        <v>0.114467</v>
      </c>
      <c r="O3661">
        <v>6.1450659999999999</v>
      </c>
      <c r="P3661">
        <v>4.3369999999999997E-3</v>
      </c>
    </row>
    <row r="3662" spans="1:16" x14ac:dyDescent="0.2">
      <c r="A3662" t="s">
        <v>206</v>
      </c>
      <c r="B3662">
        <v>945</v>
      </c>
      <c r="C3662">
        <v>957</v>
      </c>
      <c r="D3662" t="s">
        <v>353</v>
      </c>
      <c r="G3662">
        <v>12</v>
      </c>
      <c r="H3662">
        <v>1586.8067000000001</v>
      </c>
      <c r="I3662" t="s">
        <v>20</v>
      </c>
      <c r="J3662">
        <v>0</v>
      </c>
      <c r="K3662">
        <v>1587.751278</v>
      </c>
      <c r="L3662">
        <v>0</v>
      </c>
      <c r="M3662">
        <v>0</v>
      </c>
      <c r="N3662">
        <v>0</v>
      </c>
      <c r="O3662">
        <v>6.1749980000000004</v>
      </c>
      <c r="P3662">
        <v>0</v>
      </c>
    </row>
    <row r="3663" spans="1:16" x14ac:dyDescent="0.2">
      <c r="A3663" t="s">
        <v>206</v>
      </c>
      <c r="B3663">
        <v>945</v>
      </c>
      <c r="C3663">
        <v>957</v>
      </c>
      <c r="D3663" t="s">
        <v>353</v>
      </c>
      <c r="G3663">
        <v>12</v>
      </c>
      <c r="H3663">
        <v>1586.8067000000001</v>
      </c>
      <c r="I3663" t="s">
        <v>20</v>
      </c>
      <c r="J3663">
        <v>5.0000000000000001E-3</v>
      </c>
      <c r="K3663">
        <v>1588.4031210000001</v>
      </c>
      <c r="L3663">
        <v>9.1574000000000003E-2</v>
      </c>
      <c r="M3663">
        <v>0.65184299999999995</v>
      </c>
      <c r="N3663">
        <v>9.1574000000000003E-2</v>
      </c>
      <c r="O3663">
        <v>6.1828940000000001</v>
      </c>
      <c r="P3663">
        <v>1.0251E-2</v>
      </c>
    </row>
    <row r="3664" spans="1:16" x14ac:dyDescent="0.2">
      <c r="A3664" t="s">
        <v>206</v>
      </c>
      <c r="B3664">
        <v>945</v>
      </c>
      <c r="C3664">
        <v>957</v>
      </c>
      <c r="D3664" t="s">
        <v>353</v>
      </c>
      <c r="G3664">
        <v>12</v>
      </c>
      <c r="H3664">
        <v>1586.8067000000001</v>
      </c>
      <c r="I3664" t="s">
        <v>20</v>
      </c>
      <c r="J3664">
        <v>0.05</v>
      </c>
      <c r="K3664">
        <v>1589.1852429999999</v>
      </c>
      <c r="L3664">
        <v>2.5073999999999999E-2</v>
      </c>
      <c r="M3664">
        <v>1.4339649999999999</v>
      </c>
      <c r="N3664">
        <v>2.5073999999999999E-2</v>
      </c>
      <c r="O3664">
        <v>6.1900219999999999</v>
      </c>
      <c r="P3664">
        <v>4.6579999999999998E-3</v>
      </c>
    </row>
    <row r="3665" spans="1:16" x14ac:dyDescent="0.2">
      <c r="A3665" t="s">
        <v>206</v>
      </c>
      <c r="B3665">
        <v>945</v>
      </c>
      <c r="C3665">
        <v>957</v>
      </c>
      <c r="D3665" t="s">
        <v>353</v>
      </c>
      <c r="G3665">
        <v>12</v>
      </c>
      <c r="H3665">
        <v>1586.8067000000001</v>
      </c>
      <c r="I3665" t="s">
        <v>20</v>
      </c>
      <c r="J3665">
        <v>0.5</v>
      </c>
      <c r="K3665">
        <v>1590.2853909999999</v>
      </c>
      <c r="L3665">
        <v>3.4248000000000001E-2</v>
      </c>
      <c r="M3665">
        <v>2.5341140000000002</v>
      </c>
      <c r="N3665">
        <v>3.4248000000000001E-2</v>
      </c>
      <c r="O3665">
        <v>6.1788470000000002</v>
      </c>
      <c r="P3665">
        <v>3.2569999999999999E-3</v>
      </c>
    </row>
    <row r="3666" spans="1:16" x14ac:dyDescent="0.2">
      <c r="A3666" t="s">
        <v>206</v>
      </c>
      <c r="B3666">
        <v>945</v>
      </c>
      <c r="C3666">
        <v>957</v>
      </c>
      <c r="D3666" t="s">
        <v>353</v>
      </c>
      <c r="G3666">
        <v>12</v>
      </c>
      <c r="H3666">
        <v>1586.8067000000001</v>
      </c>
      <c r="I3666" t="s">
        <v>20</v>
      </c>
      <c r="J3666">
        <v>5</v>
      </c>
      <c r="K3666">
        <v>1592.4951579999999</v>
      </c>
      <c r="L3666">
        <v>3.1522000000000001E-2</v>
      </c>
      <c r="M3666">
        <v>4.7438799999999999</v>
      </c>
      <c r="N3666">
        <v>3.1522000000000001E-2</v>
      </c>
      <c r="O3666">
        <v>6.1952160000000003</v>
      </c>
      <c r="P3666">
        <v>9.0279999999999996E-3</v>
      </c>
    </row>
    <row r="3667" spans="1:16" x14ac:dyDescent="0.2">
      <c r="A3667" t="s">
        <v>206</v>
      </c>
      <c r="B3667">
        <v>945</v>
      </c>
      <c r="C3667">
        <v>957</v>
      </c>
      <c r="D3667" t="s">
        <v>353</v>
      </c>
      <c r="G3667">
        <v>12</v>
      </c>
      <c r="H3667">
        <v>1586.8067000000001</v>
      </c>
      <c r="I3667" t="s">
        <v>20</v>
      </c>
      <c r="J3667">
        <v>50.000003999999997</v>
      </c>
      <c r="K3667">
        <v>1593.6963209999999</v>
      </c>
      <c r="L3667">
        <v>3.1451E-2</v>
      </c>
      <c r="M3667">
        <v>5.9450430000000001</v>
      </c>
      <c r="N3667">
        <v>3.1451E-2</v>
      </c>
      <c r="O3667">
        <v>6.1886570000000001</v>
      </c>
      <c r="P3667">
        <v>7.3509999999999999E-3</v>
      </c>
    </row>
    <row r="3668" spans="1:16" x14ac:dyDescent="0.2">
      <c r="A3668" t="s">
        <v>206</v>
      </c>
      <c r="B3668">
        <v>945</v>
      </c>
      <c r="C3668">
        <v>957</v>
      </c>
      <c r="D3668" t="s">
        <v>353</v>
      </c>
      <c r="G3668">
        <v>12</v>
      </c>
      <c r="H3668">
        <v>1586.8067000000001</v>
      </c>
      <c r="I3668" t="s">
        <v>22</v>
      </c>
      <c r="J3668">
        <v>0</v>
      </c>
      <c r="K3668">
        <v>1587.751278</v>
      </c>
      <c r="L3668">
        <v>0</v>
      </c>
      <c r="M3668">
        <v>0</v>
      </c>
      <c r="N3668">
        <v>0</v>
      </c>
      <c r="O3668">
        <v>6.1749980000000004</v>
      </c>
      <c r="P3668">
        <v>0</v>
      </c>
    </row>
    <row r="3669" spans="1:16" x14ac:dyDescent="0.2">
      <c r="A3669" t="s">
        <v>206</v>
      </c>
      <c r="B3669">
        <v>945</v>
      </c>
      <c r="C3669">
        <v>957</v>
      </c>
      <c r="D3669" t="s">
        <v>353</v>
      </c>
      <c r="G3669">
        <v>12</v>
      </c>
      <c r="H3669">
        <v>1586.8067000000001</v>
      </c>
      <c r="I3669" t="s">
        <v>22</v>
      </c>
      <c r="J3669">
        <v>5.0000000000000001E-3</v>
      </c>
      <c r="K3669">
        <v>1588.440666</v>
      </c>
      <c r="L3669">
        <v>7.9114000000000004E-2</v>
      </c>
      <c r="M3669">
        <v>0.689388</v>
      </c>
      <c r="N3669">
        <v>7.9114000000000004E-2</v>
      </c>
      <c r="O3669">
        <v>6.1900219999999999</v>
      </c>
      <c r="P3669">
        <v>2.8879999999999999E-3</v>
      </c>
    </row>
    <row r="3670" spans="1:16" x14ac:dyDescent="0.2">
      <c r="A3670" t="s">
        <v>206</v>
      </c>
      <c r="B3670">
        <v>945</v>
      </c>
      <c r="C3670">
        <v>957</v>
      </c>
      <c r="D3670" t="s">
        <v>353</v>
      </c>
      <c r="G3670">
        <v>12</v>
      </c>
      <c r="H3670">
        <v>1586.8067000000001</v>
      </c>
      <c r="I3670" t="s">
        <v>22</v>
      </c>
      <c r="J3670">
        <v>0.05</v>
      </c>
      <c r="K3670">
        <v>1589.344634</v>
      </c>
      <c r="L3670">
        <v>5.8081000000000001E-2</v>
      </c>
      <c r="M3670">
        <v>1.5933569999999999</v>
      </c>
      <c r="N3670">
        <v>5.8081000000000001E-2</v>
      </c>
      <c r="O3670">
        <v>6.2015180000000001</v>
      </c>
      <c r="P3670">
        <v>4.2560000000000002E-3</v>
      </c>
    </row>
    <row r="3671" spans="1:16" x14ac:dyDescent="0.2">
      <c r="A3671" t="s">
        <v>206</v>
      </c>
      <c r="B3671">
        <v>945</v>
      </c>
      <c r="C3671">
        <v>957</v>
      </c>
      <c r="D3671" t="s">
        <v>353</v>
      </c>
      <c r="G3671">
        <v>12</v>
      </c>
      <c r="H3671">
        <v>1586.8067000000001</v>
      </c>
      <c r="I3671" t="s">
        <v>22</v>
      </c>
      <c r="J3671">
        <v>0.5</v>
      </c>
      <c r="K3671">
        <v>1590.442442</v>
      </c>
      <c r="L3671">
        <v>4.3908000000000003E-2</v>
      </c>
      <c r="M3671">
        <v>2.6911640000000001</v>
      </c>
      <c r="N3671">
        <v>4.3908000000000003E-2</v>
      </c>
      <c r="O3671">
        <v>6.1971939999999996</v>
      </c>
      <c r="P3671">
        <v>7.633E-3</v>
      </c>
    </row>
    <row r="3672" spans="1:16" x14ac:dyDescent="0.2">
      <c r="A3672" t="s">
        <v>206</v>
      </c>
      <c r="B3672">
        <v>945</v>
      </c>
      <c r="C3672">
        <v>957</v>
      </c>
      <c r="D3672" t="s">
        <v>353</v>
      </c>
      <c r="G3672">
        <v>12</v>
      </c>
      <c r="H3672">
        <v>1586.8067000000001</v>
      </c>
      <c r="I3672" t="s">
        <v>22</v>
      </c>
      <c r="J3672">
        <v>5</v>
      </c>
      <c r="K3672">
        <v>1592.502332</v>
      </c>
      <c r="L3672">
        <v>9.4021999999999994E-2</v>
      </c>
      <c r="M3672">
        <v>4.7510539999999999</v>
      </c>
      <c r="N3672">
        <v>9.4021999999999994E-2</v>
      </c>
      <c r="O3672">
        <v>6.1957870000000002</v>
      </c>
      <c r="P3672">
        <v>3.1150000000000001E-3</v>
      </c>
    </row>
    <row r="3673" spans="1:16" x14ac:dyDescent="0.2">
      <c r="A3673" t="s">
        <v>206</v>
      </c>
      <c r="B3673">
        <v>945</v>
      </c>
      <c r="C3673">
        <v>957</v>
      </c>
      <c r="D3673" t="s">
        <v>353</v>
      </c>
      <c r="G3673">
        <v>12</v>
      </c>
      <c r="H3673">
        <v>1586.8067000000001</v>
      </c>
      <c r="I3673" t="s">
        <v>22</v>
      </c>
      <c r="J3673">
        <v>50.000003999999997</v>
      </c>
      <c r="K3673">
        <v>1593.743244</v>
      </c>
      <c r="L3673">
        <v>4.2686000000000002E-2</v>
      </c>
      <c r="M3673">
        <v>5.9919659999999997</v>
      </c>
      <c r="N3673">
        <v>4.2686000000000002E-2</v>
      </c>
      <c r="O3673">
        <v>6.1977919999999997</v>
      </c>
      <c r="P3673">
        <v>3.8679999999999999E-3</v>
      </c>
    </row>
    <row r="3674" spans="1:16" x14ac:dyDescent="0.2">
      <c r="A3674" t="s">
        <v>206</v>
      </c>
      <c r="B3674">
        <v>947</v>
      </c>
      <c r="C3674">
        <v>957</v>
      </c>
      <c r="D3674" t="s">
        <v>354</v>
      </c>
      <c r="G3674">
        <v>10</v>
      </c>
      <c r="H3674">
        <v>1330.6895999999999</v>
      </c>
      <c r="I3674" t="s">
        <v>20</v>
      </c>
      <c r="J3674">
        <v>0</v>
      </c>
      <c r="K3674">
        <v>1331.5012610000001</v>
      </c>
      <c r="L3674">
        <v>0</v>
      </c>
      <c r="M3674">
        <v>0</v>
      </c>
      <c r="N3674">
        <v>0</v>
      </c>
      <c r="O3674">
        <v>5.2604470000000001</v>
      </c>
      <c r="P3674">
        <v>0</v>
      </c>
    </row>
    <row r="3675" spans="1:16" x14ac:dyDescent="0.2">
      <c r="A3675" t="s">
        <v>206</v>
      </c>
      <c r="B3675">
        <v>947</v>
      </c>
      <c r="C3675">
        <v>957</v>
      </c>
      <c r="D3675" t="s">
        <v>354</v>
      </c>
      <c r="G3675">
        <v>10</v>
      </c>
      <c r="H3675">
        <v>1330.6895999999999</v>
      </c>
      <c r="I3675" t="s">
        <v>20</v>
      </c>
      <c r="J3675">
        <v>5.0000000000000001E-3</v>
      </c>
      <c r="K3675">
        <v>1332.1359239999999</v>
      </c>
      <c r="L3675">
        <v>2.6046E-2</v>
      </c>
      <c r="M3675">
        <v>0.63466299999999998</v>
      </c>
      <c r="N3675">
        <v>2.6046E-2</v>
      </c>
      <c r="O3675">
        <v>5.2565569999999999</v>
      </c>
      <c r="P3675">
        <v>1.4350000000000001E-3</v>
      </c>
    </row>
    <row r="3676" spans="1:16" x14ac:dyDescent="0.2">
      <c r="A3676" t="s">
        <v>206</v>
      </c>
      <c r="B3676">
        <v>947</v>
      </c>
      <c r="C3676">
        <v>957</v>
      </c>
      <c r="D3676" t="s">
        <v>354</v>
      </c>
      <c r="G3676">
        <v>10</v>
      </c>
      <c r="H3676">
        <v>1330.6895999999999</v>
      </c>
      <c r="I3676" t="s">
        <v>20</v>
      </c>
      <c r="J3676">
        <v>0.05</v>
      </c>
      <c r="K3676">
        <v>1332.8613350000001</v>
      </c>
      <c r="L3676">
        <v>8.5801000000000002E-2</v>
      </c>
      <c r="M3676">
        <v>1.3600749999999999</v>
      </c>
      <c r="N3676">
        <v>8.5801000000000002E-2</v>
      </c>
      <c r="O3676">
        <v>5.2587960000000002</v>
      </c>
      <c r="P3676">
        <v>8.4400000000000002E-4</v>
      </c>
    </row>
    <row r="3677" spans="1:16" x14ac:dyDescent="0.2">
      <c r="A3677" t="s">
        <v>206</v>
      </c>
      <c r="B3677">
        <v>947</v>
      </c>
      <c r="C3677">
        <v>957</v>
      </c>
      <c r="D3677" t="s">
        <v>354</v>
      </c>
      <c r="G3677">
        <v>10</v>
      </c>
      <c r="H3677">
        <v>1330.6895999999999</v>
      </c>
      <c r="I3677" t="s">
        <v>20</v>
      </c>
      <c r="J3677">
        <v>0.5</v>
      </c>
      <c r="K3677">
        <v>1333.9082189999999</v>
      </c>
      <c r="L3677">
        <v>0.100775</v>
      </c>
      <c r="M3677">
        <v>2.4069590000000001</v>
      </c>
      <c r="N3677">
        <v>0.100775</v>
      </c>
      <c r="O3677">
        <v>5.259544</v>
      </c>
      <c r="P3677">
        <v>4.7200000000000002E-3</v>
      </c>
    </row>
    <row r="3678" spans="1:16" x14ac:dyDescent="0.2">
      <c r="A3678" t="s">
        <v>206</v>
      </c>
      <c r="B3678">
        <v>947</v>
      </c>
      <c r="C3678">
        <v>957</v>
      </c>
      <c r="D3678" t="s">
        <v>354</v>
      </c>
      <c r="G3678">
        <v>10</v>
      </c>
      <c r="H3678">
        <v>1330.6895999999999</v>
      </c>
      <c r="I3678" t="s">
        <v>20</v>
      </c>
      <c r="J3678">
        <v>5</v>
      </c>
      <c r="K3678">
        <v>1335.6062139999999</v>
      </c>
      <c r="L3678">
        <v>5.4667E-2</v>
      </c>
      <c r="M3678">
        <v>4.1049540000000002</v>
      </c>
      <c r="N3678">
        <v>5.4667E-2</v>
      </c>
      <c r="O3678">
        <v>5.2663390000000003</v>
      </c>
      <c r="P3678">
        <v>7.0080000000000003E-3</v>
      </c>
    </row>
    <row r="3679" spans="1:16" x14ac:dyDescent="0.2">
      <c r="A3679" t="s">
        <v>206</v>
      </c>
      <c r="B3679">
        <v>947</v>
      </c>
      <c r="C3679">
        <v>957</v>
      </c>
      <c r="D3679" t="s">
        <v>354</v>
      </c>
      <c r="G3679">
        <v>10</v>
      </c>
      <c r="H3679">
        <v>1330.6895999999999</v>
      </c>
      <c r="I3679" t="s">
        <v>20</v>
      </c>
      <c r="J3679">
        <v>50.000003999999997</v>
      </c>
      <c r="K3679">
        <v>1336.1226079999999</v>
      </c>
      <c r="L3679">
        <v>1.2925000000000001E-2</v>
      </c>
      <c r="M3679">
        <v>4.6213480000000002</v>
      </c>
      <c r="N3679">
        <v>1.2925000000000001E-2</v>
      </c>
      <c r="O3679">
        <v>5.2623300000000004</v>
      </c>
      <c r="P3679">
        <v>7.2499999999999995E-4</v>
      </c>
    </row>
    <row r="3680" spans="1:16" x14ac:dyDescent="0.2">
      <c r="A3680" t="s">
        <v>206</v>
      </c>
      <c r="B3680">
        <v>947</v>
      </c>
      <c r="C3680">
        <v>957</v>
      </c>
      <c r="D3680" t="s">
        <v>354</v>
      </c>
      <c r="G3680">
        <v>10</v>
      </c>
      <c r="H3680">
        <v>1330.6895999999999</v>
      </c>
      <c r="I3680" t="s">
        <v>22</v>
      </c>
      <c r="J3680">
        <v>0</v>
      </c>
      <c r="K3680">
        <v>1331.5012610000001</v>
      </c>
      <c r="L3680">
        <v>0</v>
      </c>
      <c r="M3680">
        <v>0</v>
      </c>
      <c r="N3680">
        <v>0</v>
      </c>
      <c r="O3680">
        <v>5.2604470000000001</v>
      </c>
      <c r="P3680">
        <v>0</v>
      </c>
    </row>
    <row r="3681" spans="1:16" x14ac:dyDescent="0.2">
      <c r="A3681" t="s">
        <v>206</v>
      </c>
      <c r="B3681">
        <v>947</v>
      </c>
      <c r="C3681">
        <v>957</v>
      </c>
      <c r="D3681" t="s">
        <v>354</v>
      </c>
      <c r="G3681">
        <v>10</v>
      </c>
      <c r="H3681">
        <v>1330.6895999999999</v>
      </c>
      <c r="I3681" t="s">
        <v>22</v>
      </c>
      <c r="J3681">
        <v>5.0000000000000001E-3</v>
      </c>
      <c r="K3681">
        <v>1332.0573300000001</v>
      </c>
      <c r="L3681">
        <v>5.9033000000000002E-2</v>
      </c>
      <c r="M3681">
        <v>0.55606999999999995</v>
      </c>
      <c r="N3681">
        <v>5.9033000000000002E-2</v>
      </c>
      <c r="O3681">
        <v>5.253241</v>
      </c>
      <c r="P3681">
        <v>1.108E-3</v>
      </c>
    </row>
    <row r="3682" spans="1:16" x14ac:dyDescent="0.2">
      <c r="A3682" t="s">
        <v>206</v>
      </c>
      <c r="B3682">
        <v>947</v>
      </c>
      <c r="C3682">
        <v>957</v>
      </c>
      <c r="D3682" t="s">
        <v>354</v>
      </c>
      <c r="G3682">
        <v>10</v>
      </c>
      <c r="H3682">
        <v>1330.6895999999999</v>
      </c>
      <c r="I3682" t="s">
        <v>22</v>
      </c>
      <c r="J3682">
        <v>0.05</v>
      </c>
      <c r="K3682">
        <v>1333.052952</v>
      </c>
      <c r="L3682">
        <v>5.6745999999999998E-2</v>
      </c>
      <c r="M3682">
        <v>1.5516909999999999</v>
      </c>
      <c r="N3682">
        <v>5.6745999999999998E-2</v>
      </c>
      <c r="O3682">
        <v>5.260923</v>
      </c>
      <c r="P3682">
        <v>2.5219999999999999E-3</v>
      </c>
    </row>
    <row r="3683" spans="1:16" x14ac:dyDescent="0.2">
      <c r="A3683" t="s">
        <v>206</v>
      </c>
      <c r="B3683">
        <v>947</v>
      </c>
      <c r="C3683">
        <v>957</v>
      </c>
      <c r="D3683" t="s">
        <v>354</v>
      </c>
      <c r="G3683">
        <v>10</v>
      </c>
      <c r="H3683">
        <v>1330.6895999999999</v>
      </c>
      <c r="I3683" t="s">
        <v>22</v>
      </c>
      <c r="J3683">
        <v>0.5</v>
      </c>
      <c r="K3683">
        <v>1333.951765</v>
      </c>
      <c r="L3683">
        <v>7.1310000000000002E-3</v>
      </c>
      <c r="M3683">
        <v>2.450504</v>
      </c>
      <c r="N3683">
        <v>7.1310000000000002E-3</v>
      </c>
      <c r="O3683">
        <v>5.2630819999999998</v>
      </c>
      <c r="P3683">
        <v>4.1099999999999999E-3</v>
      </c>
    </row>
    <row r="3684" spans="1:16" x14ac:dyDescent="0.2">
      <c r="A3684" t="s">
        <v>206</v>
      </c>
      <c r="B3684">
        <v>947</v>
      </c>
      <c r="C3684">
        <v>957</v>
      </c>
      <c r="D3684" t="s">
        <v>354</v>
      </c>
      <c r="G3684">
        <v>10</v>
      </c>
      <c r="H3684">
        <v>1330.6895999999999</v>
      </c>
      <c r="I3684" t="s">
        <v>22</v>
      </c>
      <c r="J3684">
        <v>5</v>
      </c>
      <c r="K3684">
        <v>1335.750434</v>
      </c>
      <c r="L3684">
        <v>4.3498000000000002E-2</v>
      </c>
      <c r="M3684">
        <v>4.2491729999999999</v>
      </c>
      <c r="N3684">
        <v>4.3498000000000002E-2</v>
      </c>
      <c r="O3684">
        <v>5.2632820000000002</v>
      </c>
      <c r="P3684">
        <v>1.354E-3</v>
      </c>
    </row>
    <row r="3685" spans="1:16" x14ac:dyDescent="0.2">
      <c r="A3685" t="s">
        <v>206</v>
      </c>
      <c r="B3685">
        <v>947</v>
      </c>
      <c r="C3685">
        <v>957</v>
      </c>
      <c r="D3685" t="s">
        <v>354</v>
      </c>
      <c r="G3685">
        <v>10</v>
      </c>
      <c r="H3685">
        <v>1330.6895999999999</v>
      </c>
      <c r="I3685" t="s">
        <v>22</v>
      </c>
      <c r="J3685">
        <v>50.000003999999997</v>
      </c>
      <c r="K3685">
        <v>1336.123081</v>
      </c>
      <c r="L3685">
        <v>0.18609300000000001</v>
      </c>
      <c r="M3685">
        <v>4.6218209999999997</v>
      </c>
      <c r="N3685">
        <v>0.18609300000000001</v>
      </c>
      <c r="O3685">
        <v>5.2631329999999998</v>
      </c>
      <c r="P3685">
        <v>2.8800000000000002E-3</v>
      </c>
    </row>
    <row r="3686" spans="1:16" x14ac:dyDescent="0.2">
      <c r="A3686" t="s">
        <v>206</v>
      </c>
      <c r="B3686">
        <v>974</v>
      </c>
      <c r="C3686">
        <v>989</v>
      </c>
      <c r="D3686" t="s">
        <v>355</v>
      </c>
      <c r="G3686">
        <v>10</v>
      </c>
      <c r="H3686">
        <v>1735.0165999999999</v>
      </c>
      <c r="I3686" t="s">
        <v>20</v>
      </c>
      <c r="J3686">
        <v>0</v>
      </c>
      <c r="K3686">
        <v>1735.7823659999999</v>
      </c>
      <c r="L3686">
        <v>8.3150000000000002E-2</v>
      </c>
      <c r="M3686">
        <v>0</v>
      </c>
      <c r="N3686">
        <v>0</v>
      </c>
      <c r="O3686">
        <v>8.5579859999999996</v>
      </c>
      <c r="P3686">
        <v>4.8609999999999999E-3</v>
      </c>
    </row>
    <row r="3687" spans="1:16" x14ac:dyDescent="0.2">
      <c r="A3687" t="s">
        <v>206</v>
      </c>
      <c r="B3687">
        <v>974</v>
      </c>
      <c r="C3687">
        <v>989</v>
      </c>
      <c r="D3687" t="s">
        <v>355</v>
      </c>
      <c r="G3687">
        <v>10</v>
      </c>
      <c r="H3687">
        <v>1735.0165999999999</v>
      </c>
      <c r="I3687" t="s">
        <v>20</v>
      </c>
      <c r="J3687">
        <v>5.0000000000000001E-3</v>
      </c>
      <c r="K3687">
        <v>1736.184424</v>
      </c>
      <c r="L3687">
        <v>5.0256000000000002E-2</v>
      </c>
      <c r="M3687">
        <v>0.402057</v>
      </c>
      <c r="N3687">
        <v>9.7157999999999994E-2</v>
      </c>
      <c r="O3687">
        <v>8.5676620000000003</v>
      </c>
      <c r="P3687">
        <v>1.1964000000000001E-2</v>
      </c>
    </row>
    <row r="3688" spans="1:16" x14ac:dyDescent="0.2">
      <c r="A3688" t="s">
        <v>206</v>
      </c>
      <c r="B3688">
        <v>974</v>
      </c>
      <c r="C3688">
        <v>989</v>
      </c>
      <c r="D3688" t="s">
        <v>355</v>
      </c>
      <c r="G3688">
        <v>10</v>
      </c>
      <c r="H3688">
        <v>1735.0165999999999</v>
      </c>
      <c r="I3688" t="s">
        <v>20</v>
      </c>
      <c r="J3688">
        <v>0.05</v>
      </c>
      <c r="K3688">
        <v>1736.380036</v>
      </c>
      <c r="L3688">
        <v>7.0750999999999994E-2</v>
      </c>
      <c r="M3688">
        <v>0.59767000000000003</v>
      </c>
      <c r="N3688">
        <v>0.109177</v>
      </c>
      <c r="O3688">
        <v>8.5740660000000002</v>
      </c>
      <c r="P3688">
        <v>6.0280000000000004E-3</v>
      </c>
    </row>
    <row r="3689" spans="1:16" x14ac:dyDescent="0.2">
      <c r="A3689" t="s">
        <v>206</v>
      </c>
      <c r="B3689">
        <v>974</v>
      </c>
      <c r="C3689">
        <v>989</v>
      </c>
      <c r="D3689" t="s">
        <v>355</v>
      </c>
      <c r="G3689">
        <v>10</v>
      </c>
      <c r="H3689">
        <v>1735.0165999999999</v>
      </c>
      <c r="I3689" t="s">
        <v>20</v>
      </c>
      <c r="J3689">
        <v>0.5</v>
      </c>
      <c r="K3689">
        <v>1736.52305</v>
      </c>
      <c r="L3689">
        <v>6.5310999999999994E-2</v>
      </c>
      <c r="M3689">
        <v>0.74068400000000001</v>
      </c>
      <c r="N3689">
        <v>0.10573299999999999</v>
      </c>
      <c r="O3689">
        <v>8.5699249999999996</v>
      </c>
      <c r="P3689">
        <v>5.6709999999999998E-3</v>
      </c>
    </row>
    <row r="3690" spans="1:16" x14ac:dyDescent="0.2">
      <c r="A3690" t="s">
        <v>206</v>
      </c>
      <c r="B3690">
        <v>974</v>
      </c>
      <c r="C3690">
        <v>989</v>
      </c>
      <c r="D3690" t="s">
        <v>355</v>
      </c>
      <c r="G3690">
        <v>10</v>
      </c>
      <c r="H3690">
        <v>1735.0165999999999</v>
      </c>
      <c r="I3690" t="s">
        <v>20</v>
      </c>
      <c r="J3690">
        <v>5</v>
      </c>
      <c r="K3690">
        <v>1736.9357620000001</v>
      </c>
      <c r="L3690">
        <v>7.2700000000000001E-2</v>
      </c>
      <c r="M3690">
        <v>1.1533949999999999</v>
      </c>
      <c r="N3690">
        <v>0.11045000000000001</v>
      </c>
      <c r="O3690">
        <v>8.5947779999999998</v>
      </c>
      <c r="P3690">
        <v>1.0104E-2</v>
      </c>
    </row>
    <row r="3691" spans="1:16" x14ac:dyDescent="0.2">
      <c r="A3691" t="s">
        <v>206</v>
      </c>
      <c r="B3691">
        <v>974</v>
      </c>
      <c r="C3691">
        <v>989</v>
      </c>
      <c r="D3691" t="s">
        <v>355</v>
      </c>
      <c r="G3691">
        <v>10</v>
      </c>
      <c r="H3691">
        <v>1735.0165999999999</v>
      </c>
      <c r="I3691" t="s">
        <v>20</v>
      </c>
      <c r="J3691">
        <v>50.000003999999997</v>
      </c>
      <c r="K3691">
        <v>1737.217682</v>
      </c>
      <c r="L3691">
        <v>0.123255</v>
      </c>
      <c r="M3691">
        <v>1.435316</v>
      </c>
      <c r="N3691">
        <v>0.14868000000000001</v>
      </c>
      <c r="O3691">
        <v>8.6045259999999999</v>
      </c>
      <c r="P3691">
        <v>5.2810000000000001E-3</v>
      </c>
    </row>
    <row r="3692" spans="1:16" x14ac:dyDescent="0.2">
      <c r="A3692" t="s">
        <v>206</v>
      </c>
      <c r="B3692">
        <v>974</v>
      </c>
      <c r="C3692">
        <v>989</v>
      </c>
      <c r="D3692" t="s">
        <v>355</v>
      </c>
      <c r="G3692">
        <v>10</v>
      </c>
      <c r="H3692">
        <v>1735.0165999999999</v>
      </c>
      <c r="I3692" t="s">
        <v>22</v>
      </c>
      <c r="J3692">
        <v>0</v>
      </c>
      <c r="K3692">
        <v>1735.7823659999999</v>
      </c>
      <c r="L3692">
        <v>8.3150000000000002E-2</v>
      </c>
      <c r="M3692">
        <v>0</v>
      </c>
      <c r="N3692">
        <v>0</v>
      </c>
      <c r="O3692">
        <v>8.5579859999999996</v>
      </c>
      <c r="P3692">
        <v>4.8609999999999999E-3</v>
      </c>
    </row>
    <row r="3693" spans="1:16" x14ac:dyDescent="0.2">
      <c r="A3693" t="s">
        <v>206</v>
      </c>
      <c r="B3693">
        <v>974</v>
      </c>
      <c r="C3693">
        <v>989</v>
      </c>
      <c r="D3693" t="s">
        <v>355</v>
      </c>
      <c r="G3693">
        <v>10</v>
      </c>
      <c r="H3693">
        <v>1735.0165999999999</v>
      </c>
      <c r="I3693" t="s">
        <v>22</v>
      </c>
      <c r="J3693">
        <v>5.0000000000000001E-3</v>
      </c>
      <c r="K3693">
        <v>1736.221125</v>
      </c>
      <c r="L3693">
        <v>9.7447000000000006E-2</v>
      </c>
      <c r="M3693">
        <v>0.43875799999999998</v>
      </c>
      <c r="N3693">
        <v>0.12810099999999999</v>
      </c>
      <c r="O3693">
        <v>8.5815529999999995</v>
      </c>
      <c r="P3693">
        <v>1.0148000000000001E-2</v>
      </c>
    </row>
    <row r="3694" spans="1:16" x14ac:dyDescent="0.2">
      <c r="A3694" t="s">
        <v>206</v>
      </c>
      <c r="B3694">
        <v>974</v>
      </c>
      <c r="C3694">
        <v>989</v>
      </c>
      <c r="D3694" t="s">
        <v>355</v>
      </c>
      <c r="G3694">
        <v>10</v>
      </c>
      <c r="H3694">
        <v>1735.0165999999999</v>
      </c>
      <c r="I3694" t="s">
        <v>22</v>
      </c>
      <c r="J3694">
        <v>0.05</v>
      </c>
      <c r="K3694">
        <v>1736.453176</v>
      </c>
      <c r="L3694">
        <v>5.6043000000000003E-2</v>
      </c>
      <c r="M3694">
        <v>0.67080899999999999</v>
      </c>
      <c r="N3694">
        <v>0.100273</v>
      </c>
      <c r="O3694">
        <v>8.5853090000000005</v>
      </c>
      <c r="P3694">
        <v>8.9440000000000006E-3</v>
      </c>
    </row>
    <row r="3695" spans="1:16" x14ac:dyDescent="0.2">
      <c r="A3695" t="s">
        <v>206</v>
      </c>
      <c r="B3695">
        <v>974</v>
      </c>
      <c r="C3695">
        <v>989</v>
      </c>
      <c r="D3695" t="s">
        <v>355</v>
      </c>
      <c r="G3695">
        <v>10</v>
      </c>
      <c r="H3695">
        <v>1735.0165999999999</v>
      </c>
      <c r="I3695" t="s">
        <v>22</v>
      </c>
      <c r="J3695">
        <v>0.5</v>
      </c>
      <c r="K3695">
        <v>1736.4771459999999</v>
      </c>
      <c r="L3695">
        <v>0.10996599999999999</v>
      </c>
      <c r="M3695">
        <v>0.69477999999999995</v>
      </c>
      <c r="N3695">
        <v>0.13786399999999999</v>
      </c>
      <c r="O3695">
        <v>8.5921450000000004</v>
      </c>
      <c r="P3695">
        <v>4.6480000000000002E-3</v>
      </c>
    </row>
    <row r="3696" spans="1:16" x14ac:dyDescent="0.2">
      <c r="A3696" t="s">
        <v>206</v>
      </c>
      <c r="B3696">
        <v>974</v>
      </c>
      <c r="C3696">
        <v>989</v>
      </c>
      <c r="D3696" t="s">
        <v>355</v>
      </c>
      <c r="G3696">
        <v>10</v>
      </c>
      <c r="H3696">
        <v>1735.0165999999999</v>
      </c>
      <c r="I3696" t="s">
        <v>22</v>
      </c>
      <c r="J3696">
        <v>5</v>
      </c>
      <c r="K3696">
        <v>1736.895485</v>
      </c>
      <c r="L3696">
        <v>0.101924</v>
      </c>
      <c r="M3696">
        <v>1.113119</v>
      </c>
      <c r="N3696">
        <v>0.13153899999999999</v>
      </c>
      <c r="O3696">
        <v>8.6051570000000002</v>
      </c>
      <c r="P3696">
        <v>2.699E-3</v>
      </c>
    </row>
    <row r="3697" spans="1:16" x14ac:dyDescent="0.2">
      <c r="A3697" t="s">
        <v>206</v>
      </c>
      <c r="B3697">
        <v>974</v>
      </c>
      <c r="C3697">
        <v>989</v>
      </c>
      <c r="D3697" t="s">
        <v>355</v>
      </c>
      <c r="G3697">
        <v>10</v>
      </c>
      <c r="H3697">
        <v>1735.0165999999999</v>
      </c>
      <c r="I3697" t="s">
        <v>22</v>
      </c>
      <c r="J3697">
        <v>50.000003999999997</v>
      </c>
      <c r="K3697">
        <v>1737.273228</v>
      </c>
      <c r="L3697">
        <v>9.4628000000000004E-2</v>
      </c>
      <c r="M3697">
        <v>1.4908619999999999</v>
      </c>
      <c r="N3697">
        <v>0.125969</v>
      </c>
      <c r="O3697">
        <v>8.6161899999999996</v>
      </c>
      <c r="P3697">
        <v>6.5900000000000004E-3</v>
      </c>
    </row>
    <row r="3698" spans="1:16" x14ac:dyDescent="0.2">
      <c r="A3698" t="s">
        <v>206</v>
      </c>
      <c r="B3698">
        <v>986</v>
      </c>
      <c r="C3698">
        <v>997</v>
      </c>
      <c r="D3698" t="s">
        <v>356</v>
      </c>
      <c r="G3698">
        <v>11</v>
      </c>
      <c r="H3698">
        <v>1341.7021999999999</v>
      </c>
      <c r="I3698" t="s">
        <v>20</v>
      </c>
      <c r="J3698">
        <v>0</v>
      </c>
      <c r="K3698">
        <v>1342.4007790000001</v>
      </c>
      <c r="L3698">
        <v>2.6384999999999999E-2</v>
      </c>
      <c r="M3698">
        <v>0</v>
      </c>
      <c r="N3698">
        <v>0</v>
      </c>
      <c r="O3698">
        <v>4.5794350000000001</v>
      </c>
      <c r="P3698">
        <v>4.08E-4</v>
      </c>
    </row>
    <row r="3699" spans="1:16" x14ac:dyDescent="0.2">
      <c r="A3699" t="s">
        <v>206</v>
      </c>
      <c r="B3699">
        <v>986</v>
      </c>
      <c r="C3699">
        <v>997</v>
      </c>
      <c r="D3699" t="s">
        <v>356</v>
      </c>
      <c r="G3699">
        <v>11</v>
      </c>
      <c r="H3699">
        <v>1341.7021999999999</v>
      </c>
      <c r="I3699" t="s">
        <v>20</v>
      </c>
      <c r="J3699">
        <v>5.0000000000000001E-3</v>
      </c>
      <c r="K3699">
        <v>1343.0817070000001</v>
      </c>
      <c r="L3699">
        <v>5.2324000000000002E-2</v>
      </c>
      <c r="M3699">
        <v>0.68092900000000001</v>
      </c>
      <c r="N3699">
        <v>5.8599999999999999E-2</v>
      </c>
      <c r="O3699">
        <v>4.5801749999999997</v>
      </c>
      <c r="P3699">
        <v>4.6680000000000003E-3</v>
      </c>
    </row>
    <row r="3700" spans="1:16" x14ac:dyDescent="0.2">
      <c r="A3700" t="s">
        <v>206</v>
      </c>
      <c r="B3700">
        <v>986</v>
      </c>
      <c r="C3700">
        <v>997</v>
      </c>
      <c r="D3700" t="s">
        <v>356</v>
      </c>
      <c r="G3700">
        <v>11</v>
      </c>
      <c r="H3700">
        <v>1341.7021999999999</v>
      </c>
      <c r="I3700" t="s">
        <v>20</v>
      </c>
      <c r="J3700">
        <v>0.05</v>
      </c>
      <c r="K3700">
        <v>1343.1230029999999</v>
      </c>
      <c r="L3700">
        <v>5.0552E-2</v>
      </c>
      <c r="M3700">
        <v>0.72222399999999998</v>
      </c>
      <c r="N3700">
        <v>5.7023999999999998E-2</v>
      </c>
      <c r="O3700">
        <v>4.5846999999999998</v>
      </c>
      <c r="P3700">
        <v>3.307E-3</v>
      </c>
    </row>
    <row r="3701" spans="1:16" x14ac:dyDescent="0.2">
      <c r="A3701" t="s">
        <v>206</v>
      </c>
      <c r="B3701">
        <v>986</v>
      </c>
      <c r="C3701">
        <v>997</v>
      </c>
      <c r="D3701" t="s">
        <v>356</v>
      </c>
      <c r="G3701">
        <v>11</v>
      </c>
      <c r="H3701">
        <v>1341.7021999999999</v>
      </c>
      <c r="I3701" t="s">
        <v>20</v>
      </c>
      <c r="J3701">
        <v>0.5</v>
      </c>
      <c r="K3701">
        <v>1343.1730379999999</v>
      </c>
      <c r="L3701">
        <v>6.3632999999999995E-2</v>
      </c>
      <c r="M3701">
        <v>0.77225900000000003</v>
      </c>
      <c r="N3701">
        <v>6.8887000000000004E-2</v>
      </c>
      <c r="O3701">
        <v>4.5849289999999998</v>
      </c>
      <c r="P3701">
        <v>2.568E-3</v>
      </c>
    </row>
    <row r="3702" spans="1:16" x14ac:dyDescent="0.2">
      <c r="A3702" t="s">
        <v>206</v>
      </c>
      <c r="B3702">
        <v>986</v>
      </c>
      <c r="C3702">
        <v>997</v>
      </c>
      <c r="D3702" t="s">
        <v>356</v>
      </c>
      <c r="G3702">
        <v>11</v>
      </c>
      <c r="H3702">
        <v>1341.7021999999999</v>
      </c>
      <c r="I3702" t="s">
        <v>20</v>
      </c>
      <c r="J3702">
        <v>5</v>
      </c>
      <c r="K3702">
        <v>1343.2478120000001</v>
      </c>
      <c r="L3702">
        <v>3.3299000000000002E-2</v>
      </c>
      <c r="M3702">
        <v>0.84703399999999995</v>
      </c>
      <c r="N3702">
        <v>4.2485000000000002E-2</v>
      </c>
      <c r="O3702">
        <v>4.5909199999999997</v>
      </c>
      <c r="P3702">
        <v>4.6309999999999997E-3</v>
      </c>
    </row>
    <row r="3703" spans="1:16" x14ac:dyDescent="0.2">
      <c r="A3703" t="s">
        <v>206</v>
      </c>
      <c r="B3703">
        <v>986</v>
      </c>
      <c r="C3703">
        <v>997</v>
      </c>
      <c r="D3703" t="s">
        <v>356</v>
      </c>
      <c r="G3703">
        <v>11</v>
      </c>
      <c r="H3703">
        <v>1341.7021999999999</v>
      </c>
      <c r="I3703" t="s">
        <v>20</v>
      </c>
      <c r="J3703">
        <v>50.000003999999997</v>
      </c>
      <c r="K3703">
        <v>1343.3436690000001</v>
      </c>
      <c r="L3703">
        <v>7.0244000000000001E-2</v>
      </c>
      <c r="M3703">
        <v>0.94289000000000001</v>
      </c>
      <c r="N3703">
        <v>7.5036000000000005E-2</v>
      </c>
      <c r="O3703">
        <v>4.5896689999999998</v>
      </c>
      <c r="P3703">
        <v>1.892E-3</v>
      </c>
    </row>
    <row r="3704" spans="1:16" x14ac:dyDescent="0.2">
      <c r="A3704" t="s">
        <v>206</v>
      </c>
      <c r="B3704">
        <v>986</v>
      </c>
      <c r="C3704">
        <v>997</v>
      </c>
      <c r="D3704" t="s">
        <v>356</v>
      </c>
      <c r="G3704">
        <v>11</v>
      </c>
      <c r="H3704">
        <v>1341.7021999999999</v>
      </c>
      <c r="I3704" t="s">
        <v>22</v>
      </c>
      <c r="J3704">
        <v>0</v>
      </c>
      <c r="K3704">
        <v>1342.4007790000001</v>
      </c>
      <c r="L3704">
        <v>2.6384999999999999E-2</v>
      </c>
      <c r="M3704">
        <v>0</v>
      </c>
      <c r="N3704">
        <v>0</v>
      </c>
      <c r="O3704">
        <v>4.5794350000000001</v>
      </c>
      <c r="P3704">
        <v>4.08E-4</v>
      </c>
    </row>
    <row r="3705" spans="1:16" x14ac:dyDescent="0.2">
      <c r="A3705" t="s">
        <v>206</v>
      </c>
      <c r="B3705">
        <v>986</v>
      </c>
      <c r="C3705">
        <v>997</v>
      </c>
      <c r="D3705" t="s">
        <v>356</v>
      </c>
      <c r="G3705">
        <v>11</v>
      </c>
      <c r="H3705">
        <v>1341.7021999999999</v>
      </c>
      <c r="I3705" t="s">
        <v>22</v>
      </c>
      <c r="J3705">
        <v>5.0000000000000001E-3</v>
      </c>
      <c r="K3705">
        <v>1343.1255900000001</v>
      </c>
      <c r="L3705">
        <v>5.2932E-2</v>
      </c>
      <c r="M3705">
        <v>0.72481099999999998</v>
      </c>
      <c r="N3705">
        <v>5.9144000000000002E-2</v>
      </c>
      <c r="O3705">
        <v>4.5811510000000002</v>
      </c>
      <c r="P3705">
        <v>5.0159999999999996E-3</v>
      </c>
    </row>
    <row r="3706" spans="1:16" x14ac:dyDescent="0.2">
      <c r="A3706" t="s">
        <v>206</v>
      </c>
      <c r="B3706">
        <v>986</v>
      </c>
      <c r="C3706">
        <v>997</v>
      </c>
      <c r="D3706" t="s">
        <v>356</v>
      </c>
      <c r="G3706">
        <v>11</v>
      </c>
      <c r="H3706">
        <v>1341.7021999999999</v>
      </c>
      <c r="I3706" t="s">
        <v>22</v>
      </c>
      <c r="J3706">
        <v>0.05</v>
      </c>
      <c r="K3706">
        <v>1343.103429</v>
      </c>
      <c r="L3706">
        <v>0.10116600000000001</v>
      </c>
      <c r="M3706">
        <v>0.70265</v>
      </c>
      <c r="N3706">
        <v>0.10455</v>
      </c>
      <c r="O3706">
        <v>4.5880179999999999</v>
      </c>
      <c r="P3706">
        <v>4.6470000000000001E-3</v>
      </c>
    </row>
    <row r="3707" spans="1:16" x14ac:dyDescent="0.2">
      <c r="A3707" t="s">
        <v>206</v>
      </c>
      <c r="B3707">
        <v>986</v>
      </c>
      <c r="C3707">
        <v>997</v>
      </c>
      <c r="D3707" t="s">
        <v>356</v>
      </c>
      <c r="G3707">
        <v>11</v>
      </c>
      <c r="H3707">
        <v>1341.7021999999999</v>
      </c>
      <c r="I3707" t="s">
        <v>22</v>
      </c>
      <c r="J3707">
        <v>0.5</v>
      </c>
      <c r="K3707">
        <v>1343.2255580000001</v>
      </c>
      <c r="L3707">
        <v>4.8814999999999997E-2</v>
      </c>
      <c r="M3707">
        <v>0.82477900000000004</v>
      </c>
      <c r="N3707">
        <v>5.5489999999999998E-2</v>
      </c>
      <c r="O3707">
        <v>4.5914460000000004</v>
      </c>
      <c r="P3707">
        <v>6.3090000000000004E-3</v>
      </c>
    </row>
    <row r="3708" spans="1:16" x14ac:dyDescent="0.2">
      <c r="A3708" t="s">
        <v>206</v>
      </c>
      <c r="B3708">
        <v>986</v>
      </c>
      <c r="C3708">
        <v>997</v>
      </c>
      <c r="D3708" t="s">
        <v>356</v>
      </c>
      <c r="G3708">
        <v>11</v>
      </c>
      <c r="H3708">
        <v>1341.7021999999999</v>
      </c>
      <c r="I3708" t="s">
        <v>22</v>
      </c>
      <c r="J3708">
        <v>5</v>
      </c>
      <c r="K3708">
        <v>1343.3041330000001</v>
      </c>
      <c r="L3708">
        <v>4.7902E-2</v>
      </c>
      <c r="M3708">
        <v>0.90335399999999999</v>
      </c>
      <c r="N3708">
        <v>5.4688000000000001E-2</v>
      </c>
      <c r="O3708">
        <v>4.5938720000000002</v>
      </c>
      <c r="P3708">
        <v>2.7750000000000001E-3</v>
      </c>
    </row>
    <row r="3709" spans="1:16" x14ac:dyDescent="0.2">
      <c r="A3709" t="s">
        <v>206</v>
      </c>
      <c r="B3709">
        <v>986</v>
      </c>
      <c r="C3709">
        <v>997</v>
      </c>
      <c r="D3709" t="s">
        <v>356</v>
      </c>
      <c r="G3709">
        <v>11</v>
      </c>
      <c r="H3709">
        <v>1341.7021999999999</v>
      </c>
      <c r="I3709" t="s">
        <v>22</v>
      </c>
      <c r="J3709">
        <v>50.000003999999997</v>
      </c>
      <c r="K3709">
        <v>1343.408645</v>
      </c>
      <c r="L3709">
        <v>4.9231999999999998E-2</v>
      </c>
      <c r="M3709">
        <v>1.0078659999999999</v>
      </c>
      <c r="N3709">
        <v>5.5856000000000003E-2</v>
      </c>
      <c r="O3709">
        <v>4.5981199999999998</v>
      </c>
      <c r="P3709">
        <v>3.5850000000000001E-3</v>
      </c>
    </row>
    <row r="3710" spans="1:16" x14ac:dyDescent="0.2">
      <c r="A3710" t="s">
        <v>206</v>
      </c>
      <c r="B3710">
        <v>986</v>
      </c>
      <c r="C3710">
        <v>1004</v>
      </c>
      <c r="D3710" t="s">
        <v>357</v>
      </c>
      <c r="G3710">
        <v>18</v>
      </c>
      <c r="H3710">
        <v>2197.1585</v>
      </c>
      <c r="I3710" t="s">
        <v>20</v>
      </c>
      <c r="J3710">
        <v>0</v>
      </c>
      <c r="K3710">
        <v>2198.411051</v>
      </c>
      <c r="L3710">
        <v>0</v>
      </c>
      <c r="M3710">
        <v>0</v>
      </c>
      <c r="N3710">
        <v>0</v>
      </c>
      <c r="O3710">
        <v>5.4654340000000001</v>
      </c>
      <c r="P3710">
        <v>0</v>
      </c>
    </row>
    <row r="3711" spans="1:16" x14ac:dyDescent="0.2">
      <c r="A3711" t="s">
        <v>206</v>
      </c>
      <c r="B3711">
        <v>986</v>
      </c>
      <c r="C3711">
        <v>1004</v>
      </c>
      <c r="D3711" t="s">
        <v>357</v>
      </c>
      <c r="G3711">
        <v>18</v>
      </c>
      <c r="H3711">
        <v>2197.1585</v>
      </c>
      <c r="I3711" t="s">
        <v>20</v>
      </c>
      <c r="J3711">
        <v>5.0000000000000001E-3</v>
      </c>
      <c r="K3711">
        <v>2199.7191210000001</v>
      </c>
      <c r="L3711">
        <v>7.0046999999999998E-2</v>
      </c>
      <c r="M3711">
        <v>1.3080700000000001</v>
      </c>
      <c r="N3711">
        <v>7.0046999999999998E-2</v>
      </c>
      <c r="O3711">
        <v>5.4868579999999998</v>
      </c>
      <c r="P3711">
        <v>8.7419999999999998E-3</v>
      </c>
    </row>
    <row r="3712" spans="1:16" x14ac:dyDescent="0.2">
      <c r="A3712" t="s">
        <v>206</v>
      </c>
      <c r="B3712">
        <v>986</v>
      </c>
      <c r="C3712">
        <v>1004</v>
      </c>
      <c r="D3712" t="s">
        <v>357</v>
      </c>
      <c r="G3712">
        <v>18</v>
      </c>
      <c r="H3712">
        <v>2197.1585</v>
      </c>
      <c r="I3712" t="s">
        <v>20</v>
      </c>
      <c r="J3712">
        <v>0.05</v>
      </c>
      <c r="K3712">
        <v>2199.9834609999998</v>
      </c>
      <c r="L3712">
        <v>0.113535</v>
      </c>
      <c r="M3712">
        <v>1.5724100000000001</v>
      </c>
      <c r="N3712">
        <v>0.113535</v>
      </c>
      <c r="O3712">
        <v>5.490875</v>
      </c>
      <c r="P3712">
        <v>4.6059999999999999E-3</v>
      </c>
    </row>
    <row r="3713" spans="1:16" x14ac:dyDescent="0.2">
      <c r="A3713" t="s">
        <v>206</v>
      </c>
      <c r="B3713">
        <v>986</v>
      </c>
      <c r="C3713">
        <v>1004</v>
      </c>
      <c r="D3713" t="s">
        <v>357</v>
      </c>
      <c r="G3713">
        <v>18</v>
      </c>
      <c r="H3713">
        <v>2197.1585</v>
      </c>
      <c r="I3713" t="s">
        <v>20</v>
      </c>
      <c r="J3713">
        <v>0.5</v>
      </c>
      <c r="K3713">
        <v>2200.3775719999999</v>
      </c>
      <c r="L3713">
        <v>3.3112000000000003E-2</v>
      </c>
      <c r="M3713">
        <v>1.966521</v>
      </c>
      <c r="N3713">
        <v>3.3112000000000003E-2</v>
      </c>
      <c r="O3713">
        <v>5.5120500000000003</v>
      </c>
      <c r="P3713">
        <v>9.3860000000000002E-3</v>
      </c>
    </row>
    <row r="3714" spans="1:16" x14ac:dyDescent="0.2">
      <c r="A3714" t="s">
        <v>206</v>
      </c>
      <c r="B3714">
        <v>986</v>
      </c>
      <c r="C3714">
        <v>1004</v>
      </c>
      <c r="D3714" t="s">
        <v>357</v>
      </c>
      <c r="G3714">
        <v>18</v>
      </c>
      <c r="H3714">
        <v>2197.1585</v>
      </c>
      <c r="I3714" t="s">
        <v>20</v>
      </c>
      <c r="J3714">
        <v>5</v>
      </c>
      <c r="K3714">
        <v>2200.543181</v>
      </c>
      <c r="L3714">
        <v>7.3395000000000002E-2</v>
      </c>
      <c r="M3714">
        <v>2.1321310000000002</v>
      </c>
      <c r="N3714">
        <v>7.3395000000000002E-2</v>
      </c>
      <c r="O3714">
        <v>5.5206020000000002</v>
      </c>
      <c r="P3714">
        <v>9.4339999999999997E-3</v>
      </c>
    </row>
    <row r="3715" spans="1:16" x14ac:dyDescent="0.2">
      <c r="A3715" t="s">
        <v>206</v>
      </c>
      <c r="B3715">
        <v>986</v>
      </c>
      <c r="C3715">
        <v>1004</v>
      </c>
      <c r="D3715" t="s">
        <v>357</v>
      </c>
      <c r="G3715">
        <v>18</v>
      </c>
      <c r="H3715">
        <v>2197.1585</v>
      </c>
      <c r="I3715" t="s">
        <v>20</v>
      </c>
      <c r="J3715">
        <v>50.000003999999997</v>
      </c>
      <c r="K3715">
        <v>2200.6971939999999</v>
      </c>
      <c r="L3715">
        <v>6.0297999999999997E-2</v>
      </c>
      <c r="M3715">
        <v>2.286143</v>
      </c>
      <c r="N3715">
        <v>6.0297999999999997E-2</v>
      </c>
      <c r="O3715">
        <v>5.5481610000000003</v>
      </c>
      <c r="P3715">
        <v>6.5719999999999997E-3</v>
      </c>
    </row>
    <row r="3716" spans="1:16" x14ac:dyDescent="0.2">
      <c r="A3716" t="s">
        <v>206</v>
      </c>
      <c r="B3716">
        <v>986</v>
      </c>
      <c r="C3716">
        <v>1004</v>
      </c>
      <c r="D3716" t="s">
        <v>357</v>
      </c>
      <c r="G3716">
        <v>18</v>
      </c>
      <c r="H3716">
        <v>2197.1585</v>
      </c>
      <c r="I3716" t="s">
        <v>22</v>
      </c>
      <c r="J3716">
        <v>0</v>
      </c>
      <c r="K3716">
        <v>2198.411051</v>
      </c>
      <c r="L3716">
        <v>0</v>
      </c>
      <c r="M3716">
        <v>0</v>
      </c>
      <c r="N3716">
        <v>0</v>
      </c>
      <c r="O3716">
        <v>5.4654340000000001</v>
      </c>
      <c r="P3716">
        <v>0</v>
      </c>
    </row>
    <row r="3717" spans="1:16" x14ac:dyDescent="0.2">
      <c r="A3717" t="s">
        <v>206</v>
      </c>
      <c r="B3717">
        <v>986</v>
      </c>
      <c r="C3717">
        <v>1004</v>
      </c>
      <c r="D3717" t="s">
        <v>357</v>
      </c>
      <c r="G3717">
        <v>18</v>
      </c>
      <c r="H3717">
        <v>2197.1585</v>
      </c>
      <c r="I3717" t="s">
        <v>22</v>
      </c>
      <c r="J3717">
        <v>5.0000000000000001E-3</v>
      </c>
      <c r="K3717">
        <v>2199.9141509999999</v>
      </c>
      <c r="L3717">
        <v>3.6528999999999999E-2</v>
      </c>
      <c r="M3717">
        <v>1.5031000000000001</v>
      </c>
      <c r="N3717">
        <v>3.6528999999999999E-2</v>
      </c>
      <c r="O3717">
        <v>5.4993030000000003</v>
      </c>
      <c r="P3717">
        <v>1.7725000000000001E-2</v>
      </c>
    </row>
    <row r="3718" spans="1:16" x14ac:dyDescent="0.2">
      <c r="A3718" t="s">
        <v>206</v>
      </c>
      <c r="B3718">
        <v>986</v>
      </c>
      <c r="C3718">
        <v>1004</v>
      </c>
      <c r="D3718" t="s">
        <v>357</v>
      </c>
      <c r="G3718">
        <v>18</v>
      </c>
      <c r="H3718">
        <v>2197.1585</v>
      </c>
      <c r="I3718" t="s">
        <v>22</v>
      </c>
      <c r="J3718">
        <v>0.05</v>
      </c>
      <c r="K3718">
        <v>2200.2324509999999</v>
      </c>
      <c r="L3718">
        <v>0.15317900000000001</v>
      </c>
      <c r="M3718">
        <v>1.8213999999999999</v>
      </c>
      <c r="N3718">
        <v>0.15317900000000001</v>
      </c>
      <c r="O3718">
        <v>5.5110039999999998</v>
      </c>
      <c r="P3718">
        <v>1.1545E-2</v>
      </c>
    </row>
    <row r="3719" spans="1:16" x14ac:dyDescent="0.2">
      <c r="A3719" t="s">
        <v>206</v>
      </c>
      <c r="B3719">
        <v>986</v>
      </c>
      <c r="C3719">
        <v>1004</v>
      </c>
      <c r="D3719" t="s">
        <v>357</v>
      </c>
      <c r="G3719">
        <v>18</v>
      </c>
      <c r="H3719">
        <v>2197.1585</v>
      </c>
      <c r="I3719" t="s">
        <v>22</v>
      </c>
      <c r="J3719">
        <v>0.5</v>
      </c>
      <c r="K3719">
        <v>2200.509505</v>
      </c>
      <c r="L3719">
        <v>3.9947000000000003E-2</v>
      </c>
      <c r="M3719">
        <v>2.098455</v>
      </c>
      <c r="N3719">
        <v>3.9947000000000003E-2</v>
      </c>
      <c r="O3719">
        <v>5.5351470000000003</v>
      </c>
      <c r="P3719">
        <v>5.0769999999999999E-3</v>
      </c>
    </row>
    <row r="3720" spans="1:16" x14ac:dyDescent="0.2">
      <c r="A3720" t="s">
        <v>206</v>
      </c>
      <c r="B3720">
        <v>986</v>
      </c>
      <c r="C3720">
        <v>1004</v>
      </c>
      <c r="D3720" t="s">
        <v>357</v>
      </c>
      <c r="G3720">
        <v>18</v>
      </c>
      <c r="H3720">
        <v>2197.1585</v>
      </c>
      <c r="I3720" t="s">
        <v>22</v>
      </c>
      <c r="J3720">
        <v>5</v>
      </c>
      <c r="K3720">
        <v>2200.554607</v>
      </c>
      <c r="L3720">
        <v>9.3699000000000005E-2</v>
      </c>
      <c r="M3720">
        <v>2.1435559999999998</v>
      </c>
      <c r="N3720">
        <v>9.3699000000000005E-2</v>
      </c>
      <c r="O3720">
        <v>5.5590210000000004</v>
      </c>
      <c r="P3720">
        <v>2.5558999999999998E-2</v>
      </c>
    </row>
    <row r="3721" spans="1:16" x14ac:dyDescent="0.2">
      <c r="A3721" t="s">
        <v>206</v>
      </c>
      <c r="B3721">
        <v>986</v>
      </c>
      <c r="C3721">
        <v>1004</v>
      </c>
      <c r="D3721" t="s">
        <v>357</v>
      </c>
      <c r="G3721">
        <v>18</v>
      </c>
      <c r="H3721">
        <v>2197.1585</v>
      </c>
      <c r="I3721" t="s">
        <v>22</v>
      </c>
      <c r="J3721">
        <v>50.000003999999997</v>
      </c>
      <c r="K3721">
        <v>2200.7768999999998</v>
      </c>
      <c r="L3721">
        <v>2.5221E-2</v>
      </c>
      <c r="M3721">
        <v>2.36585</v>
      </c>
      <c r="N3721">
        <v>2.5221E-2</v>
      </c>
      <c r="O3721">
        <v>5.5879070000000004</v>
      </c>
      <c r="P3721">
        <v>2.027E-2</v>
      </c>
    </row>
    <row r="3722" spans="1:16" x14ac:dyDescent="0.2">
      <c r="A3722" t="s">
        <v>206</v>
      </c>
      <c r="B3722">
        <v>986</v>
      </c>
      <c r="C3722">
        <v>1007</v>
      </c>
      <c r="D3722" t="s">
        <v>358</v>
      </c>
      <c r="G3722">
        <v>21</v>
      </c>
      <c r="H3722">
        <v>2534.3335000000002</v>
      </c>
      <c r="I3722" t="s">
        <v>20</v>
      </c>
      <c r="J3722">
        <v>0</v>
      </c>
      <c r="K3722">
        <v>2535.7024929999998</v>
      </c>
      <c r="L3722">
        <v>2.2609000000000001E-2</v>
      </c>
      <c r="M3722">
        <v>0</v>
      </c>
      <c r="N3722">
        <v>0</v>
      </c>
      <c r="O3722">
        <v>6.0704380000000002</v>
      </c>
      <c r="P3722">
        <v>1.9740000000000001E-3</v>
      </c>
    </row>
    <row r="3723" spans="1:16" x14ac:dyDescent="0.2">
      <c r="A3723" t="s">
        <v>206</v>
      </c>
      <c r="B3723">
        <v>986</v>
      </c>
      <c r="C3723">
        <v>1007</v>
      </c>
      <c r="D3723" t="s">
        <v>358</v>
      </c>
      <c r="G3723">
        <v>21</v>
      </c>
      <c r="H3723">
        <v>2534.3335000000002</v>
      </c>
      <c r="I3723" t="s">
        <v>20</v>
      </c>
      <c r="J3723">
        <v>5.0000000000000001E-3</v>
      </c>
      <c r="K3723">
        <v>2537.1011389999999</v>
      </c>
      <c r="L3723">
        <v>5.6977E-2</v>
      </c>
      <c r="M3723">
        <v>1.3986460000000001</v>
      </c>
      <c r="N3723">
        <v>6.1298999999999999E-2</v>
      </c>
      <c r="O3723">
        <v>6.106268</v>
      </c>
      <c r="P3723">
        <v>8.8699999999999994E-3</v>
      </c>
    </row>
    <row r="3724" spans="1:16" x14ac:dyDescent="0.2">
      <c r="A3724" t="s">
        <v>206</v>
      </c>
      <c r="B3724">
        <v>986</v>
      </c>
      <c r="C3724">
        <v>1007</v>
      </c>
      <c r="D3724" t="s">
        <v>358</v>
      </c>
      <c r="G3724">
        <v>21</v>
      </c>
      <c r="H3724">
        <v>2534.3335000000002</v>
      </c>
      <c r="I3724" t="s">
        <v>20</v>
      </c>
      <c r="J3724">
        <v>0.05</v>
      </c>
      <c r="K3724">
        <v>2537.6210329999999</v>
      </c>
      <c r="L3724">
        <v>6.5275E-2</v>
      </c>
      <c r="M3724">
        <v>1.9185399999999999</v>
      </c>
      <c r="N3724">
        <v>6.9079000000000002E-2</v>
      </c>
      <c r="O3724">
        <v>6.1265000000000001</v>
      </c>
      <c r="P3724">
        <v>5.2830000000000004E-3</v>
      </c>
    </row>
    <row r="3725" spans="1:16" x14ac:dyDescent="0.2">
      <c r="A3725" t="s">
        <v>206</v>
      </c>
      <c r="B3725">
        <v>986</v>
      </c>
      <c r="C3725">
        <v>1007</v>
      </c>
      <c r="D3725" t="s">
        <v>358</v>
      </c>
      <c r="G3725">
        <v>21</v>
      </c>
      <c r="H3725">
        <v>2534.3335000000002</v>
      </c>
      <c r="I3725" t="s">
        <v>20</v>
      </c>
      <c r="J3725">
        <v>0.5</v>
      </c>
      <c r="K3725">
        <v>2538.1911359999999</v>
      </c>
      <c r="L3725">
        <v>0.28929100000000002</v>
      </c>
      <c r="M3725">
        <v>2.4886430000000002</v>
      </c>
      <c r="N3725">
        <v>0.29017399999999999</v>
      </c>
      <c r="O3725">
        <v>6.1513289999999996</v>
      </c>
      <c r="P3725">
        <v>1.2655E-2</v>
      </c>
    </row>
    <row r="3726" spans="1:16" x14ac:dyDescent="0.2">
      <c r="A3726" t="s">
        <v>206</v>
      </c>
      <c r="B3726">
        <v>986</v>
      </c>
      <c r="C3726">
        <v>1007</v>
      </c>
      <c r="D3726" t="s">
        <v>358</v>
      </c>
      <c r="G3726">
        <v>21</v>
      </c>
      <c r="H3726">
        <v>2534.3335000000002</v>
      </c>
      <c r="I3726" t="s">
        <v>20</v>
      </c>
      <c r="J3726">
        <v>5</v>
      </c>
      <c r="K3726">
        <v>2538.2367220000001</v>
      </c>
      <c r="L3726">
        <v>0.100213</v>
      </c>
      <c r="M3726">
        <v>2.5342289999999998</v>
      </c>
      <c r="N3726">
        <v>0.102732</v>
      </c>
      <c r="O3726">
        <v>6.1931859999999999</v>
      </c>
      <c r="P3726">
        <v>1.3075E-2</v>
      </c>
    </row>
    <row r="3727" spans="1:16" x14ac:dyDescent="0.2">
      <c r="A3727" t="s">
        <v>206</v>
      </c>
      <c r="B3727">
        <v>986</v>
      </c>
      <c r="C3727">
        <v>1007</v>
      </c>
      <c r="D3727" t="s">
        <v>358</v>
      </c>
      <c r="G3727">
        <v>21</v>
      </c>
      <c r="H3727">
        <v>2534.3335000000002</v>
      </c>
      <c r="I3727" t="s">
        <v>20</v>
      </c>
      <c r="J3727">
        <v>50.000003999999997</v>
      </c>
      <c r="K3727">
        <v>2538.5033960000001</v>
      </c>
      <c r="L3727">
        <v>0.128802</v>
      </c>
      <c r="M3727">
        <v>2.8009040000000001</v>
      </c>
      <c r="N3727">
        <v>0.130771</v>
      </c>
      <c r="O3727">
        <v>6.2058289999999996</v>
      </c>
      <c r="P3727">
        <v>1.4035000000000001E-2</v>
      </c>
    </row>
    <row r="3728" spans="1:16" x14ac:dyDescent="0.2">
      <c r="A3728" t="s">
        <v>206</v>
      </c>
      <c r="B3728">
        <v>986</v>
      </c>
      <c r="C3728">
        <v>1007</v>
      </c>
      <c r="D3728" t="s">
        <v>358</v>
      </c>
      <c r="G3728">
        <v>21</v>
      </c>
      <c r="H3728">
        <v>2534.3335000000002</v>
      </c>
      <c r="I3728" t="s">
        <v>22</v>
      </c>
      <c r="J3728">
        <v>0</v>
      </c>
      <c r="K3728">
        <v>2535.7024929999998</v>
      </c>
      <c r="L3728">
        <v>2.2609000000000001E-2</v>
      </c>
      <c r="M3728">
        <v>0</v>
      </c>
      <c r="N3728">
        <v>0</v>
      </c>
      <c r="O3728">
        <v>6.0704380000000002</v>
      </c>
      <c r="P3728">
        <v>1.9740000000000001E-3</v>
      </c>
    </row>
    <row r="3729" spans="1:16" x14ac:dyDescent="0.2">
      <c r="A3729" t="s">
        <v>206</v>
      </c>
      <c r="B3729">
        <v>986</v>
      </c>
      <c r="C3729">
        <v>1007</v>
      </c>
      <c r="D3729" t="s">
        <v>358</v>
      </c>
      <c r="G3729">
        <v>21</v>
      </c>
      <c r="H3729">
        <v>2534.3335000000002</v>
      </c>
      <c r="I3729" t="s">
        <v>22</v>
      </c>
      <c r="J3729">
        <v>5.0000000000000001E-3</v>
      </c>
      <c r="K3729">
        <v>2537.116661</v>
      </c>
      <c r="L3729">
        <v>0.15719</v>
      </c>
      <c r="M3729">
        <v>1.4141680000000001</v>
      </c>
      <c r="N3729">
        <v>0.158807</v>
      </c>
      <c r="O3729">
        <v>6.123475</v>
      </c>
      <c r="P3729">
        <v>9.8890000000000002E-3</v>
      </c>
    </row>
    <row r="3730" spans="1:16" x14ac:dyDescent="0.2">
      <c r="A3730" t="s">
        <v>206</v>
      </c>
      <c r="B3730">
        <v>986</v>
      </c>
      <c r="C3730">
        <v>1007</v>
      </c>
      <c r="D3730" t="s">
        <v>358</v>
      </c>
      <c r="G3730">
        <v>21</v>
      </c>
      <c r="H3730">
        <v>2534.3335000000002</v>
      </c>
      <c r="I3730" t="s">
        <v>22</v>
      </c>
      <c r="J3730">
        <v>0.05</v>
      </c>
      <c r="K3730">
        <v>2537.6836870000002</v>
      </c>
      <c r="L3730">
        <v>0.249943</v>
      </c>
      <c r="M3730">
        <v>1.981195</v>
      </c>
      <c r="N3730">
        <v>0.25096400000000002</v>
      </c>
      <c r="O3730">
        <v>6.1439139999999997</v>
      </c>
      <c r="P3730">
        <v>8.8970000000000004E-3</v>
      </c>
    </row>
    <row r="3731" spans="1:16" x14ac:dyDescent="0.2">
      <c r="A3731" t="s">
        <v>206</v>
      </c>
      <c r="B3731">
        <v>986</v>
      </c>
      <c r="C3731">
        <v>1007</v>
      </c>
      <c r="D3731" t="s">
        <v>358</v>
      </c>
      <c r="G3731">
        <v>21</v>
      </c>
      <c r="H3731">
        <v>2534.3335000000002</v>
      </c>
      <c r="I3731" t="s">
        <v>22</v>
      </c>
      <c r="J3731">
        <v>0.5</v>
      </c>
      <c r="K3731">
        <v>2538.2771069999999</v>
      </c>
      <c r="L3731">
        <v>0.30653599999999998</v>
      </c>
      <c r="M3731">
        <v>2.574614</v>
      </c>
      <c r="N3731">
        <v>0.307369</v>
      </c>
      <c r="O3731">
        <v>6.1868730000000003</v>
      </c>
      <c r="P3731">
        <v>2.7321999999999999E-2</v>
      </c>
    </row>
    <row r="3732" spans="1:16" x14ac:dyDescent="0.2">
      <c r="A3732" t="s">
        <v>206</v>
      </c>
      <c r="B3732">
        <v>986</v>
      </c>
      <c r="C3732">
        <v>1007</v>
      </c>
      <c r="D3732" t="s">
        <v>358</v>
      </c>
      <c r="G3732">
        <v>21</v>
      </c>
      <c r="H3732">
        <v>2534.3335000000002</v>
      </c>
      <c r="I3732" t="s">
        <v>22</v>
      </c>
      <c r="J3732">
        <v>5</v>
      </c>
      <c r="K3732">
        <v>2538.7897119999998</v>
      </c>
      <c r="L3732">
        <v>0.16508400000000001</v>
      </c>
      <c r="M3732">
        <v>3.0872199999999999</v>
      </c>
      <c r="N3732">
        <v>0.166625</v>
      </c>
      <c r="O3732">
        <v>6.2617050000000001</v>
      </c>
      <c r="P3732">
        <v>6.5030000000000001E-3</v>
      </c>
    </row>
    <row r="3733" spans="1:16" x14ac:dyDescent="0.2">
      <c r="A3733" t="s">
        <v>206</v>
      </c>
      <c r="B3733">
        <v>986</v>
      </c>
      <c r="C3733">
        <v>1007</v>
      </c>
      <c r="D3733" t="s">
        <v>358</v>
      </c>
      <c r="G3733">
        <v>21</v>
      </c>
      <c r="H3733">
        <v>2534.3335000000002</v>
      </c>
      <c r="I3733" t="s">
        <v>22</v>
      </c>
      <c r="J3733">
        <v>50.000003999999997</v>
      </c>
      <c r="K3733">
        <v>2538.670259</v>
      </c>
      <c r="L3733">
        <v>0.32257999999999998</v>
      </c>
      <c r="M3733">
        <v>2.9677660000000001</v>
      </c>
      <c r="N3733">
        <v>0.32337100000000002</v>
      </c>
      <c r="O3733">
        <v>6.2713479999999997</v>
      </c>
      <c r="P3733">
        <v>3.2397000000000002E-2</v>
      </c>
    </row>
    <row r="3734" spans="1:16" x14ac:dyDescent="0.2">
      <c r="A3734" t="s">
        <v>206</v>
      </c>
      <c r="B3734">
        <v>1037</v>
      </c>
      <c r="C3734">
        <v>1049</v>
      </c>
      <c r="D3734" t="s">
        <v>359</v>
      </c>
      <c r="G3734">
        <v>12</v>
      </c>
      <c r="H3734">
        <v>1451.8329000000001</v>
      </c>
      <c r="I3734" t="s">
        <v>20</v>
      </c>
      <c r="J3734">
        <v>0</v>
      </c>
      <c r="K3734">
        <v>1452.526924</v>
      </c>
      <c r="L3734">
        <v>3.9329999999999999E-3</v>
      </c>
      <c r="M3734">
        <v>0</v>
      </c>
      <c r="N3734">
        <v>0</v>
      </c>
      <c r="O3734">
        <v>6.7065520000000003</v>
      </c>
      <c r="P3734">
        <v>4.8799999999999999E-4</v>
      </c>
    </row>
    <row r="3735" spans="1:16" x14ac:dyDescent="0.2">
      <c r="A3735" t="s">
        <v>206</v>
      </c>
      <c r="B3735">
        <v>1037</v>
      </c>
      <c r="C3735">
        <v>1049</v>
      </c>
      <c r="D3735" t="s">
        <v>359</v>
      </c>
      <c r="G3735">
        <v>12</v>
      </c>
      <c r="H3735">
        <v>1451.8329000000001</v>
      </c>
      <c r="I3735" t="s">
        <v>20</v>
      </c>
      <c r="J3735">
        <v>5.0000000000000001E-3</v>
      </c>
      <c r="K3735">
        <v>1453.6003559999999</v>
      </c>
      <c r="L3735">
        <v>0.114949</v>
      </c>
      <c r="M3735">
        <v>1.073431</v>
      </c>
      <c r="N3735">
        <v>0.11501599999999999</v>
      </c>
      <c r="O3735">
        <v>6.729889</v>
      </c>
      <c r="P3735">
        <v>1.0919999999999999E-2</v>
      </c>
    </row>
    <row r="3736" spans="1:16" x14ac:dyDescent="0.2">
      <c r="A3736" t="s">
        <v>206</v>
      </c>
      <c r="B3736">
        <v>1037</v>
      </c>
      <c r="C3736">
        <v>1049</v>
      </c>
      <c r="D3736" t="s">
        <v>359</v>
      </c>
      <c r="G3736">
        <v>12</v>
      </c>
      <c r="H3736">
        <v>1451.8329000000001</v>
      </c>
      <c r="I3736" t="s">
        <v>20</v>
      </c>
      <c r="J3736">
        <v>0.05</v>
      </c>
      <c r="K3736">
        <v>1454.3064879999999</v>
      </c>
      <c r="L3736">
        <v>8.2616999999999996E-2</v>
      </c>
      <c r="M3736">
        <v>1.779563</v>
      </c>
      <c r="N3736">
        <v>8.2711000000000007E-2</v>
      </c>
      <c r="O3736">
        <v>6.7380979999999999</v>
      </c>
      <c r="P3736">
        <v>3.7910000000000001E-3</v>
      </c>
    </row>
    <row r="3737" spans="1:16" x14ac:dyDescent="0.2">
      <c r="A3737" t="s">
        <v>206</v>
      </c>
      <c r="B3737">
        <v>1037</v>
      </c>
      <c r="C3737">
        <v>1049</v>
      </c>
      <c r="D3737" t="s">
        <v>359</v>
      </c>
      <c r="G3737">
        <v>12</v>
      </c>
      <c r="H3737">
        <v>1451.8329000000001</v>
      </c>
      <c r="I3737" t="s">
        <v>20</v>
      </c>
      <c r="J3737">
        <v>0.5</v>
      </c>
      <c r="K3737">
        <v>1454.8537429999999</v>
      </c>
      <c r="L3737">
        <v>7.0059999999999997E-2</v>
      </c>
      <c r="M3737">
        <v>2.326819</v>
      </c>
      <c r="N3737">
        <v>7.0169999999999996E-2</v>
      </c>
      <c r="O3737">
        <v>6.7376699999999996</v>
      </c>
      <c r="P3737">
        <v>7.6160000000000004E-3</v>
      </c>
    </row>
    <row r="3738" spans="1:16" x14ac:dyDescent="0.2">
      <c r="A3738" t="s">
        <v>206</v>
      </c>
      <c r="B3738">
        <v>1037</v>
      </c>
      <c r="C3738">
        <v>1049</v>
      </c>
      <c r="D3738" t="s">
        <v>359</v>
      </c>
      <c r="G3738">
        <v>12</v>
      </c>
      <c r="H3738">
        <v>1451.8329000000001</v>
      </c>
      <c r="I3738" t="s">
        <v>20</v>
      </c>
      <c r="J3738">
        <v>5</v>
      </c>
      <c r="K3738">
        <v>1455.5429919999999</v>
      </c>
      <c r="L3738">
        <v>7.0955000000000004E-2</v>
      </c>
      <c r="M3738">
        <v>3.0160680000000002</v>
      </c>
      <c r="N3738">
        <v>7.1064000000000002E-2</v>
      </c>
      <c r="O3738">
        <v>6.7590570000000003</v>
      </c>
      <c r="P3738">
        <v>1.0813E-2</v>
      </c>
    </row>
    <row r="3739" spans="1:16" x14ac:dyDescent="0.2">
      <c r="A3739" t="s">
        <v>206</v>
      </c>
      <c r="B3739">
        <v>1037</v>
      </c>
      <c r="C3739">
        <v>1049</v>
      </c>
      <c r="D3739" t="s">
        <v>359</v>
      </c>
      <c r="G3739">
        <v>12</v>
      </c>
      <c r="H3739">
        <v>1451.8329000000001</v>
      </c>
      <c r="I3739" t="s">
        <v>20</v>
      </c>
      <c r="J3739">
        <v>50.000003999999997</v>
      </c>
      <c r="K3739">
        <v>1456.0521349999999</v>
      </c>
      <c r="L3739">
        <v>8.4430000000000005E-2</v>
      </c>
      <c r="M3739">
        <v>3.5252110000000001</v>
      </c>
      <c r="N3739">
        <v>8.4520999999999999E-2</v>
      </c>
      <c r="O3739">
        <v>6.7716830000000003</v>
      </c>
      <c r="P3739">
        <v>3.679E-3</v>
      </c>
    </row>
    <row r="3740" spans="1:16" x14ac:dyDescent="0.2">
      <c r="A3740" t="s">
        <v>206</v>
      </c>
      <c r="B3740">
        <v>1037</v>
      </c>
      <c r="C3740">
        <v>1049</v>
      </c>
      <c r="D3740" t="s">
        <v>359</v>
      </c>
      <c r="G3740">
        <v>12</v>
      </c>
      <c r="H3740">
        <v>1451.8329000000001</v>
      </c>
      <c r="I3740" t="s">
        <v>22</v>
      </c>
      <c r="J3740">
        <v>0</v>
      </c>
      <c r="K3740">
        <v>1452.526924</v>
      </c>
      <c r="L3740">
        <v>3.9329999999999999E-3</v>
      </c>
      <c r="M3740">
        <v>0</v>
      </c>
      <c r="N3740">
        <v>0</v>
      </c>
      <c r="O3740">
        <v>6.7065520000000003</v>
      </c>
      <c r="P3740">
        <v>4.8799999999999999E-4</v>
      </c>
    </row>
    <row r="3741" spans="1:16" x14ac:dyDescent="0.2">
      <c r="A3741" t="s">
        <v>206</v>
      </c>
      <c r="B3741">
        <v>1037</v>
      </c>
      <c r="C3741">
        <v>1049</v>
      </c>
      <c r="D3741" t="s">
        <v>359</v>
      </c>
      <c r="G3741">
        <v>12</v>
      </c>
      <c r="H3741">
        <v>1451.8329000000001</v>
      </c>
      <c r="I3741" t="s">
        <v>22</v>
      </c>
      <c r="J3741">
        <v>5.0000000000000001E-3</v>
      </c>
      <c r="K3741">
        <v>1453.618635</v>
      </c>
      <c r="L3741">
        <v>0.12089</v>
      </c>
      <c r="M3741">
        <v>1.09171</v>
      </c>
      <c r="N3741">
        <v>0.12095400000000001</v>
      </c>
      <c r="O3741">
        <v>6.7403190000000004</v>
      </c>
      <c r="P3741">
        <v>1.2876E-2</v>
      </c>
    </row>
    <row r="3742" spans="1:16" x14ac:dyDescent="0.2">
      <c r="A3742" t="s">
        <v>206</v>
      </c>
      <c r="B3742">
        <v>1037</v>
      </c>
      <c r="C3742">
        <v>1049</v>
      </c>
      <c r="D3742" t="s">
        <v>359</v>
      </c>
      <c r="G3742">
        <v>12</v>
      </c>
      <c r="H3742">
        <v>1451.8329000000001</v>
      </c>
      <c r="I3742" t="s">
        <v>22</v>
      </c>
      <c r="J3742">
        <v>0.05</v>
      </c>
      <c r="K3742">
        <v>1454.3338920000001</v>
      </c>
      <c r="L3742">
        <v>0.118187</v>
      </c>
      <c r="M3742">
        <v>1.806967</v>
      </c>
      <c r="N3742">
        <v>0.118252</v>
      </c>
      <c r="O3742">
        <v>6.749943</v>
      </c>
      <c r="P3742">
        <v>5.1770000000000002E-3</v>
      </c>
    </row>
    <row r="3743" spans="1:16" x14ac:dyDescent="0.2">
      <c r="A3743" t="s">
        <v>206</v>
      </c>
      <c r="B3743">
        <v>1037</v>
      </c>
      <c r="C3743">
        <v>1049</v>
      </c>
      <c r="D3743" t="s">
        <v>359</v>
      </c>
      <c r="G3743">
        <v>12</v>
      </c>
      <c r="H3743">
        <v>1451.8329000000001</v>
      </c>
      <c r="I3743" t="s">
        <v>22</v>
      </c>
      <c r="J3743">
        <v>0.5</v>
      </c>
      <c r="K3743">
        <v>1454.96021</v>
      </c>
      <c r="L3743">
        <v>7.7869999999999995E-2</v>
      </c>
      <c r="M3743">
        <v>2.4332859999999998</v>
      </c>
      <c r="N3743">
        <v>7.7968999999999997E-2</v>
      </c>
      <c r="O3743">
        <v>6.7592840000000001</v>
      </c>
      <c r="P3743">
        <v>7.3870000000000003E-3</v>
      </c>
    </row>
    <row r="3744" spans="1:16" x14ac:dyDescent="0.2">
      <c r="A3744" t="s">
        <v>206</v>
      </c>
      <c r="B3744">
        <v>1037</v>
      </c>
      <c r="C3744">
        <v>1049</v>
      </c>
      <c r="D3744" t="s">
        <v>359</v>
      </c>
      <c r="G3744">
        <v>12</v>
      </c>
      <c r="H3744">
        <v>1451.8329000000001</v>
      </c>
      <c r="I3744" t="s">
        <v>22</v>
      </c>
      <c r="J3744">
        <v>5</v>
      </c>
      <c r="K3744">
        <v>1455.6465720000001</v>
      </c>
      <c r="L3744">
        <v>5.7246999999999999E-2</v>
      </c>
      <c r="M3744">
        <v>3.1196480000000002</v>
      </c>
      <c r="N3744">
        <v>5.7382000000000002E-2</v>
      </c>
      <c r="O3744">
        <v>6.7756790000000002</v>
      </c>
      <c r="P3744">
        <v>5.8690000000000001E-3</v>
      </c>
    </row>
    <row r="3745" spans="1:16" x14ac:dyDescent="0.2">
      <c r="A3745" t="s">
        <v>206</v>
      </c>
      <c r="B3745">
        <v>1037</v>
      </c>
      <c r="C3745">
        <v>1049</v>
      </c>
      <c r="D3745" t="s">
        <v>359</v>
      </c>
      <c r="G3745">
        <v>12</v>
      </c>
      <c r="H3745">
        <v>1451.8329000000001</v>
      </c>
      <c r="I3745" t="s">
        <v>22</v>
      </c>
      <c r="J3745">
        <v>50.000003999999997</v>
      </c>
      <c r="K3745">
        <v>1456.090236</v>
      </c>
      <c r="L3745">
        <v>3.0676999999999999E-2</v>
      </c>
      <c r="M3745">
        <v>3.5633119999999998</v>
      </c>
      <c r="N3745">
        <v>3.0928000000000001E-2</v>
      </c>
      <c r="O3745">
        <v>6.7830469999999998</v>
      </c>
      <c r="P3745">
        <v>3.545E-3</v>
      </c>
    </row>
    <row r="3746" spans="1:16" x14ac:dyDescent="0.2">
      <c r="A3746" t="s">
        <v>206</v>
      </c>
      <c r="B3746">
        <v>1037</v>
      </c>
      <c r="C3746">
        <v>1050</v>
      </c>
      <c r="D3746" t="s">
        <v>360</v>
      </c>
      <c r="G3746">
        <v>13</v>
      </c>
      <c r="H3746">
        <v>1598.9013</v>
      </c>
      <c r="I3746" t="s">
        <v>20</v>
      </c>
      <c r="J3746">
        <v>0</v>
      </c>
      <c r="K3746">
        <v>1599.587759</v>
      </c>
      <c r="L3746">
        <v>2.2737369999999998E-13</v>
      </c>
      <c r="M3746">
        <v>0</v>
      </c>
      <c r="N3746">
        <v>0</v>
      </c>
      <c r="O3746">
        <v>8.8203669999999992</v>
      </c>
      <c r="P3746">
        <v>0</v>
      </c>
    </row>
    <row r="3747" spans="1:16" x14ac:dyDescent="0.2">
      <c r="A3747" t="s">
        <v>206</v>
      </c>
      <c r="B3747">
        <v>1037</v>
      </c>
      <c r="C3747">
        <v>1050</v>
      </c>
      <c r="D3747" t="s">
        <v>360</v>
      </c>
      <c r="G3747">
        <v>13</v>
      </c>
      <c r="H3747">
        <v>1598.9013</v>
      </c>
      <c r="I3747" t="s">
        <v>20</v>
      </c>
      <c r="J3747">
        <v>5.0000000000000001E-3</v>
      </c>
      <c r="K3747">
        <v>1600.9093740000001</v>
      </c>
      <c r="L3747">
        <v>0.13480600000000001</v>
      </c>
      <c r="M3747">
        <v>1.3216159999999999</v>
      </c>
      <c r="N3747">
        <v>0.13480600000000001</v>
      </c>
      <c r="O3747">
        <v>8.8696760000000001</v>
      </c>
      <c r="P3747">
        <v>1.9446000000000001E-2</v>
      </c>
    </row>
    <row r="3748" spans="1:16" x14ac:dyDescent="0.2">
      <c r="A3748" t="s">
        <v>206</v>
      </c>
      <c r="B3748">
        <v>1037</v>
      </c>
      <c r="C3748">
        <v>1050</v>
      </c>
      <c r="D3748" t="s">
        <v>360</v>
      </c>
      <c r="G3748">
        <v>13</v>
      </c>
      <c r="H3748">
        <v>1598.9013</v>
      </c>
      <c r="I3748" t="s">
        <v>20</v>
      </c>
      <c r="J3748">
        <v>0.05</v>
      </c>
      <c r="K3748">
        <v>1601.9034349999999</v>
      </c>
      <c r="L3748">
        <v>2.7369999999999998E-2</v>
      </c>
      <c r="M3748">
        <v>2.3156759999999998</v>
      </c>
      <c r="N3748">
        <v>2.7369999999999998E-2</v>
      </c>
      <c r="O3748">
        <v>8.8743560000000006</v>
      </c>
      <c r="P3748">
        <v>6.9519999999999998E-3</v>
      </c>
    </row>
    <row r="3749" spans="1:16" x14ac:dyDescent="0.2">
      <c r="A3749" t="s">
        <v>206</v>
      </c>
      <c r="B3749">
        <v>1037</v>
      </c>
      <c r="C3749">
        <v>1050</v>
      </c>
      <c r="D3749" t="s">
        <v>360</v>
      </c>
      <c r="G3749">
        <v>13</v>
      </c>
      <c r="H3749">
        <v>1598.9013</v>
      </c>
      <c r="I3749" t="s">
        <v>20</v>
      </c>
      <c r="J3749">
        <v>0.5</v>
      </c>
      <c r="K3749">
        <v>1602.473033</v>
      </c>
      <c r="L3749">
        <v>8.3176E-2</v>
      </c>
      <c r="M3749">
        <v>2.8852739999999999</v>
      </c>
      <c r="N3749">
        <v>8.3176E-2</v>
      </c>
      <c r="O3749">
        <v>8.8802679999999992</v>
      </c>
      <c r="P3749">
        <v>7.1450000000000003E-3</v>
      </c>
    </row>
    <row r="3750" spans="1:16" x14ac:dyDescent="0.2">
      <c r="A3750" t="s">
        <v>206</v>
      </c>
      <c r="B3750">
        <v>1037</v>
      </c>
      <c r="C3750">
        <v>1050</v>
      </c>
      <c r="D3750" t="s">
        <v>360</v>
      </c>
      <c r="G3750">
        <v>13</v>
      </c>
      <c r="H3750">
        <v>1598.9013</v>
      </c>
      <c r="I3750" t="s">
        <v>20</v>
      </c>
      <c r="J3750">
        <v>5</v>
      </c>
      <c r="K3750">
        <v>1603.2741679999999</v>
      </c>
      <c r="L3750">
        <v>4.4537E-2</v>
      </c>
      <c r="M3750">
        <v>3.68641</v>
      </c>
      <c r="N3750">
        <v>4.4537E-2</v>
      </c>
      <c r="O3750">
        <v>8.9224379999999996</v>
      </c>
      <c r="P3750">
        <v>9.606E-3</v>
      </c>
    </row>
    <row r="3751" spans="1:16" x14ac:dyDescent="0.2">
      <c r="A3751" t="s">
        <v>206</v>
      </c>
      <c r="B3751">
        <v>1037</v>
      </c>
      <c r="C3751">
        <v>1050</v>
      </c>
      <c r="D3751" t="s">
        <v>360</v>
      </c>
      <c r="G3751">
        <v>13</v>
      </c>
      <c r="H3751">
        <v>1598.9013</v>
      </c>
      <c r="I3751" t="s">
        <v>20</v>
      </c>
      <c r="J3751">
        <v>50.000003999999997</v>
      </c>
      <c r="K3751">
        <v>1603.7184440000001</v>
      </c>
      <c r="L3751">
        <v>9.0814000000000006E-2</v>
      </c>
      <c r="M3751">
        <v>4.1306849999999997</v>
      </c>
      <c r="N3751">
        <v>9.0814000000000006E-2</v>
      </c>
      <c r="O3751">
        <v>8.9443389999999994</v>
      </c>
      <c r="P3751">
        <v>4.6299999999999996E-3</v>
      </c>
    </row>
    <row r="3752" spans="1:16" x14ac:dyDescent="0.2">
      <c r="A3752" t="s">
        <v>206</v>
      </c>
      <c r="B3752">
        <v>1037</v>
      </c>
      <c r="C3752">
        <v>1050</v>
      </c>
      <c r="D3752" t="s">
        <v>360</v>
      </c>
      <c r="G3752">
        <v>13</v>
      </c>
      <c r="H3752">
        <v>1598.9013</v>
      </c>
      <c r="I3752" t="s">
        <v>22</v>
      </c>
      <c r="J3752">
        <v>0</v>
      </c>
      <c r="K3752">
        <v>1599.587759</v>
      </c>
      <c r="L3752">
        <v>2.2737369999999998E-13</v>
      </c>
      <c r="M3752">
        <v>0</v>
      </c>
      <c r="N3752">
        <v>0</v>
      </c>
      <c r="O3752">
        <v>8.8203669999999992</v>
      </c>
      <c r="P3752">
        <v>0</v>
      </c>
    </row>
    <row r="3753" spans="1:16" x14ac:dyDescent="0.2">
      <c r="A3753" t="s">
        <v>206</v>
      </c>
      <c r="B3753">
        <v>1037</v>
      </c>
      <c r="C3753">
        <v>1050</v>
      </c>
      <c r="D3753" t="s">
        <v>360</v>
      </c>
      <c r="G3753">
        <v>13</v>
      </c>
      <c r="H3753">
        <v>1598.9013</v>
      </c>
      <c r="I3753" t="s">
        <v>22</v>
      </c>
      <c r="J3753">
        <v>5.0000000000000001E-3</v>
      </c>
      <c r="K3753">
        <v>1601.0013650000001</v>
      </c>
      <c r="L3753">
        <v>7.8132999999999994E-2</v>
      </c>
      <c r="M3753">
        <v>1.4136059999999999</v>
      </c>
      <c r="N3753">
        <v>7.8132999999999994E-2</v>
      </c>
      <c r="O3753">
        <v>8.8907439999999998</v>
      </c>
      <c r="P3753">
        <v>2.1139999999999999E-2</v>
      </c>
    </row>
    <row r="3754" spans="1:16" x14ac:dyDescent="0.2">
      <c r="A3754" t="s">
        <v>206</v>
      </c>
      <c r="B3754">
        <v>1037</v>
      </c>
      <c r="C3754">
        <v>1050</v>
      </c>
      <c r="D3754" t="s">
        <v>360</v>
      </c>
      <c r="G3754">
        <v>13</v>
      </c>
      <c r="H3754">
        <v>1598.9013</v>
      </c>
      <c r="I3754" t="s">
        <v>22</v>
      </c>
      <c r="J3754">
        <v>0.05</v>
      </c>
      <c r="K3754">
        <v>1602.042297</v>
      </c>
      <c r="L3754">
        <v>6.4821000000000004E-2</v>
      </c>
      <c r="M3754">
        <v>2.454539</v>
      </c>
      <c r="N3754">
        <v>6.4821000000000004E-2</v>
      </c>
      <c r="O3754">
        <v>8.8999330000000008</v>
      </c>
      <c r="P3754">
        <v>6.7980000000000002E-3</v>
      </c>
    </row>
    <row r="3755" spans="1:16" x14ac:dyDescent="0.2">
      <c r="A3755" t="s">
        <v>206</v>
      </c>
      <c r="B3755">
        <v>1037</v>
      </c>
      <c r="C3755">
        <v>1050</v>
      </c>
      <c r="D3755" t="s">
        <v>360</v>
      </c>
      <c r="G3755">
        <v>13</v>
      </c>
      <c r="H3755">
        <v>1598.9013</v>
      </c>
      <c r="I3755" t="s">
        <v>22</v>
      </c>
      <c r="J3755">
        <v>0.5</v>
      </c>
      <c r="K3755">
        <v>1602.601864</v>
      </c>
      <c r="L3755">
        <v>7.0684999999999998E-2</v>
      </c>
      <c r="M3755">
        <v>3.0141049999999998</v>
      </c>
      <c r="N3755">
        <v>7.0684999999999998E-2</v>
      </c>
      <c r="O3755">
        <v>8.9208440000000007</v>
      </c>
      <c r="P3755">
        <v>6.084E-3</v>
      </c>
    </row>
    <row r="3756" spans="1:16" x14ac:dyDescent="0.2">
      <c r="A3756" t="s">
        <v>206</v>
      </c>
      <c r="B3756">
        <v>1037</v>
      </c>
      <c r="C3756">
        <v>1050</v>
      </c>
      <c r="D3756" t="s">
        <v>360</v>
      </c>
      <c r="G3756">
        <v>13</v>
      </c>
      <c r="H3756">
        <v>1598.9013</v>
      </c>
      <c r="I3756" t="s">
        <v>22</v>
      </c>
      <c r="J3756">
        <v>5</v>
      </c>
      <c r="K3756">
        <v>1603.3703599999999</v>
      </c>
      <c r="L3756">
        <v>6.8293999999999994E-2</v>
      </c>
      <c r="M3756">
        <v>3.7826010000000001</v>
      </c>
      <c r="N3756">
        <v>6.8293999999999994E-2</v>
      </c>
      <c r="O3756">
        <v>8.9417930000000005</v>
      </c>
      <c r="P3756">
        <v>6.9150000000000001E-3</v>
      </c>
    </row>
    <row r="3757" spans="1:16" x14ac:dyDescent="0.2">
      <c r="A3757" t="s">
        <v>206</v>
      </c>
      <c r="B3757">
        <v>1037</v>
      </c>
      <c r="C3757">
        <v>1050</v>
      </c>
      <c r="D3757" t="s">
        <v>360</v>
      </c>
      <c r="G3757">
        <v>13</v>
      </c>
      <c r="H3757">
        <v>1598.9013</v>
      </c>
      <c r="I3757" t="s">
        <v>22</v>
      </c>
      <c r="J3757">
        <v>50.000003999999997</v>
      </c>
      <c r="K3757">
        <v>1603.822369</v>
      </c>
      <c r="L3757">
        <v>0.112904</v>
      </c>
      <c r="M3757">
        <v>4.2346110000000001</v>
      </c>
      <c r="N3757">
        <v>0.112904</v>
      </c>
      <c r="O3757">
        <v>8.9672540000000005</v>
      </c>
      <c r="P3757">
        <v>8.8529999999999998E-3</v>
      </c>
    </row>
    <row r="3758" spans="1:16" x14ac:dyDescent="0.2">
      <c r="A3758" t="s">
        <v>206</v>
      </c>
      <c r="B3758">
        <v>1038</v>
      </c>
      <c r="C3758">
        <v>1044</v>
      </c>
      <c r="D3758" t="s">
        <v>361</v>
      </c>
      <c r="G3758">
        <v>6</v>
      </c>
      <c r="H3758">
        <v>808.44240000000002</v>
      </c>
      <c r="I3758" t="s">
        <v>20</v>
      </c>
      <c r="J3758">
        <v>0</v>
      </c>
      <c r="K3758">
        <v>808.88485600000001</v>
      </c>
      <c r="L3758">
        <v>4.5612E-2</v>
      </c>
      <c r="M3758">
        <v>0</v>
      </c>
      <c r="N3758">
        <v>0</v>
      </c>
      <c r="O3758">
        <v>6.1720139999999999</v>
      </c>
      <c r="P3758">
        <v>2.222E-3</v>
      </c>
    </row>
    <row r="3759" spans="1:16" x14ac:dyDescent="0.2">
      <c r="A3759" t="s">
        <v>206</v>
      </c>
      <c r="B3759">
        <v>1038</v>
      </c>
      <c r="C3759">
        <v>1044</v>
      </c>
      <c r="D3759" t="s">
        <v>361</v>
      </c>
      <c r="G3759">
        <v>6</v>
      </c>
      <c r="H3759">
        <v>808.44240000000002</v>
      </c>
      <c r="I3759" t="s">
        <v>20</v>
      </c>
      <c r="J3759">
        <v>5.0000000000000001E-3</v>
      </c>
      <c r="K3759">
        <v>809.09392500000001</v>
      </c>
      <c r="L3759">
        <v>2.5531000000000002E-2</v>
      </c>
      <c r="M3759">
        <v>0.209069</v>
      </c>
      <c r="N3759">
        <v>5.2271999999999999E-2</v>
      </c>
      <c r="O3759">
        <v>6.1886029999999996</v>
      </c>
      <c r="P3759">
        <v>5.1500000000000001E-3</v>
      </c>
    </row>
    <row r="3760" spans="1:16" x14ac:dyDescent="0.2">
      <c r="A3760" t="s">
        <v>206</v>
      </c>
      <c r="B3760">
        <v>1038</v>
      </c>
      <c r="C3760">
        <v>1044</v>
      </c>
      <c r="D3760" t="s">
        <v>361</v>
      </c>
      <c r="G3760">
        <v>6</v>
      </c>
      <c r="H3760">
        <v>808.44240000000002</v>
      </c>
      <c r="I3760" t="s">
        <v>20</v>
      </c>
      <c r="J3760">
        <v>0.05</v>
      </c>
      <c r="K3760">
        <v>809.32099400000004</v>
      </c>
      <c r="L3760">
        <v>4.1744000000000003E-2</v>
      </c>
      <c r="M3760">
        <v>0.43613800000000003</v>
      </c>
      <c r="N3760">
        <v>6.1830999999999997E-2</v>
      </c>
      <c r="O3760">
        <v>6.2005109999999997</v>
      </c>
      <c r="P3760">
        <v>1.732E-3</v>
      </c>
    </row>
    <row r="3761" spans="1:16" x14ac:dyDescent="0.2">
      <c r="A3761" t="s">
        <v>206</v>
      </c>
      <c r="B3761">
        <v>1038</v>
      </c>
      <c r="C3761">
        <v>1044</v>
      </c>
      <c r="D3761" t="s">
        <v>361</v>
      </c>
      <c r="G3761">
        <v>6</v>
      </c>
      <c r="H3761">
        <v>808.44240000000002</v>
      </c>
      <c r="I3761" t="s">
        <v>20</v>
      </c>
      <c r="J3761">
        <v>0.5</v>
      </c>
      <c r="K3761">
        <v>809.37207799999999</v>
      </c>
      <c r="L3761">
        <v>4.7659E-2</v>
      </c>
      <c r="M3761">
        <v>0.48722199999999999</v>
      </c>
      <c r="N3761">
        <v>6.5967999999999999E-2</v>
      </c>
      <c r="O3761">
        <v>6.196828</v>
      </c>
      <c r="P3761">
        <v>5.9569999999999996E-3</v>
      </c>
    </row>
    <row r="3762" spans="1:16" x14ac:dyDescent="0.2">
      <c r="A3762" t="s">
        <v>206</v>
      </c>
      <c r="B3762">
        <v>1038</v>
      </c>
      <c r="C3762">
        <v>1044</v>
      </c>
      <c r="D3762" t="s">
        <v>361</v>
      </c>
      <c r="G3762">
        <v>6</v>
      </c>
      <c r="H3762">
        <v>808.44240000000002</v>
      </c>
      <c r="I3762" t="s">
        <v>20</v>
      </c>
      <c r="J3762">
        <v>5</v>
      </c>
      <c r="K3762">
        <v>809.73109199999999</v>
      </c>
      <c r="L3762">
        <v>8.7392999999999998E-2</v>
      </c>
      <c r="M3762">
        <v>0.84623599999999999</v>
      </c>
      <c r="N3762">
        <v>9.8580000000000001E-2</v>
      </c>
      <c r="O3762">
        <v>6.2341680000000004</v>
      </c>
      <c r="P3762">
        <v>8.1080000000000006E-3</v>
      </c>
    </row>
    <row r="3763" spans="1:16" x14ac:dyDescent="0.2">
      <c r="A3763" t="s">
        <v>206</v>
      </c>
      <c r="B3763">
        <v>1038</v>
      </c>
      <c r="C3763">
        <v>1044</v>
      </c>
      <c r="D3763" t="s">
        <v>361</v>
      </c>
      <c r="G3763">
        <v>6</v>
      </c>
      <c r="H3763">
        <v>808.44240000000002</v>
      </c>
      <c r="I3763" t="s">
        <v>20</v>
      </c>
      <c r="J3763">
        <v>50.000003999999997</v>
      </c>
      <c r="K3763">
        <v>810.11426300000005</v>
      </c>
      <c r="L3763">
        <v>4.3667999999999998E-2</v>
      </c>
      <c r="M3763">
        <v>1.2294069999999999</v>
      </c>
      <c r="N3763">
        <v>6.3145999999999994E-2</v>
      </c>
      <c r="O3763">
        <v>6.2413259999999999</v>
      </c>
      <c r="P3763">
        <v>5.2310000000000004E-3</v>
      </c>
    </row>
    <row r="3764" spans="1:16" x14ac:dyDescent="0.2">
      <c r="A3764" t="s">
        <v>206</v>
      </c>
      <c r="B3764">
        <v>1038</v>
      </c>
      <c r="C3764">
        <v>1044</v>
      </c>
      <c r="D3764" t="s">
        <v>361</v>
      </c>
      <c r="G3764">
        <v>6</v>
      </c>
      <c r="H3764">
        <v>808.44240000000002</v>
      </c>
      <c r="I3764" t="s">
        <v>22</v>
      </c>
      <c r="J3764">
        <v>0</v>
      </c>
      <c r="K3764">
        <v>808.88485600000001</v>
      </c>
      <c r="L3764">
        <v>4.5612E-2</v>
      </c>
      <c r="M3764">
        <v>0</v>
      </c>
      <c r="N3764">
        <v>0</v>
      </c>
      <c r="O3764">
        <v>6.1720139999999999</v>
      </c>
      <c r="P3764">
        <v>2.222E-3</v>
      </c>
    </row>
    <row r="3765" spans="1:16" x14ac:dyDescent="0.2">
      <c r="A3765" t="s">
        <v>206</v>
      </c>
      <c r="B3765">
        <v>1038</v>
      </c>
      <c r="C3765">
        <v>1044</v>
      </c>
      <c r="D3765" t="s">
        <v>361</v>
      </c>
      <c r="G3765">
        <v>6</v>
      </c>
      <c r="H3765">
        <v>808.44240000000002</v>
      </c>
      <c r="I3765" t="s">
        <v>22</v>
      </c>
      <c r="J3765">
        <v>5.0000000000000001E-3</v>
      </c>
      <c r="K3765">
        <v>809.03874299999995</v>
      </c>
      <c r="L3765">
        <v>2.5433000000000001E-2</v>
      </c>
      <c r="M3765">
        <v>0.153887</v>
      </c>
      <c r="N3765">
        <v>5.2224E-2</v>
      </c>
      <c r="O3765">
        <v>6.1987170000000003</v>
      </c>
      <c r="P3765">
        <v>1.9078999999999999E-2</v>
      </c>
    </row>
    <row r="3766" spans="1:16" x14ac:dyDescent="0.2">
      <c r="A3766" t="s">
        <v>206</v>
      </c>
      <c r="B3766">
        <v>1038</v>
      </c>
      <c r="C3766">
        <v>1044</v>
      </c>
      <c r="D3766" t="s">
        <v>361</v>
      </c>
      <c r="G3766">
        <v>6</v>
      </c>
      <c r="H3766">
        <v>808.44240000000002</v>
      </c>
      <c r="I3766" t="s">
        <v>22</v>
      </c>
      <c r="J3766">
        <v>0.05</v>
      </c>
      <c r="K3766">
        <v>809.21487999999999</v>
      </c>
      <c r="L3766">
        <v>5.3858000000000003E-2</v>
      </c>
      <c r="M3766">
        <v>0.33002399999999998</v>
      </c>
      <c r="N3766">
        <v>7.0578000000000002E-2</v>
      </c>
      <c r="O3766">
        <v>6.2185259999999998</v>
      </c>
      <c r="P3766">
        <v>7.8139999999999998E-3</v>
      </c>
    </row>
    <row r="3767" spans="1:16" x14ac:dyDescent="0.2">
      <c r="A3767" t="s">
        <v>206</v>
      </c>
      <c r="B3767">
        <v>1038</v>
      </c>
      <c r="C3767">
        <v>1044</v>
      </c>
      <c r="D3767" t="s">
        <v>361</v>
      </c>
      <c r="G3767">
        <v>6</v>
      </c>
      <c r="H3767">
        <v>808.44240000000002</v>
      </c>
      <c r="I3767" t="s">
        <v>22</v>
      </c>
      <c r="J3767">
        <v>0.5</v>
      </c>
      <c r="K3767">
        <v>809.26645799999994</v>
      </c>
      <c r="L3767">
        <v>2.6409999999999999E-2</v>
      </c>
      <c r="M3767">
        <v>0.381602</v>
      </c>
      <c r="N3767">
        <v>5.2706999999999997E-2</v>
      </c>
      <c r="O3767">
        <v>6.2320479999999998</v>
      </c>
      <c r="P3767">
        <v>1.9719999999999998E-3</v>
      </c>
    </row>
    <row r="3768" spans="1:16" x14ac:dyDescent="0.2">
      <c r="A3768" t="s">
        <v>206</v>
      </c>
      <c r="B3768">
        <v>1038</v>
      </c>
      <c r="C3768">
        <v>1044</v>
      </c>
      <c r="D3768" t="s">
        <v>361</v>
      </c>
      <c r="G3768">
        <v>6</v>
      </c>
      <c r="H3768">
        <v>808.44240000000002</v>
      </c>
      <c r="I3768" t="s">
        <v>22</v>
      </c>
      <c r="J3768">
        <v>5</v>
      </c>
      <c r="K3768">
        <v>809.69435799999997</v>
      </c>
      <c r="L3768">
        <v>6.2198000000000003E-2</v>
      </c>
      <c r="M3768">
        <v>0.80950200000000005</v>
      </c>
      <c r="N3768">
        <v>7.7130000000000004E-2</v>
      </c>
      <c r="O3768">
        <v>6.2452160000000001</v>
      </c>
      <c r="P3768">
        <v>3.882E-3</v>
      </c>
    </row>
    <row r="3769" spans="1:16" x14ac:dyDescent="0.2">
      <c r="A3769" t="s">
        <v>206</v>
      </c>
      <c r="B3769">
        <v>1038</v>
      </c>
      <c r="C3769">
        <v>1044</v>
      </c>
      <c r="D3769" t="s">
        <v>361</v>
      </c>
      <c r="G3769">
        <v>6</v>
      </c>
      <c r="H3769">
        <v>808.44240000000002</v>
      </c>
      <c r="I3769" t="s">
        <v>22</v>
      </c>
      <c r="J3769">
        <v>50.000003999999997</v>
      </c>
      <c r="K3769">
        <v>810.06311900000003</v>
      </c>
      <c r="L3769">
        <v>5.8686000000000002E-2</v>
      </c>
      <c r="M3769">
        <v>1.1782630000000001</v>
      </c>
      <c r="N3769">
        <v>7.4327000000000004E-2</v>
      </c>
      <c r="O3769">
        <v>6.2569739999999996</v>
      </c>
      <c r="P3769">
        <v>5.1079999999999997E-3</v>
      </c>
    </row>
    <row r="3770" spans="1:16" x14ac:dyDescent="0.2">
      <c r="A3770" t="s">
        <v>206</v>
      </c>
      <c r="B3770">
        <v>1038</v>
      </c>
      <c r="C3770">
        <v>1049</v>
      </c>
      <c r="D3770" t="s">
        <v>362</v>
      </c>
      <c r="G3770">
        <v>11</v>
      </c>
      <c r="H3770">
        <v>1350.7852</v>
      </c>
      <c r="I3770" t="s">
        <v>20</v>
      </c>
      <c r="J3770">
        <v>0</v>
      </c>
      <c r="K3770">
        <v>1351.4723650000001</v>
      </c>
      <c r="L3770">
        <v>6.1971999999999999E-2</v>
      </c>
      <c r="M3770">
        <v>0</v>
      </c>
      <c r="N3770">
        <v>0</v>
      </c>
      <c r="O3770">
        <v>6.5152159999999997</v>
      </c>
      <c r="P3770">
        <v>4.7199999999999998E-4</v>
      </c>
    </row>
    <row r="3771" spans="1:16" x14ac:dyDescent="0.2">
      <c r="A3771" t="s">
        <v>206</v>
      </c>
      <c r="B3771">
        <v>1038</v>
      </c>
      <c r="C3771">
        <v>1049</v>
      </c>
      <c r="D3771" t="s">
        <v>362</v>
      </c>
      <c r="G3771">
        <v>11</v>
      </c>
      <c r="H3771">
        <v>1350.7852</v>
      </c>
      <c r="I3771" t="s">
        <v>20</v>
      </c>
      <c r="J3771">
        <v>5.0000000000000001E-3</v>
      </c>
      <c r="K3771">
        <v>1352.397125</v>
      </c>
      <c r="L3771">
        <v>3.0667E-2</v>
      </c>
      <c r="M3771">
        <v>0.92476000000000003</v>
      </c>
      <c r="N3771">
        <v>6.9144999999999998E-2</v>
      </c>
      <c r="O3771">
        <v>6.5460380000000002</v>
      </c>
      <c r="P3771">
        <v>4.8050000000000002E-3</v>
      </c>
    </row>
    <row r="3772" spans="1:16" x14ac:dyDescent="0.2">
      <c r="A3772" t="s">
        <v>206</v>
      </c>
      <c r="B3772">
        <v>1038</v>
      </c>
      <c r="C3772">
        <v>1049</v>
      </c>
      <c r="D3772" t="s">
        <v>362</v>
      </c>
      <c r="G3772">
        <v>11</v>
      </c>
      <c r="H3772">
        <v>1350.7852</v>
      </c>
      <c r="I3772" t="s">
        <v>20</v>
      </c>
      <c r="J3772">
        <v>0.05</v>
      </c>
      <c r="K3772">
        <v>1353.0840370000001</v>
      </c>
      <c r="L3772">
        <v>3.8648000000000002E-2</v>
      </c>
      <c r="M3772">
        <v>1.611672</v>
      </c>
      <c r="N3772">
        <v>7.3036000000000004E-2</v>
      </c>
      <c r="O3772">
        <v>6.5489899999999999</v>
      </c>
      <c r="P3772">
        <v>7.0130000000000001E-3</v>
      </c>
    </row>
    <row r="3773" spans="1:16" x14ac:dyDescent="0.2">
      <c r="A3773" t="s">
        <v>206</v>
      </c>
      <c r="B3773">
        <v>1038</v>
      </c>
      <c r="C3773">
        <v>1049</v>
      </c>
      <c r="D3773" t="s">
        <v>362</v>
      </c>
      <c r="G3773">
        <v>11</v>
      </c>
      <c r="H3773">
        <v>1350.7852</v>
      </c>
      <c r="I3773" t="s">
        <v>20</v>
      </c>
      <c r="J3773">
        <v>0.5</v>
      </c>
      <c r="K3773">
        <v>1353.6223640000001</v>
      </c>
      <c r="L3773">
        <v>6.0194999999999999E-2</v>
      </c>
      <c r="M3773">
        <v>2.1499990000000002</v>
      </c>
      <c r="N3773">
        <v>8.6393999999999999E-2</v>
      </c>
      <c r="O3773">
        <v>6.5458540000000003</v>
      </c>
      <c r="P3773">
        <v>7.633E-3</v>
      </c>
    </row>
    <row r="3774" spans="1:16" x14ac:dyDescent="0.2">
      <c r="A3774" t="s">
        <v>206</v>
      </c>
      <c r="B3774">
        <v>1038</v>
      </c>
      <c r="C3774">
        <v>1049</v>
      </c>
      <c r="D3774" t="s">
        <v>362</v>
      </c>
      <c r="G3774">
        <v>11</v>
      </c>
      <c r="H3774">
        <v>1350.7852</v>
      </c>
      <c r="I3774" t="s">
        <v>20</v>
      </c>
      <c r="J3774">
        <v>5</v>
      </c>
      <c r="K3774">
        <v>1354.258067</v>
      </c>
      <c r="L3774">
        <v>5.2054999999999997E-2</v>
      </c>
      <c r="M3774">
        <v>2.7857020000000001</v>
      </c>
      <c r="N3774">
        <v>8.0933000000000005E-2</v>
      </c>
      <c r="O3774">
        <v>6.5700019999999997</v>
      </c>
      <c r="P3774">
        <v>1.1161000000000001E-2</v>
      </c>
    </row>
    <row r="3775" spans="1:16" x14ac:dyDescent="0.2">
      <c r="A3775" t="s">
        <v>206</v>
      </c>
      <c r="B3775">
        <v>1038</v>
      </c>
      <c r="C3775">
        <v>1049</v>
      </c>
      <c r="D3775" t="s">
        <v>362</v>
      </c>
      <c r="G3775">
        <v>11</v>
      </c>
      <c r="H3775">
        <v>1350.7852</v>
      </c>
      <c r="I3775" t="s">
        <v>20</v>
      </c>
      <c r="J3775">
        <v>50.000003999999997</v>
      </c>
      <c r="K3775">
        <v>1354.657447</v>
      </c>
      <c r="L3775">
        <v>6.6259999999999999E-2</v>
      </c>
      <c r="M3775">
        <v>3.185082</v>
      </c>
      <c r="N3775">
        <v>9.0723999999999999E-2</v>
      </c>
      <c r="O3775">
        <v>6.5830380000000002</v>
      </c>
      <c r="P3775">
        <v>5.483E-3</v>
      </c>
    </row>
    <row r="3776" spans="1:16" x14ac:dyDescent="0.2">
      <c r="A3776" t="s">
        <v>206</v>
      </c>
      <c r="B3776">
        <v>1038</v>
      </c>
      <c r="C3776">
        <v>1049</v>
      </c>
      <c r="D3776" t="s">
        <v>362</v>
      </c>
      <c r="G3776">
        <v>11</v>
      </c>
      <c r="H3776">
        <v>1350.7852</v>
      </c>
      <c r="I3776" t="s">
        <v>22</v>
      </c>
      <c r="J3776">
        <v>0</v>
      </c>
      <c r="K3776">
        <v>1351.4723650000001</v>
      </c>
      <c r="L3776">
        <v>6.1971999999999999E-2</v>
      </c>
      <c r="M3776">
        <v>0</v>
      </c>
      <c r="N3776">
        <v>0</v>
      </c>
      <c r="O3776">
        <v>6.5152159999999997</v>
      </c>
      <c r="P3776">
        <v>4.7199999999999998E-4</v>
      </c>
    </row>
    <row r="3777" spans="1:16" x14ac:dyDescent="0.2">
      <c r="A3777" t="s">
        <v>206</v>
      </c>
      <c r="B3777">
        <v>1038</v>
      </c>
      <c r="C3777">
        <v>1049</v>
      </c>
      <c r="D3777" t="s">
        <v>362</v>
      </c>
      <c r="G3777">
        <v>11</v>
      </c>
      <c r="H3777">
        <v>1350.7852</v>
      </c>
      <c r="I3777" t="s">
        <v>22</v>
      </c>
      <c r="J3777">
        <v>5.0000000000000001E-3</v>
      </c>
      <c r="K3777">
        <v>1352.4174029999999</v>
      </c>
      <c r="L3777">
        <v>6.6415000000000002E-2</v>
      </c>
      <c r="M3777">
        <v>0.94503800000000004</v>
      </c>
      <c r="N3777">
        <v>9.0838000000000002E-2</v>
      </c>
      <c r="O3777">
        <v>6.5540500000000002</v>
      </c>
      <c r="P3777">
        <v>1.208E-2</v>
      </c>
    </row>
    <row r="3778" spans="1:16" x14ac:dyDescent="0.2">
      <c r="A3778" t="s">
        <v>206</v>
      </c>
      <c r="B3778">
        <v>1038</v>
      </c>
      <c r="C3778">
        <v>1049</v>
      </c>
      <c r="D3778" t="s">
        <v>362</v>
      </c>
      <c r="G3778">
        <v>11</v>
      </c>
      <c r="H3778">
        <v>1350.7852</v>
      </c>
      <c r="I3778" t="s">
        <v>22</v>
      </c>
      <c r="J3778">
        <v>0.05</v>
      </c>
      <c r="K3778">
        <v>1353.1723380000001</v>
      </c>
      <c r="L3778">
        <v>5.491E-2</v>
      </c>
      <c r="M3778">
        <v>1.699973</v>
      </c>
      <c r="N3778">
        <v>8.2798999999999998E-2</v>
      </c>
      <c r="O3778">
        <v>6.5590820000000001</v>
      </c>
      <c r="P3778">
        <v>4.7699999999999999E-3</v>
      </c>
    </row>
    <row r="3779" spans="1:16" x14ac:dyDescent="0.2">
      <c r="A3779" t="s">
        <v>206</v>
      </c>
      <c r="B3779">
        <v>1038</v>
      </c>
      <c r="C3779">
        <v>1049</v>
      </c>
      <c r="D3779" t="s">
        <v>362</v>
      </c>
      <c r="G3779">
        <v>11</v>
      </c>
      <c r="H3779">
        <v>1350.7852</v>
      </c>
      <c r="I3779" t="s">
        <v>22</v>
      </c>
      <c r="J3779">
        <v>0.5</v>
      </c>
      <c r="K3779">
        <v>1353.6509570000001</v>
      </c>
      <c r="L3779">
        <v>4.9918999999999998E-2</v>
      </c>
      <c r="M3779">
        <v>2.1785920000000001</v>
      </c>
      <c r="N3779">
        <v>7.9576999999999995E-2</v>
      </c>
      <c r="O3779">
        <v>6.5684279999999999</v>
      </c>
      <c r="P3779">
        <v>4.4759999999999999E-3</v>
      </c>
    </row>
    <row r="3780" spans="1:16" x14ac:dyDescent="0.2">
      <c r="A3780" t="s">
        <v>206</v>
      </c>
      <c r="B3780">
        <v>1038</v>
      </c>
      <c r="C3780">
        <v>1049</v>
      </c>
      <c r="D3780" t="s">
        <v>362</v>
      </c>
      <c r="G3780">
        <v>11</v>
      </c>
      <c r="H3780">
        <v>1350.7852</v>
      </c>
      <c r="I3780" t="s">
        <v>22</v>
      </c>
      <c r="J3780">
        <v>5</v>
      </c>
      <c r="K3780">
        <v>1354.310577</v>
      </c>
      <c r="L3780">
        <v>0.10788</v>
      </c>
      <c r="M3780">
        <v>2.838212</v>
      </c>
      <c r="N3780">
        <v>0.124413</v>
      </c>
      <c r="O3780">
        <v>6.585248</v>
      </c>
      <c r="P3780">
        <v>5.372E-3</v>
      </c>
    </row>
    <row r="3781" spans="1:16" x14ac:dyDescent="0.2">
      <c r="A3781" t="s">
        <v>206</v>
      </c>
      <c r="B3781">
        <v>1038</v>
      </c>
      <c r="C3781">
        <v>1049</v>
      </c>
      <c r="D3781" t="s">
        <v>362</v>
      </c>
      <c r="G3781">
        <v>11</v>
      </c>
      <c r="H3781">
        <v>1350.7852</v>
      </c>
      <c r="I3781" t="s">
        <v>22</v>
      </c>
      <c r="J3781">
        <v>50.000003999999997</v>
      </c>
      <c r="K3781">
        <v>1354.7334189999999</v>
      </c>
      <c r="L3781">
        <v>5.9875999999999999E-2</v>
      </c>
      <c r="M3781">
        <v>3.2610540000000001</v>
      </c>
      <c r="N3781">
        <v>8.6171999999999999E-2</v>
      </c>
      <c r="O3781">
        <v>6.5977889999999997</v>
      </c>
      <c r="P3781">
        <v>4.6230000000000004E-3</v>
      </c>
    </row>
    <row r="3782" spans="1:16" x14ac:dyDescent="0.2">
      <c r="A3782" t="s">
        <v>206</v>
      </c>
      <c r="B3782">
        <v>1038</v>
      </c>
      <c r="C3782">
        <v>1050</v>
      </c>
      <c r="D3782" t="s">
        <v>363</v>
      </c>
      <c r="G3782">
        <v>12</v>
      </c>
      <c r="H3782">
        <v>1497.8535999999999</v>
      </c>
      <c r="I3782" t="s">
        <v>20</v>
      </c>
      <c r="J3782">
        <v>0</v>
      </c>
      <c r="K3782">
        <v>1498.6004310000001</v>
      </c>
      <c r="L3782">
        <v>1.6206000000000002E-2</v>
      </c>
      <c r="M3782">
        <v>0</v>
      </c>
      <c r="N3782">
        <v>0</v>
      </c>
      <c r="O3782">
        <v>8.7523940000000007</v>
      </c>
      <c r="P3782">
        <v>3.1220000000000002E-3</v>
      </c>
    </row>
    <row r="3783" spans="1:16" x14ac:dyDescent="0.2">
      <c r="A3783" t="s">
        <v>206</v>
      </c>
      <c r="B3783">
        <v>1038</v>
      </c>
      <c r="C3783">
        <v>1050</v>
      </c>
      <c r="D3783" t="s">
        <v>363</v>
      </c>
      <c r="G3783">
        <v>12</v>
      </c>
      <c r="H3783">
        <v>1497.8535999999999</v>
      </c>
      <c r="I3783" t="s">
        <v>20</v>
      </c>
      <c r="J3783">
        <v>5.0000000000000001E-3</v>
      </c>
      <c r="K3783">
        <v>1499.6835289999999</v>
      </c>
      <c r="L3783">
        <v>5.0659000000000003E-2</v>
      </c>
      <c r="M3783">
        <v>1.083097</v>
      </c>
      <c r="N3783">
        <v>5.3187999999999999E-2</v>
      </c>
      <c r="O3783">
        <v>8.8140649999999994</v>
      </c>
      <c r="P3783">
        <v>1.6624E-2</v>
      </c>
    </row>
    <row r="3784" spans="1:16" x14ac:dyDescent="0.2">
      <c r="A3784" t="s">
        <v>206</v>
      </c>
      <c r="B3784">
        <v>1038</v>
      </c>
      <c r="C3784">
        <v>1050</v>
      </c>
      <c r="D3784" t="s">
        <v>363</v>
      </c>
      <c r="G3784">
        <v>12</v>
      </c>
      <c r="H3784">
        <v>1497.8535999999999</v>
      </c>
      <c r="I3784" t="s">
        <v>20</v>
      </c>
      <c r="J3784">
        <v>0.05</v>
      </c>
      <c r="K3784">
        <v>1500.614701</v>
      </c>
      <c r="L3784">
        <v>5.2345000000000003E-2</v>
      </c>
      <c r="M3784">
        <v>2.0142699999999998</v>
      </c>
      <c r="N3784">
        <v>5.4795999999999997E-2</v>
      </c>
      <c r="O3784">
        <v>8.8091640000000009</v>
      </c>
      <c r="P3784">
        <v>2.3389999999999999E-3</v>
      </c>
    </row>
    <row r="3785" spans="1:16" x14ac:dyDescent="0.2">
      <c r="A3785" t="s">
        <v>206</v>
      </c>
      <c r="B3785">
        <v>1038</v>
      </c>
      <c r="C3785">
        <v>1050</v>
      </c>
      <c r="D3785" t="s">
        <v>363</v>
      </c>
      <c r="G3785">
        <v>12</v>
      </c>
      <c r="H3785">
        <v>1497.8535999999999</v>
      </c>
      <c r="I3785" t="s">
        <v>20</v>
      </c>
      <c r="J3785">
        <v>0.5</v>
      </c>
      <c r="K3785">
        <v>1501.2075359999999</v>
      </c>
      <c r="L3785">
        <v>6.0396999999999999E-2</v>
      </c>
      <c r="M3785">
        <v>2.6071049999999998</v>
      </c>
      <c r="N3785">
        <v>6.2533000000000005E-2</v>
      </c>
      <c r="O3785">
        <v>8.821256</v>
      </c>
      <c r="P3785">
        <v>1.2747E-2</v>
      </c>
    </row>
    <row r="3786" spans="1:16" x14ac:dyDescent="0.2">
      <c r="A3786" t="s">
        <v>206</v>
      </c>
      <c r="B3786">
        <v>1038</v>
      </c>
      <c r="C3786">
        <v>1050</v>
      </c>
      <c r="D3786" t="s">
        <v>363</v>
      </c>
      <c r="G3786">
        <v>12</v>
      </c>
      <c r="H3786">
        <v>1497.8535999999999</v>
      </c>
      <c r="I3786" t="s">
        <v>20</v>
      </c>
      <c r="J3786">
        <v>5</v>
      </c>
      <c r="K3786">
        <v>1501.918756</v>
      </c>
      <c r="L3786">
        <v>7.4279999999999999E-2</v>
      </c>
      <c r="M3786">
        <v>3.3183250000000002</v>
      </c>
      <c r="N3786">
        <v>7.6027999999999998E-2</v>
      </c>
      <c r="O3786">
        <v>8.8578440000000001</v>
      </c>
      <c r="P3786">
        <v>4.5859999999999998E-3</v>
      </c>
    </row>
    <row r="3787" spans="1:16" x14ac:dyDescent="0.2">
      <c r="A3787" t="s">
        <v>206</v>
      </c>
      <c r="B3787">
        <v>1038</v>
      </c>
      <c r="C3787">
        <v>1050</v>
      </c>
      <c r="D3787" t="s">
        <v>363</v>
      </c>
      <c r="G3787">
        <v>12</v>
      </c>
      <c r="H3787">
        <v>1497.8535999999999</v>
      </c>
      <c r="I3787" t="s">
        <v>20</v>
      </c>
      <c r="J3787">
        <v>50.000003999999997</v>
      </c>
      <c r="K3787">
        <v>1502.3152150000001</v>
      </c>
      <c r="L3787">
        <v>3.5424999999999998E-2</v>
      </c>
      <c r="M3787">
        <v>3.7147830000000002</v>
      </c>
      <c r="N3787">
        <v>3.8955999999999998E-2</v>
      </c>
      <c r="O3787">
        <v>8.8777450000000009</v>
      </c>
      <c r="P3787">
        <v>3.3379999999999998E-3</v>
      </c>
    </row>
    <row r="3788" spans="1:16" x14ac:dyDescent="0.2">
      <c r="A3788" t="s">
        <v>206</v>
      </c>
      <c r="B3788">
        <v>1038</v>
      </c>
      <c r="C3788">
        <v>1050</v>
      </c>
      <c r="D3788" t="s">
        <v>363</v>
      </c>
      <c r="G3788">
        <v>12</v>
      </c>
      <c r="H3788">
        <v>1497.8535999999999</v>
      </c>
      <c r="I3788" t="s">
        <v>22</v>
      </c>
      <c r="J3788">
        <v>0</v>
      </c>
      <c r="K3788">
        <v>1498.6004310000001</v>
      </c>
      <c r="L3788">
        <v>1.6206000000000002E-2</v>
      </c>
      <c r="M3788">
        <v>0</v>
      </c>
      <c r="N3788">
        <v>0</v>
      </c>
      <c r="O3788">
        <v>8.7523940000000007</v>
      </c>
      <c r="P3788">
        <v>3.1220000000000002E-3</v>
      </c>
    </row>
    <row r="3789" spans="1:16" x14ac:dyDescent="0.2">
      <c r="A3789" t="s">
        <v>206</v>
      </c>
      <c r="B3789">
        <v>1038</v>
      </c>
      <c r="C3789">
        <v>1050</v>
      </c>
      <c r="D3789" t="s">
        <v>363</v>
      </c>
      <c r="G3789">
        <v>12</v>
      </c>
      <c r="H3789">
        <v>1497.8535999999999</v>
      </c>
      <c r="I3789" t="s">
        <v>22</v>
      </c>
      <c r="J3789">
        <v>5.0000000000000001E-3</v>
      </c>
      <c r="K3789">
        <v>1499.7272479999999</v>
      </c>
      <c r="L3789">
        <v>6.3019000000000006E-2</v>
      </c>
      <c r="M3789">
        <v>1.126817</v>
      </c>
      <c r="N3789">
        <v>6.5070000000000003E-2</v>
      </c>
      <c r="O3789">
        <v>8.8376330000000003</v>
      </c>
      <c r="P3789">
        <v>1.5977999999999999E-2</v>
      </c>
    </row>
    <row r="3790" spans="1:16" x14ac:dyDescent="0.2">
      <c r="A3790" t="s">
        <v>206</v>
      </c>
      <c r="B3790">
        <v>1038</v>
      </c>
      <c r="C3790">
        <v>1050</v>
      </c>
      <c r="D3790" t="s">
        <v>363</v>
      </c>
      <c r="G3790">
        <v>12</v>
      </c>
      <c r="H3790">
        <v>1497.8535999999999</v>
      </c>
      <c r="I3790" t="s">
        <v>22</v>
      </c>
      <c r="J3790">
        <v>0.05</v>
      </c>
      <c r="K3790">
        <v>1500.7556629999999</v>
      </c>
      <c r="L3790">
        <v>7.4907000000000001E-2</v>
      </c>
      <c r="M3790">
        <v>2.1552319999999998</v>
      </c>
      <c r="N3790">
        <v>7.664E-2</v>
      </c>
      <c r="O3790">
        <v>8.8429199999999994</v>
      </c>
      <c r="P3790">
        <v>1.1221999999999999E-2</v>
      </c>
    </row>
    <row r="3791" spans="1:16" x14ac:dyDescent="0.2">
      <c r="A3791" t="s">
        <v>206</v>
      </c>
      <c r="B3791">
        <v>1038</v>
      </c>
      <c r="C3791">
        <v>1050</v>
      </c>
      <c r="D3791" t="s">
        <v>363</v>
      </c>
      <c r="G3791">
        <v>12</v>
      </c>
      <c r="H3791">
        <v>1497.8535999999999</v>
      </c>
      <c r="I3791" t="s">
        <v>22</v>
      </c>
      <c r="J3791">
        <v>0.5</v>
      </c>
      <c r="K3791">
        <v>1501.279763</v>
      </c>
      <c r="L3791">
        <v>4.5068999999999998E-2</v>
      </c>
      <c r="M3791">
        <v>2.679332</v>
      </c>
      <c r="N3791">
        <v>4.7893999999999999E-2</v>
      </c>
      <c r="O3791">
        <v>8.8618030000000001</v>
      </c>
      <c r="P3791">
        <v>8.1700000000000002E-3</v>
      </c>
    </row>
    <row r="3792" spans="1:16" x14ac:dyDescent="0.2">
      <c r="A3792" t="s">
        <v>206</v>
      </c>
      <c r="B3792">
        <v>1038</v>
      </c>
      <c r="C3792">
        <v>1050</v>
      </c>
      <c r="D3792" t="s">
        <v>363</v>
      </c>
      <c r="G3792">
        <v>12</v>
      </c>
      <c r="H3792">
        <v>1497.8535999999999</v>
      </c>
      <c r="I3792" t="s">
        <v>22</v>
      </c>
      <c r="J3792">
        <v>5</v>
      </c>
      <c r="K3792">
        <v>1501.966668</v>
      </c>
      <c r="L3792">
        <v>7.3792999999999997E-2</v>
      </c>
      <c r="M3792">
        <v>3.3662359999999998</v>
      </c>
      <c r="N3792">
        <v>7.5551999999999994E-2</v>
      </c>
      <c r="O3792">
        <v>8.8872630000000008</v>
      </c>
      <c r="P3792">
        <v>2.4489999999999998E-3</v>
      </c>
    </row>
    <row r="3793" spans="1:16" x14ac:dyDescent="0.2">
      <c r="A3793" t="s">
        <v>206</v>
      </c>
      <c r="B3793">
        <v>1038</v>
      </c>
      <c r="C3793">
        <v>1050</v>
      </c>
      <c r="D3793" t="s">
        <v>363</v>
      </c>
      <c r="G3793">
        <v>12</v>
      </c>
      <c r="H3793">
        <v>1497.8535999999999</v>
      </c>
      <c r="I3793" t="s">
        <v>22</v>
      </c>
      <c r="J3793">
        <v>50.000003999999997</v>
      </c>
      <c r="K3793">
        <v>1502.462452</v>
      </c>
      <c r="L3793">
        <v>6.5622E-2</v>
      </c>
      <c r="M3793">
        <v>3.8620199999999998</v>
      </c>
      <c r="N3793">
        <v>6.7593E-2</v>
      </c>
      <c r="O3793">
        <v>8.9163890000000006</v>
      </c>
      <c r="P3793">
        <v>6.3530000000000001E-3</v>
      </c>
    </row>
    <row r="3794" spans="1:16" x14ac:dyDescent="0.2">
      <c r="A3794" t="s">
        <v>206</v>
      </c>
      <c r="B3794">
        <v>1041</v>
      </c>
      <c r="C3794">
        <v>1057</v>
      </c>
      <c r="D3794" t="s">
        <v>364</v>
      </c>
      <c r="G3794">
        <v>16</v>
      </c>
      <c r="H3794">
        <v>1879.9847</v>
      </c>
      <c r="I3794" t="s">
        <v>20</v>
      </c>
      <c r="J3794">
        <v>0</v>
      </c>
      <c r="K3794">
        <v>1880.8998160000001</v>
      </c>
      <c r="L3794">
        <v>4.8598000000000002E-2</v>
      </c>
      <c r="M3794">
        <v>0</v>
      </c>
      <c r="N3794">
        <v>0</v>
      </c>
      <c r="O3794">
        <v>6.9002939999999997</v>
      </c>
      <c r="P3794">
        <v>3.2490000000000002E-3</v>
      </c>
    </row>
    <row r="3795" spans="1:16" x14ac:dyDescent="0.2">
      <c r="A3795" t="s">
        <v>206</v>
      </c>
      <c r="B3795">
        <v>1041</v>
      </c>
      <c r="C3795">
        <v>1057</v>
      </c>
      <c r="D3795" t="s">
        <v>364</v>
      </c>
      <c r="G3795">
        <v>16</v>
      </c>
      <c r="H3795">
        <v>1879.9847</v>
      </c>
      <c r="I3795" t="s">
        <v>20</v>
      </c>
      <c r="J3795">
        <v>5.0000000000000001E-3</v>
      </c>
      <c r="K3795">
        <v>1885.022813</v>
      </c>
      <c r="L3795">
        <v>2.2737369999999998E-13</v>
      </c>
      <c r="M3795">
        <v>4.1229959999999997</v>
      </c>
      <c r="N3795">
        <v>4.8598000000000002E-2</v>
      </c>
      <c r="O3795">
        <v>6.9565380000000001</v>
      </c>
      <c r="P3795">
        <v>0</v>
      </c>
    </row>
    <row r="3796" spans="1:16" x14ac:dyDescent="0.2">
      <c r="A3796" t="s">
        <v>206</v>
      </c>
      <c r="B3796">
        <v>1041</v>
      </c>
      <c r="C3796">
        <v>1057</v>
      </c>
      <c r="D3796" t="s">
        <v>364</v>
      </c>
      <c r="G3796">
        <v>16</v>
      </c>
      <c r="H3796">
        <v>1879.9847</v>
      </c>
      <c r="I3796" t="s">
        <v>20</v>
      </c>
      <c r="J3796">
        <v>0.05</v>
      </c>
      <c r="K3796">
        <v>1885.1912689999999</v>
      </c>
      <c r="L3796">
        <v>0.33516200000000002</v>
      </c>
      <c r="M3796">
        <v>4.2914529999999997</v>
      </c>
      <c r="N3796">
        <v>0.338667</v>
      </c>
      <c r="O3796">
        <v>6.9308579999999997</v>
      </c>
      <c r="P3796">
        <v>3.836E-3</v>
      </c>
    </row>
    <row r="3797" spans="1:16" x14ac:dyDescent="0.2">
      <c r="A3797" t="s">
        <v>206</v>
      </c>
      <c r="B3797">
        <v>1041</v>
      </c>
      <c r="C3797">
        <v>1057</v>
      </c>
      <c r="D3797" t="s">
        <v>364</v>
      </c>
      <c r="G3797">
        <v>16</v>
      </c>
      <c r="H3797">
        <v>1879.9847</v>
      </c>
      <c r="I3797" t="s">
        <v>20</v>
      </c>
      <c r="J3797">
        <v>0.5</v>
      </c>
      <c r="K3797">
        <v>1885.113582</v>
      </c>
      <c r="L3797">
        <v>2.5659999999999999E-2</v>
      </c>
      <c r="M3797">
        <v>4.2137659999999997</v>
      </c>
      <c r="N3797">
        <v>5.4955999999999998E-2</v>
      </c>
      <c r="O3797">
        <v>6.9355529999999996</v>
      </c>
      <c r="P3797">
        <v>4.0020000000000003E-3</v>
      </c>
    </row>
    <row r="3798" spans="1:16" x14ac:dyDescent="0.2">
      <c r="A3798" t="s">
        <v>206</v>
      </c>
      <c r="B3798">
        <v>1041</v>
      </c>
      <c r="C3798">
        <v>1057</v>
      </c>
      <c r="D3798" t="s">
        <v>364</v>
      </c>
      <c r="G3798">
        <v>16</v>
      </c>
      <c r="H3798">
        <v>1879.9847</v>
      </c>
      <c r="I3798" t="s">
        <v>20</v>
      </c>
      <c r="J3798">
        <v>5</v>
      </c>
      <c r="K3798">
        <v>1884.9080839999999</v>
      </c>
      <c r="L3798">
        <v>0</v>
      </c>
      <c r="M3798">
        <v>4.0082680000000002</v>
      </c>
      <c r="N3798">
        <v>4.8598000000000002E-2</v>
      </c>
      <c r="O3798">
        <v>6.9560069999999996</v>
      </c>
      <c r="P3798">
        <v>0</v>
      </c>
    </row>
    <row r="3799" spans="1:16" x14ac:dyDescent="0.2">
      <c r="A3799" t="s">
        <v>206</v>
      </c>
      <c r="B3799">
        <v>1041</v>
      </c>
      <c r="C3799">
        <v>1057</v>
      </c>
      <c r="D3799" t="s">
        <v>364</v>
      </c>
      <c r="G3799">
        <v>16</v>
      </c>
      <c r="H3799">
        <v>1879.9847</v>
      </c>
      <c r="I3799" t="s">
        <v>20</v>
      </c>
      <c r="J3799">
        <v>50.000003999999997</v>
      </c>
      <c r="K3799">
        <v>1885.5343190000001</v>
      </c>
      <c r="L3799">
        <v>8.8031999999999999E-2</v>
      </c>
      <c r="M3799">
        <v>4.6345029999999996</v>
      </c>
      <c r="N3799">
        <v>0.10055600000000001</v>
      </c>
      <c r="O3799">
        <v>6.9965739999999998</v>
      </c>
      <c r="P3799">
        <v>1.3002E-2</v>
      </c>
    </row>
    <row r="3800" spans="1:16" x14ac:dyDescent="0.2">
      <c r="A3800" t="s">
        <v>206</v>
      </c>
      <c r="B3800">
        <v>1041</v>
      </c>
      <c r="C3800">
        <v>1057</v>
      </c>
      <c r="D3800" t="s">
        <v>364</v>
      </c>
      <c r="G3800">
        <v>16</v>
      </c>
      <c r="H3800">
        <v>1879.9847</v>
      </c>
      <c r="I3800" t="s">
        <v>22</v>
      </c>
      <c r="J3800">
        <v>0</v>
      </c>
      <c r="K3800">
        <v>1880.8998160000001</v>
      </c>
      <c r="L3800">
        <v>4.8598000000000002E-2</v>
      </c>
      <c r="M3800">
        <v>0</v>
      </c>
      <c r="N3800">
        <v>0</v>
      </c>
      <c r="O3800">
        <v>6.9002939999999997</v>
      </c>
      <c r="P3800">
        <v>3.2490000000000002E-3</v>
      </c>
    </row>
    <row r="3801" spans="1:16" x14ac:dyDescent="0.2">
      <c r="A3801" t="s">
        <v>206</v>
      </c>
      <c r="B3801">
        <v>1041</v>
      </c>
      <c r="C3801">
        <v>1057</v>
      </c>
      <c r="D3801" t="s">
        <v>364</v>
      </c>
      <c r="G3801">
        <v>16</v>
      </c>
      <c r="H3801">
        <v>1879.9847</v>
      </c>
      <c r="I3801" t="s">
        <v>22</v>
      </c>
      <c r="J3801">
        <v>5.0000000000000001E-3</v>
      </c>
      <c r="K3801">
        <v>1885.2898789999999</v>
      </c>
      <c r="L3801">
        <v>6.9107000000000002E-2</v>
      </c>
      <c r="M3801">
        <v>4.3900629999999996</v>
      </c>
      <c r="N3801">
        <v>8.4484000000000004E-2</v>
      </c>
      <c r="O3801">
        <v>6.9419550000000001</v>
      </c>
      <c r="P3801">
        <v>5.9579999999999998E-3</v>
      </c>
    </row>
    <row r="3802" spans="1:16" x14ac:dyDescent="0.2">
      <c r="A3802" t="s">
        <v>206</v>
      </c>
      <c r="B3802">
        <v>1041</v>
      </c>
      <c r="C3802">
        <v>1057</v>
      </c>
      <c r="D3802" t="s">
        <v>364</v>
      </c>
      <c r="G3802">
        <v>16</v>
      </c>
      <c r="H3802">
        <v>1879.9847</v>
      </c>
      <c r="I3802" t="s">
        <v>22</v>
      </c>
      <c r="J3802">
        <v>0.05</v>
      </c>
      <c r="K3802">
        <v>1885.326045</v>
      </c>
      <c r="L3802">
        <v>0.14122599999999999</v>
      </c>
      <c r="M3802">
        <v>4.4262290000000002</v>
      </c>
      <c r="N3802">
        <v>0.14935399999999999</v>
      </c>
      <c r="O3802">
        <v>6.9420700000000002</v>
      </c>
      <c r="P3802">
        <v>2.947E-3</v>
      </c>
    </row>
    <row r="3803" spans="1:16" x14ac:dyDescent="0.2">
      <c r="A3803" t="s">
        <v>206</v>
      </c>
      <c r="B3803">
        <v>1041</v>
      </c>
      <c r="C3803">
        <v>1057</v>
      </c>
      <c r="D3803" t="s">
        <v>364</v>
      </c>
      <c r="G3803">
        <v>16</v>
      </c>
      <c r="H3803">
        <v>1879.9847</v>
      </c>
      <c r="I3803" t="s">
        <v>22</v>
      </c>
      <c r="J3803">
        <v>0.5</v>
      </c>
      <c r="K3803">
        <v>1885.31188</v>
      </c>
      <c r="L3803">
        <v>0</v>
      </c>
      <c r="M3803">
        <v>4.412064</v>
      </c>
      <c r="N3803">
        <v>4.8598000000000002E-2</v>
      </c>
      <c r="O3803">
        <v>6.9401929999999998</v>
      </c>
      <c r="P3803">
        <v>0</v>
      </c>
    </row>
    <row r="3804" spans="1:16" x14ac:dyDescent="0.2">
      <c r="A3804" t="s">
        <v>206</v>
      </c>
      <c r="B3804">
        <v>1041</v>
      </c>
      <c r="C3804">
        <v>1057</v>
      </c>
      <c r="D3804" t="s">
        <v>364</v>
      </c>
      <c r="G3804">
        <v>16</v>
      </c>
      <c r="H3804">
        <v>1879.9847</v>
      </c>
      <c r="I3804" t="s">
        <v>22</v>
      </c>
      <c r="J3804">
        <v>5</v>
      </c>
      <c r="K3804">
        <v>1885.3891619999999</v>
      </c>
      <c r="L3804">
        <v>0.46687299999999998</v>
      </c>
      <c r="M3804">
        <v>4.4893460000000003</v>
      </c>
      <c r="N3804">
        <v>0.46939599999999998</v>
      </c>
      <c r="O3804">
        <v>6.9972009999999996</v>
      </c>
      <c r="P3804">
        <v>1.137E-2</v>
      </c>
    </row>
    <row r="3805" spans="1:16" x14ac:dyDescent="0.2">
      <c r="A3805" t="s">
        <v>206</v>
      </c>
      <c r="B3805">
        <v>1041</v>
      </c>
      <c r="C3805">
        <v>1057</v>
      </c>
      <c r="D3805" t="s">
        <v>364</v>
      </c>
      <c r="G3805">
        <v>16</v>
      </c>
      <c r="H3805">
        <v>1879.9847</v>
      </c>
      <c r="I3805" t="s">
        <v>22</v>
      </c>
      <c r="J3805">
        <v>50.000003999999997</v>
      </c>
      <c r="K3805">
        <v>1885.272367</v>
      </c>
      <c r="L3805">
        <v>0.38275999999999999</v>
      </c>
      <c r="M3805">
        <v>4.3725509999999996</v>
      </c>
      <c r="N3805">
        <v>0.38583299999999998</v>
      </c>
      <c r="O3805">
        <v>7.033347</v>
      </c>
      <c r="P3805">
        <v>1.4690999999999999E-2</v>
      </c>
    </row>
    <row r="3806" spans="1:16" x14ac:dyDescent="0.2">
      <c r="A3806" t="s">
        <v>206</v>
      </c>
      <c r="B3806">
        <v>1050</v>
      </c>
      <c r="C3806">
        <v>1056</v>
      </c>
      <c r="D3806" t="s">
        <v>365</v>
      </c>
      <c r="G3806">
        <v>6</v>
      </c>
      <c r="H3806">
        <v>841.3297</v>
      </c>
      <c r="I3806" t="s">
        <v>20</v>
      </c>
      <c r="J3806">
        <v>0</v>
      </c>
      <c r="K3806">
        <v>841.73646599999995</v>
      </c>
      <c r="L3806">
        <v>3.5020000000000003E-2</v>
      </c>
      <c r="M3806">
        <v>0</v>
      </c>
      <c r="N3806">
        <v>0</v>
      </c>
      <c r="O3806">
        <v>6.8834280000000003</v>
      </c>
      <c r="P3806">
        <v>3.4450000000000001E-3</v>
      </c>
    </row>
    <row r="3807" spans="1:16" x14ac:dyDescent="0.2">
      <c r="A3807" t="s">
        <v>206</v>
      </c>
      <c r="B3807">
        <v>1050</v>
      </c>
      <c r="C3807">
        <v>1056</v>
      </c>
      <c r="D3807" t="s">
        <v>365</v>
      </c>
      <c r="G3807">
        <v>6</v>
      </c>
      <c r="H3807">
        <v>841.3297</v>
      </c>
      <c r="I3807" t="s">
        <v>20</v>
      </c>
      <c r="J3807">
        <v>5.0000000000000001E-3</v>
      </c>
      <c r="K3807">
        <v>842.58930699999996</v>
      </c>
      <c r="L3807">
        <v>5.6953999999999998E-2</v>
      </c>
      <c r="M3807">
        <v>0.85284099999999996</v>
      </c>
      <c r="N3807">
        <v>6.6859000000000002E-2</v>
      </c>
      <c r="O3807">
        <v>6.9028739999999997</v>
      </c>
      <c r="P3807">
        <v>1.2237E-2</v>
      </c>
    </row>
    <row r="3808" spans="1:16" x14ac:dyDescent="0.2">
      <c r="A3808" t="s">
        <v>206</v>
      </c>
      <c r="B3808">
        <v>1050</v>
      </c>
      <c r="C3808">
        <v>1056</v>
      </c>
      <c r="D3808" t="s">
        <v>365</v>
      </c>
      <c r="G3808">
        <v>6</v>
      </c>
      <c r="H3808">
        <v>841.3297</v>
      </c>
      <c r="I3808" t="s">
        <v>20</v>
      </c>
      <c r="J3808">
        <v>0.05</v>
      </c>
      <c r="K3808">
        <v>842.86990400000002</v>
      </c>
      <c r="L3808">
        <v>6.4235E-2</v>
      </c>
      <c r="M3808">
        <v>1.1334379999999999</v>
      </c>
      <c r="N3808">
        <v>7.3161000000000004E-2</v>
      </c>
      <c r="O3808">
        <v>6.9060059999999996</v>
      </c>
      <c r="P3808">
        <v>3.209E-3</v>
      </c>
    </row>
    <row r="3809" spans="1:16" x14ac:dyDescent="0.2">
      <c r="A3809" t="s">
        <v>206</v>
      </c>
      <c r="B3809">
        <v>1050</v>
      </c>
      <c r="C3809">
        <v>1056</v>
      </c>
      <c r="D3809" t="s">
        <v>365</v>
      </c>
      <c r="G3809">
        <v>6</v>
      </c>
      <c r="H3809">
        <v>841.3297</v>
      </c>
      <c r="I3809" t="s">
        <v>20</v>
      </c>
      <c r="J3809">
        <v>0.5</v>
      </c>
      <c r="K3809">
        <v>842.94142599999998</v>
      </c>
      <c r="L3809">
        <v>5.8174999999999998E-2</v>
      </c>
      <c r="M3809">
        <v>1.20496</v>
      </c>
      <c r="N3809">
        <v>6.7903000000000005E-2</v>
      </c>
      <c r="O3809">
        <v>6.9073409999999997</v>
      </c>
      <c r="P3809">
        <v>5.7369999999999999E-3</v>
      </c>
    </row>
    <row r="3810" spans="1:16" x14ac:dyDescent="0.2">
      <c r="A3810" t="s">
        <v>206</v>
      </c>
      <c r="B3810">
        <v>1050</v>
      </c>
      <c r="C3810">
        <v>1056</v>
      </c>
      <c r="D3810" t="s">
        <v>365</v>
      </c>
      <c r="G3810">
        <v>6</v>
      </c>
      <c r="H3810">
        <v>841.3297</v>
      </c>
      <c r="I3810" t="s">
        <v>20</v>
      </c>
      <c r="J3810">
        <v>5</v>
      </c>
      <c r="K3810">
        <v>843.17302800000004</v>
      </c>
      <c r="L3810">
        <v>3.7255000000000003E-2</v>
      </c>
      <c r="M3810">
        <v>1.436563</v>
      </c>
      <c r="N3810">
        <v>5.1130000000000002E-2</v>
      </c>
      <c r="O3810">
        <v>6.9312909999999999</v>
      </c>
      <c r="P3810">
        <v>9.9050000000000006E-3</v>
      </c>
    </row>
    <row r="3811" spans="1:16" x14ac:dyDescent="0.2">
      <c r="A3811" t="s">
        <v>206</v>
      </c>
      <c r="B3811">
        <v>1050</v>
      </c>
      <c r="C3811">
        <v>1056</v>
      </c>
      <c r="D3811" t="s">
        <v>365</v>
      </c>
      <c r="G3811">
        <v>6</v>
      </c>
      <c r="H3811">
        <v>841.3297</v>
      </c>
      <c r="I3811" t="s">
        <v>20</v>
      </c>
      <c r="J3811">
        <v>50.000003999999997</v>
      </c>
      <c r="K3811">
        <v>843.39648799999998</v>
      </c>
      <c r="L3811">
        <v>3.5692000000000002E-2</v>
      </c>
      <c r="M3811">
        <v>1.660023</v>
      </c>
      <c r="N3811">
        <v>5.0002999999999999E-2</v>
      </c>
      <c r="O3811">
        <v>6.9353809999999996</v>
      </c>
      <c r="P3811">
        <v>5.4520000000000002E-3</v>
      </c>
    </row>
    <row r="3812" spans="1:16" x14ac:dyDescent="0.2">
      <c r="A3812" t="s">
        <v>206</v>
      </c>
      <c r="B3812">
        <v>1050</v>
      </c>
      <c r="C3812">
        <v>1056</v>
      </c>
      <c r="D3812" t="s">
        <v>365</v>
      </c>
      <c r="G3812">
        <v>6</v>
      </c>
      <c r="H3812">
        <v>841.3297</v>
      </c>
      <c r="I3812" t="s">
        <v>22</v>
      </c>
      <c r="J3812">
        <v>0</v>
      </c>
      <c r="K3812">
        <v>841.73646599999995</v>
      </c>
      <c r="L3812">
        <v>3.5020000000000003E-2</v>
      </c>
      <c r="M3812">
        <v>0</v>
      </c>
      <c r="N3812">
        <v>0</v>
      </c>
      <c r="O3812">
        <v>6.8834280000000003</v>
      </c>
      <c r="P3812">
        <v>3.4450000000000001E-3</v>
      </c>
    </row>
    <row r="3813" spans="1:16" x14ac:dyDescent="0.2">
      <c r="A3813" t="s">
        <v>206</v>
      </c>
      <c r="B3813">
        <v>1050</v>
      </c>
      <c r="C3813">
        <v>1056</v>
      </c>
      <c r="D3813" t="s">
        <v>365</v>
      </c>
      <c r="G3813">
        <v>6</v>
      </c>
      <c r="H3813">
        <v>841.3297</v>
      </c>
      <c r="I3813" t="s">
        <v>22</v>
      </c>
      <c r="J3813">
        <v>5.0000000000000001E-3</v>
      </c>
      <c r="K3813">
        <v>842.66787099999999</v>
      </c>
      <c r="L3813">
        <v>6.6443000000000002E-2</v>
      </c>
      <c r="M3813">
        <v>0.93140500000000004</v>
      </c>
      <c r="N3813">
        <v>7.5106999999999993E-2</v>
      </c>
      <c r="O3813">
        <v>6.9210799999999999</v>
      </c>
      <c r="P3813">
        <v>3.424E-3</v>
      </c>
    </row>
    <row r="3814" spans="1:16" x14ac:dyDescent="0.2">
      <c r="A3814" t="s">
        <v>206</v>
      </c>
      <c r="B3814">
        <v>1050</v>
      </c>
      <c r="C3814">
        <v>1056</v>
      </c>
      <c r="D3814" t="s">
        <v>365</v>
      </c>
      <c r="G3814">
        <v>6</v>
      </c>
      <c r="H3814">
        <v>841.3297</v>
      </c>
      <c r="I3814" t="s">
        <v>22</v>
      </c>
      <c r="J3814">
        <v>0.05</v>
      </c>
      <c r="K3814">
        <v>842.92816300000004</v>
      </c>
      <c r="L3814">
        <v>4.6907999999999998E-2</v>
      </c>
      <c r="M3814">
        <v>1.1916979999999999</v>
      </c>
      <c r="N3814">
        <v>5.8539000000000001E-2</v>
      </c>
      <c r="O3814">
        <v>6.9209569999999996</v>
      </c>
      <c r="P3814">
        <v>8.293E-3</v>
      </c>
    </row>
    <row r="3815" spans="1:16" x14ac:dyDescent="0.2">
      <c r="A3815" t="s">
        <v>206</v>
      </c>
      <c r="B3815">
        <v>1050</v>
      </c>
      <c r="C3815">
        <v>1056</v>
      </c>
      <c r="D3815" t="s">
        <v>365</v>
      </c>
      <c r="G3815">
        <v>6</v>
      </c>
      <c r="H3815">
        <v>841.3297</v>
      </c>
      <c r="I3815" t="s">
        <v>22</v>
      </c>
      <c r="J3815">
        <v>0.5</v>
      </c>
      <c r="K3815">
        <v>842.975236</v>
      </c>
      <c r="L3815">
        <v>4.9860000000000002E-2</v>
      </c>
      <c r="M3815">
        <v>1.2387699999999999</v>
      </c>
      <c r="N3815">
        <v>6.0929999999999998E-2</v>
      </c>
      <c r="O3815">
        <v>6.9270670000000001</v>
      </c>
      <c r="P3815">
        <v>6.2820000000000003E-3</v>
      </c>
    </row>
    <row r="3816" spans="1:16" x14ac:dyDescent="0.2">
      <c r="A3816" t="s">
        <v>206</v>
      </c>
      <c r="B3816">
        <v>1050</v>
      </c>
      <c r="C3816">
        <v>1056</v>
      </c>
      <c r="D3816" t="s">
        <v>365</v>
      </c>
      <c r="G3816">
        <v>6</v>
      </c>
      <c r="H3816">
        <v>841.3297</v>
      </c>
      <c r="I3816" t="s">
        <v>22</v>
      </c>
      <c r="J3816">
        <v>5</v>
      </c>
      <c r="K3816">
        <v>843.22706700000003</v>
      </c>
      <c r="L3816">
        <v>2.3879000000000001E-2</v>
      </c>
      <c r="M3816">
        <v>1.490602</v>
      </c>
      <c r="N3816">
        <v>4.2386E-2</v>
      </c>
      <c r="O3816">
        <v>6.9380689999999996</v>
      </c>
      <c r="P3816">
        <v>7.4469999999999996E-3</v>
      </c>
    </row>
    <row r="3817" spans="1:16" x14ac:dyDescent="0.2">
      <c r="A3817" t="s">
        <v>206</v>
      </c>
      <c r="B3817">
        <v>1050</v>
      </c>
      <c r="C3817">
        <v>1056</v>
      </c>
      <c r="D3817" t="s">
        <v>365</v>
      </c>
      <c r="G3817">
        <v>6</v>
      </c>
      <c r="H3817">
        <v>841.3297</v>
      </c>
      <c r="I3817" t="s">
        <v>22</v>
      </c>
      <c r="J3817">
        <v>50.000003999999997</v>
      </c>
      <c r="K3817">
        <v>843.44276500000001</v>
      </c>
      <c r="L3817">
        <v>3.3618000000000002E-2</v>
      </c>
      <c r="M3817">
        <v>1.706299</v>
      </c>
      <c r="N3817">
        <v>4.8544999999999998E-2</v>
      </c>
      <c r="O3817">
        <v>6.9436080000000002</v>
      </c>
      <c r="P3817">
        <v>3.8170000000000001E-3</v>
      </c>
    </row>
    <row r="3818" spans="1:16" x14ac:dyDescent="0.2">
      <c r="A3818" t="s">
        <v>206</v>
      </c>
      <c r="B3818">
        <v>1057</v>
      </c>
      <c r="C3818">
        <v>1065</v>
      </c>
      <c r="D3818" t="s">
        <v>366</v>
      </c>
      <c r="G3818">
        <v>8</v>
      </c>
      <c r="H3818">
        <v>831.42070000000001</v>
      </c>
      <c r="I3818" t="s">
        <v>20</v>
      </c>
      <c r="J3818">
        <v>0</v>
      </c>
      <c r="K3818">
        <v>831.75745500000005</v>
      </c>
      <c r="L3818">
        <v>0</v>
      </c>
      <c r="M3818">
        <v>0</v>
      </c>
      <c r="N3818">
        <v>0</v>
      </c>
      <c r="O3818">
        <v>7.4124090000000002</v>
      </c>
      <c r="P3818">
        <v>0</v>
      </c>
    </row>
    <row r="3819" spans="1:16" x14ac:dyDescent="0.2">
      <c r="A3819" t="s">
        <v>206</v>
      </c>
      <c r="B3819">
        <v>1057</v>
      </c>
      <c r="C3819">
        <v>1065</v>
      </c>
      <c r="D3819" t="s">
        <v>366</v>
      </c>
      <c r="G3819">
        <v>8</v>
      </c>
      <c r="H3819">
        <v>831.42070000000001</v>
      </c>
      <c r="I3819" t="s">
        <v>20</v>
      </c>
      <c r="J3819">
        <v>5.0000000000000001E-3</v>
      </c>
      <c r="K3819">
        <v>832.27581599999996</v>
      </c>
      <c r="L3819">
        <v>5.4457999999999999E-2</v>
      </c>
      <c r="M3819">
        <v>0.51836099999999996</v>
      </c>
      <c r="N3819">
        <v>5.4457999999999999E-2</v>
      </c>
      <c r="O3819">
        <v>7.4111469999999997</v>
      </c>
      <c r="P3819">
        <v>1.0545000000000001E-2</v>
      </c>
    </row>
    <row r="3820" spans="1:16" x14ac:dyDescent="0.2">
      <c r="A3820" t="s">
        <v>206</v>
      </c>
      <c r="B3820">
        <v>1057</v>
      </c>
      <c r="C3820">
        <v>1065</v>
      </c>
      <c r="D3820" t="s">
        <v>366</v>
      </c>
      <c r="G3820">
        <v>8</v>
      </c>
      <c r="H3820">
        <v>831.42070000000001</v>
      </c>
      <c r="I3820" t="s">
        <v>20</v>
      </c>
      <c r="J3820">
        <v>0.05</v>
      </c>
      <c r="K3820">
        <v>832.37442399999998</v>
      </c>
      <c r="L3820">
        <v>2.0756E-2</v>
      </c>
      <c r="M3820">
        <v>0.61696899999999999</v>
      </c>
      <c r="N3820">
        <v>2.0756E-2</v>
      </c>
      <c r="O3820">
        <v>7.4136369999999996</v>
      </c>
      <c r="P3820">
        <v>3.0839999999999999E-3</v>
      </c>
    </row>
    <row r="3821" spans="1:16" x14ac:dyDescent="0.2">
      <c r="A3821" t="s">
        <v>206</v>
      </c>
      <c r="B3821">
        <v>1057</v>
      </c>
      <c r="C3821">
        <v>1065</v>
      </c>
      <c r="D3821" t="s">
        <v>366</v>
      </c>
      <c r="G3821">
        <v>8</v>
      </c>
      <c r="H3821">
        <v>831.42070000000001</v>
      </c>
      <c r="I3821" t="s">
        <v>20</v>
      </c>
      <c r="J3821">
        <v>0.5</v>
      </c>
      <c r="K3821">
        <v>832.54319399999997</v>
      </c>
      <c r="L3821">
        <v>4.2779999999999997E-3</v>
      </c>
      <c r="M3821">
        <v>0.78573899999999997</v>
      </c>
      <c r="N3821">
        <v>4.2779999999999997E-3</v>
      </c>
      <c r="O3821">
        <v>7.4143980000000003</v>
      </c>
      <c r="P3821">
        <v>3.3310000000000002E-3</v>
      </c>
    </row>
    <row r="3822" spans="1:16" x14ac:dyDescent="0.2">
      <c r="A3822" t="s">
        <v>206</v>
      </c>
      <c r="B3822">
        <v>1057</v>
      </c>
      <c r="C3822">
        <v>1065</v>
      </c>
      <c r="D3822" t="s">
        <v>366</v>
      </c>
      <c r="G3822">
        <v>8</v>
      </c>
      <c r="H3822">
        <v>831.42070000000001</v>
      </c>
      <c r="I3822" t="s">
        <v>20</v>
      </c>
      <c r="J3822">
        <v>5</v>
      </c>
      <c r="K3822">
        <v>833.11664299999995</v>
      </c>
      <c r="L3822">
        <v>1.1962E-2</v>
      </c>
      <c r="M3822">
        <v>1.3591880000000001</v>
      </c>
      <c r="N3822">
        <v>1.1962E-2</v>
      </c>
      <c r="O3822">
        <v>7.4243009999999998</v>
      </c>
      <c r="P3822">
        <v>4.1700000000000001E-3</v>
      </c>
    </row>
    <row r="3823" spans="1:16" x14ac:dyDescent="0.2">
      <c r="A3823" t="s">
        <v>206</v>
      </c>
      <c r="B3823">
        <v>1057</v>
      </c>
      <c r="C3823">
        <v>1065</v>
      </c>
      <c r="D3823" t="s">
        <v>366</v>
      </c>
      <c r="G3823">
        <v>8</v>
      </c>
      <c r="H3823">
        <v>831.42070000000001</v>
      </c>
      <c r="I3823" t="s">
        <v>20</v>
      </c>
      <c r="J3823">
        <v>50.000003999999997</v>
      </c>
      <c r="K3823">
        <v>833.59081000000003</v>
      </c>
      <c r="L3823">
        <v>1.7842E-2</v>
      </c>
      <c r="M3823">
        <v>1.8333550000000001</v>
      </c>
      <c r="N3823">
        <v>1.7842E-2</v>
      </c>
      <c r="O3823">
        <v>7.4297300000000002</v>
      </c>
      <c r="P3823">
        <v>1.5430000000000001E-3</v>
      </c>
    </row>
    <row r="3824" spans="1:16" x14ac:dyDescent="0.2">
      <c r="A3824" t="s">
        <v>206</v>
      </c>
      <c r="B3824">
        <v>1057</v>
      </c>
      <c r="C3824">
        <v>1065</v>
      </c>
      <c r="D3824" t="s">
        <v>366</v>
      </c>
      <c r="G3824">
        <v>8</v>
      </c>
      <c r="H3824">
        <v>831.42070000000001</v>
      </c>
      <c r="I3824" t="s">
        <v>22</v>
      </c>
      <c r="J3824">
        <v>0</v>
      </c>
      <c r="K3824">
        <v>831.75745500000005</v>
      </c>
      <c r="L3824">
        <v>0</v>
      </c>
      <c r="M3824">
        <v>0</v>
      </c>
      <c r="N3824">
        <v>0</v>
      </c>
      <c r="O3824">
        <v>7.4124090000000002</v>
      </c>
      <c r="P3824">
        <v>0</v>
      </c>
    </row>
    <row r="3825" spans="1:16" x14ac:dyDescent="0.2">
      <c r="A3825" t="s">
        <v>206</v>
      </c>
      <c r="B3825">
        <v>1057</v>
      </c>
      <c r="C3825">
        <v>1065</v>
      </c>
      <c r="D3825" t="s">
        <v>366</v>
      </c>
      <c r="G3825">
        <v>8</v>
      </c>
      <c r="H3825">
        <v>831.42070000000001</v>
      </c>
      <c r="I3825" t="s">
        <v>22</v>
      </c>
      <c r="J3825">
        <v>5.0000000000000001E-3</v>
      </c>
      <c r="K3825">
        <v>832.30674199999999</v>
      </c>
      <c r="L3825">
        <v>2.5822999999999999E-2</v>
      </c>
      <c r="M3825">
        <v>0.54928699999999997</v>
      </c>
      <c r="N3825">
        <v>2.5822999999999999E-2</v>
      </c>
      <c r="O3825">
        <v>7.4195609999999999</v>
      </c>
      <c r="P3825">
        <v>2.2209999999999999E-3</v>
      </c>
    </row>
    <row r="3826" spans="1:16" x14ac:dyDescent="0.2">
      <c r="A3826" t="s">
        <v>206</v>
      </c>
      <c r="B3826">
        <v>1057</v>
      </c>
      <c r="C3826">
        <v>1065</v>
      </c>
      <c r="D3826" t="s">
        <v>366</v>
      </c>
      <c r="G3826">
        <v>8</v>
      </c>
      <c r="H3826">
        <v>831.42070000000001</v>
      </c>
      <c r="I3826" t="s">
        <v>22</v>
      </c>
      <c r="J3826">
        <v>0.05</v>
      </c>
      <c r="K3826">
        <v>832.40699400000005</v>
      </c>
      <c r="L3826">
        <v>2.1367000000000001E-2</v>
      </c>
      <c r="M3826">
        <v>0.64953899999999998</v>
      </c>
      <c r="N3826">
        <v>2.1367000000000001E-2</v>
      </c>
      <c r="O3826">
        <v>7.4243309999999996</v>
      </c>
      <c r="P3826">
        <v>4.437E-3</v>
      </c>
    </row>
    <row r="3827" spans="1:16" x14ac:dyDescent="0.2">
      <c r="A3827" t="s">
        <v>206</v>
      </c>
      <c r="B3827">
        <v>1057</v>
      </c>
      <c r="C3827">
        <v>1065</v>
      </c>
      <c r="D3827" t="s">
        <v>366</v>
      </c>
      <c r="G3827">
        <v>8</v>
      </c>
      <c r="H3827">
        <v>831.42070000000001</v>
      </c>
      <c r="I3827" t="s">
        <v>22</v>
      </c>
      <c r="J3827">
        <v>0.5</v>
      </c>
      <c r="K3827">
        <v>832.55315499999995</v>
      </c>
      <c r="L3827">
        <v>3.1068999999999999E-2</v>
      </c>
      <c r="M3827">
        <v>0.79569999999999996</v>
      </c>
      <c r="N3827">
        <v>3.1068999999999999E-2</v>
      </c>
      <c r="O3827">
        <v>7.4206120000000002</v>
      </c>
      <c r="P3827">
        <v>8.1740000000000007E-3</v>
      </c>
    </row>
    <row r="3828" spans="1:16" x14ac:dyDescent="0.2">
      <c r="A3828" t="s">
        <v>206</v>
      </c>
      <c r="B3828">
        <v>1057</v>
      </c>
      <c r="C3828">
        <v>1065</v>
      </c>
      <c r="D3828" t="s">
        <v>366</v>
      </c>
      <c r="G3828">
        <v>8</v>
      </c>
      <c r="H3828">
        <v>831.42070000000001</v>
      </c>
      <c r="I3828" t="s">
        <v>22</v>
      </c>
      <c r="J3828">
        <v>5</v>
      </c>
      <c r="K3828">
        <v>833.17634999999996</v>
      </c>
      <c r="L3828">
        <v>1.4226000000000001E-2</v>
      </c>
      <c r="M3828">
        <v>1.418895</v>
      </c>
      <c r="N3828">
        <v>1.4226000000000001E-2</v>
      </c>
      <c r="O3828">
        <v>7.4321419999999998</v>
      </c>
      <c r="P3828">
        <v>3.712E-3</v>
      </c>
    </row>
    <row r="3829" spans="1:16" x14ac:dyDescent="0.2">
      <c r="A3829" t="s">
        <v>206</v>
      </c>
      <c r="B3829">
        <v>1057</v>
      </c>
      <c r="C3829">
        <v>1065</v>
      </c>
      <c r="D3829" t="s">
        <v>366</v>
      </c>
      <c r="G3829">
        <v>8</v>
      </c>
      <c r="H3829">
        <v>831.42070000000001</v>
      </c>
      <c r="I3829" t="s">
        <v>22</v>
      </c>
      <c r="J3829">
        <v>50.000003999999997</v>
      </c>
      <c r="K3829">
        <v>833.59072600000002</v>
      </c>
      <c r="L3829">
        <v>2.7431000000000001E-2</v>
      </c>
      <c r="M3829">
        <v>1.8332710000000001</v>
      </c>
      <c r="N3829">
        <v>2.7431000000000001E-2</v>
      </c>
      <c r="O3829">
        <v>7.4311210000000001</v>
      </c>
      <c r="P3829">
        <v>2.3370000000000001E-3</v>
      </c>
    </row>
    <row r="3830" spans="1:16" x14ac:dyDescent="0.2">
      <c r="A3830" t="s">
        <v>206</v>
      </c>
      <c r="B3830">
        <v>1069</v>
      </c>
      <c r="C3830">
        <v>1087</v>
      </c>
      <c r="D3830" t="s">
        <v>367</v>
      </c>
      <c r="G3830">
        <v>15</v>
      </c>
      <c r="H3830">
        <v>2043.1960999999999</v>
      </c>
      <c r="I3830" t="s">
        <v>20</v>
      </c>
      <c r="J3830">
        <v>0</v>
      </c>
      <c r="K3830">
        <v>2044.2933230000001</v>
      </c>
      <c r="L3830">
        <v>9.4522999999999996E-2</v>
      </c>
      <c r="M3830">
        <v>0</v>
      </c>
      <c r="N3830">
        <v>0</v>
      </c>
      <c r="O3830">
        <v>8.0389389999999992</v>
      </c>
      <c r="P3830">
        <v>2.1129999999999999E-3</v>
      </c>
    </row>
    <row r="3831" spans="1:16" x14ac:dyDescent="0.2">
      <c r="A3831" t="s">
        <v>206</v>
      </c>
      <c r="B3831">
        <v>1069</v>
      </c>
      <c r="C3831">
        <v>1087</v>
      </c>
      <c r="D3831" t="s">
        <v>367</v>
      </c>
      <c r="G3831">
        <v>15</v>
      </c>
      <c r="H3831">
        <v>2043.1960999999999</v>
      </c>
      <c r="I3831" t="s">
        <v>20</v>
      </c>
      <c r="J3831">
        <v>5.0000000000000001E-3</v>
      </c>
      <c r="K3831">
        <v>2048.9662629999998</v>
      </c>
      <c r="L3831">
        <v>0.17598</v>
      </c>
      <c r="M3831">
        <v>4.6729399999999996</v>
      </c>
      <c r="N3831">
        <v>0.19975899999999999</v>
      </c>
      <c r="O3831">
        <v>8.0564239999999998</v>
      </c>
      <c r="P3831">
        <v>2.0218E-2</v>
      </c>
    </row>
    <row r="3832" spans="1:16" x14ac:dyDescent="0.2">
      <c r="A3832" t="s">
        <v>206</v>
      </c>
      <c r="B3832">
        <v>1069</v>
      </c>
      <c r="C3832">
        <v>1087</v>
      </c>
      <c r="D3832" t="s">
        <v>367</v>
      </c>
      <c r="G3832">
        <v>15</v>
      </c>
      <c r="H3832">
        <v>2043.1960999999999</v>
      </c>
      <c r="I3832" t="s">
        <v>20</v>
      </c>
      <c r="J3832">
        <v>0.05</v>
      </c>
      <c r="K3832">
        <v>2050.06277</v>
      </c>
      <c r="L3832">
        <v>3.8321000000000001E-2</v>
      </c>
      <c r="M3832">
        <v>5.7694470000000004</v>
      </c>
      <c r="N3832">
        <v>0.101996</v>
      </c>
      <c r="O3832">
        <v>8.0655370000000008</v>
      </c>
      <c r="P3832">
        <v>2.6949999999999999E-3</v>
      </c>
    </row>
    <row r="3833" spans="1:16" x14ac:dyDescent="0.2">
      <c r="A3833" t="s">
        <v>206</v>
      </c>
      <c r="B3833">
        <v>1069</v>
      </c>
      <c r="C3833">
        <v>1087</v>
      </c>
      <c r="D3833" t="s">
        <v>367</v>
      </c>
      <c r="G3833">
        <v>15</v>
      </c>
      <c r="H3833">
        <v>2043.1960999999999</v>
      </c>
      <c r="I3833" t="s">
        <v>20</v>
      </c>
      <c r="J3833">
        <v>0.5</v>
      </c>
      <c r="K3833">
        <v>2050.4163600000002</v>
      </c>
      <c r="L3833">
        <v>0.182947</v>
      </c>
      <c r="M3833">
        <v>6.1230380000000002</v>
      </c>
      <c r="N3833">
        <v>0.20592299999999999</v>
      </c>
      <c r="O3833">
        <v>8.0689569999999993</v>
      </c>
      <c r="P3833">
        <v>5.96E-3</v>
      </c>
    </row>
    <row r="3834" spans="1:16" x14ac:dyDescent="0.2">
      <c r="A3834" t="s">
        <v>206</v>
      </c>
      <c r="B3834">
        <v>1069</v>
      </c>
      <c r="C3834">
        <v>1087</v>
      </c>
      <c r="D3834" t="s">
        <v>367</v>
      </c>
      <c r="G3834">
        <v>15</v>
      </c>
      <c r="H3834">
        <v>2043.1960999999999</v>
      </c>
      <c r="I3834" t="s">
        <v>20</v>
      </c>
      <c r="J3834">
        <v>5</v>
      </c>
      <c r="K3834">
        <v>2050.8047820000002</v>
      </c>
      <c r="L3834">
        <v>0.17932000000000001</v>
      </c>
      <c r="M3834">
        <v>6.5114590000000003</v>
      </c>
      <c r="N3834">
        <v>0.202707</v>
      </c>
      <c r="O3834">
        <v>8.0834700000000002</v>
      </c>
      <c r="P3834">
        <v>1.0524E-2</v>
      </c>
    </row>
    <row r="3835" spans="1:16" x14ac:dyDescent="0.2">
      <c r="A3835" t="s">
        <v>206</v>
      </c>
      <c r="B3835">
        <v>1069</v>
      </c>
      <c r="C3835">
        <v>1087</v>
      </c>
      <c r="D3835" t="s">
        <v>367</v>
      </c>
      <c r="G3835">
        <v>15</v>
      </c>
      <c r="H3835">
        <v>2043.1960999999999</v>
      </c>
      <c r="I3835" t="s">
        <v>20</v>
      </c>
      <c r="J3835">
        <v>50.000003999999997</v>
      </c>
      <c r="K3835">
        <v>2051.168326</v>
      </c>
      <c r="L3835">
        <v>0.156582</v>
      </c>
      <c r="M3835">
        <v>6.8750039999999997</v>
      </c>
      <c r="N3835">
        <v>0.18290000000000001</v>
      </c>
      <c r="O3835">
        <v>8.1009770000000003</v>
      </c>
      <c r="P3835">
        <v>2.8449999999999999E-3</v>
      </c>
    </row>
    <row r="3836" spans="1:16" x14ac:dyDescent="0.2">
      <c r="A3836" t="s">
        <v>206</v>
      </c>
      <c r="B3836">
        <v>1069</v>
      </c>
      <c r="C3836">
        <v>1087</v>
      </c>
      <c r="D3836" t="s">
        <v>367</v>
      </c>
      <c r="G3836">
        <v>15</v>
      </c>
      <c r="H3836">
        <v>2043.1960999999999</v>
      </c>
      <c r="I3836" t="s">
        <v>22</v>
      </c>
      <c r="J3836">
        <v>0</v>
      </c>
      <c r="K3836">
        <v>2044.2933230000001</v>
      </c>
      <c r="L3836">
        <v>9.4522999999999996E-2</v>
      </c>
      <c r="M3836">
        <v>0</v>
      </c>
      <c r="N3836">
        <v>0</v>
      </c>
      <c r="O3836">
        <v>8.0389389999999992</v>
      </c>
      <c r="P3836">
        <v>2.1129999999999999E-3</v>
      </c>
    </row>
    <row r="3837" spans="1:16" x14ac:dyDescent="0.2">
      <c r="A3837" t="s">
        <v>206</v>
      </c>
      <c r="B3837">
        <v>1069</v>
      </c>
      <c r="C3837">
        <v>1087</v>
      </c>
      <c r="D3837" t="s">
        <v>367</v>
      </c>
      <c r="G3837">
        <v>15</v>
      </c>
      <c r="H3837">
        <v>2043.1960999999999</v>
      </c>
      <c r="I3837" t="s">
        <v>22</v>
      </c>
      <c r="J3837">
        <v>5.0000000000000001E-3</v>
      </c>
      <c r="K3837">
        <v>2048.799203</v>
      </c>
      <c r="L3837">
        <v>0.14657999999999999</v>
      </c>
      <c r="M3837">
        <v>4.5058809999999996</v>
      </c>
      <c r="N3837">
        <v>0.17441400000000001</v>
      </c>
      <c r="O3837">
        <v>8.0684959999999997</v>
      </c>
      <c r="P3837">
        <v>8.0770000000000008E-3</v>
      </c>
    </row>
    <row r="3838" spans="1:16" x14ac:dyDescent="0.2">
      <c r="A3838" t="s">
        <v>206</v>
      </c>
      <c r="B3838">
        <v>1069</v>
      </c>
      <c r="C3838">
        <v>1087</v>
      </c>
      <c r="D3838" t="s">
        <v>367</v>
      </c>
      <c r="G3838">
        <v>15</v>
      </c>
      <c r="H3838">
        <v>2043.1960999999999</v>
      </c>
      <c r="I3838" t="s">
        <v>22</v>
      </c>
      <c r="J3838">
        <v>0.05</v>
      </c>
      <c r="K3838">
        <v>2050.091113</v>
      </c>
      <c r="L3838">
        <v>0.239866</v>
      </c>
      <c r="M3838">
        <v>5.7977910000000001</v>
      </c>
      <c r="N3838">
        <v>0.25781900000000002</v>
      </c>
      <c r="O3838">
        <v>8.0760439999999996</v>
      </c>
      <c r="P3838">
        <v>1.567E-2</v>
      </c>
    </row>
    <row r="3839" spans="1:16" x14ac:dyDescent="0.2">
      <c r="A3839" t="s">
        <v>206</v>
      </c>
      <c r="B3839">
        <v>1069</v>
      </c>
      <c r="C3839">
        <v>1087</v>
      </c>
      <c r="D3839" t="s">
        <v>367</v>
      </c>
      <c r="G3839">
        <v>15</v>
      </c>
      <c r="H3839">
        <v>2043.1960999999999</v>
      </c>
      <c r="I3839" t="s">
        <v>22</v>
      </c>
      <c r="J3839">
        <v>0.5</v>
      </c>
      <c r="K3839">
        <v>2050.6668380000001</v>
      </c>
      <c r="L3839">
        <v>0.193495</v>
      </c>
      <c r="M3839">
        <v>6.3735160000000004</v>
      </c>
      <c r="N3839">
        <v>0.21534900000000001</v>
      </c>
      <c r="O3839">
        <v>8.0853760000000001</v>
      </c>
      <c r="P3839">
        <v>5.489E-3</v>
      </c>
    </row>
    <row r="3840" spans="1:16" x14ac:dyDescent="0.2">
      <c r="A3840" t="s">
        <v>206</v>
      </c>
      <c r="B3840">
        <v>1069</v>
      </c>
      <c r="C3840">
        <v>1087</v>
      </c>
      <c r="D3840" t="s">
        <v>367</v>
      </c>
      <c r="G3840">
        <v>15</v>
      </c>
      <c r="H3840">
        <v>2043.1960999999999</v>
      </c>
      <c r="I3840" t="s">
        <v>22</v>
      </c>
      <c r="J3840">
        <v>5</v>
      </c>
      <c r="K3840">
        <v>2051.0884900000001</v>
      </c>
      <c r="L3840">
        <v>0.16078300000000001</v>
      </c>
      <c r="M3840">
        <v>6.7951670000000002</v>
      </c>
      <c r="N3840">
        <v>0.18650900000000001</v>
      </c>
      <c r="O3840">
        <v>8.1163240000000005</v>
      </c>
      <c r="P3840">
        <v>3.49E-3</v>
      </c>
    </row>
    <row r="3841" spans="1:16" x14ac:dyDescent="0.2">
      <c r="A3841" t="s">
        <v>206</v>
      </c>
      <c r="B3841">
        <v>1069</v>
      </c>
      <c r="C3841">
        <v>1087</v>
      </c>
      <c r="D3841" t="s">
        <v>367</v>
      </c>
      <c r="G3841">
        <v>15</v>
      </c>
      <c r="H3841">
        <v>2043.1960999999999</v>
      </c>
      <c r="I3841" t="s">
        <v>22</v>
      </c>
      <c r="J3841">
        <v>50.000003999999997</v>
      </c>
      <c r="K3841">
        <v>2051.2629069999998</v>
      </c>
      <c r="L3841">
        <v>3.9713999999999999E-2</v>
      </c>
      <c r="M3841">
        <v>6.9695840000000002</v>
      </c>
      <c r="N3841">
        <v>0.10252699999999999</v>
      </c>
      <c r="O3841">
        <v>8.1091270000000009</v>
      </c>
      <c r="P3841">
        <v>5.3010000000000002E-3</v>
      </c>
    </row>
    <row r="3842" spans="1:16" x14ac:dyDescent="0.2">
      <c r="A3842" t="s">
        <v>206</v>
      </c>
      <c r="B3842">
        <v>1084</v>
      </c>
      <c r="C3842">
        <v>1090</v>
      </c>
      <c r="D3842" t="s">
        <v>368</v>
      </c>
      <c r="G3842">
        <v>5</v>
      </c>
      <c r="H3842">
        <v>826.5145</v>
      </c>
      <c r="I3842" t="s">
        <v>20</v>
      </c>
      <c r="J3842">
        <v>0</v>
      </c>
      <c r="K3842">
        <v>826.83335799999998</v>
      </c>
      <c r="L3842">
        <v>4.0258000000000002E-2</v>
      </c>
      <c r="M3842">
        <v>0</v>
      </c>
      <c r="N3842">
        <v>0</v>
      </c>
      <c r="O3842">
        <v>8.0201589999999996</v>
      </c>
      <c r="P3842">
        <v>2.1979999999999999E-3</v>
      </c>
    </row>
    <row r="3843" spans="1:16" x14ac:dyDescent="0.2">
      <c r="A3843" t="s">
        <v>206</v>
      </c>
      <c r="B3843">
        <v>1084</v>
      </c>
      <c r="C3843">
        <v>1090</v>
      </c>
      <c r="D3843" t="s">
        <v>368</v>
      </c>
      <c r="G3843">
        <v>5</v>
      </c>
      <c r="H3843">
        <v>826.5145</v>
      </c>
      <c r="I3843" t="s">
        <v>20</v>
      </c>
      <c r="J3843">
        <v>5.0000000000000001E-3</v>
      </c>
      <c r="K3843">
        <v>828.03902700000003</v>
      </c>
      <c r="L3843">
        <v>1.8783999999999999E-2</v>
      </c>
      <c r="M3843">
        <v>1.2056690000000001</v>
      </c>
      <c r="N3843">
        <v>4.4424999999999999E-2</v>
      </c>
      <c r="O3843">
        <v>8.0452530000000007</v>
      </c>
      <c r="P3843">
        <v>1.5716999999999998E-2</v>
      </c>
    </row>
    <row r="3844" spans="1:16" x14ac:dyDescent="0.2">
      <c r="A3844" t="s">
        <v>206</v>
      </c>
      <c r="B3844">
        <v>1084</v>
      </c>
      <c r="C3844">
        <v>1090</v>
      </c>
      <c r="D3844" t="s">
        <v>368</v>
      </c>
      <c r="G3844">
        <v>5</v>
      </c>
      <c r="H3844">
        <v>826.5145</v>
      </c>
      <c r="I3844" t="s">
        <v>20</v>
      </c>
      <c r="J3844">
        <v>0.05</v>
      </c>
      <c r="K3844">
        <v>828.69348600000001</v>
      </c>
      <c r="L3844">
        <v>5.4489000000000003E-2</v>
      </c>
      <c r="M3844">
        <v>1.860128</v>
      </c>
      <c r="N3844">
        <v>6.7748000000000003E-2</v>
      </c>
      <c r="O3844">
        <v>8.0412870000000005</v>
      </c>
      <c r="P3844">
        <v>2.0479999999999999E-3</v>
      </c>
    </row>
    <row r="3845" spans="1:16" x14ac:dyDescent="0.2">
      <c r="A3845" t="s">
        <v>206</v>
      </c>
      <c r="B3845">
        <v>1084</v>
      </c>
      <c r="C3845">
        <v>1090</v>
      </c>
      <c r="D3845" t="s">
        <v>368</v>
      </c>
      <c r="G3845">
        <v>5</v>
      </c>
      <c r="H3845">
        <v>826.5145</v>
      </c>
      <c r="I3845" t="s">
        <v>20</v>
      </c>
      <c r="J3845">
        <v>0.5</v>
      </c>
      <c r="K3845">
        <v>829.08966199999998</v>
      </c>
      <c r="L3845">
        <v>4.9632999999999997E-2</v>
      </c>
      <c r="M3845">
        <v>2.2563040000000001</v>
      </c>
      <c r="N3845">
        <v>6.3907000000000005E-2</v>
      </c>
      <c r="O3845">
        <v>8.0455520000000007</v>
      </c>
      <c r="P3845">
        <v>3.722E-3</v>
      </c>
    </row>
    <row r="3846" spans="1:16" x14ac:dyDescent="0.2">
      <c r="A3846" t="s">
        <v>206</v>
      </c>
      <c r="B3846">
        <v>1084</v>
      </c>
      <c r="C3846">
        <v>1090</v>
      </c>
      <c r="D3846" t="s">
        <v>368</v>
      </c>
      <c r="G3846">
        <v>5</v>
      </c>
      <c r="H3846">
        <v>826.5145</v>
      </c>
      <c r="I3846" t="s">
        <v>20</v>
      </c>
      <c r="J3846">
        <v>5</v>
      </c>
      <c r="K3846">
        <v>829.57593799999995</v>
      </c>
      <c r="L3846">
        <v>7.4087E-2</v>
      </c>
      <c r="M3846">
        <v>2.7425799999999998</v>
      </c>
      <c r="N3846">
        <v>8.4318000000000004E-2</v>
      </c>
      <c r="O3846">
        <v>8.064959</v>
      </c>
      <c r="P3846">
        <v>8.182E-3</v>
      </c>
    </row>
    <row r="3847" spans="1:16" x14ac:dyDescent="0.2">
      <c r="A3847" t="s">
        <v>206</v>
      </c>
      <c r="B3847">
        <v>1084</v>
      </c>
      <c r="C3847">
        <v>1090</v>
      </c>
      <c r="D3847" t="s">
        <v>368</v>
      </c>
      <c r="G3847">
        <v>5</v>
      </c>
      <c r="H3847">
        <v>826.5145</v>
      </c>
      <c r="I3847" t="s">
        <v>20</v>
      </c>
      <c r="J3847">
        <v>50.000003999999997</v>
      </c>
      <c r="K3847">
        <v>829.67756499999996</v>
      </c>
      <c r="L3847">
        <v>6.3003000000000003E-2</v>
      </c>
      <c r="M3847">
        <v>2.8442069999999999</v>
      </c>
      <c r="N3847">
        <v>7.4767E-2</v>
      </c>
      <c r="O3847">
        <v>8.0741010000000006</v>
      </c>
      <c r="P3847">
        <v>2.5000000000000001E-3</v>
      </c>
    </row>
    <row r="3848" spans="1:16" x14ac:dyDescent="0.2">
      <c r="A3848" t="s">
        <v>206</v>
      </c>
      <c r="B3848">
        <v>1084</v>
      </c>
      <c r="C3848">
        <v>1090</v>
      </c>
      <c r="D3848" t="s">
        <v>368</v>
      </c>
      <c r="G3848">
        <v>5</v>
      </c>
      <c r="H3848">
        <v>826.5145</v>
      </c>
      <c r="I3848" t="s">
        <v>22</v>
      </c>
      <c r="J3848">
        <v>0</v>
      </c>
      <c r="K3848">
        <v>826.83335799999998</v>
      </c>
      <c r="L3848">
        <v>4.0258000000000002E-2</v>
      </c>
      <c r="M3848">
        <v>0</v>
      </c>
      <c r="N3848">
        <v>0</v>
      </c>
      <c r="O3848">
        <v>8.0201589999999996</v>
      </c>
      <c r="P3848">
        <v>2.1979999999999999E-3</v>
      </c>
    </row>
    <row r="3849" spans="1:16" x14ac:dyDescent="0.2">
      <c r="A3849" t="s">
        <v>206</v>
      </c>
      <c r="B3849">
        <v>1084</v>
      </c>
      <c r="C3849">
        <v>1090</v>
      </c>
      <c r="D3849" t="s">
        <v>368</v>
      </c>
      <c r="G3849">
        <v>5</v>
      </c>
      <c r="H3849">
        <v>826.5145</v>
      </c>
      <c r="I3849" t="s">
        <v>22</v>
      </c>
      <c r="J3849">
        <v>5.0000000000000001E-3</v>
      </c>
      <c r="K3849">
        <v>827.98060399999997</v>
      </c>
      <c r="L3849">
        <v>3.8143000000000003E-2</v>
      </c>
      <c r="M3849">
        <v>1.147246</v>
      </c>
      <c r="N3849">
        <v>5.5458E-2</v>
      </c>
      <c r="O3849">
        <v>8.0555789999999998</v>
      </c>
      <c r="P3849">
        <v>6.999E-3</v>
      </c>
    </row>
    <row r="3850" spans="1:16" x14ac:dyDescent="0.2">
      <c r="A3850" t="s">
        <v>206</v>
      </c>
      <c r="B3850">
        <v>1084</v>
      </c>
      <c r="C3850">
        <v>1090</v>
      </c>
      <c r="D3850" t="s">
        <v>368</v>
      </c>
      <c r="G3850">
        <v>5</v>
      </c>
      <c r="H3850">
        <v>826.5145</v>
      </c>
      <c r="I3850" t="s">
        <v>22</v>
      </c>
      <c r="J3850">
        <v>0.05</v>
      </c>
      <c r="K3850">
        <v>828.71299799999997</v>
      </c>
      <c r="L3850">
        <v>5.9553000000000002E-2</v>
      </c>
      <c r="M3850">
        <v>1.8796390000000001</v>
      </c>
      <c r="N3850">
        <v>7.1884000000000003E-2</v>
      </c>
      <c r="O3850">
        <v>8.057938</v>
      </c>
      <c r="P3850">
        <v>6.8669999999999998E-3</v>
      </c>
    </row>
    <row r="3851" spans="1:16" x14ac:dyDescent="0.2">
      <c r="A3851" t="s">
        <v>206</v>
      </c>
      <c r="B3851">
        <v>1084</v>
      </c>
      <c r="C3851">
        <v>1090</v>
      </c>
      <c r="D3851" t="s">
        <v>368</v>
      </c>
      <c r="G3851">
        <v>5</v>
      </c>
      <c r="H3851">
        <v>826.5145</v>
      </c>
      <c r="I3851" t="s">
        <v>22</v>
      </c>
      <c r="J3851">
        <v>0.5</v>
      </c>
      <c r="K3851">
        <v>829.12888599999997</v>
      </c>
      <c r="L3851">
        <v>6.1107000000000002E-2</v>
      </c>
      <c r="M3851">
        <v>2.295528</v>
      </c>
      <c r="N3851">
        <v>7.3177000000000006E-2</v>
      </c>
      <c r="O3851">
        <v>8.0608380000000004</v>
      </c>
      <c r="P3851">
        <v>6.4120000000000002E-3</v>
      </c>
    </row>
    <row r="3852" spans="1:16" x14ac:dyDescent="0.2">
      <c r="A3852" t="s">
        <v>206</v>
      </c>
      <c r="B3852">
        <v>1084</v>
      </c>
      <c r="C3852">
        <v>1090</v>
      </c>
      <c r="D3852" t="s">
        <v>368</v>
      </c>
      <c r="G3852">
        <v>5</v>
      </c>
      <c r="H3852">
        <v>826.5145</v>
      </c>
      <c r="I3852" t="s">
        <v>22</v>
      </c>
      <c r="J3852">
        <v>5</v>
      </c>
      <c r="K3852">
        <v>829.52141700000004</v>
      </c>
      <c r="L3852">
        <v>0.10881300000000001</v>
      </c>
      <c r="M3852">
        <v>2.6880579999999998</v>
      </c>
      <c r="N3852">
        <v>0.116022</v>
      </c>
      <c r="O3852">
        <v>8.0787840000000006</v>
      </c>
      <c r="P3852">
        <v>5.4320000000000002E-3</v>
      </c>
    </row>
    <row r="3853" spans="1:16" x14ac:dyDescent="0.2">
      <c r="A3853" t="s">
        <v>206</v>
      </c>
      <c r="B3853">
        <v>1084</v>
      </c>
      <c r="C3853">
        <v>1090</v>
      </c>
      <c r="D3853" t="s">
        <v>368</v>
      </c>
      <c r="G3853">
        <v>5</v>
      </c>
      <c r="H3853">
        <v>826.5145</v>
      </c>
      <c r="I3853" t="s">
        <v>22</v>
      </c>
      <c r="J3853">
        <v>50.000003999999997</v>
      </c>
      <c r="K3853">
        <v>829.74533799999995</v>
      </c>
      <c r="L3853">
        <v>9.5547999999999994E-2</v>
      </c>
      <c r="M3853">
        <v>2.9119799999999998</v>
      </c>
      <c r="N3853">
        <v>0.103683</v>
      </c>
      <c r="O3853">
        <v>8.084619</v>
      </c>
      <c r="P3853">
        <v>2.483E-3</v>
      </c>
    </row>
    <row r="3854" spans="1:16" x14ac:dyDescent="0.2">
      <c r="A3854" t="s">
        <v>206</v>
      </c>
      <c r="B3854">
        <v>1088</v>
      </c>
      <c r="C3854">
        <v>1097</v>
      </c>
      <c r="D3854" t="s">
        <v>369</v>
      </c>
      <c r="G3854">
        <v>9</v>
      </c>
      <c r="H3854">
        <v>1176.5677000000001</v>
      </c>
      <c r="I3854" t="s">
        <v>20</v>
      </c>
      <c r="J3854">
        <v>0</v>
      </c>
      <c r="K3854">
        <v>1177.1042500000001</v>
      </c>
      <c r="L3854">
        <v>0</v>
      </c>
      <c r="M3854">
        <v>0</v>
      </c>
      <c r="N3854">
        <v>0</v>
      </c>
      <c r="O3854">
        <v>6.5223940000000002</v>
      </c>
      <c r="P3854">
        <v>0</v>
      </c>
    </row>
    <row r="3855" spans="1:16" x14ac:dyDescent="0.2">
      <c r="A3855" t="s">
        <v>206</v>
      </c>
      <c r="B3855">
        <v>1088</v>
      </c>
      <c r="C3855">
        <v>1097</v>
      </c>
      <c r="D3855" t="s">
        <v>369</v>
      </c>
      <c r="G3855">
        <v>9</v>
      </c>
      <c r="H3855">
        <v>1176.5677000000001</v>
      </c>
      <c r="I3855" t="s">
        <v>20</v>
      </c>
      <c r="J3855">
        <v>5.0000000000000001E-3</v>
      </c>
      <c r="K3855">
        <v>1178.67327</v>
      </c>
      <c r="L3855">
        <v>5.7128999999999999E-2</v>
      </c>
      <c r="M3855">
        <v>1.5690200000000001</v>
      </c>
      <c r="N3855">
        <v>5.7128999999999999E-2</v>
      </c>
      <c r="O3855">
        <v>6.5313470000000002</v>
      </c>
      <c r="P3855">
        <v>3.4510000000000001E-3</v>
      </c>
    </row>
    <row r="3856" spans="1:16" x14ac:dyDescent="0.2">
      <c r="A3856" t="s">
        <v>206</v>
      </c>
      <c r="B3856">
        <v>1088</v>
      </c>
      <c r="C3856">
        <v>1097</v>
      </c>
      <c r="D3856" t="s">
        <v>369</v>
      </c>
      <c r="G3856">
        <v>9</v>
      </c>
      <c r="H3856">
        <v>1176.5677000000001</v>
      </c>
      <c r="I3856" t="s">
        <v>20</v>
      </c>
      <c r="J3856">
        <v>0.05</v>
      </c>
      <c r="K3856">
        <v>1179.0957309999999</v>
      </c>
      <c r="L3856">
        <v>0</v>
      </c>
      <c r="M3856">
        <v>1.9914810000000001</v>
      </c>
      <c r="N3856">
        <v>0</v>
      </c>
      <c r="O3856">
        <v>6.5424800000000003</v>
      </c>
      <c r="P3856">
        <v>0</v>
      </c>
    </row>
    <row r="3857" spans="1:16" x14ac:dyDescent="0.2">
      <c r="A3857" t="s">
        <v>206</v>
      </c>
      <c r="B3857">
        <v>1088</v>
      </c>
      <c r="C3857">
        <v>1097</v>
      </c>
      <c r="D3857" t="s">
        <v>369</v>
      </c>
      <c r="G3857">
        <v>9</v>
      </c>
      <c r="H3857">
        <v>1176.5677000000001</v>
      </c>
      <c r="I3857" t="s">
        <v>20</v>
      </c>
      <c r="J3857">
        <v>0.5</v>
      </c>
      <c r="K3857">
        <v>1179.5674759999999</v>
      </c>
      <c r="L3857">
        <v>0</v>
      </c>
      <c r="M3857">
        <v>2.4632269999999998</v>
      </c>
      <c r="N3857">
        <v>0</v>
      </c>
      <c r="O3857">
        <v>6.5329420000000002</v>
      </c>
      <c r="P3857">
        <v>0</v>
      </c>
    </row>
    <row r="3858" spans="1:16" x14ac:dyDescent="0.2">
      <c r="A3858" t="s">
        <v>206</v>
      </c>
      <c r="B3858">
        <v>1088</v>
      </c>
      <c r="C3858">
        <v>1097</v>
      </c>
      <c r="D3858" t="s">
        <v>369</v>
      </c>
      <c r="G3858">
        <v>9</v>
      </c>
      <c r="H3858">
        <v>1176.5677000000001</v>
      </c>
      <c r="I3858" t="s">
        <v>20</v>
      </c>
      <c r="J3858">
        <v>5</v>
      </c>
      <c r="K3858">
        <v>1180.149089</v>
      </c>
      <c r="L3858">
        <v>3.9799000000000001E-2</v>
      </c>
      <c r="M3858">
        <v>3.0448400000000002</v>
      </c>
      <c r="N3858">
        <v>3.9799000000000001E-2</v>
      </c>
      <c r="O3858">
        <v>6.5570690000000003</v>
      </c>
      <c r="P3858">
        <v>7.3010000000000002E-3</v>
      </c>
    </row>
    <row r="3859" spans="1:16" x14ac:dyDescent="0.2">
      <c r="A3859" t="s">
        <v>206</v>
      </c>
      <c r="B3859">
        <v>1088</v>
      </c>
      <c r="C3859">
        <v>1097</v>
      </c>
      <c r="D3859" t="s">
        <v>369</v>
      </c>
      <c r="G3859">
        <v>9</v>
      </c>
      <c r="H3859">
        <v>1176.5677000000001</v>
      </c>
      <c r="I3859" t="s">
        <v>20</v>
      </c>
      <c r="J3859">
        <v>50.000003999999997</v>
      </c>
      <c r="K3859">
        <v>1180.110322</v>
      </c>
      <c r="L3859">
        <v>6.5950000000000002E-3</v>
      </c>
      <c r="M3859">
        <v>3.0060720000000001</v>
      </c>
      <c r="N3859">
        <v>6.5950000000000002E-3</v>
      </c>
      <c r="O3859">
        <v>6.5661940000000003</v>
      </c>
      <c r="P3859">
        <v>3.0790000000000001E-3</v>
      </c>
    </row>
    <row r="3860" spans="1:16" x14ac:dyDescent="0.2">
      <c r="A3860" t="s">
        <v>206</v>
      </c>
      <c r="B3860">
        <v>1088</v>
      </c>
      <c r="C3860">
        <v>1097</v>
      </c>
      <c r="D3860" t="s">
        <v>369</v>
      </c>
      <c r="G3860">
        <v>9</v>
      </c>
      <c r="H3860">
        <v>1176.5677000000001</v>
      </c>
      <c r="I3860" t="s">
        <v>22</v>
      </c>
      <c r="J3860">
        <v>0</v>
      </c>
      <c r="K3860">
        <v>1177.1042500000001</v>
      </c>
      <c r="L3860">
        <v>0</v>
      </c>
      <c r="M3860">
        <v>0</v>
      </c>
      <c r="N3860">
        <v>0</v>
      </c>
      <c r="O3860">
        <v>6.5223940000000002</v>
      </c>
      <c r="P3860">
        <v>0</v>
      </c>
    </row>
    <row r="3861" spans="1:16" x14ac:dyDescent="0.2">
      <c r="A3861" t="s">
        <v>206</v>
      </c>
      <c r="B3861">
        <v>1088</v>
      </c>
      <c r="C3861">
        <v>1097</v>
      </c>
      <c r="D3861" t="s">
        <v>369</v>
      </c>
      <c r="G3861">
        <v>9</v>
      </c>
      <c r="H3861">
        <v>1176.5677000000001</v>
      </c>
      <c r="I3861" t="s">
        <v>22</v>
      </c>
      <c r="J3861">
        <v>5.0000000000000001E-3</v>
      </c>
      <c r="K3861">
        <v>1178.681726</v>
      </c>
      <c r="L3861">
        <v>4.648E-2</v>
      </c>
      <c r="M3861">
        <v>1.5774760000000001</v>
      </c>
      <c r="N3861">
        <v>4.648E-2</v>
      </c>
      <c r="O3861">
        <v>6.5435249999999998</v>
      </c>
      <c r="P3861">
        <v>9.0559999999999998E-3</v>
      </c>
    </row>
    <row r="3862" spans="1:16" x14ac:dyDescent="0.2">
      <c r="A3862" t="s">
        <v>206</v>
      </c>
      <c r="B3862">
        <v>1088</v>
      </c>
      <c r="C3862">
        <v>1097</v>
      </c>
      <c r="D3862" t="s">
        <v>369</v>
      </c>
      <c r="G3862">
        <v>9</v>
      </c>
      <c r="H3862">
        <v>1176.5677000000001</v>
      </c>
      <c r="I3862" t="s">
        <v>22</v>
      </c>
      <c r="J3862">
        <v>0.05</v>
      </c>
      <c r="K3862">
        <v>1179.1757</v>
      </c>
      <c r="L3862">
        <v>9.8032999999999995E-2</v>
      </c>
      <c r="M3862">
        <v>2.07145</v>
      </c>
      <c r="N3862">
        <v>9.8032999999999995E-2</v>
      </c>
      <c r="O3862">
        <v>6.5475490000000001</v>
      </c>
      <c r="P3862">
        <v>2.7230000000000002E-3</v>
      </c>
    </row>
    <row r="3863" spans="1:16" x14ac:dyDescent="0.2">
      <c r="A3863" t="s">
        <v>206</v>
      </c>
      <c r="B3863">
        <v>1088</v>
      </c>
      <c r="C3863">
        <v>1097</v>
      </c>
      <c r="D3863" t="s">
        <v>369</v>
      </c>
      <c r="G3863">
        <v>9</v>
      </c>
      <c r="H3863">
        <v>1176.5677000000001</v>
      </c>
      <c r="I3863" t="s">
        <v>22</v>
      </c>
      <c r="J3863">
        <v>0.5</v>
      </c>
      <c r="K3863">
        <v>1179.6076069999999</v>
      </c>
      <c r="L3863">
        <v>7.9325999999999994E-2</v>
      </c>
      <c r="M3863">
        <v>2.5033569999999998</v>
      </c>
      <c r="N3863">
        <v>7.9325999999999994E-2</v>
      </c>
      <c r="O3863">
        <v>6.5537229999999997</v>
      </c>
      <c r="P3863">
        <v>4.9090000000000002E-3</v>
      </c>
    </row>
    <row r="3864" spans="1:16" x14ac:dyDescent="0.2">
      <c r="A3864" t="s">
        <v>206</v>
      </c>
      <c r="B3864">
        <v>1088</v>
      </c>
      <c r="C3864">
        <v>1097</v>
      </c>
      <c r="D3864" t="s">
        <v>369</v>
      </c>
      <c r="G3864">
        <v>9</v>
      </c>
      <c r="H3864">
        <v>1176.5677000000001</v>
      </c>
      <c r="I3864" t="s">
        <v>22</v>
      </c>
      <c r="J3864">
        <v>5</v>
      </c>
      <c r="K3864">
        <v>1180.1276290000001</v>
      </c>
      <c r="L3864">
        <v>5.4125E-2</v>
      </c>
      <c r="M3864">
        <v>3.0233789999999998</v>
      </c>
      <c r="N3864">
        <v>5.4125E-2</v>
      </c>
      <c r="O3864">
        <v>6.5653899999999998</v>
      </c>
      <c r="P3864">
        <v>2.8570000000000002E-3</v>
      </c>
    </row>
    <row r="3865" spans="1:16" x14ac:dyDescent="0.2">
      <c r="A3865" t="s">
        <v>206</v>
      </c>
      <c r="B3865">
        <v>1088</v>
      </c>
      <c r="C3865">
        <v>1097</v>
      </c>
      <c r="D3865" t="s">
        <v>369</v>
      </c>
      <c r="G3865">
        <v>9</v>
      </c>
      <c r="H3865">
        <v>1176.5677000000001</v>
      </c>
      <c r="I3865" t="s">
        <v>22</v>
      </c>
      <c r="J3865">
        <v>50.000003999999997</v>
      </c>
      <c r="K3865">
        <v>1180.137913</v>
      </c>
      <c r="L3865">
        <v>3.3319000000000001E-2</v>
      </c>
      <c r="M3865">
        <v>3.0336630000000002</v>
      </c>
      <c r="N3865">
        <v>3.3319000000000001E-2</v>
      </c>
      <c r="O3865">
        <v>6.5699339999999999</v>
      </c>
      <c r="P3865">
        <v>3.1180000000000001E-3</v>
      </c>
    </row>
    <row r="3866" spans="1:16" x14ac:dyDescent="0.2">
      <c r="A3866" t="s">
        <v>206</v>
      </c>
      <c r="B3866">
        <v>1088</v>
      </c>
      <c r="C3866">
        <v>1098</v>
      </c>
      <c r="D3866" t="s">
        <v>370</v>
      </c>
      <c r="G3866">
        <v>10</v>
      </c>
      <c r="H3866">
        <v>1275.6361999999999</v>
      </c>
      <c r="I3866" t="s">
        <v>20</v>
      </c>
      <c r="J3866">
        <v>0</v>
      </c>
      <c r="K3866">
        <v>1276.17542</v>
      </c>
      <c r="L3866">
        <v>0</v>
      </c>
      <c r="M3866">
        <v>0</v>
      </c>
      <c r="N3866">
        <v>0</v>
      </c>
      <c r="O3866">
        <v>7.3889399999999998</v>
      </c>
      <c r="P3866">
        <v>0</v>
      </c>
    </row>
    <row r="3867" spans="1:16" x14ac:dyDescent="0.2">
      <c r="A3867" t="s">
        <v>206</v>
      </c>
      <c r="B3867">
        <v>1088</v>
      </c>
      <c r="C3867">
        <v>1098</v>
      </c>
      <c r="D3867" t="s">
        <v>370</v>
      </c>
      <c r="G3867">
        <v>10</v>
      </c>
      <c r="H3867">
        <v>1275.6361999999999</v>
      </c>
      <c r="I3867" t="s">
        <v>20</v>
      </c>
      <c r="J3867">
        <v>5.0000000000000001E-3</v>
      </c>
      <c r="K3867">
        <v>1277.5846650000001</v>
      </c>
      <c r="L3867">
        <v>5.4245000000000002E-2</v>
      </c>
      <c r="M3867">
        <v>1.4092439999999999</v>
      </c>
      <c r="N3867">
        <v>5.4245000000000002E-2</v>
      </c>
      <c r="O3867">
        <v>7.4092560000000001</v>
      </c>
      <c r="P3867">
        <v>1.7153999999999999E-2</v>
      </c>
    </row>
    <row r="3868" spans="1:16" x14ac:dyDescent="0.2">
      <c r="A3868" t="s">
        <v>206</v>
      </c>
      <c r="B3868">
        <v>1088</v>
      </c>
      <c r="C3868">
        <v>1098</v>
      </c>
      <c r="D3868" t="s">
        <v>370</v>
      </c>
      <c r="G3868">
        <v>10</v>
      </c>
      <c r="H3868">
        <v>1275.6361999999999</v>
      </c>
      <c r="I3868" t="s">
        <v>20</v>
      </c>
      <c r="J3868">
        <v>0.05</v>
      </c>
      <c r="K3868">
        <v>1278.109275</v>
      </c>
      <c r="L3868">
        <v>4.1756000000000001E-2</v>
      </c>
      <c r="M3868">
        <v>1.9338550000000001</v>
      </c>
      <c r="N3868">
        <v>4.1756000000000001E-2</v>
      </c>
      <c r="O3868">
        <v>7.4120710000000001</v>
      </c>
      <c r="P3868">
        <v>3.1350000000000002E-3</v>
      </c>
    </row>
    <row r="3869" spans="1:16" x14ac:dyDescent="0.2">
      <c r="A3869" t="s">
        <v>206</v>
      </c>
      <c r="B3869">
        <v>1088</v>
      </c>
      <c r="C3869">
        <v>1098</v>
      </c>
      <c r="D3869" t="s">
        <v>370</v>
      </c>
      <c r="G3869">
        <v>10</v>
      </c>
      <c r="H3869">
        <v>1275.6361999999999</v>
      </c>
      <c r="I3869" t="s">
        <v>20</v>
      </c>
      <c r="J3869">
        <v>0.5</v>
      </c>
      <c r="K3869">
        <v>1278.4432850000001</v>
      </c>
      <c r="L3869">
        <v>6.9030999999999995E-2</v>
      </c>
      <c r="M3869">
        <v>2.267865</v>
      </c>
      <c r="N3869">
        <v>6.9030999999999995E-2</v>
      </c>
      <c r="O3869">
        <v>7.4134880000000001</v>
      </c>
      <c r="P3869">
        <v>6.4050000000000001E-3</v>
      </c>
    </row>
    <row r="3870" spans="1:16" x14ac:dyDescent="0.2">
      <c r="A3870" t="s">
        <v>206</v>
      </c>
      <c r="B3870">
        <v>1088</v>
      </c>
      <c r="C3870">
        <v>1098</v>
      </c>
      <c r="D3870" t="s">
        <v>370</v>
      </c>
      <c r="G3870">
        <v>10</v>
      </c>
      <c r="H3870">
        <v>1275.6361999999999</v>
      </c>
      <c r="I3870" t="s">
        <v>20</v>
      </c>
      <c r="J3870">
        <v>5</v>
      </c>
      <c r="K3870">
        <v>1278.9856580000001</v>
      </c>
      <c r="L3870">
        <v>2.1236000000000001E-2</v>
      </c>
      <c r="M3870">
        <v>2.810238</v>
      </c>
      <c r="N3870">
        <v>2.1236000000000001E-2</v>
      </c>
      <c r="O3870">
        <v>7.4376660000000001</v>
      </c>
      <c r="P3870">
        <v>7.5779999999999997E-3</v>
      </c>
    </row>
    <row r="3871" spans="1:16" x14ac:dyDescent="0.2">
      <c r="A3871" t="s">
        <v>206</v>
      </c>
      <c r="B3871">
        <v>1088</v>
      </c>
      <c r="C3871">
        <v>1098</v>
      </c>
      <c r="D3871" t="s">
        <v>370</v>
      </c>
      <c r="G3871">
        <v>10</v>
      </c>
      <c r="H3871">
        <v>1275.6361999999999</v>
      </c>
      <c r="I3871" t="s">
        <v>20</v>
      </c>
      <c r="J3871">
        <v>50.000003999999997</v>
      </c>
      <c r="K3871">
        <v>1279.171779</v>
      </c>
      <c r="L3871">
        <v>8.1591999999999998E-2</v>
      </c>
      <c r="M3871">
        <v>2.996359</v>
      </c>
      <c r="N3871">
        <v>8.1591999999999998E-2</v>
      </c>
      <c r="O3871">
        <v>7.4449730000000001</v>
      </c>
      <c r="P3871">
        <v>2.5200000000000001E-3</v>
      </c>
    </row>
    <row r="3872" spans="1:16" x14ac:dyDescent="0.2">
      <c r="A3872" t="s">
        <v>206</v>
      </c>
      <c r="B3872">
        <v>1088</v>
      </c>
      <c r="C3872">
        <v>1098</v>
      </c>
      <c r="D3872" t="s">
        <v>370</v>
      </c>
      <c r="G3872">
        <v>10</v>
      </c>
      <c r="H3872">
        <v>1275.6361999999999</v>
      </c>
      <c r="I3872" t="s">
        <v>22</v>
      </c>
      <c r="J3872">
        <v>0</v>
      </c>
      <c r="K3872">
        <v>1276.17542</v>
      </c>
      <c r="L3872">
        <v>0</v>
      </c>
      <c r="M3872">
        <v>0</v>
      </c>
      <c r="N3872">
        <v>0</v>
      </c>
      <c r="O3872">
        <v>7.3889399999999998</v>
      </c>
      <c r="P3872">
        <v>0</v>
      </c>
    </row>
    <row r="3873" spans="1:16" x14ac:dyDescent="0.2">
      <c r="A3873" t="s">
        <v>206</v>
      </c>
      <c r="B3873">
        <v>1088</v>
      </c>
      <c r="C3873">
        <v>1098</v>
      </c>
      <c r="D3873" t="s">
        <v>370</v>
      </c>
      <c r="G3873">
        <v>10</v>
      </c>
      <c r="H3873">
        <v>1275.6361999999999</v>
      </c>
      <c r="I3873" t="s">
        <v>22</v>
      </c>
      <c r="J3873">
        <v>5.0000000000000001E-3</v>
      </c>
      <c r="K3873">
        <v>1277.696271</v>
      </c>
      <c r="L3873">
        <v>4.8543999999999997E-2</v>
      </c>
      <c r="M3873">
        <v>1.520851</v>
      </c>
      <c r="N3873">
        <v>4.8543999999999997E-2</v>
      </c>
      <c r="O3873">
        <v>7.4200309999999998</v>
      </c>
      <c r="P3873">
        <v>6.698E-3</v>
      </c>
    </row>
    <row r="3874" spans="1:16" x14ac:dyDescent="0.2">
      <c r="A3874" t="s">
        <v>206</v>
      </c>
      <c r="B3874">
        <v>1088</v>
      </c>
      <c r="C3874">
        <v>1098</v>
      </c>
      <c r="D3874" t="s">
        <v>370</v>
      </c>
      <c r="G3874">
        <v>10</v>
      </c>
      <c r="H3874">
        <v>1275.6361999999999</v>
      </c>
      <c r="I3874" t="s">
        <v>22</v>
      </c>
      <c r="J3874">
        <v>0.05</v>
      </c>
      <c r="K3874">
        <v>1278.136937</v>
      </c>
      <c r="L3874">
        <v>5.3751E-2</v>
      </c>
      <c r="M3874">
        <v>1.961516</v>
      </c>
      <c r="N3874">
        <v>5.3751E-2</v>
      </c>
      <c r="O3874">
        <v>7.4257559999999998</v>
      </c>
      <c r="P3874">
        <v>8.3770000000000008E-3</v>
      </c>
    </row>
    <row r="3875" spans="1:16" x14ac:dyDescent="0.2">
      <c r="A3875" t="s">
        <v>206</v>
      </c>
      <c r="B3875">
        <v>1088</v>
      </c>
      <c r="C3875">
        <v>1098</v>
      </c>
      <c r="D3875" t="s">
        <v>370</v>
      </c>
      <c r="G3875">
        <v>10</v>
      </c>
      <c r="H3875">
        <v>1275.6361999999999</v>
      </c>
      <c r="I3875" t="s">
        <v>22</v>
      </c>
      <c r="J3875">
        <v>0.5</v>
      </c>
      <c r="K3875">
        <v>1278.541117</v>
      </c>
      <c r="L3875">
        <v>2.4281E-2</v>
      </c>
      <c r="M3875">
        <v>2.3656959999999998</v>
      </c>
      <c r="N3875">
        <v>2.4281E-2</v>
      </c>
      <c r="O3875">
        <v>7.4325359999999998</v>
      </c>
      <c r="P3875">
        <v>1.093E-2</v>
      </c>
    </row>
    <row r="3876" spans="1:16" x14ac:dyDescent="0.2">
      <c r="A3876" t="s">
        <v>206</v>
      </c>
      <c r="B3876">
        <v>1088</v>
      </c>
      <c r="C3876">
        <v>1098</v>
      </c>
      <c r="D3876" t="s">
        <v>370</v>
      </c>
      <c r="G3876">
        <v>10</v>
      </c>
      <c r="H3876">
        <v>1275.6361999999999</v>
      </c>
      <c r="I3876" t="s">
        <v>22</v>
      </c>
      <c r="J3876">
        <v>5</v>
      </c>
      <c r="K3876">
        <v>1279.063938</v>
      </c>
      <c r="L3876">
        <v>1.4905E-2</v>
      </c>
      <c r="M3876">
        <v>2.8885179999999999</v>
      </c>
      <c r="N3876">
        <v>1.4905E-2</v>
      </c>
      <c r="O3876">
        <v>7.4470049999999999</v>
      </c>
      <c r="P3876">
        <v>4.2589999999999998E-3</v>
      </c>
    </row>
    <row r="3877" spans="1:16" x14ac:dyDescent="0.2">
      <c r="A3877" t="s">
        <v>206</v>
      </c>
      <c r="B3877">
        <v>1088</v>
      </c>
      <c r="C3877">
        <v>1098</v>
      </c>
      <c r="D3877" t="s">
        <v>370</v>
      </c>
      <c r="G3877">
        <v>10</v>
      </c>
      <c r="H3877">
        <v>1275.6361999999999</v>
      </c>
      <c r="I3877" t="s">
        <v>22</v>
      </c>
      <c r="J3877">
        <v>50.000003999999997</v>
      </c>
      <c r="K3877">
        <v>1279.316648</v>
      </c>
      <c r="L3877">
        <v>2.8212000000000001E-2</v>
      </c>
      <c r="M3877">
        <v>3.1412270000000002</v>
      </c>
      <c r="N3877">
        <v>2.8212000000000001E-2</v>
      </c>
      <c r="O3877">
        <v>7.4513429999999996</v>
      </c>
      <c r="P3877">
        <v>4.548E-3</v>
      </c>
    </row>
    <row r="3878" spans="1:16" x14ac:dyDescent="0.2">
      <c r="A3878" t="s">
        <v>206</v>
      </c>
      <c r="B3878">
        <v>1102</v>
      </c>
      <c r="C3878">
        <v>1112</v>
      </c>
      <c r="D3878" t="s">
        <v>371</v>
      </c>
      <c r="G3878">
        <v>10</v>
      </c>
      <c r="H3878">
        <v>1196.5807</v>
      </c>
      <c r="I3878" t="s">
        <v>20</v>
      </c>
      <c r="J3878">
        <v>0</v>
      </c>
      <c r="K3878">
        <v>1196.9761109999999</v>
      </c>
      <c r="L3878">
        <v>0</v>
      </c>
      <c r="M3878">
        <v>0</v>
      </c>
      <c r="N3878">
        <v>0</v>
      </c>
      <c r="O3878">
        <v>5.5644049999999998</v>
      </c>
      <c r="P3878">
        <v>0</v>
      </c>
    </row>
    <row r="3879" spans="1:16" x14ac:dyDescent="0.2">
      <c r="A3879" t="s">
        <v>206</v>
      </c>
      <c r="B3879">
        <v>1102</v>
      </c>
      <c r="C3879">
        <v>1112</v>
      </c>
      <c r="D3879" t="s">
        <v>371</v>
      </c>
      <c r="G3879">
        <v>10</v>
      </c>
      <c r="H3879">
        <v>1196.5807</v>
      </c>
      <c r="I3879" t="s">
        <v>20</v>
      </c>
      <c r="J3879">
        <v>5.0000000000000001E-3</v>
      </c>
      <c r="K3879">
        <v>1199.735385</v>
      </c>
      <c r="L3879">
        <v>6.3129000000000005E-2</v>
      </c>
      <c r="M3879">
        <v>2.7592750000000001</v>
      </c>
      <c r="N3879">
        <v>6.3129000000000005E-2</v>
      </c>
      <c r="O3879">
        <v>5.5842450000000001</v>
      </c>
      <c r="P3879">
        <v>6.1939999999999999E-3</v>
      </c>
    </row>
    <row r="3880" spans="1:16" x14ac:dyDescent="0.2">
      <c r="A3880" t="s">
        <v>206</v>
      </c>
      <c r="B3880">
        <v>1102</v>
      </c>
      <c r="C3880">
        <v>1112</v>
      </c>
      <c r="D3880" t="s">
        <v>371</v>
      </c>
      <c r="G3880">
        <v>10</v>
      </c>
      <c r="H3880">
        <v>1196.5807</v>
      </c>
      <c r="I3880" t="s">
        <v>20</v>
      </c>
      <c r="J3880">
        <v>0.05</v>
      </c>
      <c r="K3880">
        <v>1199.7670330000001</v>
      </c>
      <c r="L3880">
        <v>0.35677599999999998</v>
      </c>
      <c r="M3880">
        <v>2.7909220000000001</v>
      </c>
      <c r="N3880">
        <v>0.35677599999999998</v>
      </c>
      <c r="O3880">
        <v>5.5827330000000002</v>
      </c>
      <c r="P3880">
        <v>1.119E-3</v>
      </c>
    </row>
    <row r="3881" spans="1:16" x14ac:dyDescent="0.2">
      <c r="A3881" t="s">
        <v>206</v>
      </c>
      <c r="B3881">
        <v>1102</v>
      </c>
      <c r="C3881">
        <v>1112</v>
      </c>
      <c r="D3881" t="s">
        <v>371</v>
      </c>
      <c r="G3881">
        <v>10</v>
      </c>
      <c r="H3881">
        <v>1196.5807</v>
      </c>
      <c r="I3881" t="s">
        <v>20</v>
      </c>
      <c r="J3881">
        <v>0.5</v>
      </c>
      <c r="K3881">
        <v>1200.2497289999999</v>
      </c>
      <c r="L3881">
        <v>5.8032E-2</v>
      </c>
      <c r="M3881">
        <v>3.2736179999999999</v>
      </c>
      <c r="N3881">
        <v>5.8032E-2</v>
      </c>
      <c r="O3881">
        <v>5.5852709999999997</v>
      </c>
      <c r="P3881">
        <v>4.5059999999999996E-3</v>
      </c>
    </row>
    <row r="3882" spans="1:16" x14ac:dyDescent="0.2">
      <c r="A3882" t="s">
        <v>206</v>
      </c>
      <c r="B3882">
        <v>1102</v>
      </c>
      <c r="C3882">
        <v>1112</v>
      </c>
      <c r="D3882" t="s">
        <v>371</v>
      </c>
      <c r="G3882">
        <v>10</v>
      </c>
      <c r="H3882">
        <v>1196.5807</v>
      </c>
      <c r="I3882" t="s">
        <v>20</v>
      </c>
      <c r="J3882">
        <v>5</v>
      </c>
      <c r="K3882">
        <v>1200.2505920000001</v>
      </c>
      <c r="L3882">
        <v>7.2951000000000002E-2</v>
      </c>
      <c r="M3882">
        <v>3.2744819999999999</v>
      </c>
      <c r="N3882">
        <v>7.2951000000000002E-2</v>
      </c>
      <c r="O3882">
        <v>5.6021270000000003</v>
      </c>
      <c r="P3882">
        <v>9.8379999999999995E-3</v>
      </c>
    </row>
    <row r="3883" spans="1:16" x14ac:dyDescent="0.2">
      <c r="A3883" t="s">
        <v>206</v>
      </c>
      <c r="B3883">
        <v>1102</v>
      </c>
      <c r="C3883">
        <v>1112</v>
      </c>
      <c r="D3883" t="s">
        <v>371</v>
      </c>
      <c r="G3883">
        <v>10</v>
      </c>
      <c r="H3883">
        <v>1196.5807</v>
      </c>
      <c r="I3883" t="s">
        <v>20</v>
      </c>
      <c r="J3883">
        <v>50.000003999999997</v>
      </c>
      <c r="K3883">
        <v>1200.273389</v>
      </c>
      <c r="L3883">
        <v>8.8118000000000002E-2</v>
      </c>
      <c r="M3883">
        <v>3.2972790000000001</v>
      </c>
      <c r="N3883">
        <v>8.8118000000000002E-2</v>
      </c>
      <c r="O3883">
        <v>5.6097219999999997</v>
      </c>
      <c r="P3883">
        <v>1.761E-3</v>
      </c>
    </row>
    <row r="3884" spans="1:16" x14ac:dyDescent="0.2">
      <c r="A3884" t="s">
        <v>206</v>
      </c>
      <c r="B3884">
        <v>1102</v>
      </c>
      <c r="C3884">
        <v>1112</v>
      </c>
      <c r="D3884" t="s">
        <v>371</v>
      </c>
      <c r="G3884">
        <v>10</v>
      </c>
      <c r="H3884">
        <v>1196.5807</v>
      </c>
      <c r="I3884" t="s">
        <v>22</v>
      </c>
      <c r="J3884">
        <v>0</v>
      </c>
      <c r="K3884">
        <v>1196.9761109999999</v>
      </c>
      <c r="L3884">
        <v>0</v>
      </c>
      <c r="M3884">
        <v>0</v>
      </c>
      <c r="N3884">
        <v>0</v>
      </c>
      <c r="O3884">
        <v>5.5644049999999998</v>
      </c>
      <c r="P3884">
        <v>0</v>
      </c>
    </row>
    <row r="3885" spans="1:16" x14ac:dyDescent="0.2">
      <c r="A3885" t="s">
        <v>206</v>
      </c>
      <c r="B3885">
        <v>1102</v>
      </c>
      <c r="C3885">
        <v>1112</v>
      </c>
      <c r="D3885" t="s">
        <v>371</v>
      </c>
      <c r="G3885">
        <v>10</v>
      </c>
      <c r="H3885">
        <v>1196.5807</v>
      </c>
      <c r="I3885" t="s">
        <v>22</v>
      </c>
      <c r="J3885">
        <v>5.0000000000000001E-3</v>
      </c>
      <c r="K3885">
        <v>1199.409177</v>
      </c>
      <c r="L3885">
        <v>0.30231000000000002</v>
      </c>
      <c r="M3885">
        <v>2.4330669999999999</v>
      </c>
      <c r="N3885">
        <v>0.30231000000000002</v>
      </c>
      <c r="O3885">
        <v>5.5905440000000004</v>
      </c>
      <c r="P3885">
        <v>6.9670000000000001E-3</v>
      </c>
    </row>
    <row r="3886" spans="1:16" x14ac:dyDescent="0.2">
      <c r="A3886" t="s">
        <v>206</v>
      </c>
      <c r="B3886">
        <v>1102</v>
      </c>
      <c r="C3886">
        <v>1112</v>
      </c>
      <c r="D3886" t="s">
        <v>371</v>
      </c>
      <c r="G3886">
        <v>10</v>
      </c>
      <c r="H3886">
        <v>1196.5807</v>
      </c>
      <c r="I3886" t="s">
        <v>22</v>
      </c>
      <c r="J3886">
        <v>0.05</v>
      </c>
      <c r="K3886">
        <v>1200.0109540000001</v>
      </c>
      <c r="L3886">
        <v>0.161549</v>
      </c>
      <c r="M3886">
        <v>3.034843</v>
      </c>
      <c r="N3886">
        <v>0.161549</v>
      </c>
      <c r="O3886">
        <v>5.5943670000000001</v>
      </c>
      <c r="P3886">
        <v>4.7879999999999997E-3</v>
      </c>
    </row>
    <row r="3887" spans="1:16" x14ac:dyDescent="0.2">
      <c r="A3887" t="s">
        <v>206</v>
      </c>
      <c r="B3887">
        <v>1102</v>
      </c>
      <c r="C3887">
        <v>1112</v>
      </c>
      <c r="D3887" t="s">
        <v>371</v>
      </c>
      <c r="G3887">
        <v>10</v>
      </c>
      <c r="H3887">
        <v>1196.5807</v>
      </c>
      <c r="I3887" t="s">
        <v>22</v>
      </c>
      <c r="J3887">
        <v>0.5</v>
      </c>
      <c r="K3887">
        <v>1200.1423279999999</v>
      </c>
      <c r="L3887">
        <v>9.5851000000000006E-2</v>
      </c>
      <c r="M3887">
        <v>3.1662170000000001</v>
      </c>
      <c r="N3887">
        <v>9.5851000000000006E-2</v>
      </c>
      <c r="O3887">
        <v>5.6024700000000003</v>
      </c>
      <c r="P3887">
        <v>3.506E-3</v>
      </c>
    </row>
    <row r="3888" spans="1:16" x14ac:dyDescent="0.2">
      <c r="A3888" t="s">
        <v>206</v>
      </c>
      <c r="B3888">
        <v>1102</v>
      </c>
      <c r="C3888">
        <v>1112</v>
      </c>
      <c r="D3888" t="s">
        <v>371</v>
      </c>
      <c r="G3888">
        <v>10</v>
      </c>
      <c r="H3888">
        <v>1196.5807</v>
      </c>
      <c r="I3888" t="s">
        <v>22</v>
      </c>
      <c r="J3888">
        <v>5</v>
      </c>
      <c r="K3888">
        <v>1199.9941080000001</v>
      </c>
      <c r="L3888">
        <v>0.23854800000000001</v>
      </c>
      <c r="M3888">
        <v>3.0179969999999998</v>
      </c>
      <c r="N3888">
        <v>0.23854800000000001</v>
      </c>
      <c r="O3888">
        <v>5.6095689999999996</v>
      </c>
      <c r="P3888">
        <v>1.0399999999999999E-3</v>
      </c>
    </row>
    <row r="3889" spans="1:16" x14ac:dyDescent="0.2">
      <c r="A3889" t="s">
        <v>206</v>
      </c>
      <c r="B3889">
        <v>1102</v>
      </c>
      <c r="C3889">
        <v>1112</v>
      </c>
      <c r="D3889" t="s">
        <v>371</v>
      </c>
      <c r="G3889">
        <v>10</v>
      </c>
      <c r="H3889">
        <v>1196.5807</v>
      </c>
      <c r="I3889" t="s">
        <v>22</v>
      </c>
      <c r="J3889">
        <v>50.000003999999997</v>
      </c>
      <c r="K3889">
        <v>1200.071819</v>
      </c>
      <c r="L3889">
        <v>0.16181899999999999</v>
      </c>
      <c r="M3889">
        <v>3.0957089999999998</v>
      </c>
      <c r="N3889">
        <v>0.16181899999999999</v>
      </c>
      <c r="O3889">
        <v>5.6156230000000003</v>
      </c>
      <c r="P3889">
        <v>3.7690000000000002E-3</v>
      </c>
    </row>
    <row r="3890" spans="1:16" x14ac:dyDescent="0.2">
      <c r="A3890" t="s">
        <v>206</v>
      </c>
      <c r="B3890">
        <v>1113</v>
      </c>
      <c r="C3890">
        <v>1121</v>
      </c>
      <c r="D3890" t="s">
        <v>372</v>
      </c>
      <c r="G3890">
        <v>8</v>
      </c>
      <c r="H3890">
        <v>895.452</v>
      </c>
      <c r="I3890" t="s">
        <v>20</v>
      </c>
      <c r="J3890">
        <v>0</v>
      </c>
      <c r="K3890">
        <v>895.90387099999998</v>
      </c>
      <c r="L3890">
        <v>0</v>
      </c>
      <c r="M3890">
        <v>0</v>
      </c>
      <c r="N3890">
        <v>0</v>
      </c>
      <c r="O3890">
        <v>8.9855610000000006</v>
      </c>
      <c r="P3890">
        <v>0</v>
      </c>
    </row>
    <row r="3891" spans="1:16" x14ac:dyDescent="0.2">
      <c r="A3891" t="s">
        <v>206</v>
      </c>
      <c r="B3891">
        <v>1113</v>
      </c>
      <c r="C3891">
        <v>1121</v>
      </c>
      <c r="D3891" t="s">
        <v>372</v>
      </c>
      <c r="G3891">
        <v>8</v>
      </c>
      <c r="H3891">
        <v>895.452</v>
      </c>
      <c r="I3891" t="s">
        <v>20</v>
      </c>
      <c r="J3891">
        <v>5.0000000000000001E-3</v>
      </c>
      <c r="K3891">
        <v>896.22334899999998</v>
      </c>
      <c r="L3891">
        <v>6.2399000000000003E-2</v>
      </c>
      <c r="M3891">
        <v>0.31947900000000001</v>
      </c>
      <c r="N3891">
        <v>6.2399000000000003E-2</v>
      </c>
      <c r="O3891">
        <v>9.0017949999999995</v>
      </c>
      <c r="P3891">
        <v>1.2961E-2</v>
      </c>
    </row>
    <row r="3892" spans="1:16" x14ac:dyDescent="0.2">
      <c r="A3892" t="s">
        <v>206</v>
      </c>
      <c r="B3892">
        <v>1113</v>
      </c>
      <c r="C3892">
        <v>1121</v>
      </c>
      <c r="D3892" t="s">
        <v>372</v>
      </c>
      <c r="G3892">
        <v>8</v>
      </c>
      <c r="H3892">
        <v>895.452</v>
      </c>
      <c r="I3892" t="s">
        <v>20</v>
      </c>
      <c r="J3892">
        <v>0.05</v>
      </c>
      <c r="K3892">
        <v>896.36474499999997</v>
      </c>
      <c r="L3892">
        <v>0</v>
      </c>
      <c r="M3892">
        <v>0.46087400000000001</v>
      </c>
      <c r="N3892">
        <v>0</v>
      </c>
      <c r="O3892">
        <v>9.0020579999999999</v>
      </c>
      <c r="P3892">
        <v>0</v>
      </c>
    </row>
    <row r="3893" spans="1:16" x14ac:dyDescent="0.2">
      <c r="A3893" t="s">
        <v>206</v>
      </c>
      <c r="B3893">
        <v>1113</v>
      </c>
      <c r="C3893">
        <v>1121</v>
      </c>
      <c r="D3893" t="s">
        <v>372</v>
      </c>
      <c r="G3893">
        <v>8</v>
      </c>
      <c r="H3893">
        <v>895.452</v>
      </c>
      <c r="I3893" t="s">
        <v>20</v>
      </c>
      <c r="J3893">
        <v>0.5</v>
      </c>
      <c r="K3893">
        <v>896.43809099999999</v>
      </c>
      <c r="L3893">
        <v>0</v>
      </c>
      <c r="M3893">
        <v>0.53422000000000003</v>
      </c>
      <c r="N3893">
        <v>0</v>
      </c>
      <c r="O3893">
        <v>9.0162659999999999</v>
      </c>
      <c r="P3893">
        <v>0</v>
      </c>
    </row>
    <row r="3894" spans="1:16" x14ac:dyDescent="0.2">
      <c r="A3894" t="s">
        <v>206</v>
      </c>
      <c r="B3894">
        <v>1113</v>
      </c>
      <c r="C3894">
        <v>1121</v>
      </c>
      <c r="D3894" t="s">
        <v>372</v>
      </c>
      <c r="G3894">
        <v>8</v>
      </c>
      <c r="H3894">
        <v>895.452</v>
      </c>
      <c r="I3894" t="s">
        <v>20</v>
      </c>
      <c r="J3894">
        <v>5</v>
      </c>
      <c r="K3894">
        <v>896.97901200000001</v>
      </c>
      <c r="L3894">
        <v>0</v>
      </c>
      <c r="M3894">
        <v>1.0751409999999999</v>
      </c>
      <c r="N3894">
        <v>0</v>
      </c>
      <c r="O3894">
        <v>9.0149910000000002</v>
      </c>
      <c r="P3894">
        <v>0</v>
      </c>
    </row>
    <row r="3895" spans="1:16" x14ac:dyDescent="0.2">
      <c r="A3895" t="s">
        <v>206</v>
      </c>
      <c r="B3895">
        <v>1113</v>
      </c>
      <c r="C3895">
        <v>1121</v>
      </c>
      <c r="D3895" t="s">
        <v>372</v>
      </c>
      <c r="G3895">
        <v>8</v>
      </c>
      <c r="H3895">
        <v>895.452</v>
      </c>
      <c r="I3895" t="s">
        <v>20</v>
      </c>
      <c r="J3895">
        <v>50.000003999999997</v>
      </c>
      <c r="K3895">
        <v>897.30090199999995</v>
      </c>
      <c r="L3895">
        <v>1.5164E-2</v>
      </c>
      <c r="M3895">
        <v>1.3970309999999999</v>
      </c>
      <c r="N3895">
        <v>1.5164E-2</v>
      </c>
      <c r="O3895">
        <v>9.0227299999999993</v>
      </c>
      <c r="P3895">
        <v>6.7679999999999997E-3</v>
      </c>
    </row>
    <row r="3896" spans="1:16" x14ac:dyDescent="0.2">
      <c r="A3896" t="s">
        <v>206</v>
      </c>
      <c r="B3896">
        <v>1113</v>
      </c>
      <c r="C3896">
        <v>1121</v>
      </c>
      <c r="D3896" t="s">
        <v>372</v>
      </c>
      <c r="G3896">
        <v>8</v>
      </c>
      <c r="H3896">
        <v>895.452</v>
      </c>
      <c r="I3896" t="s">
        <v>22</v>
      </c>
      <c r="J3896">
        <v>0</v>
      </c>
      <c r="K3896">
        <v>895.90387099999998</v>
      </c>
      <c r="L3896">
        <v>0</v>
      </c>
      <c r="M3896">
        <v>0</v>
      </c>
      <c r="N3896">
        <v>0</v>
      </c>
      <c r="O3896">
        <v>8.9855610000000006</v>
      </c>
      <c r="P3896">
        <v>0</v>
      </c>
    </row>
    <row r="3897" spans="1:16" x14ac:dyDescent="0.2">
      <c r="A3897" t="s">
        <v>206</v>
      </c>
      <c r="B3897">
        <v>1113</v>
      </c>
      <c r="C3897">
        <v>1121</v>
      </c>
      <c r="D3897" t="s">
        <v>372</v>
      </c>
      <c r="G3897">
        <v>8</v>
      </c>
      <c r="H3897">
        <v>895.452</v>
      </c>
      <c r="I3897" t="s">
        <v>22</v>
      </c>
      <c r="J3897">
        <v>5.0000000000000001E-3</v>
      </c>
      <c r="K3897">
        <v>896.210106</v>
      </c>
      <c r="L3897">
        <v>8.6339999999999993E-3</v>
      </c>
      <c r="M3897">
        <v>0.30623600000000001</v>
      </c>
      <c r="N3897">
        <v>8.6339999999999993E-3</v>
      </c>
      <c r="O3897">
        <v>9.0064740000000008</v>
      </c>
      <c r="P3897">
        <v>5.3270000000000001E-3</v>
      </c>
    </row>
    <row r="3898" spans="1:16" x14ac:dyDescent="0.2">
      <c r="A3898" t="s">
        <v>206</v>
      </c>
      <c r="B3898">
        <v>1113</v>
      </c>
      <c r="C3898">
        <v>1121</v>
      </c>
      <c r="D3898" t="s">
        <v>372</v>
      </c>
      <c r="G3898">
        <v>8</v>
      </c>
      <c r="H3898">
        <v>895.452</v>
      </c>
      <c r="I3898" t="s">
        <v>22</v>
      </c>
      <c r="J3898">
        <v>0.05</v>
      </c>
      <c r="K3898">
        <v>896.35693200000003</v>
      </c>
      <c r="L3898">
        <v>7.4419999999999998E-3</v>
      </c>
      <c r="M3898">
        <v>0.45306200000000002</v>
      </c>
      <c r="N3898">
        <v>7.4419999999999998E-3</v>
      </c>
      <c r="O3898">
        <v>9.0070680000000003</v>
      </c>
      <c r="P3898">
        <v>3.604E-3</v>
      </c>
    </row>
    <row r="3899" spans="1:16" x14ac:dyDescent="0.2">
      <c r="A3899" t="s">
        <v>206</v>
      </c>
      <c r="B3899">
        <v>1113</v>
      </c>
      <c r="C3899">
        <v>1121</v>
      </c>
      <c r="D3899" t="s">
        <v>372</v>
      </c>
      <c r="G3899">
        <v>8</v>
      </c>
      <c r="H3899">
        <v>895.452</v>
      </c>
      <c r="I3899" t="s">
        <v>22</v>
      </c>
      <c r="J3899">
        <v>0.5</v>
      </c>
      <c r="K3899">
        <v>896.48644000000002</v>
      </c>
      <c r="L3899">
        <v>6.4359E-2</v>
      </c>
      <c r="M3899">
        <v>0.582569</v>
      </c>
      <c r="N3899">
        <v>6.4359E-2</v>
      </c>
      <c r="O3899">
        <v>9.0246189999999995</v>
      </c>
      <c r="P3899">
        <v>4.1300000000000001E-4</v>
      </c>
    </row>
    <row r="3900" spans="1:16" x14ac:dyDescent="0.2">
      <c r="A3900" t="s">
        <v>206</v>
      </c>
      <c r="B3900">
        <v>1113</v>
      </c>
      <c r="C3900">
        <v>1121</v>
      </c>
      <c r="D3900" t="s">
        <v>372</v>
      </c>
      <c r="G3900">
        <v>8</v>
      </c>
      <c r="H3900">
        <v>895.452</v>
      </c>
      <c r="I3900" t="s">
        <v>22</v>
      </c>
      <c r="J3900">
        <v>5</v>
      </c>
      <c r="K3900">
        <v>897.13204299999995</v>
      </c>
      <c r="L3900">
        <v>0.11576500000000001</v>
      </c>
      <c r="M3900">
        <v>1.228173</v>
      </c>
      <c r="N3900">
        <v>0.11576500000000001</v>
      </c>
      <c r="O3900">
        <v>9.0075859999999999</v>
      </c>
      <c r="P3900">
        <v>3.3117000000000001E-2</v>
      </c>
    </row>
    <row r="3901" spans="1:16" x14ac:dyDescent="0.2">
      <c r="A3901" t="s">
        <v>206</v>
      </c>
      <c r="B3901">
        <v>1113</v>
      </c>
      <c r="C3901">
        <v>1121</v>
      </c>
      <c r="D3901" t="s">
        <v>372</v>
      </c>
      <c r="G3901">
        <v>8</v>
      </c>
      <c r="H3901">
        <v>895.452</v>
      </c>
      <c r="I3901" t="s">
        <v>22</v>
      </c>
      <c r="J3901">
        <v>50.000003999999997</v>
      </c>
      <c r="K3901">
        <v>897.355321</v>
      </c>
      <c r="L3901">
        <v>0</v>
      </c>
      <c r="M3901">
        <v>1.4514499999999999</v>
      </c>
      <c r="N3901">
        <v>0</v>
      </c>
      <c r="O3901">
        <v>9.0295609999999993</v>
      </c>
      <c r="P3901">
        <v>0</v>
      </c>
    </row>
    <row r="3902" spans="1:16" x14ac:dyDescent="0.2">
      <c r="A3902" t="s">
        <v>206</v>
      </c>
      <c r="B3902">
        <v>1114</v>
      </c>
      <c r="C3902">
        <v>1121</v>
      </c>
      <c r="D3902" t="s">
        <v>373</v>
      </c>
      <c r="G3902">
        <v>7</v>
      </c>
      <c r="H3902">
        <v>824.41489999999999</v>
      </c>
      <c r="I3902" t="s">
        <v>20</v>
      </c>
      <c r="J3902">
        <v>0</v>
      </c>
      <c r="K3902">
        <v>824.63093600000002</v>
      </c>
      <c r="L3902">
        <v>0</v>
      </c>
      <c r="M3902">
        <v>0</v>
      </c>
      <c r="N3902">
        <v>0</v>
      </c>
      <c r="O3902">
        <v>8.8049549999999996</v>
      </c>
      <c r="P3902">
        <v>0</v>
      </c>
    </row>
    <row r="3903" spans="1:16" x14ac:dyDescent="0.2">
      <c r="A3903" t="s">
        <v>206</v>
      </c>
      <c r="B3903">
        <v>1114</v>
      </c>
      <c r="C3903">
        <v>1121</v>
      </c>
      <c r="D3903" t="s">
        <v>373</v>
      </c>
      <c r="G3903">
        <v>7</v>
      </c>
      <c r="H3903">
        <v>824.41489999999999</v>
      </c>
      <c r="I3903" t="s">
        <v>20</v>
      </c>
      <c r="J3903">
        <v>5.0000000000000001E-3</v>
      </c>
      <c r="K3903">
        <v>825.11607200000003</v>
      </c>
      <c r="L3903">
        <v>3.6645999999999998E-2</v>
      </c>
      <c r="M3903">
        <v>0.48513499999999998</v>
      </c>
      <c r="N3903">
        <v>3.6645999999999998E-2</v>
      </c>
      <c r="O3903">
        <v>8.8129650000000002</v>
      </c>
      <c r="P3903">
        <v>1.0370000000000001E-2</v>
      </c>
    </row>
    <row r="3904" spans="1:16" x14ac:dyDescent="0.2">
      <c r="A3904" t="s">
        <v>206</v>
      </c>
      <c r="B3904">
        <v>1114</v>
      </c>
      <c r="C3904">
        <v>1121</v>
      </c>
      <c r="D3904" t="s">
        <v>373</v>
      </c>
      <c r="G3904">
        <v>7</v>
      </c>
      <c r="H3904">
        <v>824.41489999999999</v>
      </c>
      <c r="I3904" t="s">
        <v>20</v>
      </c>
      <c r="J3904">
        <v>0.05</v>
      </c>
      <c r="K3904">
        <v>825.22578899999996</v>
      </c>
      <c r="L3904">
        <v>0</v>
      </c>
      <c r="M3904">
        <v>0.59485299999999997</v>
      </c>
      <c r="N3904">
        <v>0</v>
      </c>
      <c r="O3904">
        <v>8.8233390000000007</v>
      </c>
      <c r="P3904">
        <v>0</v>
      </c>
    </row>
    <row r="3905" spans="1:16" x14ac:dyDescent="0.2">
      <c r="A3905" t="s">
        <v>206</v>
      </c>
      <c r="B3905">
        <v>1114</v>
      </c>
      <c r="C3905">
        <v>1121</v>
      </c>
      <c r="D3905" t="s">
        <v>373</v>
      </c>
      <c r="G3905">
        <v>7</v>
      </c>
      <c r="H3905">
        <v>824.41489999999999</v>
      </c>
      <c r="I3905" t="s">
        <v>20</v>
      </c>
      <c r="J3905">
        <v>0.5</v>
      </c>
      <c r="K3905">
        <v>825.26703399999997</v>
      </c>
      <c r="L3905">
        <v>1.7944000000000002E-2</v>
      </c>
      <c r="M3905">
        <v>0.63609800000000005</v>
      </c>
      <c r="N3905">
        <v>1.7944000000000002E-2</v>
      </c>
      <c r="O3905">
        <v>8.8165899999999997</v>
      </c>
      <c r="P3905">
        <v>4.718E-3</v>
      </c>
    </row>
    <row r="3906" spans="1:16" x14ac:dyDescent="0.2">
      <c r="A3906" t="s">
        <v>206</v>
      </c>
      <c r="B3906">
        <v>1114</v>
      </c>
      <c r="C3906">
        <v>1121</v>
      </c>
      <c r="D3906" t="s">
        <v>373</v>
      </c>
      <c r="G3906">
        <v>7</v>
      </c>
      <c r="H3906">
        <v>824.41489999999999</v>
      </c>
      <c r="I3906" t="s">
        <v>20</v>
      </c>
      <c r="J3906">
        <v>5</v>
      </c>
      <c r="K3906">
        <v>825.73747000000003</v>
      </c>
      <c r="L3906">
        <v>0</v>
      </c>
      <c r="M3906">
        <v>1.106533</v>
      </c>
      <c r="N3906">
        <v>0</v>
      </c>
      <c r="O3906">
        <v>8.8381790000000002</v>
      </c>
      <c r="P3906">
        <v>0</v>
      </c>
    </row>
    <row r="3907" spans="1:16" x14ac:dyDescent="0.2">
      <c r="A3907" t="s">
        <v>206</v>
      </c>
      <c r="B3907">
        <v>1114</v>
      </c>
      <c r="C3907">
        <v>1121</v>
      </c>
      <c r="D3907" t="s">
        <v>373</v>
      </c>
      <c r="G3907">
        <v>7</v>
      </c>
      <c r="H3907">
        <v>824.41489999999999</v>
      </c>
      <c r="I3907" t="s">
        <v>20</v>
      </c>
      <c r="J3907">
        <v>50.000003999999997</v>
      </c>
      <c r="K3907">
        <v>826.10894800000005</v>
      </c>
      <c r="L3907">
        <v>7.1599999999999995E-4</v>
      </c>
      <c r="M3907">
        <v>1.4780120000000001</v>
      </c>
      <c r="N3907">
        <v>7.1599999999999995E-4</v>
      </c>
      <c r="O3907">
        <v>8.8403749999999999</v>
      </c>
      <c r="P3907">
        <v>1.3060000000000001E-3</v>
      </c>
    </row>
    <row r="3908" spans="1:16" x14ac:dyDescent="0.2">
      <c r="A3908" t="s">
        <v>206</v>
      </c>
      <c r="B3908">
        <v>1114</v>
      </c>
      <c r="C3908">
        <v>1121</v>
      </c>
      <c r="D3908" t="s">
        <v>373</v>
      </c>
      <c r="G3908">
        <v>7</v>
      </c>
      <c r="H3908">
        <v>824.41489999999999</v>
      </c>
      <c r="I3908" t="s">
        <v>22</v>
      </c>
      <c r="J3908">
        <v>0</v>
      </c>
      <c r="K3908">
        <v>824.63093600000002</v>
      </c>
      <c r="L3908">
        <v>0</v>
      </c>
      <c r="M3908">
        <v>0</v>
      </c>
      <c r="N3908">
        <v>0</v>
      </c>
      <c r="O3908">
        <v>8.8049549999999996</v>
      </c>
      <c r="P3908">
        <v>0</v>
      </c>
    </row>
    <row r="3909" spans="1:16" x14ac:dyDescent="0.2">
      <c r="A3909" t="s">
        <v>206</v>
      </c>
      <c r="B3909">
        <v>1114</v>
      </c>
      <c r="C3909">
        <v>1121</v>
      </c>
      <c r="D3909" t="s">
        <v>373</v>
      </c>
      <c r="G3909">
        <v>7</v>
      </c>
      <c r="H3909">
        <v>824.41489999999999</v>
      </c>
      <c r="I3909" t="s">
        <v>22</v>
      </c>
      <c r="J3909">
        <v>5.0000000000000001E-3</v>
      </c>
      <c r="K3909">
        <v>825.13112799999999</v>
      </c>
      <c r="L3909">
        <v>2.9113E-2</v>
      </c>
      <c r="M3909">
        <v>0.50019199999999997</v>
      </c>
      <c r="N3909">
        <v>2.9113E-2</v>
      </c>
      <c r="O3909">
        <v>8.8301569999999998</v>
      </c>
      <c r="P3909">
        <v>5.9049999999999997E-3</v>
      </c>
    </row>
    <row r="3910" spans="1:16" x14ac:dyDescent="0.2">
      <c r="A3910" t="s">
        <v>206</v>
      </c>
      <c r="B3910">
        <v>1114</v>
      </c>
      <c r="C3910">
        <v>1121</v>
      </c>
      <c r="D3910" t="s">
        <v>373</v>
      </c>
      <c r="G3910">
        <v>7</v>
      </c>
      <c r="H3910">
        <v>824.41489999999999</v>
      </c>
      <c r="I3910" t="s">
        <v>22</v>
      </c>
      <c r="J3910">
        <v>0.05</v>
      </c>
      <c r="K3910">
        <v>825.20027100000004</v>
      </c>
      <c r="L3910">
        <v>1.2373E-2</v>
      </c>
      <c r="M3910">
        <v>0.56933500000000004</v>
      </c>
      <c r="N3910">
        <v>1.2373E-2</v>
      </c>
      <c r="O3910">
        <v>8.8331060000000008</v>
      </c>
      <c r="P3910">
        <v>4.9189999999999998E-3</v>
      </c>
    </row>
    <row r="3911" spans="1:16" x14ac:dyDescent="0.2">
      <c r="A3911" t="s">
        <v>206</v>
      </c>
      <c r="B3911">
        <v>1114</v>
      </c>
      <c r="C3911">
        <v>1121</v>
      </c>
      <c r="D3911" t="s">
        <v>373</v>
      </c>
      <c r="G3911">
        <v>7</v>
      </c>
      <c r="H3911">
        <v>824.41489999999999</v>
      </c>
      <c r="I3911" t="s">
        <v>22</v>
      </c>
      <c r="J3911">
        <v>0.5</v>
      </c>
      <c r="K3911">
        <v>825.28240700000003</v>
      </c>
      <c r="L3911">
        <v>5.3547999999999998E-2</v>
      </c>
      <c r="M3911">
        <v>0.65147100000000002</v>
      </c>
      <c r="N3911">
        <v>5.3547999999999998E-2</v>
      </c>
      <c r="O3911">
        <v>8.8369859999999996</v>
      </c>
      <c r="P3911">
        <v>7.4279999999999997E-3</v>
      </c>
    </row>
    <row r="3912" spans="1:16" x14ac:dyDescent="0.2">
      <c r="A3912" t="s">
        <v>206</v>
      </c>
      <c r="B3912">
        <v>1114</v>
      </c>
      <c r="C3912">
        <v>1121</v>
      </c>
      <c r="D3912" t="s">
        <v>373</v>
      </c>
      <c r="G3912">
        <v>7</v>
      </c>
      <c r="H3912">
        <v>824.41489999999999</v>
      </c>
      <c r="I3912" t="s">
        <v>22</v>
      </c>
      <c r="J3912">
        <v>5</v>
      </c>
      <c r="K3912">
        <v>825.79771200000005</v>
      </c>
      <c r="L3912">
        <v>5.7889999999999999E-3</v>
      </c>
      <c r="M3912">
        <v>1.1667749999999999</v>
      </c>
      <c r="N3912">
        <v>5.7889999999999999E-3</v>
      </c>
      <c r="O3912">
        <v>8.8464910000000003</v>
      </c>
      <c r="P3912">
        <v>3.875E-3</v>
      </c>
    </row>
    <row r="3913" spans="1:16" x14ac:dyDescent="0.2">
      <c r="A3913" t="s">
        <v>206</v>
      </c>
      <c r="B3913">
        <v>1114</v>
      </c>
      <c r="C3913">
        <v>1121</v>
      </c>
      <c r="D3913" t="s">
        <v>373</v>
      </c>
      <c r="G3913">
        <v>7</v>
      </c>
      <c r="H3913">
        <v>824.41489999999999</v>
      </c>
      <c r="I3913" t="s">
        <v>22</v>
      </c>
      <c r="J3913">
        <v>50.000003999999997</v>
      </c>
      <c r="K3913">
        <v>826.12872300000004</v>
      </c>
      <c r="L3913">
        <v>1.8478999999999999E-2</v>
      </c>
      <c r="M3913">
        <v>1.497787</v>
      </c>
      <c r="N3913">
        <v>1.8478999999999999E-2</v>
      </c>
      <c r="O3913">
        <v>8.8443880000000004</v>
      </c>
      <c r="P3913">
        <v>2.4090000000000001E-3</v>
      </c>
    </row>
    <row r="3914" spans="1:16" x14ac:dyDescent="0.2">
      <c r="A3914" t="s">
        <v>206</v>
      </c>
      <c r="B3914">
        <v>1122</v>
      </c>
      <c r="C3914">
        <v>1132</v>
      </c>
      <c r="D3914" t="s">
        <v>374</v>
      </c>
      <c r="G3914">
        <v>10</v>
      </c>
      <c r="H3914">
        <v>1191.5753</v>
      </c>
      <c r="I3914" t="s">
        <v>20</v>
      </c>
      <c r="J3914">
        <v>0</v>
      </c>
      <c r="K3914">
        <v>1192.142437</v>
      </c>
      <c r="L3914">
        <v>1.2503E-2</v>
      </c>
      <c r="M3914">
        <v>0</v>
      </c>
      <c r="N3914">
        <v>0</v>
      </c>
      <c r="O3914">
        <v>9.6842989999999993</v>
      </c>
      <c r="P3914">
        <v>3.0200000000000002E-4</v>
      </c>
    </row>
    <row r="3915" spans="1:16" x14ac:dyDescent="0.2">
      <c r="A3915" t="s">
        <v>206</v>
      </c>
      <c r="B3915">
        <v>1122</v>
      </c>
      <c r="C3915">
        <v>1132</v>
      </c>
      <c r="D3915" t="s">
        <v>374</v>
      </c>
      <c r="G3915">
        <v>10</v>
      </c>
      <c r="H3915">
        <v>1191.5753</v>
      </c>
      <c r="I3915" t="s">
        <v>20</v>
      </c>
      <c r="J3915">
        <v>5.0000000000000001E-3</v>
      </c>
      <c r="K3915">
        <v>1193.8601140000001</v>
      </c>
      <c r="L3915">
        <v>5.5449999999999996E-3</v>
      </c>
      <c r="M3915">
        <v>1.7176769999999999</v>
      </c>
      <c r="N3915">
        <v>1.3677999999999999E-2</v>
      </c>
      <c r="O3915">
        <v>9.6881810000000002</v>
      </c>
      <c r="P3915">
        <v>3.0699999999999998E-4</v>
      </c>
    </row>
    <row r="3916" spans="1:16" x14ac:dyDescent="0.2">
      <c r="A3916" t="s">
        <v>206</v>
      </c>
      <c r="B3916">
        <v>1122</v>
      </c>
      <c r="C3916">
        <v>1132</v>
      </c>
      <c r="D3916" t="s">
        <v>374</v>
      </c>
      <c r="G3916">
        <v>10</v>
      </c>
      <c r="H3916">
        <v>1191.5753</v>
      </c>
      <c r="I3916" t="s">
        <v>20</v>
      </c>
      <c r="J3916">
        <v>0.05</v>
      </c>
      <c r="K3916">
        <v>1193.894593</v>
      </c>
      <c r="L3916">
        <v>0.114153</v>
      </c>
      <c r="M3916">
        <v>1.752156</v>
      </c>
      <c r="N3916">
        <v>0.11483599999999999</v>
      </c>
      <c r="O3916">
        <v>9.7087140000000005</v>
      </c>
      <c r="P3916">
        <v>3.6029999999999999E-3</v>
      </c>
    </row>
    <row r="3917" spans="1:16" x14ac:dyDescent="0.2">
      <c r="A3917" t="s">
        <v>206</v>
      </c>
      <c r="B3917">
        <v>1122</v>
      </c>
      <c r="C3917">
        <v>1132</v>
      </c>
      <c r="D3917" t="s">
        <v>374</v>
      </c>
      <c r="G3917">
        <v>10</v>
      </c>
      <c r="H3917">
        <v>1191.5753</v>
      </c>
      <c r="I3917" t="s">
        <v>20</v>
      </c>
      <c r="J3917">
        <v>0.5</v>
      </c>
      <c r="K3917">
        <v>1194.0050309999999</v>
      </c>
      <c r="L3917">
        <v>5.1895999999999998E-2</v>
      </c>
      <c r="M3917">
        <v>1.8625940000000001</v>
      </c>
      <c r="N3917">
        <v>5.3380999999999998E-2</v>
      </c>
      <c r="O3917">
        <v>9.7080789999999997</v>
      </c>
      <c r="P3917">
        <v>3.2989999999999998E-3</v>
      </c>
    </row>
    <row r="3918" spans="1:16" x14ac:dyDescent="0.2">
      <c r="A3918" t="s">
        <v>206</v>
      </c>
      <c r="B3918">
        <v>1122</v>
      </c>
      <c r="C3918">
        <v>1132</v>
      </c>
      <c r="D3918" t="s">
        <v>374</v>
      </c>
      <c r="G3918">
        <v>10</v>
      </c>
      <c r="H3918">
        <v>1191.5753</v>
      </c>
      <c r="I3918" t="s">
        <v>20</v>
      </c>
      <c r="J3918">
        <v>5</v>
      </c>
      <c r="K3918">
        <v>1194.255782</v>
      </c>
      <c r="L3918">
        <v>1.1140000000000001E-2</v>
      </c>
      <c r="M3918">
        <v>2.1133449999999998</v>
      </c>
      <c r="N3918">
        <v>1.6746E-2</v>
      </c>
      <c r="O3918">
        <v>9.7292389999999997</v>
      </c>
      <c r="P3918">
        <v>9.9299999999999996E-4</v>
      </c>
    </row>
    <row r="3919" spans="1:16" x14ac:dyDescent="0.2">
      <c r="A3919" t="s">
        <v>206</v>
      </c>
      <c r="B3919">
        <v>1122</v>
      </c>
      <c r="C3919">
        <v>1132</v>
      </c>
      <c r="D3919" t="s">
        <v>374</v>
      </c>
      <c r="G3919">
        <v>10</v>
      </c>
      <c r="H3919">
        <v>1191.5753</v>
      </c>
      <c r="I3919" t="s">
        <v>20</v>
      </c>
      <c r="J3919">
        <v>50.000003999999997</v>
      </c>
      <c r="K3919">
        <v>1194.2603039999999</v>
      </c>
      <c r="L3919">
        <v>1.3370999999999999E-2</v>
      </c>
      <c r="M3919">
        <v>2.1178669999999999</v>
      </c>
      <c r="N3919">
        <v>1.8305999999999999E-2</v>
      </c>
      <c r="O3919">
        <v>9.7476669999999999</v>
      </c>
      <c r="P3919">
        <v>1.284E-3</v>
      </c>
    </row>
    <row r="3920" spans="1:16" x14ac:dyDescent="0.2">
      <c r="A3920" t="s">
        <v>206</v>
      </c>
      <c r="B3920">
        <v>1122</v>
      </c>
      <c r="C3920">
        <v>1132</v>
      </c>
      <c r="D3920" t="s">
        <v>374</v>
      </c>
      <c r="G3920">
        <v>10</v>
      </c>
      <c r="H3920">
        <v>1191.5753</v>
      </c>
      <c r="I3920" t="s">
        <v>22</v>
      </c>
      <c r="J3920">
        <v>0</v>
      </c>
      <c r="K3920">
        <v>1192.142437</v>
      </c>
      <c r="L3920">
        <v>1.2503E-2</v>
      </c>
      <c r="M3920">
        <v>0</v>
      </c>
      <c r="N3920">
        <v>0</v>
      </c>
      <c r="O3920">
        <v>9.6842989999999993</v>
      </c>
      <c r="P3920">
        <v>3.0200000000000002E-4</v>
      </c>
    </row>
    <row r="3921" spans="1:16" x14ac:dyDescent="0.2">
      <c r="A3921" t="s">
        <v>206</v>
      </c>
      <c r="B3921">
        <v>1122</v>
      </c>
      <c r="C3921">
        <v>1132</v>
      </c>
      <c r="D3921" t="s">
        <v>374</v>
      </c>
      <c r="G3921">
        <v>10</v>
      </c>
      <c r="H3921">
        <v>1191.5753</v>
      </c>
      <c r="I3921" t="s">
        <v>22</v>
      </c>
      <c r="J3921">
        <v>5.0000000000000001E-3</v>
      </c>
      <c r="K3921">
        <v>1193.809573</v>
      </c>
      <c r="L3921">
        <v>6.8004999999999996E-2</v>
      </c>
      <c r="M3921">
        <v>1.667136</v>
      </c>
      <c r="N3921">
        <v>6.9144999999999998E-2</v>
      </c>
      <c r="O3921">
        <v>9.7180250000000008</v>
      </c>
      <c r="P3921">
        <v>1.2586E-2</v>
      </c>
    </row>
    <row r="3922" spans="1:16" x14ac:dyDescent="0.2">
      <c r="A3922" t="s">
        <v>206</v>
      </c>
      <c r="B3922">
        <v>1122</v>
      </c>
      <c r="C3922">
        <v>1132</v>
      </c>
      <c r="D3922" t="s">
        <v>374</v>
      </c>
      <c r="G3922">
        <v>10</v>
      </c>
      <c r="H3922">
        <v>1191.5753</v>
      </c>
      <c r="I3922" t="s">
        <v>22</v>
      </c>
      <c r="J3922">
        <v>0.05</v>
      </c>
      <c r="K3922">
        <v>1194.000622</v>
      </c>
      <c r="L3922">
        <v>3.2381E-2</v>
      </c>
      <c r="M3922">
        <v>1.858185</v>
      </c>
      <c r="N3922">
        <v>3.4710999999999999E-2</v>
      </c>
      <c r="O3922">
        <v>9.7203680000000006</v>
      </c>
      <c r="P3922">
        <v>7.489E-3</v>
      </c>
    </row>
    <row r="3923" spans="1:16" x14ac:dyDescent="0.2">
      <c r="A3923" t="s">
        <v>206</v>
      </c>
      <c r="B3923">
        <v>1122</v>
      </c>
      <c r="C3923">
        <v>1132</v>
      </c>
      <c r="D3923" t="s">
        <v>374</v>
      </c>
      <c r="G3923">
        <v>10</v>
      </c>
      <c r="H3923">
        <v>1191.5753</v>
      </c>
      <c r="I3923" t="s">
        <v>22</v>
      </c>
      <c r="J3923">
        <v>0.5</v>
      </c>
      <c r="K3923">
        <v>1194.0868969999999</v>
      </c>
      <c r="L3923">
        <v>7.0785000000000001E-2</v>
      </c>
      <c r="M3923">
        <v>1.9444600000000001</v>
      </c>
      <c r="N3923">
        <v>7.1881E-2</v>
      </c>
      <c r="O3923">
        <v>9.7282299999999999</v>
      </c>
      <c r="P3923">
        <v>6.8739999999999999E-3</v>
      </c>
    </row>
    <row r="3924" spans="1:16" x14ac:dyDescent="0.2">
      <c r="A3924" t="s">
        <v>206</v>
      </c>
      <c r="B3924">
        <v>1122</v>
      </c>
      <c r="C3924">
        <v>1132</v>
      </c>
      <c r="D3924" t="s">
        <v>374</v>
      </c>
      <c r="G3924">
        <v>10</v>
      </c>
      <c r="H3924">
        <v>1191.5753</v>
      </c>
      <c r="I3924" t="s">
        <v>22</v>
      </c>
      <c r="J3924">
        <v>5</v>
      </c>
      <c r="K3924">
        <v>1194.3010939999999</v>
      </c>
      <c r="L3924">
        <v>4.5841E-2</v>
      </c>
      <c r="M3924">
        <v>2.1586560000000001</v>
      </c>
      <c r="N3924">
        <v>4.7516000000000003E-2</v>
      </c>
      <c r="O3924">
        <v>9.747268</v>
      </c>
      <c r="P3924">
        <v>1.549E-3</v>
      </c>
    </row>
    <row r="3925" spans="1:16" x14ac:dyDescent="0.2">
      <c r="A3925" t="s">
        <v>206</v>
      </c>
      <c r="B3925">
        <v>1122</v>
      </c>
      <c r="C3925">
        <v>1132</v>
      </c>
      <c r="D3925" t="s">
        <v>374</v>
      </c>
      <c r="G3925">
        <v>10</v>
      </c>
      <c r="H3925">
        <v>1191.5753</v>
      </c>
      <c r="I3925" t="s">
        <v>22</v>
      </c>
      <c r="J3925">
        <v>50.000003999999997</v>
      </c>
      <c r="K3925">
        <v>1194.4324019999999</v>
      </c>
      <c r="L3925">
        <v>4.7728E-2</v>
      </c>
      <c r="M3925">
        <v>2.289965</v>
      </c>
      <c r="N3925">
        <v>4.9339000000000001E-2</v>
      </c>
      <c r="O3925">
        <v>9.7499760000000002</v>
      </c>
      <c r="P3925">
        <v>1.6800000000000001E-3</v>
      </c>
    </row>
    <row r="3926" spans="1:16" x14ac:dyDescent="0.2">
      <c r="A3926" t="s">
        <v>206</v>
      </c>
      <c r="B3926">
        <v>1125</v>
      </c>
      <c r="C3926">
        <v>1134</v>
      </c>
      <c r="D3926" t="s">
        <v>375</v>
      </c>
      <c r="G3926">
        <v>9</v>
      </c>
      <c r="H3926">
        <v>1136.5331000000001</v>
      </c>
      <c r="I3926" t="s">
        <v>20</v>
      </c>
      <c r="J3926">
        <v>0</v>
      </c>
      <c r="K3926">
        <v>1136.8623210000001</v>
      </c>
      <c r="L3926">
        <v>0</v>
      </c>
      <c r="M3926">
        <v>0</v>
      </c>
      <c r="N3926">
        <v>0</v>
      </c>
      <c r="O3926">
        <v>10.522123000000001</v>
      </c>
      <c r="P3926">
        <v>0</v>
      </c>
    </row>
    <row r="3927" spans="1:16" x14ac:dyDescent="0.2">
      <c r="A3927" t="s">
        <v>206</v>
      </c>
      <c r="B3927">
        <v>1125</v>
      </c>
      <c r="C3927">
        <v>1134</v>
      </c>
      <c r="D3927" t="s">
        <v>375</v>
      </c>
      <c r="G3927">
        <v>9</v>
      </c>
      <c r="H3927">
        <v>1136.5331000000001</v>
      </c>
      <c r="I3927" t="s">
        <v>20</v>
      </c>
      <c r="J3927">
        <v>5.0000000000000001E-3</v>
      </c>
      <c r="K3927">
        <v>1137.4139740000001</v>
      </c>
      <c r="L3927">
        <v>1.1495E-2</v>
      </c>
      <c r="M3927">
        <v>0.55165399999999998</v>
      </c>
      <c r="N3927">
        <v>1.1495E-2</v>
      </c>
      <c r="O3927">
        <v>10.213473</v>
      </c>
      <c r="P3927">
        <v>0.109223</v>
      </c>
    </row>
    <row r="3928" spans="1:16" x14ac:dyDescent="0.2">
      <c r="A3928" t="s">
        <v>206</v>
      </c>
      <c r="B3928">
        <v>1125</v>
      </c>
      <c r="C3928">
        <v>1134</v>
      </c>
      <c r="D3928" t="s">
        <v>375</v>
      </c>
      <c r="G3928">
        <v>9</v>
      </c>
      <c r="H3928">
        <v>1136.5331000000001</v>
      </c>
      <c r="I3928" t="s">
        <v>20</v>
      </c>
      <c r="J3928">
        <v>0.05</v>
      </c>
      <c r="K3928">
        <v>1137.7394959999999</v>
      </c>
      <c r="L3928">
        <v>2.5568E-2</v>
      </c>
      <c r="M3928">
        <v>0.87717500000000004</v>
      </c>
      <c r="N3928">
        <v>2.5568E-2</v>
      </c>
      <c r="O3928">
        <v>10.188015999999999</v>
      </c>
      <c r="P3928">
        <v>0.100073</v>
      </c>
    </row>
    <row r="3929" spans="1:16" x14ac:dyDescent="0.2">
      <c r="A3929" t="s">
        <v>206</v>
      </c>
      <c r="B3929">
        <v>1125</v>
      </c>
      <c r="C3929">
        <v>1134</v>
      </c>
      <c r="D3929" t="s">
        <v>375</v>
      </c>
      <c r="G3929">
        <v>9</v>
      </c>
      <c r="H3929">
        <v>1136.5331000000001</v>
      </c>
      <c r="I3929" t="s">
        <v>20</v>
      </c>
      <c r="J3929">
        <v>0.5</v>
      </c>
      <c r="K3929">
        <v>1137.8402739999999</v>
      </c>
      <c r="L3929">
        <v>0</v>
      </c>
      <c r="M3929">
        <v>0.97795399999999999</v>
      </c>
      <c r="N3929">
        <v>0</v>
      </c>
      <c r="O3929">
        <v>10.532747000000001</v>
      </c>
      <c r="P3929">
        <v>0</v>
      </c>
    </row>
    <row r="3930" spans="1:16" x14ac:dyDescent="0.2">
      <c r="A3930" t="s">
        <v>206</v>
      </c>
      <c r="B3930">
        <v>1125</v>
      </c>
      <c r="C3930">
        <v>1134</v>
      </c>
      <c r="D3930" t="s">
        <v>375</v>
      </c>
      <c r="G3930">
        <v>9</v>
      </c>
      <c r="H3930">
        <v>1136.5331000000001</v>
      </c>
      <c r="I3930" t="s">
        <v>20</v>
      </c>
      <c r="J3930">
        <v>5</v>
      </c>
      <c r="K3930">
        <v>1137.9435000000001</v>
      </c>
      <c r="L3930">
        <v>0</v>
      </c>
      <c r="M3930">
        <v>1.0811789999999999</v>
      </c>
      <c r="N3930">
        <v>0</v>
      </c>
      <c r="O3930">
        <v>10.561503999999999</v>
      </c>
      <c r="P3930">
        <v>0</v>
      </c>
    </row>
    <row r="3931" spans="1:16" x14ac:dyDescent="0.2">
      <c r="A3931" t="s">
        <v>206</v>
      </c>
      <c r="B3931">
        <v>1125</v>
      </c>
      <c r="C3931">
        <v>1134</v>
      </c>
      <c r="D3931" t="s">
        <v>375</v>
      </c>
      <c r="G3931">
        <v>9</v>
      </c>
      <c r="H3931">
        <v>1136.5331000000001</v>
      </c>
      <c r="I3931" t="s">
        <v>20</v>
      </c>
      <c r="J3931">
        <v>50.000003999999997</v>
      </c>
      <c r="K3931">
        <v>1138.350048</v>
      </c>
      <c r="L3931">
        <v>3.0266000000000001E-2</v>
      </c>
      <c r="M3931">
        <v>1.487727</v>
      </c>
      <c r="N3931">
        <v>3.0266000000000001E-2</v>
      </c>
      <c r="O3931">
        <v>10.516133</v>
      </c>
      <c r="P3931">
        <v>7.2814000000000004E-2</v>
      </c>
    </row>
    <row r="3932" spans="1:16" x14ac:dyDescent="0.2">
      <c r="A3932" t="s">
        <v>206</v>
      </c>
      <c r="B3932">
        <v>1125</v>
      </c>
      <c r="C3932">
        <v>1134</v>
      </c>
      <c r="D3932" t="s">
        <v>375</v>
      </c>
      <c r="G3932">
        <v>9</v>
      </c>
      <c r="H3932">
        <v>1136.5331000000001</v>
      </c>
      <c r="I3932" t="s">
        <v>22</v>
      </c>
      <c r="J3932">
        <v>0</v>
      </c>
      <c r="K3932">
        <v>1136.8623210000001</v>
      </c>
      <c r="L3932">
        <v>0</v>
      </c>
      <c r="M3932">
        <v>0</v>
      </c>
      <c r="N3932">
        <v>0</v>
      </c>
      <c r="O3932">
        <v>10.522123000000001</v>
      </c>
      <c r="P3932">
        <v>0</v>
      </c>
    </row>
    <row r="3933" spans="1:16" x14ac:dyDescent="0.2">
      <c r="A3933" t="s">
        <v>206</v>
      </c>
      <c r="B3933">
        <v>1125</v>
      </c>
      <c r="C3933">
        <v>1134</v>
      </c>
      <c r="D3933" t="s">
        <v>375</v>
      </c>
      <c r="G3933">
        <v>9</v>
      </c>
      <c r="H3933">
        <v>1136.5331000000001</v>
      </c>
      <c r="I3933" t="s">
        <v>22</v>
      </c>
      <c r="J3933">
        <v>5.0000000000000001E-3</v>
      </c>
      <c r="K3933">
        <v>1137.333762</v>
      </c>
      <c r="L3933">
        <v>6.3504000000000005E-2</v>
      </c>
      <c r="M3933">
        <v>0.471441</v>
      </c>
      <c r="N3933">
        <v>6.3504000000000005E-2</v>
      </c>
      <c r="O3933">
        <v>10.539171</v>
      </c>
      <c r="P3933">
        <v>7.1729999999999997E-3</v>
      </c>
    </row>
    <row r="3934" spans="1:16" x14ac:dyDescent="0.2">
      <c r="A3934" t="s">
        <v>206</v>
      </c>
      <c r="B3934">
        <v>1125</v>
      </c>
      <c r="C3934">
        <v>1134</v>
      </c>
      <c r="D3934" t="s">
        <v>375</v>
      </c>
      <c r="G3934">
        <v>9</v>
      </c>
      <c r="H3934">
        <v>1136.5331000000001</v>
      </c>
      <c r="I3934" t="s">
        <v>22</v>
      </c>
      <c r="J3934">
        <v>0.05</v>
      </c>
      <c r="K3934">
        <v>1137.684577</v>
      </c>
      <c r="L3934">
        <v>4.8586999999999998E-2</v>
      </c>
      <c r="M3934">
        <v>0.82225599999999999</v>
      </c>
      <c r="N3934">
        <v>4.8586999999999998E-2</v>
      </c>
      <c r="O3934">
        <v>10.206901999999999</v>
      </c>
      <c r="P3934">
        <v>5.9646999999999999E-2</v>
      </c>
    </row>
    <row r="3935" spans="1:16" x14ac:dyDescent="0.2">
      <c r="A3935" t="s">
        <v>206</v>
      </c>
      <c r="B3935">
        <v>1125</v>
      </c>
      <c r="C3935">
        <v>1134</v>
      </c>
      <c r="D3935" t="s">
        <v>375</v>
      </c>
      <c r="G3935">
        <v>9</v>
      </c>
      <c r="H3935">
        <v>1136.5331000000001</v>
      </c>
      <c r="I3935" t="s">
        <v>22</v>
      </c>
      <c r="J3935">
        <v>0.5</v>
      </c>
      <c r="K3935">
        <v>1137.869835</v>
      </c>
      <c r="L3935">
        <v>1.5710999999999999E-2</v>
      </c>
      <c r="M3935">
        <v>1.007514</v>
      </c>
      <c r="N3935">
        <v>1.5710999999999999E-2</v>
      </c>
      <c r="O3935">
        <v>10.243596999999999</v>
      </c>
      <c r="P3935">
        <v>9.8464999999999997E-2</v>
      </c>
    </row>
    <row r="3936" spans="1:16" x14ac:dyDescent="0.2">
      <c r="A3936" t="s">
        <v>206</v>
      </c>
      <c r="B3936">
        <v>1125</v>
      </c>
      <c r="C3936">
        <v>1134</v>
      </c>
      <c r="D3936" t="s">
        <v>375</v>
      </c>
      <c r="G3936">
        <v>9</v>
      </c>
      <c r="H3936">
        <v>1136.5331000000001</v>
      </c>
      <c r="I3936" t="s">
        <v>22</v>
      </c>
      <c r="J3936">
        <v>5</v>
      </c>
      <c r="K3936">
        <v>1137.9899600000001</v>
      </c>
      <c r="L3936">
        <v>2.4546999999999999E-2</v>
      </c>
      <c r="M3936">
        <v>1.1276390000000001</v>
      </c>
      <c r="N3936">
        <v>2.4546999999999999E-2</v>
      </c>
      <c r="O3936">
        <v>10.279002</v>
      </c>
      <c r="P3936">
        <v>0.10946699999999999</v>
      </c>
    </row>
    <row r="3937" spans="1:16" x14ac:dyDescent="0.2">
      <c r="A3937" t="s">
        <v>206</v>
      </c>
      <c r="B3937">
        <v>1125</v>
      </c>
      <c r="C3937">
        <v>1134</v>
      </c>
      <c r="D3937" t="s">
        <v>375</v>
      </c>
      <c r="G3937">
        <v>9</v>
      </c>
      <c r="H3937">
        <v>1136.5331000000001</v>
      </c>
      <c r="I3937" t="s">
        <v>22</v>
      </c>
      <c r="J3937">
        <v>50.000003999999997</v>
      </c>
      <c r="K3937">
        <v>1138.329579</v>
      </c>
      <c r="L3937">
        <v>3.8384000000000001E-2</v>
      </c>
      <c r="M3937">
        <v>1.467258</v>
      </c>
      <c r="N3937">
        <v>3.8384000000000001E-2</v>
      </c>
      <c r="O3937">
        <v>10.56526</v>
      </c>
      <c r="P3937">
        <v>3.7139999999999999E-3</v>
      </c>
    </row>
    <row r="3938" spans="1:16" x14ac:dyDescent="0.2">
      <c r="A3938" t="s">
        <v>206</v>
      </c>
      <c r="B3938">
        <v>1133</v>
      </c>
      <c r="C3938">
        <v>1143</v>
      </c>
      <c r="D3938" t="s">
        <v>376</v>
      </c>
      <c r="G3938">
        <v>10</v>
      </c>
      <c r="H3938">
        <v>1297.7263</v>
      </c>
      <c r="I3938" t="s">
        <v>20</v>
      </c>
      <c r="J3938">
        <v>0</v>
      </c>
      <c r="K3938">
        <v>1298.3860540000001</v>
      </c>
      <c r="L3938">
        <v>7.4466000000000004E-2</v>
      </c>
      <c r="M3938">
        <v>0</v>
      </c>
      <c r="N3938">
        <v>0</v>
      </c>
      <c r="O3938">
        <v>8.8642350000000008</v>
      </c>
      <c r="P3938">
        <v>7.2399999999999999E-3</v>
      </c>
    </row>
    <row r="3939" spans="1:16" x14ac:dyDescent="0.2">
      <c r="A3939" t="s">
        <v>206</v>
      </c>
      <c r="B3939">
        <v>1133</v>
      </c>
      <c r="C3939">
        <v>1143</v>
      </c>
      <c r="D3939" t="s">
        <v>376</v>
      </c>
      <c r="G3939">
        <v>10</v>
      </c>
      <c r="H3939">
        <v>1297.7263</v>
      </c>
      <c r="I3939" t="s">
        <v>20</v>
      </c>
      <c r="J3939">
        <v>5.0000000000000001E-3</v>
      </c>
      <c r="K3939">
        <v>1299.226811</v>
      </c>
      <c r="L3939">
        <v>4.0908E-2</v>
      </c>
      <c r="M3939">
        <v>0.84075699999999998</v>
      </c>
      <c r="N3939">
        <v>8.4962999999999997E-2</v>
      </c>
      <c r="O3939">
        <v>8.8811809999999998</v>
      </c>
      <c r="P3939">
        <v>1.057E-3</v>
      </c>
    </row>
    <row r="3940" spans="1:16" x14ac:dyDescent="0.2">
      <c r="A3940" t="s">
        <v>206</v>
      </c>
      <c r="B3940">
        <v>1133</v>
      </c>
      <c r="C3940">
        <v>1143</v>
      </c>
      <c r="D3940" t="s">
        <v>376</v>
      </c>
      <c r="G3940">
        <v>10</v>
      </c>
      <c r="H3940">
        <v>1297.7263</v>
      </c>
      <c r="I3940" t="s">
        <v>20</v>
      </c>
      <c r="J3940">
        <v>0.05</v>
      </c>
      <c r="K3940">
        <v>1299.873325</v>
      </c>
      <c r="L3940">
        <v>0.14773500000000001</v>
      </c>
      <c r="M3940">
        <v>1.487271</v>
      </c>
      <c r="N3940">
        <v>0.16544200000000001</v>
      </c>
      <c r="O3940">
        <v>8.8983480000000004</v>
      </c>
      <c r="P3940">
        <v>5.3239999999999997E-3</v>
      </c>
    </row>
    <row r="3941" spans="1:16" x14ac:dyDescent="0.2">
      <c r="A3941" t="s">
        <v>206</v>
      </c>
      <c r="B3941">
        <v>1133</v>
      </c>
      <c r="C3941">
        <v>1143</v>
      </c>
      <c r="D3941" t="s">
        <v>376</v>
      </c>
      <c r="G3941">
        <v>10</v>
      </c>
      <c r="H3941">
        <v>1297.7263</v>
      </c>
      <c r="I3941" t="s">
        <v>20</v>
      </c>
      <c r="J3941">
        <v>0.5</v>
      </c>
      <c r="K3941">
        <v>1300.4656070000001</v>
      </c>
      <c r="L3941">
        <v>9.7979999999999998E-2</v>
      </c>
      <c r="M3941">
        <v>2.0795530000000002</v>
      </c>
      <c r="N3941">
        <v>0.12306599999999999</v>
      </c>
      <c r="O3941">
        <v>8.9070920000000005</v>
      </c>
      <c r="P3941">
        <v>1.2059E-2</v>
      </c>
    </row>
    <row r="3942" spans="1:16" x14ac:dyDescent="0.2">
      <c r="A3942" t="s">
        <v>206</v>
      </c>
      <c r="B3942">
        <v>1133</v>
      </c>
      <c r="C3942">
        <v>1143</v>
      </c>
      <c r="D3942" t="s">
        <v>376</v>
      </c>
      <c r="G3942">
        <v>10</v>
      </c>
      <c r="H3942">
        <v>1297.7263</v>
      </c>
      <c r="I3942" t="s">
        <v>20</v>
      </c>
      <c r="J3942">
        <v>5</v>
      </c>
      <c r="K3942">
        <v>1301.0761339999999</v>
      </c>
      <c r="L3942">
        <v>3.8073999999999997E-2</v>
      </c>
      <c r="M3942">
        <v>2.69008</v>
      </c>
      <c r="N3942">
        <v>8.3635000000000001E-2</v>
      </c>
      <c r="O3942">
        <v>8.9404439999999994</v>
      </c>
      <c r="P3942">
        <v>6.8409999999999999E-3</v>
      </c>
    </row>
    <row r="3943" spans="1:16" x14ac:dyDescent="0.2">
      <c r="A3943" t="s">
        <v>206</v>
      </c>
      <c r="B3943">
        <v>1133</v>
      </c>
      <c r="C3943">
        <v>1143</v>
      </c>
      <c r="D3943" t="s">
        <v>376</v>
      </c>
      <c r="G3943">
        <v>10</v>
      </c>
      <c r="H3943">
        <v>1297.7263</v>
      </c>
      <c r="I3943" t="s">
        <v>20</v>
      </c>
      <c r="J3943">
        <v>50.000003999999997</v>
      </c>
      <c r="K3943">
        <v>1301.2303609999999</v>
      </c>
      <c r="L3943">
        <v>7.9696000000000003E-2</v>
      </c>
      <c r="M3943">
        <v>2.8443070000000001</v>
      </c>
      <c r="N3943">
        <v>0.109072</v>
      </c>
      <c r="O3943">
        <v>8.9756300000000007</v>
      </c>
      <c r="P3943">
        <v>4.7540000000000004E-3</v>
      </c>
    </row>
    <row r="3944" spans="1:16" x14ac:dyDescent="0.2">
      <c r="A3944" t="s">
        <v>206</v>
      </c>
      <c r="B3944">
        <v>1133</v>
      </c>
      <c r="C3944">
        <v>1143</v>
      </c>
      <c r="D3944" t="s">
        <v>376</v>
      </c>
      <c r="G3944">
        <v>10</v>
      </c>
      <c r="H3944">
        <v>1297.7263</v>
      </c>
      <c r="I3944" t="s">
        <v>22</v>
      </c>
      <c r="J3944">
        <v>0</v>
      </c>
      <c r="K3944">
        <v>1298.3860540000001</v>
      </c>
      <c r="L3944">
        <v>7.4466000000000004E-2</v>
      </c>
      <c r="M3944">
        <v>0</v>
      </c>
      <c r="N3944">
        <v>0</v>
      </c>
      <c r="O3944">
        <v>8.8642350000000008</v>
      </c>
      <c r="P3944">
        <v>7.2399999999999999E-3</v>
      </c>
    </row>
    <row r="3945" spans="1:16" x14ac:dyDescent="0.2">
      <c r="A3945" t="s">
        <v>206</v>
      </c>
      <c r="B3945">
        <v>1133</v>
      </c>
      <c r="C3945">
        <v>1143</v>
      </c>
      <c r="D3945" t="s">
        <v>376</v>
      </c>
      <c r="G3945">
        <v>10</v>
      </c>
      <c r="H3945">
        <v>1297.7263</v>
      </c>
      <c r="I3945" t="s">
        <v>22</v>
      </c>
      <c r="J3945">
        <v>5.0000000000000001E-3</v>
      </c>
      <c r="K3945">
        <v>1299.1130049999999</v>
      </c>
      <c r="L3945">
        <v>5.5513E-2</v>
      </c>
      <c r="M3945">
        <v>0.72695100000000001</v>
      </c>
      <c r="N3945">
        <v>9.2881000000000005E-2</v>
      </c>
      <c r="O3945">
        <v>8.9161889999999993</v>
      </c>
      <c r="P3945">
        <v>1.7645999999999998E-2</v>
      </c>
    </row>
    <row r="3946" spans="1:16" x14ac:dyDescent="0.2">
      <c r="A3946" t="s">
        <v>206</v>
      </c>
      <c r="B3946">
        <v>1133</v>
      </c>
      <c r="C3946">
        <v>1143</v>
      </c>
      <c r="D3946" t="s">
        <v>376</v>
      </c>
      <c r="G3946">
        <v>10</v>
      </c>
      <c r="H3946">
        <v>1297.7263</v>
      </c>
      <c r="I3946" t="s">
        <v>22</v>
      </c>
      <c r="J3946">
        <v>0.05</v>
      </c>
      <c r="K3946">
        <v>1300.026151</v>
      </c>
      <c r="L3946">
        <v>4.4863E-2</v>
      </c>
      <c r="M3946">
        <v>1.640096</v>
      </c>
      <c r="N3946">
        <v>8.6935999999999999E-2</v>
      </c>
      <c r="O3946">
        <v>8.9304430000000004</v>
      </c>
      <c r="P3946">
        <v>1.6386000000000001E-2</v>
      </c>
    </row>
    <row r="3947" spans="1:16" x14ac:dyDescent="0.2">
      <c r="A3947" t="s">
        <v>206</v>
      </c>
      <c r="B3947">
        <v>1133</v>
      </c>
      <c r="C3947">
        <v>1143</v>
      </c>
      <c r="D3947" t="s">
        <v>376</v>
      </c>
      <c r="G3947">
        <v>10</v>
      </c>
      <c r="H3947">
        <v>1297.7263</v>
      </c>
      <c r="I3947" t="s">
        <v>22</v>
      </c>
      <c r="J3947">
        <v>0.5</v>
      </c>
      <c r="K3947">
        <v>1300.5602779999999</v>
      </c>
      <c r="L3947">
        <v>0.26327899999999999</v>
      </c>
      <c r="M3947">
        <v>2.1742240000000002</v>
      </c>
      <c r="N3947">
        <v>0.27360699999999999</v>
      </c>
      <c r="O3947">
        <v>8.9410570000000007</v>
      </c>
      <c r="P3947">
        <v>1.7979999999999999E-3</v>
      </c>
    </row>
    <row r="3948" spans="1:16" x14ac:dyDescent="0.2">
      <c r="A3948" t="s">
        <v>206</v>
      </c>
      <c r="B3948">
        <v>1133</v>
      </c>
      <c r="C3948">
        <v>1143</v>
      </c>
      <c r="D3948" t="s">
        <v>376</v>
      </c>
      <c r="G3948">
        <v>10</v>
      </c>
      <c r="H3948">
        <v>1297.7263</v>
      </c>
      <c r="I3948" t="s">
        <v>22</v>
      </c>
      <c r="J3948">
        <v>5</v>
      </c>
      <c r="K3948">
        <v>1301.0384079999999</v>
      </c>
      <c r="L3948">
        <v>0.105684</v>
      </c>
      <c r="M3948">
        <v>2.6523539999999999</v>
      </c>
      <c r="N3948">
        <v>0.12928300000000001</v>
      </c>
      <c r="O3948">
        <v>8.9650669999999995</v>
      </c>
      <c r="P3948">
        <v>5.8890000000000001E-3</v>
      </c>
    </row>
    <row r="3949" spans="1:16" x14ac:dyDescent="0.2">
      <c r="A3949" t="s">
        <v>206</v>
      </c>
      <c r="B3949">
        <v>1133</v>
      </c>
      <c r="C3949">
        <v>1143</v>
      </c>
      <c r="D3949" t="s">
        <v>376</v>
      </c>
      <c r="G3949">
        <v>10</v>
      </c>
      <c r="H3949">
        <v>1297.7263</v>
      </c>
      <c r="I3949" t="s">
        <v>22</v>
      </c>
      <c r="J3949">
        <v>50.000003999999997</v>
      </c>
      <c r="K3949">
        <v>1301.225113</v>
      </c>
      <c r="L3949">
        <v>8.1311999999999995E-2</v>
      </c>
      <c r="M3949">
        <v>2.8390590000000002</v>
      </c>
      <c r="N3949">
        <v>0.11025799999999999</v>
      </c>
      <c r="O3949">
        <v>8.9872870000000002</v>
      </c>
      <c r="P3949">
        <v>3.9050000000000001E-3</v>
      </c>
    </row>
    <row r="3950" spans="1:16" x14ac:dyDescent="0.2">
      <c r="A3950" t="s">
        <v>206</v>
      </c>
      <c r="B3950">
        <v>1136</v>
      </c>
      <c r="C3950">
        <v>1144</v>
      </c>
      <c r="D3950" t="s">
        <v>377</v>
      </c>
      <c r="G3950">
        <v>8</v>
      </c>
      <c r="H3950">
        <v>1010.5993</v>
      </c>
      <c r="I3950" t="s">
        <v>20</v>
      </c>
      <c r="J3950">
        <v>0</v>
      </c>
      <c r="K3950">
        <v>1011.013094</v>
      </c>
      <c r="L3950">
        <v>0</v>
      </c>
      <c r="M3950">
        <v>0</v>
      </c>
      <c r="N3950">
        <v>0</v>
      </c>
      <c r="O3950">
        <v>8.9910130000000006</v>
      </c>
      <c r="P3950">
        <v>0</v>
      </c>
    </row>
    <row r="3951" spans="1:16" x14ac:dyDescent="0.2">
      <c r="A3951" t="s">
        <v>206</v>
      </c>
      <c r="B3951">
        <v>1136</v>
      </c>
      <c r="C3951">
        <v>1144</v>
      </c>
      <c r="D3951" t="s">
        <v>377</v>
      </c>
      <c r="G3951">
        <v>8</v>
      </c>
      <c r="H3951">
        <v>1010.5993</v>
      </c>
      <c r="I3951" t="s">
        <v>20</v>
      </c>
      <c r="J3951">
        <v>5.0000000000000001E-3</v>
      </c>
      <c r="K3951">
        <v>1011.814333</v>
      </c>
      <c r="L3951">
        <v>2.4223999999999999E-2</v>
      </c>
      <c r="M3951">
        <v>0.80123900000000003</v>
      </c>
      <c r="N3951">
        <v>2.4223999999999999E-2</v>
      </c>
      <c r="O3951">
        <v>9.0371070000000007</v>
      </c>
      <c r="P3951">
        <v>1.5521E-2</v>
      </c>
    </row>
    <row r="3952" spans="1:16" x14ac:dyDescent="0.2">
      <c r="A3952" t="s">
        <v>206</v>
      </c>
      <c r="B3952">
        <v>1136</v>
      </c>
      <c r="C3952">
        <v>1144</v>
      </c>
      <c r="D3952" t="s">
        <v>377</v>
      </c>
      <c r="G3952">
        <v>8</v>
      </c>
      <c r="H3952">
        <v>1010.5993</v>
      </c>
      <c r="I3952" t="s">
        <v>20</v>
      </c>
      <c r="J3952">
        <v>0.05</v>
      </c>
      <c r="K3952">
        <v>1012.044185</v>
      </c>
      <c r="L3952">
        <v>0.10023600000000001</v>
      </c>
      <c r="M3952">
        <v>1.031091</v>
      </c>
      <c r="N3952">
        <v>0.10023600000000001</v>
      </c>
      <c r="O3952">
        <v>9.0396110000000007</v>
      </c>
      <c r="P3952">
        <v>7.0150000000000004E-3</v>
      </c>
    </row>
    <row r="3953" spans="1:16" x14ac:dyDescent="0.2">
      <c r="A3953" t="s">
        <v>206</v>
      </c>
      <c r="B3953">
        <v>1136</v>
      </c>
      <c r="C3953">
        <v>1144</v>
      </c>
      <c r="D3953" t="s">
        <v>377</v>
      </c>
      <c r="G3953">
        <v>8</v>
      </c>
      <c r="H3953">
        <v>1010.5993</v>
      </c>
      <c r="I3953" t="s">
        <v>20</v>
      </c>
      <c r="J3953">
        <v>0.5</v>
      </c>
      <c r="K3953">
        <v>1012.312735</v>
      </c>
      <c r="L3953">
        <v>2.6058999999999999E-2</v>
      </c>
      <c r="M3953">
        <v>1.2996399999999999</v>
      </c>
      <c r="N3953">
        <v>2.6058999999999999E-2</v>
      </c>
      <c r="O3953">
        <v>9.0479319999999994</v>
      </c>
      <c r="P3953">
        <v>6.7609999999999996E-3</v>
      </c>
    </row>
    <row r="3954" spans="1:16" x14ac:dyDescent="0.2">
      <c r="A3954" t="s">
        <v>206</v>
      </c>
      <c r="B3954">
        <v>1136</v>
      </c>
      <c r="C3954">
        <v>1144</v>
      </c>
      <c r="D3954" t="s">
        <v>377</v>
      </c>
      <c r="G3954">
        <v>8</v>
      </c>
      <c r="H3954">
        <v>1010.5993</v>
      </c>
      <c r="I3954" t="s">
        <v>20</v>
      </c>
      <c r="J3954">
        <v>5</v>
      </c>
      <c r="K3954">
        <v>1012.454403</v>
      </c>
      <c r="L3954">
        <v>2.1243999999999999E-2</v>
      </c>
      <c r="M3954">
        <v>1.441309</v>
      </c>
      <c r="N3954">
        <v>2.1243999999999999E-2</v>
      </c>
      <c r="O3954">
        <v>9.0769389999999994</v>
      </c>
      <c r="P3954">
        <v>9.0819999999999998E-3</v>
      </c>
    </row>
    <row r="3955" spans="1:16" x14ac:dyDescent="0.2">
      <c r="A3955" t="s">
        <v>206</v>
      </c>
      <c r="B3955">
        <v>1136</v>
      </c>
      <c r="C3955">
        <v>1144</v>
      </c>
      <c r="D3955" t="s">
        <v>377</v>
      </c>
      <c r="G3955">
        <v>8</v>
      </c>
      <c r="H3955">
        <v>1010.5993</v>
      </c>
      <c r="I3955" t="s">
        <v>20</v>
      </c>
      <c r="J3955">
        <v>50.000003999999997</v>
      </c>
      <c r="K3955">
        <v>1012.630315</v>
      </c>
      <c r="L3955">
        <v>1.9632E-2</v>
      </c>
      <c r="M3955">
        <v>1.617221</v>
      </c>
      <c r="N3955">
        <v>1.9632E-2</v>
      </c>
      <c r="O3955">
        <v>9.0903799999999997</v>
      </c>
      <c r="P3955">
        <v>1.6180000000000001E-3</v>
      </c>
    </row>
    <row r="3956" spans="1:16" x14ac:dyDescent="0.2">
      <c r="A3956" t="s">
        <v>206</v>
      </c>
      <c r="B3956">
        <v>1136</v>
      </c>
      <c r="C3956">
        <v>1144</v>
      </c>
      <c r="D3956" t="s">
        <v>377</v>
      </c>
      <c r="G3956">
        <v>8</v>
      </c>
      <c r="H3956">
        <v>1010.5993</v>
      </c>
      <c r="I3956" t="s">
        <v>22</v>
      </c>
      <c r="J3956">
        <v>0</v>
      </c>
      <c r="K3956">
        <v>1011.013094</v>
      </c>
      <c r="L3956">
        <v>0</v>
      </c>
      <c r="M3956">
        <v>0</v>
      </c>
      <c r="N3956">
        <v>0</v>
      </c>
      <c r="O3956">
        <v>8.9910130000000006</v>
      </c>
      <c r="P3956">
        <v>0</v>
      </c>
    </row>
    <row r="3957" spans="1:16" x14ac:dyDescent="0.2">
      <c r="A3957" t="s">
        <v>206</v>
      </c>
      <c r="B3957">
        <v>1136</v>
      </c>
      <c r="C3957">
        <v>1144</v>
      </c>
      <c r="D3957" t="s">
        <v>377</v>
      </c>
      <c r="G3957">
        <v>8</v>
      </c>
      <c r="H3957">
        <v>1010.5993</v>
      </c>
      <c r="I3957" t="s">
        <v>22</v>
      </c>
      <c r="J3957">
        <v>5.0000000000000001E-3</v>
      </c>
      <c r="K3957">
        <v>1011.7843820000001</v>
      </c>
      <c r="L3957">
        <v>2.3206000000000001E-2</v>
      </c>
      <c r="M3957">
        <v>0.77128799999999997</v>
      </c>
      <c r="N3957">
        <v>2.3206000000000001E-2</v>
      </c>
      <c r="O3957">
        <v>9.0535920000000001</v>
      </c>
      <c r="P3957">
        <v>1.5028E-2</v>
      </c>
    </row>
    <row r="3958" spans="1:16" x14ac:dyDescent="0.2">
      <c r="A3958" t="s">
        <v>206</v>
      </c>
      <c r="B3958">
        <v>1136</v>
      </c>
      <c r="C3958">
        <v>1144</v>
      </c>
      <c r="D3958" t="s">
        <v>377</v>
      </c>
      <c r="G3958">
        <v>8</v>
      </c>
      <c r="H3958">
        <v>1010.5993</v>
      </c>
      <c r="I3958" t="s">
        <v>22</v>
      </c>
      <c r="J3958">
        <v>0.05</v>
      </c>
      <c r="K3958">
        <v>1012.079126</v>
      </c>
      <c r="L3958">
        <v>6.6627000000000006E-2</v>
      </c>
      <c r="M3958">
        <v>1.0660320000000001</v>
      </c>
      <c r="N3958">
        <v>6.6627000000000006E-2</v>
      </c>
      <c r="O3958">
        <v>9.0629100000000005</v>
      </c>
      <c r="P3958">
        <v>8.4489999999999999E-3</v>
      </c>
    </row>
    <row r="3959" spans="1:16" x14ac:dyDescent="0.2">
      <c r="A3959" t="s">
        <v>206</v>
      </c>
      <c r="B3959">
        <v>1136</v>
      </c>
      <c r="C3959">
        <v>1144</v>
      </c>
      <c r="D3959" t="s">
        <v>377</v>
      </c>
      <c r="G3959">
        <v>8</v>
      </c>
      <c r="H3959">
        <v>1010.5993</v>
      </c>
      <c r="I3959" t="s">
        <v>22</v>
      </c>
      <c r="J3959">
        <v>0.5</v>
      </c>
      <c r="K3959">
        <v>1012.342912</v>
      </c>
      <c r="L3959">
        <v>2.0959999999999999E-2</v>
      </c>
      <c r="M3959">
        <v>1.3298179999999999</v>
      </c>
      <c r="N3959">
        <v>2.0959999999999999E-2</v>
      </c>
      <c r="O3959">
        <v>9.0745310000000003</v>
      </c>
      <c r="P3959">
        <v>3.437E-3</v>
      </c>
    </row>
    <row r="3960" spans="1:16" x14ac:dyDescent="0.2">
      <c r="A3960" t="s">
        <v>206</v>
      </c>
      <c r="B3960">
        <v>1136</v>
      </c>
      <c r="C3960">
        <v>1144</v>
      </c>
      <c r="D3960" t="s">
        <v>377</v>
      </c>
      <c r="G3960">
        <v>8</v>
      </c>
      <c r="H3960">
        <v>1010.5993</v>
      </c>
      <c r="I3960" t="s">
        <v>22</v>
      </c>
      <c r="J3960">
        <v>5</v>
      </c>
      <c r="K3960">
        <v>1012.453952</v>
      </c>
      <c r="L3960">
        <v>3.5876999999999999E-2</v>
      </c>
      <c r="M3960">
        <v>1.4408570000000001</v>
      </c>
      <c r="N3960">
        <v>3.5876999999999999E-2</v>
      </c>
      <c r="O3960">
        <v>9.0928079999999998</v>
      </c>
      <c r="P3960">
        <v>5.3030000000000004E-3</v>
      </c>
    </row>
    <row r="3961" spans="1:16" x14ac:dyDescent="0.2">
      <c r="A3961" t="s">
        <v>206</v>
      </c>
      <c r="B3961">
        <v>1136</v>
      </c>
      <c r="C3961">
        <v>1144</v>
      </c>
      <c r="D3961" t="s">
        <v>377</v>
      </c>
      <c r="G3961">
        <v>8</v>
      </c>
      <c r="H3961">
        <v>1010.5993</v>
      </c>
      <c r="I3961" t="s">
        <v>22</v>
      </c>
      <c r="J3961">
        <v>50.000003999999997</v>
      </c>
      <c r="K3961">
        <v>1012.662599</v>
      </c>
      <c r="L3961">
        <v>3.4155999999999999E-2</v>
      </c>
      <c r="M3961">
        <v>1.649505</v>
      </c>
      <c r="N3961">
        <v>3.4155999999999999E-2</v>
      </c>
      <c r="O3961">
        <v>9.1041179999999997</v>
      </c>
      <c r="P3961">
        <v>1.7730000000000001E-3</v>
      </c>
    </row>
    <row r="3962" spans="1:16" x14ac:dyDescent="0.2">
      <c r="A3962" t="s">
        <v>206</v>
      </c>
      <c r="B3962">
        <v>1137</v>
      </c>
      <c r="C3962">
        <v>1148</v>
      </c>
      <c r="D3962" t="s">
        <v>378</v>
      </c>
      <c r="G3962">
        <v>11</v>
      </c>
      <c r="H3962">
        <v>1288.6895999999999</v>
      </c>
      <c r="I3962" t="s">
        <v>20</v>
      </c>
      <c r="J3962">
        <v>0</v>
      </c>
      <c r="K3962">
        <v>1289.3731540000001</v>
      </c>
      <c r="L3962">
        <v>0</v>
      </c>
      <c r="M3962">
        <v>0</v>
      </c>
      <c r="N3962">
        <v>0</v>
      </c>
      <c r="O3962">
        <v>8.7310809999999996</v>
      </c>
      <c r="P3962">
        <v>0</v>
      </c>
    </row>
    <row r="3963" spans="1:16" x14ac:dyDescent="0.2">
      <c r="A3963" t="s">
        <v>206</v>
      </c>
      <c r="B3963">
        <v>1137</v>
      </c>
      <c r="C3963">
        <v>1148</v>
      </c>
      <c r="D3963" t="s">
        <v>378</v>
      </c>
      <c r="G3963">
        <v>11</v>
      </c>
      <c r="H3963">
        <v>1288.6895999999999</v>
      </c>
      <c r="I3963" t="s">
        <v>20</v>
      </c>
      <c r="J3963">
        <v>5.0000000000000001E-3</v>
      </c>
      <c r="K3963">
        <v>1291.264684</v>
      </c>
      <c r="L3963">
        <v>3.9557000000000002E-2</v>
      </c>
      <c r="M3963">
        <v>1.8915299999999999</v>
      </c>
      <c r="N3963">
        <v>3.9557000000000002E-2</v>
      </c>
      <c r="O3963">
        <v>8.7676829999999999</v>
      </c>
      <c r="P3963">
        <v>4.339E-3</v>
      </c>
    </row>
    <row r="3964" spans="1:16" x14ac:dyDescent="0.2">
      <c r="A3964" t="s">
        <v>206</v>
      </c>
      <c r="B3964">
        <v>1137</v>
      </c>
      <c r="C3964">
        <v>1148</v>
      </c>
      <c r="D3964" t="s">
        <v>378</v>
      </c>
      <c r="G3964">
        <v>11</v>
      </c>
      <c r="H3964">
        <v>1288.6895999999999</v>
      </c>
      <c r="I3964" t="s">
        <v>20</v>
      </c>
      <c r="J3964">
        <v>0.05</v>
      </c>
      <c r="K3964">
        <v>1291.7940120000001</v>
      </c>
      <c r="L3964">
        <v>2.7576E-2</v>
      </c>
      <c r="M3964">
        <v>2.4208569999999998</v>
      </c>
      <c r="N3964">
        <v>2.7576E-2</v>
      </c>
      <c r="O3964">
        <v>8.7605319999999995</v>
      </c>
      <c r="P3964">
        <v>4.457E-3</v>
      </c>
    </row>
    <row r="3965" spans="1:16" x14ac:dyDescent="0.2">
      <c r="A3965" t="s">
        <v>206</v>
      </c>
      <c r="B3965">
        <v>1137</v>
      </c>
      <c r="C3965">
        <v>1148</v>
      </c>
      <c r="D3965" t="s">
        <v>378</v>
      </c>
      <c r="G3965">
        <v>11</v>
      </c>
      <c r="H3965">
        <v>1288.6895999999999</v>
      </c>
      <c r="I3965" t="s">
        <v>20</v>
      </c>
      <c r="J3965">
        <v>0.5</v>
      </c>
      <c r="K3965">
        <v>1292.0811650000001</v>
      </c>
      <c r="L3965">
        <v>5.9158000000000002E-2</v>
      </c>
      <c r="M3965">
        <v>2.7080109999999999</v>
      </c>
      <c r="N3965">
        <v>5.9158000000000002E-2</v>
      </c>
      <c r="O3965">
        <v>8.7618209999999994</v>
      </c>
      <c r="P3965">
        <v>7.1780000000000004E-3</v>
      </c>
    </row>
    <row r="3966" spans="1:16" x14ac:dyDescent="0.2">
      <c r="A3966" t="s">
        <v>206</v>
      </c>
      <c r="B3966">
        <v>1137</v>
      </c>
      <c r="C3966">
        <v>1148</v>
      </c>
      <c r="D3966" t="s">
        <v>378</v>
      </c>
      <c r="G3966">
        <v>11</v>
      </c>
      <c r="H3966">
        <v>1288.6895999999999</v>
      </c>
      <c r="I3966" t="s">
        <v>20</v>
      </c>
      <c r="J3966">
        <v>5</v>
      </c>
      <c r="K3966">
        <v>1292.718269</v>
      </c>
      <c r="L3966">
        <v>9.9556000000000006E-2</v>
      </c>
      <c r="M3966">
        <v>3.3451140000000001</v>
      </c>
      <c r="N3966">
        <v>9.9556000000000006E-2</v>
      </c>
      <c r="O3966">
        <v>8.7836649999999992</v>
      </c>
      <c r="P3966">
        <v>3.8560000000000001E-3</v>
      </c>
    </row>
    <row r="3967" spans="1:16" x14ac:dyDescent="0.2">
      <c r="A3967" t="s">
        <v>206</v>
      </c>
      <c r="B3967">
        <v>1137</v>
      </c>
      <c r="C3967">
        <v>1148</v>
      </c>
      <c r="D3967" t="s">
        <v>378</v>
      </c>
      <c r="G3967">
        <v>11</v>
      </c>
      <c r="H3967">
        <v>1288.6895999999999</v>
      </c>
      <c r="I3967" t="s">
        <v>20</v>
      </c>
      <c r="J3967">
        <v>50.000003999999997</v>
      </c>
      <c r="K3967">
        <v>1293.114247</v>
      </c>
      <c r="L3967">
        <v>4.9846000000000001E-2</v>
      </c>
      <c r="M3967">
        <v>3.7410929999999998</v>
      </c>
      <c r="N3967">
        <v>4.9846000000000001E-2</v>
      </c>
      <c r="O3967">
        <v>8.7952879999999993</v>
      </c>
      <c r="P3967">
        <v>1.6050000000000001E-3</v>
      </c>
    </row>
    <row r="3968" spans="1:16" x14ac:dyDescent="0.2">
      <c r="A3968" t="s">
        <v>206</v>
      </c>
      <c r="B3968">
        <v>1137</v>
      </c>
      <c r="C3968">
        <v>1148</v>
      </c>
      <c r="D3968" t="s">
        <v>378</v>
      </c>
      <c r="G3968">
        <v>11</v>
      </c>
      <c r="H3968">
        <v>1288.6895999999999</v>
      </c>
      <c r="I3968" t="s">
        <v>22</v>
      </c>
      <c r="J3968">
        <v>0</v>
      </c>
      <c r="K3968">
        <v>1289.3731540000001</v>
      </c>
      <c r="L3968">
        <v>0</v>
      </c>
      <c r="M3968">
        <v>0</v>
      </c>
      <c r="N3968">
        <v>0</v>
      </c>
      <c r="O3968">
        <v>8.7310809999999996</v>
      </c>
      <c r="P3968">
        <v>0</v>
      </c>
    </row>
    <row r="3969" spans="1:16" x14ac:dyDescent="0.2">
      <c r="A3969" t="s">
        <v>206</v>
      </c>
      <c r="B3969">
        <v>1137</v>
      </c>
      <c r="C3969">
        <v>1148</v>
      </c>
      <c r="D3969" t="s">
        <v>378</v>
      </c>
      <c r="G3969">
        <v>11</v>
      </c>
      <c r="H3969">
        <v>1288.6895999999999</v>
      </c>
      <c r="I3969" t="s">
        <v>22</v>
      </c>
      <c r="J3969">
        <v>5.0000000000000001E-3</v>
      </c>
      <c r="K3969">
        <v>1291.152433</v>
      </c>
      <c r="L3969">
        <v>4.0978000000000001E-2</v>
      </c>
      <c r="M3969">
        <v>1.7792790000000001</v>
      </c>
      <c r="N3969">
        <v>4.0978000000000001E-2</v>
      </c>
      <c r="O3969">
        <v>8.7741699999999998</v>
      </c>
      <c r="P3969">
        <v>7.6610000000000003E-3</v>
      </c>
    </row>
    <row r="3970" spans="1:16" x14ac:dyDescent="0.2">
      <c r="A3970" t="s">
        <v>206</v>
      </c>
      <c r="B3970">
        <v>1137</v>
      </c>
      <c r="C3970">
        <v>1148</v>
      </c>
      <c r="D3970" t="s">
        <v>378</v>
      </c>
      <c r="G3970">
        <v>11</v>
      </c>
      <c r="H3970">
        <v>1288.6895999999999</v>
      </c>
      <c r="I3970" t="s">
        <v>22</v>
      </c>
      <c r="J3970">
        <v>0.05</v>
      </c>
      <c r="K3970">
        <v>1291.8702720000001</v>
      </c>
      <c r="L3970">
        <v>1.0770999999999999E-2</v>
      </c>
      <c r="M3970">
        <v>2.4971179999999999</v>
      </c>
      <c r="N3970">
        <v>1.0770999999999999E-2</v>
      </c>
      <c r="O3970">
        <v>8.7797389999999993</v>
      </c>
      <c r="P3970">
        <v>8.0129999999999993E-3</v>
      </c>
    </row>
    <row r="3971" spans="1:16" x14ac:dyDescent="0.2">
      <c r="A3971" t="s">
        <v>206</v>
      </c>
      <c r="B3971">
        <v>1137</v>
      </c>
      <c r="C3971">
        <v>1148</v>
      </c>
      <c r="D3971" t="s">
        <v>378</v>
      </c>
      <c r="G3971">
        <v>11</v>
      </c>
      <c r="H3971">
        <v>1288.6895999999999</v>
      </c>
      <c r="I3971" t="s">
        <v>22</v>
      </c>
      <c r="J3971">
        <v>0.5</v>
      </c>
      <c r="K3971">
        <v>1291.9432790000001</v>
      </c>
      <c r="L3971">
        <v>4.2950000000000002E-2</v>
      </c>
      <c r="M3971">
        <v>2.570125</v>
      </c>
      <c r="N3971">
        <v>4.2950000000000002E-2</v>
      </c>
      <c r="O3971">
        <v>8.7828859999999995</v>
      </c>
      <c r="P3971">
        <v>6.8019999999999999E-3</v>
      </c>
    </row>
    <row r="3972" spans="1:16" x14ac:dyDescent="0.2">
      <c r="A3972" t="s">
        <v>206</v>
      </c>
      <c r="B3972">
        <v>1137</v>
      </c>
      <c r="C3972">
        <v>1148</v>
      </c>
      <c r="D3972" t="s">
        <v>378</v>
      </c>
      <c r="G3972">
        <v>11</v>
      </c>
      <c r="H3972">
        <v>1288.6895999999999</v>
      </c>
      <c r="I3972" t="s">
        <v>22</v>
      </c>
      <c r="J3972">
        <v>5</v>
      </c>
      <c r="K3972">
        <v>1292.565259</v>
      </c>
      <c r="L3972">
        <v>0</v>
      </c>
      <c r="M3972">
        <v>3.1921040000000001</v>
      </c>
      <c r="N3972">
        <v>0</v>
      </c>
      <c r="O3972">
        <v>8.8009649999999997</v>
      </c>
      <c r="P3972">
        <v>0</v>
      </c>
    </row>
    <row r="3973" spans="1:16" x14ac:dyDescent="0.2">
      <c r="A3973" t="s">
        <v>206</v>
      </c>
      <c r="B3973">
        <v>1137</v>
      </c>
      <c r="C3973">
        <v>1148</v>
      </c>
      <c r="D3973" t="s">
        <v>378</v>
      </c>
      <c r="G3973">
        <v>11</v>
      </c>
      <c r="H3973">
        <v>1288.6895999999999</v>
      </c>
      <c r="I3973" t="s">
        <v>22</v>
      </c>
      <c r="J3973">
        <v>50.000003999999997</v>
      </c>
      <c r="K3973">
        <v>1293.1205339999999</v>
      </c>
      <c r="L3973">
        <v>3.441E-3</v>
      </c>
      <c r="M3973">
        <v>3.747379</v>
      </c>
      <c r="N3973">
        <v>3.441E-3</v>
      </c>
      <c r="O3973">
        <v>8.8066759999999995</v>
      </c>
      <c r="P3973">
        <v>2.9269999999999999E-3</v>
      </c>
    </row>
    <row r="3974" spans="1:16" x14ac:dyDescent="0.2">
      <c r="A3974" t="s">
        <v>206</v>
      </c>
      <c r="B3974">
        <v>1142</v>
      </c>
      <c r="C3974">
        <v>1148</v>
      </c>
      <c r="D3974" t="s">
        <v>379</v>
      </c>
      <c r="G3974">
        <v>6</v>
      </c>
      <c r="H3974">
        <v>708.39269999999999</v>
      </c>
      <c r="I3974" t="s">
        <v>20</v>
      </c>
      <c r="J3974">
        <v>0</v>
      </c>
      <c r="K3974">
        <v>708.69005100000004</v>
      </c>
      <c r="L3974">
        <v>5.424E-3</v>
      </c>
      <c r="M3974">
        <v>0</v>
      </c>
      <c r="N3974">
        <v>0</v>
      </c>
      <c r="O3974">
        <v>9.3944580000000002</v>
      </c>
      <c r="P3974">
        <v>1.9000000000000001E-4</v>
      </c>
    </row>
    <row r="3975" spans="1:16" x14ac:dyDescent="0.2">
      <c r="A3975" t="s">
        <v>206</v>
      </c>
      <c r="B3975">
        <v>1142</v>
      </c>
      <c r="C3975">
        <v>1148</v>
      </c>
      <c r="D3975" t="s">
        <v>379</v>
      </c>
      <c r="G3975">
        <v>6</v>
      </c>
      <c r="H3975">
        <v>708.39269999999999</v>
      </c>
      <c r="I3975" t="s">
        <v>20</v>
      </c>
      <c r="J3975">
        <v>5.0000000000000001E-3</v>
      </c>
      <c r="K3975">
        <v>709.32186400000001</v>
      </c>
      <c r="L3975">
        <v>0.137657</v>
      </c>
      <c r="M3975">
        <v>0.63181399999999999</v>
      </c>
      <c r="N3975">
        <v>0.137764</v>
      </c>
      <c r="O3975">
        <v>9.4538639999999994</v>
      </c>
      <c r="P3975">
        <v>1.2629E-2</v>
      </c>
    </row>
    <row r="3976" spans="1:16" x14ac:dyDescent="0.2">
      <c r="A3976" t="s">
        <v>206</v>
      </c>
      <c r="B3976">
        <v>1142</v>
      </c>
      <c r="C3976">
        <v>1148</v>
      </c>
      <c r="D3976" t="s">
        <v>379</v>
      </c>
      <c r="G3976">
        <v>6</v>
      </c>
      <c r="H3976">
        <v>708.39269999999999</v>
      </c>
      <c r="I3976" t="s">
        <v>20</v>
      </c>
      <c r="J3976">
        <v>0.05</v>
      </c>
      <c r="K3976">
        <v>709.955331</v>
      </c>
      <c r="L3976">
        <v>5.5545999999999998E-2</v>
      </c>
      <c r="M3976">
        <v>1.26528</v>
      </c>
      <c r="N3976">
        <v>5.5810999999999999E-2</v>
      </c>
      <c r="O3976">
        <v>9.4458079999999995</v>
      </c>
      <c r="P3976">
        <v>2.0019999999999999E-3</v>
      </c>
    </row>
    <row r="3977" spans="1:16" x14ac:dyDescent="0.2">
      <c r="A3977" t="s">
        <v>206</v>
      </c>
      <c r="B3977">
        <v>1142</v>
      </c>
      <c r="C3977">
        <v>1148</v>
      </c>
      <c r="D3977" t="s">
        <v>379</v>
      </c>
      <c r="G3977">
        <v>6</v>
      </c>
      <c r="H3977">
        <v>708.39269999999999</v>
      </c>
      <c r="I3977" t="s">
        <v>20</v>
      </c>
      <c r="J3977">
        <v>0.5</v>
      </c>
      <c r="K3977">
        <v>710.29080799999997</v>
      </c>
      <c r="L3977">
        <v>0.11144900000000001</v>
      </c>
      <c r="M3977">
        <v>1.600757</v>
      </c>
      <c r="N3977">
        <v>0.111581</v>
      </c>
      <c r="O3977">
        <v>9.4581590000000002</v>
      </c>
      <c r="P3977">
        <v>4.1089999999999998E-3</v>
      </c>
    </row>
    <row r="3978" spans="1:16" x14ac:dyDescent="0.2">
      <c r="A3978" t="s">
        <v>206</v>
      </c>
      <c r="B3978">
        <v>1142</v>
      </c>
      <c r="C3978">
        <v>1148</v>
      </c>
      <c r="D3978" t="s">
        <v>379</v>
      </c>
      <c r="G3978">
        <v>6</v>
      </c>
      <c r="H3978">
        <v>708.39269999999999</v>
      </c>
      <c r="I3978" t="s">
        <v>20</v>
      </c>
      <c r="J3978">
        <v>5</v>
      </c>
      <c r="K3978">
        <v>710.35006099999998</v>
      </c>
      <c r="L3978">
        <v>7.4005000000000001E-2</v>
      </c>
      <c r="M3978">
        <v>1.6600109999999999</v>
      </c>
      <c r="N3978">
        <v>7.4203000000000005E-2</v>
      </c>
      <c r="O3978">
        <v>9.4836259999999992</v>
      </c>
      <c r="P3978">
        <v>5.8409999999999998E-3</v>
      </c>
    </row>
    <row r="3979" spans="1:16" x14ac:dyDescent="0.2">
      <c r="A3979" t="s">
        <v>206</v>
      </c>
      <c r="B3979">
        <v>1142</v>
      </c>
      <c r="C3979">
        <v>1148</v>
      </c>
      <c r="D3979" t="s">
        <v>379</v>
      </c>
      <c r="G3979">
        <v>6</v>
      </c>
      <c r="H3979">
        <v>708.39269999999999</v>
      </c>
      <c r="I3979" t="s">
        <v>20</v>
      </c>
      <c r="J3979">
        <v>50.000003999999997</v>
      </c>
      <c r="K3979">
        <v>710.37148400000001</v>
      </c>
      <c r="L3979">
        <v>5.4759000000000002E-2</v>
      </c>
      <c r="M3979">
        <v>1.681433</v>
      </c>
      <c r="N3979">
        <v>5.5027E-2</v>
      </c>
      <c r="O3979">
        <v>9.5029959999999996</v>
      </c>
      <c r="P3979">
        <v>5.999E-3</v>
      </c>
    </row>
    <row r="3980" spans="1:16" x14ac:dyDescent="0.2">
      <c r="A3980" t="s">
        <v>206</v>
      </c>
      <c r="B3980">
        <v>1142</v>
      </c>
      <c r="C3980">
        <v>1148</v>
      </c>
      <c r="D3980" t="s">
        <v>379</v>
      </c>
      <c r="G3980">
        <v>6</v>
      </c>
      <c r="H3980">
        <v>708.39269999999999</v>
      </c>
      <c r="I3980" t="s">
        <v>22</v>
      </c>
      <c r="J3980">
        <v>0</v>
      </c>
      <c r="K3980">
        <v>708.69005100000004</v>
      </c>
      <c r="L3980">
        <v>5.424E-3</v>
      </c>
      <c r="M3980">
        <v>0</v>
      </c>
      <c r="N3980">
        <v>0</v>
      </c>
      <c r="O3980">
        <v>9.3944580000000002</v>
      </c>
      <c r="P3980">
        <v>1.9000000000000001E-4</v>
      </c>
    </row>
    <row r="3981" spans="1:16" x14ac:dyDescent="0.2">
      <c r="A3981" t="s">
        <v>206</v>
      </c>
      <c r="B3981">
        <v>1142</v>
      </c>
      <c r="C3981">
        <v>1148</v>
      </c>
      <c r="D3981" t="s">
        <v>379</v>
      </c>
      <c r="G3981">
        <v>6</v>
      </c>
      <c r="H3981">
        <v>708.39269999999999</v>
      </c>
      <c r="I3981" t="s">
        <v>22</v>
      </c>
      <c r="J3981">
        <v>5.0000000000000001E-3</v>
      </c>
      <c r="K3981">
        <v>709.25416600000005</v>
      </c>
      <c r="L3981">
        <v>0.104048</v>
      </c>
      <c r="M3981">
        <v>0.56411500000000003</v>
      </c>
      <c r="N3981">
        <v>0.10419</v>
      </c>
      <c r="O3981">
        <v>9.4563670000000002</v>
      </c>
      <c r="P3981">
        <v>1.3224E-2</v>
      </c>
    </row>
    <row r="3982" spans="1:16" x14ac:dyDescent="0.2">
      <c r="A3982" t="s">
        <v>206</v>
      </c>
      <c r="B3982">
        <v>1142</v>
      </c>
      <c r="C3982">
        <v>1148</v>
      </c>
      <c r="D3982" t="s">
        <v>379</v>
      </c>
      <c r="G3982">
        <v>6</v>
      </c>
      <c r="H3982">
        <v>708.39269999999999</v>
      </c>
      <c r="I3982" t="s">
        <v>22</v>
      </c>
      <c r="J3982">
        <v>0.05</v>
      </c>
      <c r="K3982">
        <v>709.881845</v>
      </c>
      <c r="L3982">
        <v>9.3829999999999997E-2</v>
      </c>
      <c r="M3982">
        <v>1.191794</v>
      </c>
      <c r="N3982">
        <v>9.3987000000000001E-2</v>
      </c>
      <c r="O3982">
        <v>9.4754529999999999</v>
      </c>
      <c r="P3982">
        <v>8.1169999999999992E-3</v>
      </c>
    </row>
    <row r="3983" spans="1:16" x14ac:dyDescent="0.2">
      <c r="A3983" t="s">
        <v>206</v>
      </c>
      <c r="B3983">
        <v>1142</v>
      </c>
      <c r="C3983">
        <v>1148</v>
      </c>
      <c r="D3983" t="s">
        <v>379</v>
      </c>
      <c r="G3983">
        <v>6</v>
      </c>
      <c r="H3983">
        <v>708.39269999999999</v>
      </c>
      <c r="I3983" t="s">
        <v>22</v>
      </c>
      <c r="J3983">
        <v>0.5</v>
      </c>
      <c r="K3983">
        <v>710.28650100000004</v>
      </c>
      <c r="L3983">
        <v>0.105642</v>
      </c>
      <c r="M3983">
        <v>1.5964510000000001</v>
      </c>
      <c r="N3983">
        <v>0.105781</v>
      </c>
      <c r="O3983">
        <v>9.4875760000000007</v>
      </c>
      <c r="P3983">
        <v>6.8890000000000002E-3</v>
      </c>
    </row>
    <row r="3984" spans="1:16" x14ac:dyDescent="0.2">
      <c r="A3984" t="s">
        <v>206</v>
      </c>
      <c r="B3984">
        <v>1142</v>
      </c>
      <c r="C3984">
        <v>1148</v>
      </c>
      <c r="D3984" t="s">
        <v>379</v>
      </c>
      <c r="G3984">
        <v>6</v>
      </c>
      <c r="H3984">
        <v>708.39269999999999</v>
      </c>
      <c r="I3984" t="s">
        <v>22</v>
      </c>
      <c r="J3984">
        <v>5</v>
      </c>
      <c r="K3984">
        <v>710.33800699999995</v>
      </c>
      <c r="L3984">
        <v>0.13702800000000001</v>
      </c>
      <c r="M3984">
        <v>1.647956</v>
      </c>
      <c r="N3984">
        <v>0.13713600000000001</v>
      </c>
      <c r="O3984">
        <v>9.507733</v>
      </c>
      <c r="P3984">
        <v>5.2050000000000004E-3</v>
      </c>
    </row>
    <row r="3985" spans="1:16" x14ac:dyDescent="0.2">
      <c r="A3985" t="s">
        <v>206</v>
      </c>
      <c r="B3985">
        <v>1142</v>
      </c>
      <c r="C3985">
        <v>1148</v>
      </c>
      <c r="D3985" t="s">
        <v>379</v>
      </c>
      <c r="G3985">
        <v>6</v>
      </c>
      <c r="H3985">
        <v>708.39269999999999</v>
      </c>
      <c r="I3985" t="s">
        <v>22</v>
      </c>
      <c r="J3985">
        <v>50.000003999999997</v>
      </c>
      <c r="K3985">
        <v>710.38607000000002</v>
      </c>
      <c r="L3985">
        <v>6.7400000000000002E-2</v>
      </c>
      <c r="M3985">
        <v>1.6960189999999999</v>
      </c>
      <c r="N3985">
        <v>6.7617999999999998E-2</v>
      </c>
      <c r="O3985">
        <v>9.5187380000000008</v>
      </c>
      <c r="P3985">
        <v>2.415E-3</v>
      </c>
    </row>
    <row r="3986" spans="1:16" x14ac:dyDescent="0.2">
      <c r="A3986" t="s">
        <v>206</v>
      </c>
      <c r="B3986">
        <v>1156</v>
      </c>
      <c r="C3986">
        <v>1167</v>
      </c>
      <c r="D3986" t="s">
        <v>380</v>
      </c>
      <c r="G3986">
        <v>11</v>
      </c>
      <c r="H3986">
        <v>1143.4843000000001</v>
      </c>
      <c r="I3986" t="s">
        <v>20</v>
      </c>
      <c r="J3986">
        <v>0</v>
      </c>
      <c r="K3986">
        <v>1144.147211</v>
      </c>
      <c r="L3986">
        <v>0</v>
      </c>
      <c r="M3986">
        <v>0</v>
      </c>
      <c r="N3986">
        <v>0</v>
      </c>
      <c r="O3986">
        <v>9.8702579999999998</v>
      </c>
      <c r="P3986">
        <v>0</v>
      </c>
    </row>
    <row r="3987" spans="1:16" x14ac:dyDescent="0.2">
      <c r="A3987" t="s">
        <v>206</v>
      </c>
      <c r="B3987">
        <v>1156</v>
      </c>
      <c r="C3987">
        <v>1167</v>
      </c>
      <c r="D3987" t="s">
        <v>380</v>
      </c>
      <c r="G3987">
        <v>11</v>
      </c>
      <c r="H3987">
        <v>1143.4843000000001</v>
      </c>
      <c r="I3987" t="s">
        <v>20</v>
      </c>
      <c r="J3987">
        <v>5.0000000000000001E-3</v>
      </c>
      <c r="K3987">
        <v>1144.5582139999999</v>
      </c>
      <c r="L3987">
        <v>6.8666000000000005E-2</v>
      </c>
      <c r="M3987">
        <v>0.41100300000000001</v>
      </c>
      <c r="N3987">
        <v>6.8666000000000005E-2</v>
      </c>
      <c r="O3987">
        <v>9.8730159999999998</v>
      </c>
      <c r="P3987">
        <v>9.1190000000000004E-3</v>
      </c>
    </row>
    <row r="3988" spans="1:16" x14ac:dyDescent="0.2">
      <c r="A3988" t="s">
        <v>206</v>
      </c>
      <c r="B3988">
        <v>1156</v>
      </c>
      <c r="C3988">
        <v>1167</v>
      </c>
      <c r="D3988" t="s">
        <v>380</v>
      </c>
      <c r="G3988">
        <v>11</v>
      </c>
      <c r="H3988">
        <v>1143.4843000000001</v>
      </c>
      <c r="I3988" t="s">
        <v>20</v>
      </c>
      <c r="J3988">
        <v>0.05</v>
      </c>
      <c r="K3988">
        <v>1144.8696660000001</v>
      </c>
      <c r="L3988">
        <v>2.3254E-2</v>
      </c>
      <c r="M3988">
        <v>0.72245499999999996</v>
      </c>
      <c r="N3988">
        <v>2.3254E-2</v>
      </c>
      <c r="O3988">
        <v>9.8754500000000007</v>
      </c>
      <c r="P3988">
        <v>5.4409999999999997E-3</v>
      </c>
    </row>
    <row r="3989" spans="1:16" x14ac:dyDescent="0.2">
      <c r="A3989" t="s">
        <v>206</v>
      </c>
      <c r="B3989">
        <v>1156</v>
      </c>
      <c r="C3989">
        <v>1167</v>
      </c>
      <c r="D3989" t="s">
        <v>380</v>
      </c>
      <c r="G3989">
        <v>11</v>
      </c>
      <c r="H3989">
        <v>1143.4843000000001</v>
      </c>
      <c r="I3989" t="s">
        <v>20</v>
      </c>
      <c r="J3989">
        <v>0.5</v>
      </c>
      <c r="K3989">
        <v>1145.0218609999999</v>
      </c>
      <c r="L3989">
        <v>6.3196000000000002E-2</v>
      </c>
      <c r="M3989">
        <v>0.87465000000000004</v>
      </c>
      <c r="N3989">
        <v>6.3196000000000002E-2</v>
      </c>
      <c r="O3989">
        <v>9.8799060000000001</v>
      </c>
      <c r="P3989">
        <v>4.0740000000000004E-3</v>
      </c>
    </row>
    <row r="3990" spans="1:16" x14ac:dyDescent="0.2">
      <c r="A3990" t="s">
        <v>206</v>
      </c>
      <c r="B3990">
        <v>1156</v>
      </c>
      <c r="C3990">
        <v>1167</v>
      </c>
      <c r="D3990" t="s">
        <v>380</v>
      </c>
      <c r="G3990">
        <v>11</v>
      </c>
      <c r="H3990">
        <v>1143.4843000000001</v>
      </c>
      <c r="I3990" t="s">
        <v>20</v>
      </c>
      <c r="J3990">
        <v>5</v>
      </c>
      <c r="K3990">
        <v>1145.061508</v>
      </c>
      <c r="L3990">
        <v>6.6877000000000006E-2</v>
      </c>
      <c r="M3990">
        <v>0.914296</v>
      </c>
      <c r="N3990">
        <v>6.6877000000000006E-2</v>
      </c>
      <c r="O3990">
        <v>9.8952980000000004</v>
      </c>
      <c r="P3990">
        <v>3.9090000000000001E-3</v>
      </c>
    </row>
    <row r="3991" spans="1:16" x14ac:dyDescent="0.2">
      <c r="A3991" t="s">
        <v>206</v>
      </c>
      <c r="B3991">
        <v>1156</v>
      </c>
      <c r="C3991">
        <v>1167</v>
      </c>
      <c r="D3991" t="s">
        <v>380</v>
      </c>
      <c r="G3991">
        <v>11</v>
      </c>
      <c r="H3991">
        <v>1143.4843000000001</v>
      </c>
      <c r="I3991" t="s">
        <v>20</v>
      </c>
      <c r="J3991">
        <v>50.000003999999997</v>
      </c>
      <c r="K3991">
        <v>1145.2423839999999</v>
      </c>
      <c r="L3991">
        <v>4.2741000000000001E-2</v>
      </c>
      <c r="M3991">
        <v>1.095173</v>
      </c>
      <c r="N3991">
        <v>4.2741000000000001E-2</v>
      </c>
      <c r="O3991">
        <v>9.8996670000000009</v>
      </c>
      <c r="P3991">
        <v>2.2139999999999998E-3</v>
      </c>
    </row>
    <row r="3992" spans="1:16" x14ac:dyDescent="0.2">
      <c r="A3992" t="s">
        <v>206</v>
      </c>
      <c r="B3992">
        <v>1156</v>
      </c>
      <c r="C3992">
        <v>1167</v>
      </c>
      <c r="D3992" t="s">
        <v>380</v>
      </c>
      <c r="G3992">
        <v>11</v>
      </c>
      <c r="H3992">
        <v>1143.4843000000001</v>
      </c>
      <c r="I3992" t="s">
        <v>22</v>
      </c>
      <c r="J3992">
        <v>0</v>
      </c>
      <c r="K3992">
        <v>1144.147211</v>
      </c>
      <c r="L3992">
        <v>0</v>
      </c>
      <c r="M3992">
        <v>0</v>
      </c>
      <c r="N3992">
        <v>0</v>
      </c>
      <c r="O3992">
        <v>9.8702579999999998</v>
      </c>
      <c r="P3992">
        <v>0</v>
      </c>
    </row>
    <row r="3993" spans="1:16" x14ac:dyDescent="0.2">
      <c r="A3993" t="s">
        <v>206</v>
      </c>
      <c r="B3993">
        <v>1156</v>
      </c>
      <c r="C3993">
        <v>1167</v>
      </c>
      <c r="D3993" t="s">
        <v>380</v>
      </c>
      <c r="G3993">
        <v>11</v>
      </c>
      <c r="H3993">
        <v>1143.4843000000001</v>
      </c>
      <c r="I3993" t="s">
        <v>22</v>
      </c>
      <c r="J3993">
        <v>5.0000000000000001E-3</v>
      </c>
      <c r="K3993">
        <v>1144.5879379999999</v>
      </c>
      <c r="L3993">
        <v>3.3619999999999997E-2</v>
      </c>
      <c r="M3993">
        <v>0.44072699999999998</v>
      </c>
      <c r="N3993">
        <v>3.3619999999999997E-2</v>
      </c>
      <c r="O3993">
        <v>9.8859080000000006</v>
      </c>
      <c r="P3993">
        <v>9.3030000000000005E-3</v>
      </c>
    </row>
    <row r="3994" spans="1:16" x14ac:dyDescent="0.2">
      <c r="A3994" t="s">
        <v>206</v>
      </c>
      <c r="B3994">
        <v>1156</v>
      </c>
      <c r="C3994">
        <v>1167</v>
      </c>
      <c r="D3994" t="s">
        <v>380</v>
      </c>
      <c r="G3994">
        <v>11</v>
      </c>
      <c r="H3994">
        <v>1143.4843000000001</v>
      </c>
      <c r="I3994" t="s">
        <v>22</v>
      </c>
      <c r="J3994">
        <v>0.05</v>
      </c>
      <c r="K3994">
        <v>1144.8980590000001</v>
      </c>
      <c r="L3994">
        <v>2.3050000000000001E-2</v>
      </c>
      <c r="M3994">
        <v>0.75084799999999996</v>
      </c>
      <c r="N3994">
        <v>2.3050000000000001E-2</v>
      </c>
      <c r="O3994">
        <v>9.8872269999999993</v>
      </c>
      <c r="P3994">
        <v>5.0530000000000002E-3</v>
      </c>
    </row>
    <row r="3995" spans="1:16" x14ac:dyDescent="0.2">
      <c r="A3995" t="s">
        <v>206</v>
      </c>
      <c r="B3995">
        <v>1156</v>
      </c>
      <c r="C3995">
        <v>1167</v>
      </c>
      <c r="D3995" t="s">
        <v>380</v>
      </c>
      <c r="G3995">
        <v>11</v>
      </c>
      <c r="H3995">
        <v>1143.4843000000001</v>
      </c>
      <c r="I3995" t="s">
        <v>22</v>
      </c>
      <c r="J3995">
        <v>0.5</v>
      </c>
      <c r="K3995">
        <v>1145.061299</v>
      </c>
      <c r="L3995">
        <v>9.9520000000000008E-3</v>
      </c>
      <c r="M3995">
        <v>0.91408800000000001</v>
      </c>
      <c r="N3995">
        <v>9.9520000000000008E-3</v>
      </c>
      <c r="O3995">
        <v>9.8899659999999994</v>
      </c>
      <c r="P3995">
        <v>4.4159999999999998E-3</v>
      </c>
    </row>
    <row r="3996" spans="1:16" x14ac:dyDescent="0.2">
      <c r="A3996" t="s">
        <v>206</v>
      </c>
      <c r="B3996">
        <v>1156</v>
      </c>
      <c r="C3996">
        <v>1167</v>
      </c>
      <c r="D3996" t="s">
        <v>380</v>
      </c>
      <c r="G3996">
        <v>11</v>
      </c>
      <c r="H3996">
        <v>1143.4843000000001</v>
      </c>
      <c r="I3996" t="s">
        <v>22</v>
      </c>
      <c r="J3996">
        <v>5</v>
      </c>
      <c r="K3996">
        <v>1145.091574</v>
      </c>
      <c r="L3996">
        <v>6.1212000000000003E-2</v>
      </c>
      <c r="M3996">
        <v>0.94436299999999995</v>
      </c>
      <c r="N3996">
        <v>6.1212000000000003E-2</v>
      </c>
      <c r="O3996">
        <v>9.8986870000000007</v>
      </c>
      <c r="P3996">
        <v>5.1330000000000004E-3</v>
      </c>
    </row>
    <row r="3997" spans="1:16" x14ac:dyDescent="0.2">
      <c r="A3997" t="s">
        <v>206</v>
      </c>
      <c r="B3997">
        <v>1156</v>
      </c>
      <c r="C3997">
        <v>1167</v>
      </c>
      <c r="D3997" t="s">
        <v>380</v>
      </c>
      <c r="G3997">
        <v>11</v>
      </c>
      <c r="H3997">
        <v>1143.4843000000001</v>
      </c>
      <c r="I3997" t="s">
        <v>22</v>
      </c>
      <c r="J3997">
        <v>50.000003999999997</v>
      </c>
      <c r="K3997">
        <v>1145.2107120000001</v>
      </c>
      <c r="L3997">
        <v>1.6562E-2</v>
      </c>
      <c r="M3997">
        <v>1.063501</v>
      </c>
      <c r="N3997">
        <v>1.6562E-2</v>
      </c>
      <c r="O3997">
        <v>9.8999179999999996</v>
      </c>
      <c r="P3997">
        <v>3.9259999999999998E-3</v>
      </c>
    </row>
    <row r="3998" spans="1:16" x14ac:dyDescent="0.2">
      <c r="A3998" t="s">
        <v>206</v>
      </c>
      <c r="B3998">
        <v>1174</v>
      </c>
      <c r="C3998">
        <v>1183</v>
      </c>
      <c r="D3998" t="s">
        <v>381</v>
      </c>
      <c r="G3998">
        <v>7</v>
      </c>
      <c r="H3998">
        <v>1077.5146</v>
      </c>
      <c r="I3998" t="s">
        <v>20</v>
      </c>
      <c r="J3998">
        <v>0</v>
      </c>
      <c r="K3998">
        <v>1077.966606</v>
      </c>
      <c r="L3998">
        <v>2.3807999999999999E-2</v>
      </c>
      <c r="M3998">
        <v>0</v>
      </c>
      <c r="N3998">
        <v>0</v>
      </c>
      <c r="O3998">
        <v>9.4975050000000003</v>
      </c>
      <c r="P3998">
        <v>2.091E-3</v>
      </c>
    </row>
    <row r="3999" spans="1:16" x14ac:dyDescent="0.2">
      <c r="A3999" t="s">
        <v>206</v>
      </c>
      <c r="B3999">
        <v>1174</v>
      </c>
      <c r="C3999">
        <v>1183</v>
      </c>
      <c r="D3999" t="s">
        <v>381</v>
      </c>
      <c r="G3999">
        <v>7</v>
      </c>
      <c r="H3999">
        <v>1077.5146</v>
      </c>
      <c r="I3999" t="s">
        <v>20</v>
      </c>
      <c r="J3999">
        <v>5.0000000000000001E-3</v>
      </c>
      <c r="K3999">
        <v>1077.9846580000001</v>
      </c>
      <c r="L3999">
        <v>8.1769999999999995E-2</v>
      </c>
      <c r="M3999">
        <v>1.8051999999999999E-2</v>
      </c>
      <c r="N3999">
        <v>8.5165000000000005E-2</v>
      </c>
      <c r="O3999">
        <v>9.5122420000000005</v>
      </c>
      <c r="P3999">
        <v>1.7971999999999998E-2</v>
      </c>
    </row>
    <row r="4000" spans="1:16" x14ac:dyDescent="0.2">
      <c r="A4000" t="s">
        <v>206</v>
      </c>
      <c r="B4000">
        <v>1174</v>
      </c>
      <c r="C4000">
        <v>1183</v>
      </c>
      <c r="D4000" t="s">
        <v>381</v>
      </c>
      <c r="G4000">
        <v>7</v>
      </c>
      <c r="H4000">
        <v>1077.5146</v>
      </c>
      <c r="I4000" t="s">
        <v>20</v>
      </c>
      <c r="J4000">
        <v>0.05</v>
      </c>
      <c r="K4000">
        <v>1077.97687</v>
      </c>
      <c r="L4000">
        <v>4.0349000000000003E-2</v>
      </c>
      <c r="M4000">
        <v>1.0264000000000001E-2</v>
      </c>
      <c r="N4000">
        <v>4.6849000000000002E-2</v>
      </c>
      <c r="O4000">
        <v>9.5122820000000008</v>
      </c>
      <c r="P4000">
        <v>2.6120000000000002E-3</v>
      </c>
    </row>
    <row r="4001" spans="1:16" x14ac:dyDescent="0.2">
      <c r="A4001" t="s">
        <v>206</v>
      </c>
      <c r="B4001">
        <v>1174</v>
      </c>
      <c r="C4001">
        <v>1183</v>
      </c>
      <c r="D4001" t="s">
        <v>381</v>
      </c>
      <c r="G4001">
        <v>7</v>
      </c>
      <c r="H4001">
        <v>1077.5146</v>
      </c>
      <c r="I4001" t="s">
        <v>20</v>
      </c>
      <c r="J4001">
        <v>0.5</v>
      </c>
      <c r="K4001">
        <v>1077.994093</v>
      </c>
      <c r="L4001">
        <v>0</v>
      </c>
      <c r="M4001">
        <v>2.7487000000000001E-2</v>
      </c>
      <c r="N4001">
        <v>2.3807999999999999E-2</v>
      </c>
      <c r="O4001">
        <v>9.5239360000000008</v>
      </c>
      <c r="P4001">
        <v>0</v>
      </c>
    </row>
    <row r="4002" spans="1:16" x14ac:dyDescent="0.2">
      <c r="A4002" t="s">
        <v>206</v>
      </c>
      <c r="B4002">
        <v>1174</v>
      </c>
      <c r="C4002">
        <v>1183</v>
      </c>
      <c r="D4002" t="s">
        <v>381</v>
      </c>
      <c r="G4002">
        <v>7</v>
      </c>
      <c r="H4002">
        <v>1077.5146</v>
      </c>
      <c r="I4002" t="s">
        <v>20</v>
      </c>
      <c r="J4002">
        <v>5</v>
      </c>
      <c r="K4002">
        <v>1078.1105090000001</v>
      </c>
      <c r="L4002">
        <v>5.4616999999999999E-2</v>
      </c>
      <c r="M4002">
        <v>0.143903</v>
      </c>
      <c r="N4002">
        <v>5.9581000000000002E-2</v>
      </c>
      <c r="O4002">
        <v>9.5516850000000009</v>
      </c>
      <c r="P4002">
        <v>2.9450000000000001E-3</v>
      </c>
    </row>
    <row r="4003" spans="1:16" x14ac:dyDescent="0.2">
      <c r="A4003" t="s">
        <v>206</v>
      </c>
      <c r="B4003">
        <v>1174</v>
      </c>
      <c r="C4003">
        <v>1183</v>
      </c>
      <c r="D4003" t="s">
        <v>381</v>
      </c>
      <c r="G4003">
        <v>7</v>
      </c>
      <c r="H4003">
        <v>1077.5146</v>
      </c>
      <c r="I4003" t="s">
        <v>20</v>
      </c>
      <c r="J4003">
        <v>50.000003999999997</v>
      </c>
      <c r="K4003">
        <v>1078.354812</v>
      </c>
      <c r="L4003">
        <v>0.111897</v>
      </c>
      <c r="M4003">
        <v>0.388206</v>
      </c>
      <c r="N4003">
        <v>0.114402</v>
      </c>
      <c r="O4003">
        <v>9.5539609999999993</v>
      </c>
      <c r="P4003">
        <v>2.49E-3</v>
      </c>
    </row>
    <row r="4004" spans="1:16" x14ac:dyDescent="0.2">
      <c r="A4004" t="s">
        <v>206</v>
      </c>
      <c r="B4004">
        <v>1174</v>
      </c>
      <c r="C4004">
        <v>1183</v>
      </c>
      <c r="D4004" t="s">
        <v>381</v>
      </c>
      <c r="G4004">
        <v>7</v>
      </c>
      <c r="H4004">
        <v>1077.5146</v>
      </c>
      <c r="I4004" t="s">
        <v>22</v>
      </c>
      <c r="J4004">
        <v>0</v>
      </c>
      <c r="K4004">
        <v>1077.966606</v>
      </c>
      <c r="L4004">
        <v>2.3807999999999999E-2</v>
      </c>
      <c r="M4004">
        <v>0</v>
      </c>
      <c r="N4004">
        <v>0</v>
      </c>
      <c r="O4004">
        <v>9.4975050000000003</v>
      </c>
      <c r="P4004">
        <v>2.091E-3</v>
      </c>
    </row>
    <row r="4005" spans="1:16" x14ac:dyDescent="0.2">
      <c r="A4005" t="s">
        <v>206</v>
      </c>
      <c r="B4005">
        <v>1174</v>
      </c>
      <c r="C4005">
        <v>1183</v>
      </c>
      <c r="D4005" t="s">
        <v>381</v>
      </c>
      <c r="G4005">
        <v>7</v>
      </c>
      <c r="H4005">
        <v>1077.5146</v>
      </c>
      <c r="I4005" t="s">
        <v>22</v>
      </c>
      <c r="J4005">
        <v>5.0000000000000001E-3</v>
      </c>
      <c r="K4005">
        <v>1077.928463</v>
      </c>
      <c r="L4005">
        <v>0</v>
      </c>
      <c r="M4005">
        <v>-3.8143000000000003E-2</v>
      </c>
      <c r="N4005">
        <v>2.3807999999999999E-2</v>
      </c>
      <c r="O4005">
        <v>9.510707</v>
      </c>
      <c r="P4005">
        <v>0</v>
      </c>
    </row>
    <row r="4006" spans="1:16" x14ac:dyDescent="0.2">
      <c r="A4006" t="s">
        <v>206</v>
      </c>
      <c r="B4006">
        <v>1174</v>
      </c>
      <c r="C4006">
        <v>1183</v>
      </c>
      <c r="D4006" t="s">
        <v>381</v>
      </c>
      <c r="G4006">
        <v>7</v>
      </c>
      <c r="H4006">
        <v>1077.5146</v>
      </c>
      <c r="I4006" t="s">
        <v>22</v>
      </c>
      <c r="J4006">
        <v>0.05</v>
      </c>
      <c r="K4006">
        <v>1077.953706</v>
      </c>
      <c r="L4006">
        <v>0.147645</v>
      </c>
      <c r="M4006">
        <v>-1.2900999999999999E-2</v>
      </c>
      <c r="N4006">
        <v>0.14955199999999999</v>
      </c>
      <c r="O4006">
        <v>9.5290300000000006</v>
      </c>
      <c r="P4006">
        <v>4.1240000000000001E-3</v>
      </c>
    </row>
    <row r="4007" spans="1:16" x14ac:dyDescent="0.2">
      <c r="A4007" t="s">
        <v>206</v>
      </c>
      <c r="B4007">
        <v>1174</v>
      </c>
      <c r="C4007">
        <v>1183</v>
      </c>
      <c r="D4007" t="s">
        <v>381</v>
      </c>
      <c r="G4007">
        <v>7</v>
      </c>
      <c r="H4007">
        <v>1077.5146</v>
      </c>
      <c r="I4007" t="s">
        <v>22</v>
      </c>
      <c r="J4007">
        <v>0.5</v>
      </c>
      <c r="K4007">
        <v>1077.928351</v>
      </c>
      <c r="L4007">
        <v>0.147037</v>
      </c>
      <c r="M4007">
        <v>-3.8254999999999997E-2</v>
      </c>
      <c r="N4007">
        <v>0.148952</v>
      </c>
      <c r="O4007">
        <v>9.5435990000000004</v>
      </c>
      <c r="P4007">
        <v>2.3410000000000002E-3</v>
      </c>
    </row>
    <row r="4008" spans="1:16" x14ac:dyDescent="0.2">
      <c r="A4008" t="s">
        <v>206</v>
      </c>
      <c r="B4008">
        <v>1174</v>
      </c>
      <c r="C4008">
        <v>1183</v>
      </c>
      <c r="D4008" t="s">
        <v>381</v>
      </c>
      <c r="G4008">
        <v>7</v>
      </c>
      <c r="H4008">
        <v>1077.5146</v>
      </c>
      <c r="I4008" t="s">
        <v>22</v>
      </c>
      <c r="J4008">
        <v>5</v>
      </c>
      <c r="K4008">
        <v>1078.1084169999999</v>
      </c>
      <c r="L4008">
        <v>1.7725999999999999E-2</v>
      </c>
      <c r="M4008">
        <v>0.14181099999999999</v>
      </c>
      <c r="N4008">
        <v>2.9682E-2</v>
      </c>
      <c r="O4008">
        <v>9.5767950000000006</v>
      </c>
      <c r="P4008">
        <v>1.259011E-6</v>
      </c>
    </row>
    <row r="4009" spans="1:16" x14ac:dyDescent="0.2">
      <c r="A4009" t="s">
        <v>206</v>
      </c>
      <c r="B4009">
        <v>1174</v>
      </c>
      <c r="C4009">
        <v>1183</v>
      </c>
      <c r="D4009" t="s">
        <v>381</v>
      </c>
      <c r="G4009">
        <v>7</v>
      </c>
      <c r="H4009">
        <v>1077.5146</v>
      </c>
      <c r="I4009" t="s">
        <v>22</v>
      </c>
      <c r="J4009">
        <v>50.000003999999997</v>
      </c>
      <c r="K4009">
        <v>1078.2781669999999</v>
      </c>
      <c r="L4009">
        <v>7.9120999999999997E-2</v>
      </c>
      <c r="M4009">
        <v>0.31156099999999998</v>
      </c>
      <c r="N4009">
        <v>8.2626000000000005E-2</v>
      </c>
      <c r="O4009">
        <v>9.5627449999999996</v>
      </c>
      <c r="P4009">
        <v>2.0460000000000001E-3</v>
      </c>
    </row>
    <row r="4010" spans="1:16" x14ac:dyDescent="0.2">
      <c r="A4010" t="s">
        <v>206</v>
      </c>
      <c r="B4010">
        <v>1200</v>
      </c>
      <c r="C4010">
        <v>1208</v>
      </c>
      <c r="D4010" t="s">
        <v>382</v>
      </c>
      <c r="G4010">
        <v>8</v>
      </c>
      <c r="H4010">
        <v>885.47889999999995</v>
      </c>
      <c r="I4010" t="s">
        <v>20</v>
      </c>
      <c r="J4010">
        <v>0</v>
      </c>
      <c r="K4010">
        <v>885.82349999999997</v>
      </c>
      <c r="L4010">
        <v>5.4421999999999998E-2</v>
      </c>
      <c r="M4010">
        <v>0</v>
      </c>
      <c r="N4010">
        <v>0</v>
      </c>
      <c r="O4010">
        <v>6.2779769999999999</v>
      </c>
      <c r="P4010">
        <v>1.2229999999999999E-3</v>
      </c>
    </row>
    <row r="4011" spans="1:16" x14ac:dyDescent="0.2">
      <c r="A4011" t="s">
        <v>206</v>
      </c>
      <c r="B4011">
        <v>1200</v>
      </c>
      <c r="C4011">
        <v>1208</v>
      </c>
      <c r="D4011" t="s">
        <v>382</v>
      </c>
      <c r="G4011">
        <v>8</v>
      </c>
      <c r="H4011">
        <v>885.47889999999995</v>
      </c>
      <c r="I4011" t="s">
        <v>20</v>
      </c>
      <c r="J4011">
        <v>5.0000000000000001E-3</v>
      </c>
      <c r="K4011">
        <v>886.124461</v>
      </c>
      <c r="L4011">
        <v>0.13223699999999999</v>
      </c>
      <c r="M4011">
        <v>0.30096099999999998</v>
      </c>
      <c r="N4011">
        <v>0.14299799999999999</v>
      </c>
      <c r="O4011">
        <v>6.2807829999999996</v>
      </c>
      <c r="P4011">
        <v>4.4250000000000001E-3</v>
      </c>
    </row>
    <row r="4012" spans="1:16" x14ac:dyDescent="0.2">
      <c r="A4012" t="s">
        <v>206</v>
      </c>
      <c r="B4012">
        <v>1200</v>
      </c>
      <c r="C4012">
        <v>1208</v>
      </c>
      <c r="D4012" t="s">
        <v>382</v>
      </c>
      <c r="G4012">
        <v>8</v>
      </c>
      <c r="H4012">
        <v>885.47889999999995</v>
      </c>
      <c r="I4012" t="s">
        <v>20</v>
      </c>
      <c r="J4012">
        <v>0.05</v>
      </c>
      <c r="K4012">
        <v>886.23354800000004</v>
      </c>
      <c r="L4012">
        <v>0.12366199999999999</v>
      </c>
      <c r="M4012">
        <v>0.41004800000000002</v>
      </c>
      <c r="N4012">
        <v>0.13510800000000001</v>
      </c>
      <c r="O4012">
        <v>6.2786549999999997</v>
      </c>
      <c r="P4012">
        <v>1.557E-3</v>
      </c>
    </row>
    <row r="4013" spans="1:16" x14ac:dyDescent="0.2">
      <c r="A4013" t="s">
        <v>206</v>
      </c>
      <c r="B4013">
        <v>1200</v>
      </c>
      <c r="C4013">
        <v>1208</v>
      </c>
      <c r="D4013" t="s">
        <v>382</v>
      </c>
      <c r="G4013">
        <v>8</v>
      </c>
      <c r="H4013">
        <v>885.47889999999995</v>
      </c>
      <c r="I4013" t="s">
        <v>20</v>
      </c>
      <c r="J4013">
        <v>0.5</v>
      </c>
      <c r="K4013">
        <v>886.24262499999998</v>
      </c>
      <c r="L4013">
        <v>9.1134999999999994E-2</v>
      </c>
      <c r="M4013">
        <v>0.41912500000000003</v>
      </c>
      <c r="N4013">
        <v>0.10614800000000001</v>
      </c>
      <c r="O4013">
        <v>6.2761779999999998</v>
      </c>
      <c r="P4013">
        <v>5.228E-3</v>
      </c>
    </row>
    <row r="4014" spans="1:16" x14ac:dyDescent="0.2">
      <c r="A4014" t="s">
        <v>206</v>
      </c>
      <c r="B4014">
        <v>1200</v>
      </c>
      <c r="C4014">
        <v>1208</v>
      </c>
      <c r="D4014" t="s">
        <v>382</v>
      </c>
      <c r="G4014">
        <v>8</v>
      </c>
      <c r="H4014">
        <v>885.47889999999995</v>
      </c>
      <c r="I4014" t="s">
        <v>20</v>
      </c>
      <c r="J4014">
        <v>5</v>
      </c>
      <c r="K4014">
        <v>886.31995300000005</v>
      </c>
      <c r="L4014">
        <v>8.0907999999999994E-2</v>
      </c>
      <c r="M4014">
        <v>0.49645299999999998</v>
      </c>
      <c r="N4014">
        <v>9.7507999999999997E-2</v>
      </c>
      <c r="O4014">
        <v>6.2861409999999998</v>
      </c>
      <c r="P4014">
        <v>8.1930000000000006E-3</v>
      </c>
    </row>
    <row r="4015" spans="1:16" x14ac:dyDescent="0.2">
      <c r="A4015" t="s">
        <v>206</v>
      </c>
      <c r="B4015">
        <v>1200</v>
      </c>
      <c r="C4015">
        <v>1208</v>
      </c>
      <c r="D4015" t="s">
        <v>382</v>
      </c>
      <c r="G4015">
        <v>8</v>
      </c>
      <c r="H4015">
        <v>885.47889999999995</v>
      </c>
      <c r="I4015" t="s">
        <v>20</v>
      </c>
      <c r="J4015">
        <v>50.000003999999997</v>
      </c>
      <c r="K4015">
        <v>886.75230199999999</v>
      </c>
      <c r="L4015">
        <v>0.134821</v>
      </c>
      <c r="M4015">
        <v>0.92880300000000005</v>
      </c>
      <c r="N4015">
        <v>0.14539099999999999</v>
      </c>
      <c r="O4015">
        <v>6.28775</v>
      </c>
      <c r="P4015">
        <v>3.3210000000000002E-3</v>
      </c>
    </row>
    <row r="4016" spans="1:16" x14ac:dyDescent="0.2">
      <c r="A4016" t="s">
        <v>206</v>
      </c>
      <c r="B4016">
        <v>1200</v>
      </c>
      <c r="C4016">
        <v>1208</v>
      </c>
      <c r="D4016" t="s">
        <v>382</v>
      </c>
      <c r="G4016">
        <v>8</v>
      </c>
      <c r="H4016">
        <v>885.47889999999995</v>
      </c>
      <c r="I4016" t="s">
        <v>22</v>
      </c>
      <c r="J4016">
        <v>0</v>
      </c>
      <c r="K4016">
        <v>885.82349999999997</v>
      </c>
      <c r="L4016">
        <v>5.4421999999999998E-2</v>
      </c>
      <c r="M4016">
        <v>0</v>
      </c>
      <c r="N4016">
        <v>0</v>
      </c>
      <c r="O4016">
        <v>6.2779769999999999</v>
      </c>
      <c r="P4016">
        <v>1.2229999999999999E-3</v>
      </c>
    </row>
    <row r="4017" spans="1:16" x14ac:dyDescent="0.2">
      <c r="A4017" t="s">
        <v>206</v>
      </c>
      <c r="B4017">
        <v>1200</v>
      </c>
      <c r="C4017">
        <v>1208</v>
      </c>
      <c r="D4017" t="s">
        <v>382</v>
      </c>
      <c r="G4017">
        <v>8</v>
      </c>
      <c r="H4017">
        <v>885.47889999999995</v>
      </c>
      <c r="I4017" t="s">
        <v>22</v>
      </c>
      <c r="J4017">
        <v>5.0000000000000001E-3</v>
      </c>
      <c r="K4017">
        <v>886.11774100000002</v>
      </c>
      <c r="L4017">
        <v>9.9847000000000005E-2</v>
      </c>
      <c r="M4017">
        <v>0.29424099999999997</v>
      </c>
      <c r="N4017">
        <v>0.113715</v>
      </c>
      <c r="O4017">
        <v>6.2806980000000001</v>
      </c>
      <c r="P4017">
        <v>5.9969999999999997E-3</v>
      </c>
    </row>
    <row r="4018" spans="1:16" x14ac:dyDescent="0.2">
      <c r="A4018" t="s">
        <v>206</v>
      </c>
      <c r="B4018">
        <v>1200</v>
      </c>
      <c r="C4018">
        <v>1208</v>
      </c>
      <c r="D4018" t="s">
        <v>382</v>
      </c>
      <c r="G4018">
        <v>8</v>
      </c>
      <c r="H4018">
        <v>885.47889999999995</v>
      </c>
      <c r="I4018" t="s">
        <v>22</v>
      </c>
      <c r="J4018">
        <v>0.05</v>
      </c>
      <c r="K4018">
        <v>886.21122800000001</v>
      </c>
      <c r="L4018">
        <v>7.7050999999999994E-2</v>
      </c>
      <c r="M4018">
        <v>0.38772800000000002</v>
      </c>
      <c r="N4018">
        <v>9.4331999999999999E-2</v>
      </c>
      <c r="O4018">
        <v>6.282769</v>
      </c>
      <c r="P4018">
        <v>3.5309999999999999E-3</v>
      </c>
    </row>
    <row r="4019" spans="1:16" x14ac:dyDescent="0.2">
      <c r="A4019" t="s">
        <v>206</v>
      </c>
      <c r="B4019">
        <v>1200</v>
      </c>
      <c r="C4019">
        <v>1208</v>
      </c>
      <c r="D4019" t="s">
        <v>382</v>
      </c>
      <c r="G4019">
        <v>8</v>
      </c>
      <c r="H4019">
        <v>885.47889999999995</v>
      </c>
      <c r="I4019" t="s">
        <v>22</v>
      </c>
      <c r="J4019">
        <v>0.5</v>
      </c>
      <c r="K4019">
        <v>886.23242100000004</v>
      </c>
      <c r="L4019">
        <v>0.102607</v>
      </c>
      <c r="M4019">
        <v>0.40892099999999998</v>
      </c>
      <c r="N4019">
        <v>0.116146</v>
      </c>
      <c r="O4019">
        <v>6.2848759999999997</v>
      </c>
      <c r="P4019">
        <v>7.5459999999999998E-3</v>
      </c>
    </row>
    <row r="4020" spans="1:16" x14ac:dyDescent="0.2">
      <c r="A4020" t="s">
        <v>206</v>
      </c>
      <c r="B4020">
        <v>1200</v>
      </c>
      <c r="C4020">
        <v>1208</v>
      </c>
      <c r="D4020" t="s">
        <v>382</v>
      </c>
      <c r="G4020">
        <v>8</v>
      </c>
      <c r="H4020">
        <v>885.47889999999995</v>
      </c>
      <c r="I4020" t="s">
        <v>22</v>
      </c>
      <c r="J4020">
        <v>5</v>
      </c>
      <c r="K4020">
        <v>886.358834</v>
      </c>
      <c r="L4020">
        <v>0.175454</v>
      </c>
      <c r="M4020">
        <v>0.53533399999999998</v>
      </c>
      <c r="N4020">
        <v>0.183701</v>
      </c>
      <c r="O4020">
        <v>6.287541</v>
      </c>
      <c r="P4020">
        <v>2.7360000000000002E-3</v>
      </c>
    </row>
    <row r="4021" spans="1:16" x14ac:dyDescent="0.2">
      <c r="A4021" t="s">
        <v>206</v>
      </c>
      <c r="B4021">
        <v>1200</v>
      </c>
      <c r="C4021">
        <v>1208</v>
      </c>
      <c r="D4021" t="s">
        <v>382</v>
      </c>
      <c r="G4021">
        <v>8</v>
      </c>
      <c r="H4021">
        <v>885.47889999999995</v>
      </c>
      <c r="I4021" t="s">
        <v>22</v>
      </c>
      <c r="J4021">
        <v>50.000003999999997</v>
      </c>
      <c r="K4021">
        <v>886.73546999999996</v>
      </c>
      <c r="L4021">
        <v>9.1355000000000006E-2</v>
      </c>
      <c r="M4021">
        <v>0.91197099999999998</v>
      </c>
      <c r="N4021">
        <v>0.106337</v>
      </c>
      <c r="O4021">
        <v>6.2884900000000004</v>
      </c>
      <c r="P4021">
        <v>5.0520000000000001E-3</v>
      </c>
    </row>
    <row r="4022" spans="1:16" x14ac:dyDescent="0.2">
      <c r="A4022" t="s">
        <v>206</v>
      </c>
      <c r="B4022">
        <v>1203</v>
      </c>
      <c r="C4022">
        <v>1209</v>
      </c>
      <c r="D4022" t="s">
        <v>383</v>
      </c>
      <c r="G4022">
        <v>6</v>
      </c>
      <c r="H4022">
        <v>731.33190000000002</v>
      </c>
      <c r="I4022" t="s">
        <v>20</v>
      </c>
      <c r="J4022">
        <v>0</v>
      </c>
      <c r="K4022">
        <v>731.64175899999998</v>
      </c>
      <c r="L4022">
        <v>0</v>
      </c>
      <c r="M4022">
        <v>0</v>
      </c>
      <c r="N4022">
        <v>0</v>
      </c>
      <c r="O4022">
        <v>4.681241</v>
      </c>
      <c r="P4022">
        <v>0</v>
      </c>
    </row>
    <row r="4023" spans="1:16" x14ac:dyDescent="0.2">
      <c r="A4023" t="s">
        <v>206</v>
      </c>
      <c r="B4023">
        <v>1203</v>
      </c>
      <c r="C4023">
        <v>1209</v>
      </c>
      <c r="D4023" t="s">
        <v>383</v>
      </c>
      <c r="G4023">
        <v>6</v>
      </c>
      <c r="H4023">
        <v>731.33190000000002</v>
      </c>
      <c r="I4023" t="s">
        <v>20</v>
      </c>
      <c r="J4023">
        <v>5.0000000000000001E-3</v>
      </c>
      <c r="K4023">
        <v>731.94643099999996</v>
      </c>
      <c r="L4023">
        <v>4.7051999999999997E-2</v>
      </c>
      <c r="M4023">
        <v>0.30467100000000003</v>
      </c>
      <c r="N4023">
        <v>4.7051999999999997E-2</v>
      </c>
      <c r="O4023">
        <v>4.6735670000000002</v>
      </c>
      <c r="P4023">
        <v>1.536E-3</v>
      </c>
    </row>
    <row r="4024" spans="1:16" x14ac:dyDescent="0.2">
      <c r="A4024" t="s">
        <v>206</v>
      </c>
      <c r="B4024">
        <v>1203</v>
      </c>
      <c r="C4024">
        <v>1209</v>
      </c>
      <c r="D4024" t="s">
        <v>383</v>
      </c>
      <c r="G4024">
        <v>6</v>
      </c>
      <c r="H4024">
        <v>731.33190000000002</v>
      </c>
      <c r="I4024" t="s">
        <v>20</v>
      </c>
      <c r="J4024">
        <v>0.05</v>
      </c>
      <c r="K4024">
        <v>732.02324399999998</v>
      </c>
      <c r="L4024">
        <v>5.0616000000000001E-2</v>
      </c>
      <c r="M4024">
        <v>0.38148399999999999</v>
      </c>
      <c r="N4024">
        <v>5.0616000000000001E-2</v>
      </c>
      <c r="O4024">
        <v>4.6762069999999998</v>
      </c>
      <c r="P4024">
        <v>3.7100000000000002E-3</v>
      </c>
    </row>
    <row r="4025" spans="1:16" x14ac:dyDescent="0.2">
      <c r="A4025" t="s">
        <v>206</v>
      </c>
      <c r="B4025">
        <v>1203</v>
      </c>
      <c r="C4025">
        <v>1209</v>
      </c>
      <c r="D4025" t="s">
        <v>383</v>
      </c>
      <c r="G4025">
        <v>6</v>
      </c>
      <c r="H4025">
        <v>731.33190000000002</v>
      </c>
      <c r="I4025" t="s">
        <v>20</v>
      </c>
      <c r="J4025">
        <v>0.5</v>
      </c>
      <c r="K4025">
        <v>732.08109999999999</v>
      </c>
      <c r="L4025">
        <v>9.1800000000000007E-3</v>
      </c>
      <c r="M4025">
        <v>0.43934000000000001</v>
      </c>
      <c r="N4025">
        <v>9.1800000000000007E-3</v>
      </c>
      <c r="O4025">
        <v>4.6728009999999998</v>
      </c>
      <c r="P4025">
        <v>2.7260000000000001E-3</v>
      </c>
    </row>
    <row r="4026" spans="1:16" x14ac:dyDescent="0.2">
      <c r="A4026" t="s">
        <v>206</v>
      </c>
      <c r="B4026">
        <v>1203</v>
      </c>
      <c r="C4026">
        <v>1209</v>
      </c>
      <c r="D4026" t="s">
        <v>383</v>
      </c>
      <c r="G4026">
        <v>6</v>
      </c>
      <c r="H4026">
        <v>731.33190000000002</v>
      </c>
      <c r="I4026" t="s">
        <v>20</v>
      </c>
      <c r="J4026">
        <v>5</v>
      </c>
      <c r="K4026">
        <v>732.11175100000003</v>
      </c>
      <c r="L4026">
        <v>7.3049999999999999E-3</v>
      </c>
      <c r="M4026">
        <v>0.46999200000000002</v>
      </c>
      <c r="N4026">
        <v>7.3049999999999999E-3</v>
      </c>
      <c r="O4026">
        <v>4.6767760000000003</v>
      </c>
      <c r="P4026">
        <v>2.9550000000000002E-3</v>
      </c>
    </row>
    <row r="4027" spans="1:16" x14ac:dyDescent="0.2">
      <c r="A4027" t="s">
        <v>206</v>
      </c>
      <c r="B4027">
        <v>1203</v>
      </c>
      <c r="C4027">
        <v>1209</v>
      </c>
      <c r="D4027" t="s">
        <v>383</v>
      </c>
      <c r="G4027">
        <v>6</v>
      </c>
      <c r="H4027">
        <v>731.33190000000002</v>
      </c>
      <c r="I4027" t="s">
        <v>20</v>
      </c>
      <c r="J4027">
        <v>50.000003999999997</v>
      </c>
      <c r="K4027">
        <v>732.47635700000001</v>
      </c>
      <c r="L4027">
        <v>1.1334E-2</v>
      </c>
      <c r="M4027">
        <v>0.83459799999999995</v>
      </c>
      <c r="N4027">
        <v>1.1334E-2</v>
      </c>
      <c r="O4027">
        <v>4.6786690000000002</v>
      </c>
      <c r="P4027">
        <v>2.3909999999999999E-3</v>
      </c>
    </row>
    <row r="4028" spans="1:16" x14ac:dyDescent="0.2">
      <c r="A4028" t="s">
        <v>206</v>
      </c>
      <c r="B4028">
        <v>1203</v>
      </c>
      <c r="C4028">
        <v>1209</v>
      </c>
      <c r="D4028" t="s">
        <v>383</v>
      </c>
      <c r="G4028">
        <v>6</v>
      </c>
      <c r="H4028">
        <v>731.33190000000002</v>
      </c>
      <c r="I4028" t="s">
        <v>22</v>
      </c>
      <c r="J4028">
        <v>0</v>
      </c>
      <c r="K4028">
        <v>731.64175899999998</v>
      </c>
      <c r="L4028">
        <v>0</v>
      </c>
      <c r="M4028">
        <v>0</v>
      </c>
      <c r="N4028">
        <v>0</v>
      </c>
      <c r="O4028">
        <v>4.681241</v>
      </c>
      <c r="P4028">
        <v>0</v>
      </c>
    </row>
    <row r="4029" spans="1:16" x14ac:dyDescent="0.2">
      <c r="A4029" t="s">
        <v>206</v>
      </c>
      <c r="B4029">
        <v>1203</v>
      </c>
      <c r="C4029">
        <v>1209</v>
      </c>
      <c r="D4029" t="s">
        <v>383</v>
      </c>
      <c r="G4029">
        <v>6</v>
      </c>
      <c r="H4029">
        <v>731.33190000000002</v>
      </c>
      <c r="I4029" t="s">
        <v>22</v>
      </c>
      <c r="J4029">
        <v>5.0000000000000001E-3</v>
      </c>
      <c r="K4029">
        <v>731.97341300000005</v>
      </c>
      <c r="L4029">
        <v>2.1233999999999999E-2</v>
      </c>
      <c r="M4029">
        <v>0.33165299999999998</v>
      </c>
      <c r="N4029">
        <v>2.1233999999999999E-2</v>
      </c>
      <c r="O4029">
        <v>4.6741809999999999</v>
      </c>
      <c r="P4029">
        <v>3.8609999999999998E-3</v>
      </c>
    </row>
    <row r="4030" spans="1:16" x14ac:dyDescent="0.2">
      <c r="A4030" t="s">
        <v>206</v>
      </c>
      <c r="B4030">
        <v>1203</v>
      </c>
      <c r="C4030">
        <v>1209</v>
      </c>
      <c r="D4030" t="s">
        <v>383</v>
      </c>
      <c r="G4030">
        <v>6</v>
      </c>
      <c r="H4030">
        <v>731.33190000000002</v>
      </c>
      <c r="I4030" t="s">
        <v>22</v>
      </c>
      <c r="J4030">
        <v>0.05</v>
      </c>
      <c r="K4030">
        <v>731.99433899999997</v>
      </c>
      <c r="L4030">
        <v>5.4658999999999999E-2</v>
      </c>
      <c r="M4030">
        <v>0.35257899999999998</v>
      </c>
      <c r="N4030">
        <v>5.4658999999999999E-2</v>
      </c>
      <c r="O4030">
        <v>4.6791609999999997</v>
      </c>
      <c r="P4030">
        <v>1.856E-3</v>
      </c>
    </row>
    <row r="4031" spans="1:16" x14ac:dyDescent="0.2">
      <c r="A4031" t="s">
        <v>206</v>
      </c>
      <c r="B4031">
        <v>1203</v>
      </c>
      <c r="C4031">
        <v>1209</v>
      </c>
      <c r="D4031" t="s">
        <v>383</v>
      </c>
      <c r="G4031">
        <v>6</v>
      </c>
      <c r="H4031">
        <v>731.33190000000002</v>
      </c>
      <c r="I4031" t="s">
        <v>22</v>
      </c>
      <c r="J4031">
        <v>0.5</v>
      </c>
      <c r="K4031">
        <v>731.93508899999995</v>
      </c>
      <c r="L4031">
        <v>5.8978999999999997E-2</v>
      </c>
      <c r="M4031">
        <v>0.29332999999999998</v>
      </c>
      <c r="N4031">
        <v>5.8978999999999997E-2</v>
      </c>
      <c r="O4031">
        <v>4.6822400000000002</v>
      </c>
      <c r="P4031">
        <v>2.1749999999999999E-3</v>
      </c>
    </row>
    <row r="4032" spans="1:16" x14ac:dyDescent="0.2">
      <c r="A4032" t="s">
        <v>206</v>
      </c>
      <c r="B4032">
        <v>1203</v>
      </c>
      <c r="C4032">
        <v>1209</v>
      </c>
      <c r="D4032" t="s">
        <v>383</v>
      </c>
      <c r="G4032">
        <v>6</v>
      </c>
      <c r="H4032">
        <v>731.33190000000002</v>
      </c>
      <c r="I4032" t="s">
        <v>22</v>
      </c>
      <c r="J4032">
        <v>5</v>
      </c>
      <c r="K4032">
        <v>732.08660399999997</v>
      </c>
      <c r="L4032">
        <v>3.7315000000000001E-2</v>
      </c>
      <c r="M4032">
        <v>0.44484400000000002</v>
      </c>
      <c r="N4032">
        <v>3.7315000000000001E-2</v>
      </c>
      <c r="O4032">
        <v>4.6800550000000003</v>
      </c>
      <c r="P4032">
        <v>2.4989999999999999E-3</v>
      </c>
    </row>
    <row r="4033" spans="1:16" x14ac:dyDescent="0.2">
      <c r="A4033" t="s">
        <v>206</v>
      </c>
      <c r="B4033">
        <v>1203</v>
      </c>
      <c r="C4033">
        <v>1209</v>
      </c>
      <c r="D4033" t="s">
        <v>383</v>
      </c>
      <c r="G4033">
        <v>6</v>
      </c>
      <c r="H4033">
        <v>731.33190000000002</v>
      </c>
      <c r="I4033" t="s">
        <v>22</v>
      </c>
      <c r="J4033">
        <v>50.000003999999997</v>
      </c>
      <c r="K4033">
        <v>732.43799000000001</v>
      </c>
      <c r="L4033">
        <v>1.2472E-2</v>
      </c>
      <c r="M4033">
        <v>0.79623100000000002</v>
      </c>
      <c r="N4033">
        <v>1.2472E-2</v>
      </c>
      <c r="O4033">
        <v>4.6760339999999996</v>
      </c>
      <c r="P4033">
        <v>2.7959999999999999E-3</v>
      </c>
    </row>
    <row r="4034" spans="1:16" x14ac:dyDescent="0.2">
      <c r="A4034" t="s">
        <v>206</v>
      </c>
      <c r="B4034">
        <v>1203</v>
      </c>
      <c r="C4034">
        <v>1212</v>
      </c>
      <c r="D4034" t="s">
        <v>384</v>
      </c>
      <c r="G4034">
        <v>9</v>
      </c>
      <c r="H4034">
        <v>1048.4728</v>
      </c>
      <c r="I4034" t="s">
        <v>20</v>
      </c>
      <c r="J4034">
        <v>0</v>
      </c>
      <c r="K4034">
        <v>1048.9995610000001</v>
      </c>
      <c r="L4034">
        <v>0</v>
      </c>
      <c r="M4034">
        <v>0</v>
      </c>
      <c r="N4034">
        <v>0</v>
      </c>
      <c r="O4034">
        <v>7.7750159999999999</v>
      </c>
      <c r="P4034">
        <v>0</v>
      </c>
    </row>
    <row r="4035" spans="1:16" x14ac:dyDescent="0.2">
      <c r="A4035" t="s">
        <v>206</v>
      </c>
      <c r="B4035">
        <v>1203</v>
      </c>
      <c r="C4035">
        <v>1212</v>
      </c>
      <c r="D4035" t="s">
        <v>384</v>
      </c>
      <c r="G4035">
        <v>9</v>
      </c>
      <c r="H4035">
        <v>1048.4728</v>
      </c>
      <c r="I4035" t="s">
        <v>20</v>
      </c>
      <c r="J4035">
        <v>5.0000000000000001E-3</v>
      </c>
      <c r="K4035">
        <v>1049.4112909999999</v>
      </c>
      <c r="L4035">
        <v>4.2416000000000002E-2</v>
      </c>
      <c r="M4035">
        <v>0.41172999999999998</v>
      </c>
      <c r="N4035">
        <v>4.2416000000000002E-2</v>
      </c>
      <c r="O4035">
        <v>7.7871170000000003</v>
      </c>
      <c r="P4035">
        <v>1.0288E-2</v>
      </c>
    </row>
    <row r="4036" spans="1:16" x14ac:dyDescent="0.2">
      <c r="A4036" t="s">
        <v>206</v>
      </c>
      <c r="B4036">
        <v>1203</v>
      </c>
      <c r="C4036">
        <v>1212</v>
      </c>
      <c r="D4036" t="s">
        <v>384</v>
      </c>
      <c r="G4036">
        <v>9</v>
      </c>
      <c r="H4036">
        <v>1048.4728</v>
      </c>
      <c r="I4036" t="s">
        <v>20</v>
      </c>
      <c r="J4036">
        <v>0.05</v>
      </c>
      <c r="K4036">
        <v>1049.4561719999999</v>
      </c>
      <c r="L4036">
        <v>3.4969E-2</v>
      </c>
      <c r="M4036">
        <v>0.45661099999999999</v>
      </c>
      <c r="N4036">
        <v>3.4969E-2</v>
      </c>
      <c r="O4036">
        <v>7.7867090000000001</v>
      </c>
      <c r="P4036">
        <v>2.085E-3</v>
      </c>
    </row>
    <row r="4037" spans="1:16" x14ac:dyDescent="0.2">
      <c r="A4037" t="s">
        <v>206</v>
      </c>
      <c r="B4037">
        <v>1203</v>
      </c>
      <c r="C4037">
        <v>1212</v>
      </c>
      <c r="D4037" t="s">
        <v>384</v>
      </c>
      <c r="G4037">
        <v>9</v>
      </c>
      <c r="H4037">
        <v>1048.4728</v>
      </c>
      <c r="I4037" t="s">
        <v>20</v>
      </c>
      <c r="J4037">
        <v>0.5</v>
      </c>
      <c r="K4037">
        <v>1049.4851200000001</v>
      </c>
      <c r="L4037">
        <v>3.4390999999999998E-2</v>
      </c>
      <c r="M4037">
        <v>0.48555900000000002</v>
      </c>
      <c r="N4037">
        <v>3.4390999999999998E-2</v>
      </c>
      <c r="O4037">
        <v>7.7871360000000003</v>
      </c>
      <c r="P4037">
        <v>3.271E-3</v>
      </c>
    </row>
    <row r="4038" spans="1:16" x14ac:dyDescent="0.2">
      <c r="A4038" t="s">
        <v>206</v>
      </c>
      <c r="B4038">
        <v>1203</v>
      </c>
      <c r="C4038">
        <v>1212</v>
      </c>
      <c r="D4038" t="s">
        <v>384</v>
      </c>
      <c r="G4038">
        <v>9</v>
      </c>
      <c r="H4038">
        <v>1048.4728</v>
      </c>
      <c r="I4038" t="s">
        <v>20</v>
      </c>
      <c r="J4038">
        <v>5</v>
      </c>
      <c r="K4038">
        <v>1049.621954</v>
      </c>
      <c r="L4038">
        <v>3.8766000000000002E-2</v>
      </c>
      <c r="M4038">
        <v>0.62239299999999997</v>
      </c>
      <c r="N4038">
        <v>3.8766000000000002E-2</v>
      </c>
      <c r="O4038">
        <v>7.7965419999999996</v>
      </c>
      <c r="P4038">
        <v>5.7540000000000004E-3</v>
      </c>
    </row>
    <row r="4039" spans="1:16" x14ac:dyDescent="0.2">
      <c r="A4039" t="s">
        <v>206</v>
      </c>
      <c r="B4039">
        <v>1203</v>
      </c>
      <c r="C4039">
        <v>1212</v>
      </c>
      <c r="D4039" t="s">
        <v>384</v>
      </c>
      <c r="G4039">
        <v>9</v>
      </c>
      <c r="H4039">
        <v>1048.4728</v>
      </c>
      <c r="I4039" t="s">
        <v>20</v>
      </c>
      <c r="J4039">
        <v>50.000003999999997</v>
      </c>
      <c r="K4039">
        <v>1050.0212529999999</v>
      </c>
      <c r="L4039">
        <v>2.7407999999999998E-2</v>
      </c>
      <c r="M4039">
        <v>1.021692</v>
      </c>
      <c r="N4039">
        <v>2.7407999999999998E-2</v>
      </c>
      <c r="O4039">
        <v>7.7973809999999997</v>
      </c>
      <c r="P4039">
        <v>3.0790000000000001E-3</v>
      </c>
    </row>
    <row r="4040" spans="1:16" x14ac:dyDescent="0.2">
      <c r="A4040" t="s">
        <v>206</v>
      </c>
      <c r="B4040">
        <v>1203</v>
      </c>
      <c r="C4040">
        <v>1212</v>
      </c>
      <c r="D4040" t="s">
        <v>384</v>
      </c>
      <c r="G4040">
        <v>9</v>
      </c>
      <c r="H4040">
        <v>1048.4728</v>
      </c>
      <c r="I4040" t="s">
        <v>22</v>
      </c>
      <c r="J4040">
        <v>0</v>
      </c>
      <c r="K4040">
        <v>1048.9995610000001</v>
      </c>
      <c r="L4040">
        <v>0</v>
      </c>
      <c r="M4040">
        <v>0</v>
      </c>
      <c r="N4040">
        <v>0</v>
      </c>
      <c r="O4040">
        <v>7.7750159999999999</v>
      </c>
      <c r="P4040">
        <v>0</v>
      </c>
    </row>
    <row r="4041" spans="1:16" x14ac:dyDescent="0.2">
      <c r="A4041" t="s">
        <v>206</v>
      </c>
      <c r="B4041">
        <v>1203</v>
      </c>
      <c r="C4041">
        <v>1212</v>
      </c>
      <c r="D4041" t="s">
        <v>384</v>
      </c>
      <c r="G4041">
        <v>9</v>
      </c>
      <c r="H4041">
        <v>1048.4728</v>
      </c>
      <c r="I4041" t="s">
        <v>22</v>
      </c>
      <c r="J4041">
        <v>5.0000000000000001E-3</v>
      </c>
      <c r="K4041">
        <v>1049.47307</v>
      </c>
      <c r="L4041">
        <v>2.2589000000000001E-2</v>
      </c>
      <c r="M4041">
        <v>0.47350900000000001</v>
      </c>
      <c r="N4041">
        <v>2.2589000000000001E-2</v>
      </c>
      <c r="O4041">
        <v>7.7936930000000002</v>
      </c>
      <c r="P4041">
        <v>2.1599999999999999E-4</v>
      </c>
    </row>
    <row r="4042" spans="1:16" x14ac:dyDescent="0.2">
      <c r="A4042" t="s">
        <v>206</v>
      </c>
      <c r="B4042">
        <v>1203</v>
      </c>
      <c r="C4042">
        <v>1212</v>
      </c>
      <c r="D4042" t="s">
        <v>384</v>
      </c>
      <c r="G4042">
        <v>9</v>
      </c>
      <c r="H4042">
        <v>1048.4728</v>
      </c>
      <c r="I4042" t="s">
        <v>22</v>
      </c>
      <c r="J4042">
        <v>0.05</v>
      </c>
      <c r="K4042">
        <v>1049.5249329999999</v>
      </c>
      <c r="L4042">
        <v>8.9980000000000008E-3</v>
      </c>
      <c r="M4042">
        <v>0.52537199999999995</v>
      </c>
      <c r="N4042">
        <v>8.9980000000000008E-3</v>
      </c>
      <c r="O4042">
        <v>7.790006</v>
      </c>
      <c r="P4042">
        <v>2.6779999999999998E-3</v>
      </c>
    </row>
    <row r="4043" spans="1:16" x14ac:dyDescent="0.2">
      <c r="A4043" t="s">
        <v>206</v>
      </c>
      <c r="B4043">
        <v>1203</v>
      </c>
      <c r="C4043">
        <v>1212</v>
      </c>
      <c r="D4043" t="s">
        <v>384</v>
      </c>
      <c r="G4043">
        <v>9</v>
      </c>
      <c r="H4043">
        <v>1048.4728</v>
      </c>
      <c r="I4043" t="s">
        <v>22</v>
      </c>
      <c r="J4043">
        <v>0.5</v>
      </c>
      <c r="K4043">
        <v>1049.4695959999999</v>
      </c>
      <c r="L4043">
        <v>0</v>
      </c>
      <c r="M4043">
        <v>0.47003499999999998</v>
      </c>
      <c r="N4043">
        <v>0</v>
      </c>
      <c r="O4043">
        <v>7.8047870000000001</v>
      </c>
      <c r="P4043">
        <v>0</v>
      </c>
    </row>
    <row r="4044" spans="1:16" x14ac:dyDescent="0.2">
      <c r="A4044" t="s">
        <v>206</v>
      </c>
      <c r="B4044">
        <v>1203</v>
      </c>
      <c r="C4044">
        <v>1212</v>
      </c>
      <c r="D4044" t="s">
        <v>384</v>
      </c>
      <c r="G4044">
        <v>9</v>
      </c>
      <c r="H4044">
        <v>1048.4728</v>
      </c>
      <c r="I4044" t="s">
        <v>22</v>
      </c>
      <c r="J4044">
        <v>5</v>
      </c>
      <c r="K4044">
        <v>1049.6419249999999</v>
      </c>
      <c r="L4044">
        <v>4.1986999999999997E-2</v>
      </c>
      <c r="M4044">
        <v>0.64236400000000005</v>
      </c>
      <c r="N4044">
        <v>4.1986999999999997E-2</v>
      </c>
      <c r="O4044">
        <v>7.8050350000000002</v>
      </c>
      <c r="P4044">
        <v>1.4109999999999999E-3</v>
      </c>
    </row>
    <row r="4045" spans="1:16" x14ac:dyDescent="0.2">
      <c r="A4045" t="s">
        <v>206</v>
      </c>
      <c r="B4045">
        <v>1203</v>
      </c>
      <c r="C4045">
        <v>1212</v>
      </c>
      <c r="D4045" t="s">
        <v>384</v>
      </c>
      <c r="G4045">
        <v>9</v>
      </c>
      <c r="H4045">
        <v>1048.4728</v>
      </c>
      <c r="I4045" t="s">
        <v>22</v>
      </c>
      <c r="J4045">
        <v>50.000003999999997</v>
      </c>
      <c r="K4045">
        <v>1050.04303</v>
      </c>
      <c r="L4045">
        <v>3.4203999999999998E-2</v>
      </c>
      <c r="M4045">
        <v>1.043469</v>
      </c>
      <c r="N4045">
        <v>3.4203999999999998E-2</v>
      </c>
      <c r="O4045">
        <v>7.799633</v>
      </c>
      <c r="P4045">
        <v>3.4020000000000001E-3</v>
      </c>
    </row>
    <row r="4046" spans="1:16" x14ac:dyDescent="0.2">
      <c r="A4046" t="s">
        <v>206</v>
      </c>
      <c r="B4046">
        <v>1213</v>
      </c>
      <c r="C4046">
        <v>1224</v>
      </c>
      <c r="D4046" t="s">
        <v>385</v>
      </c>
      <c r="G4046">
        <v>11</v>
      </c>
      <c r="H4046">
        <v>1526.7056</v>
      </c>
      <c r="I4046" t="s">
        <v>20</v>
      </c>
      <c r="J4046">
        <v>0</v>
      </c>
      <c r="K4046">
        <v>1527.4598000000001</v>
      </c>
      <c r="L4046">
        <v>0</v>
      </c>
      <c r="M4046">
        <v>0</v>
      </c>
      <c r="N4046">
        <v>0</v>
      </c>
      <c r="O4046">
        <v>11.053314</v>
      </c>
      <c r="P4046">
        <v>0</v>
      </c>
    </row>
    <row r="4047" spans="1:16" x14ac:dyDescent="0.2">
      <c r="A4047" t="s">
        <v>206</v>
      </c>
      <c r="B4047">
        <v>1213</v>
      </c>
      <c r="C4047">
        <v>1224</v>
      </c>
      <c r="D4047" t="s">
        <v>385</v>
      </c>
      <c r="G4047">
        <v>11</v>
      </c>
      <c r="H4047">
        <v>1526.7056</v>
      </c>
      <c r="I4047" t="s">
        <v>20</v>
      </c>
      <c r="J4047">
        <v>5.0000000000000001E-3</v>
      </c>
      <c r="K4047">
        <v>1527.856914</v>
      </c>
      <c r="L4047">
        <v>0</v>
      </c>
      <c r="M4047">
        <v>0.39711400000000002</v>
      </c>
      <c r="N4047">
        <v>0</v>
      </c>
      <c r="O4047">
        <v>11.087358999999999</v>
      </c>
      <c r="P4047">
        <v>0</v>
      </c>
    </row>
    <row r="4048" spans="1:16" x14ac:dyDescent="0.2">
      <c r="A4048" t="s">
        <v>206</v>
      </c>
      <c r="B4048">
        <v>1213</v>
      </c>
      <c r="C4048">
        <v>1224</v>
      </c>
      <c r="D4048" t="s">
        <v>385</v>
      </c>
      <c r="G4048">
        <v>11</v>
      </c>
      <c r="H4048">
        <v>1526.7056</v>
      </c>
      <c r="I4048" t="s">
        <v>20</v>
      </c>
      <c r="J4048">
        <v>0.05</v>
      </c>
      <c r="K4048">
        <v>1528.038583</v>
      </c>
      <c r="L4048">
        <v>0</v>
      </c>
      <c r="M4048">
        <v>0.57878300000000005</v>
      </c>
      <c r="N4048">
        <v>0</v>
      </c>
      <c r="O4048">
        <v>11.065666</v>
      </c>
      <c r="P4048">
        <v>0</v>
      </c>
    </row>
    <row r="4049" spans="1:16" x14ac:dyDescent="0.2">
      <c r="A4049" t="s">
        <v>206</v>
      </c>
      <c r="B4049">
        <v>1213</v>
      </c>
      <c r="C4049">
        <v>1224</v>
      </c>
      <c r="D4049" t="s">
        <v>385</v>
      </c>
      <c r="G4049">
        <v>11</v>
      </c>
      <c r="H4049">
        <v>1526.7056</v>
      </c>
      <c r="I4049" t="s">
        <v>20</v>
      </c>
      <c r="J4049">
        <v>0.5</v>
      </c>
      <c r="K4049">
        <v>1528.26511</v>
      </c>
      <c r="L4049">
        <v>3.2096E-2</v>
      </c>
      <c r="M4049">
        <v>0.80530999999999997</v>
      </c>
      <c r="N4049">
        <v>3.2096E-2</v>
      </c>
      <c r="O4049">
        <v>11.083220000000001</v>
      </c>
      <c r="P4049">
        <v>1.699E-3</v>
      </c>
    </row>
    <row r="4050" spans="1:16" x14ac:dyDescent="0.2">
      <c r="A4050" t="s">
        <v>206</v>
      </c>
      <c r="B4050">
        <v>1213</v>
      </c>
      <c r="C4050">
        <v>1224</v>
      </c>
      <c r="D4050" t="s">
        <v>385</v>
      </c>
      <c r="G4050">
        <v>11</v>
      </c>
      <c r="H4050">
        <v>1526.7056</v>
      </c>
      <c r="I4050" t="s">
        <v>20</v>
      </c>
      <c r="J4050">
        <v>5</v>
      </c>
      <c r="K4050">
        <v>1528.8654770000001</v>
      </c>
      <c r="L4050">
        <v>0</v>
      </c>
      <c r="M4050">
        <v>1.4056770000000001</v>
      </c>
      <c r="N4050">
        <v>0</v>
      </c>
      <c r="O4050">
        <v>11.115489999999999</v>
      </c>
      <c r="P4050">
        <v>0</v>
      </c>
    </row>
    <row r="4051" spans="1:16" x14ac:dyDescent="0.2">
      <c r="A4051" t="s">
        <v>206</v>
      </c>
      <c r="B4051">
        <v>1213</v>
      </c>
      <c r="C4051">
        <v>1224</v>
      </c>
      <c r="D4051" t="s">
        <v>385</v>
      </c>
      <c r="G4051">
        <v>11</v>
      </c>
      <c r="H4051">
        <v>1526.7056</v>
      </c>
      <c r="I4051" t="s">
        <v>20</v>
      </c>
      <c r="J4051">
        <v>50.000003999999997</v>
      </c>
      <c r="K4051">
        <v>1529.598569</v>
      </c>
      <c r="L4051">
        <v>0</v>
      </c>
      <c r="M4051">
        <v>2.1387700000000001</v>
      </c>
      <c r="N4051">
        <v>0</v>
      </c>
      <c r="O4051">
        <v>11.13715</v>
      </c>
      <c r="P4051">
        <v>0</v>
      </c>
    </row>
    <row r="4052" spans="1:16" x14ac:dyDescent="0.2">
      <c r="A4052" t="s">
        <v>206</v>
      </c>
      <c r="B4052">
        <v>1213</v>
      </c>
      <c r="C4052">
        <v>1224</v>
      </c>
      <c r="D4052" t="s">
        <v>385</v>
      </c>
      <c r="G4052">
        <v>11</v>
      </c>
      <c r="H4052">
        <v>1526.7056</v>
      </c>
      <c r="I4052" t="s">
        <v>22</v>
      </c>
      <c r="J4052">
        <v>0</v>
      </c>
      <c r="K4052">
        <v>1527.4598000000001</v>
      </c>
      <c r="L4052">
        <v>0</v>
      </c>
      <c r="M4052">
        <v>0</v>
      </c>
      <c r="N4052">
        <v>0</v>
      </c>
      <c r="O4052">
        <v>11.053314</v>
      </c>
      <c r="P4052">
        <v>0</v>
      </c>
    </row>
    <row r="4053" spans="1:16" x14ac:dyDescent="0.2">
      <c r="A4053" t="s">
        <v>206</v>
      </c>
      <c r="B4053">
        <v>1213</v>
      </c>
      <c r="C4053">
        <v>1224</v>
      </c>
      <c r="D4053" t="s">
        <v>385</v>
      </c>
      <c r="G4053">
        <v>11</v>
      </c>
      <c r="H4053">
        <v>1526.7056</v>
      </c>
      <c r="I4053" t="s">
        <v>22</v>
      </c>
      <c r="J4053">
        <v>5.0000000000000001E-3</v>
      </c>
      <c r="K4053">
        <v>1527.9224039999999</v>
      </c>
      <c r="L4053">
        <v>0</v>
      </c>
      <c r="M4053">
        <v>0.46260499999999999</v>
      </c>
      <c r="N4053">
        <v>0</v>
      </c>
      <c r="O4053">
        <v>11.093766</v>
      </c>
      <c r="P4053">
        <v>0</v>
      </c>
    </row>
    <row r="4054" spans="1:16" x14ac:dyDescent="0.2">
      <c r="A4054" t="s">
        <v>206</v>
      </c>
      <c r="B4054">
        <v>1213</v>
      </c>
      <c r="C4054">
        <v>1224</v>
      </c>
      <c r="D4054" t="s">
        <v>385</v>
      </c>
      <c r="G4054">
        <v>11</v>
      </c>
      <c r="H4054">
        <v>1526.7056</v>
      </c>
      <c r="I4054" t="s">
        <v>22</v>
      </c>
      <c r="J4054">
        <v>0.05</v>
      </c>
      <c r="K4054">
        <v>1528.107829</v>
      </c>
      <c r="L4054">
        <v>4.0210000000000003E-2</v>
      </c>
      <c r="M4054">
        <v>0.64802999999999999</v>
      </c>
      <c r="N4054">
        <v>4.0210000000000003E-2</v>
      </c>
      <c r="O4054">
        <v>11.083259999999999</v>
      </c>
      <c r="P4054">
        <v>1.2602E-2</v>
      </c>
    </row>
    <row r="4055" spans="1:16" x14ac:dyDescent="0.2">
      <c r="A4055" t="s">
        <v>206</v>
      </c>
      <c r="B4055">
        <v>1213</v>
      </c>
      <c r="C4055">
        <v>1224</v>
      </c>
      <c r="D4055" t="s">
        <v>385</v>
      </c>
      <c r="G4055">
        <v>11</v>
      </c>
      <c r="H4055">
        <v>1526.7056</v>
      </c>
      <c r="I4055" t="s">
        <v>22</v>
      </c>
      <c r="J4055">
        <v>0.5</v>
      </c>
      <c r="K4055">
        <v>1528.478128</v>
      </c>
      <c r="L4055">
        <v>0</v>
      </c>
      <c r="M4055">
        <v>1.0183279999999999</v>
      </c>
      <c r="N4055">
        <v>0</v>
      </c>
      <c r="O4055">
        <v>11.101319999999999</v>
      </c>
      <c r="P4055">
        <v>0</v>
      </c>
    </row>
    <row r="4056" spans="1:16" x14ac:dyDescent="0.2">
      <c r="A4056" t="s">
        <v>206</v>
      </c>
      <c r="B4056">
        <v>1213</v>
      </c>
      <c r="C4056">
        <v>1224</v>
      </c>
      <c r="D4056" t="s">
        <v>385</v>
      </c>
      <c r="G4056">
        <v>11</v>
      </c>
      <c r="H4056">
        <v>1526.7056</v>
      </c>
      <c r="I4056" t="s">
        <v>22</v>
      </c>
      <c r="J4056">
        <v>5</v>
      </c>
      <c r="K4056">
        <v>1528.827845</v>
      </c>
      <c r="L4056">
        <v>0</v>
      </c>
      <c r="M4056">
        <v>1.3680460000000001</v>
      </c>
      <c r="N4056">
        <v>0</v>
      </c>
      <c r="O4056">
        <v>11.128285999999999</v>
      </c>
      <c r="P4056">
        <v>0</v>
      </c>
    </row>
    <row r="4057" spans="1:16" x14ac:dyDescent="0.2">
      <c r="A4057" t="s">
        <v>206</v>
      </c>
      <c r="B4057">
        <v>1213</v>
      </c>
      <c r="C4057">
        <v>1224</v>
      </c>
      <c r="D4057" t="s">
        <v>385</v>
      </c>
      <c r="G4057">
        <v>11</v>
      </c>
      <c r="H4057">
        <v>1526.7056</v>
      </c>
      <c r="I4057" t="s">
        <v>22</v>
      </c>
      <c r="J4057">
        <v>50.000003999999997</v>
      </c>
      <c r="K4057">
        <v>1529.771178</v>
      </c>
      <c r="L4057">
        <v>1.4579999999999999E-2</v>
      </c>
      <c r="M4057">
        <v>2.3113779999999999</v>
      </c>
      <c r="N4057">
        <v>1.4579999999999999E-2</v>
      </c>
      <c r="O4057">
        <v>11.146729000000001</v>
      </c>
      <c r="P4057">
        <v>6.6230000000000004E-3</v>
      </c>
    </row>
    <row r="4058" spans="1:16" x14ac:dyDescent="0.2">
      <c r="A4058" t="s">
        <v>206</v>
      </c>
      <c r="B4058">
        <v>1213</v>
      </c>
      <c r="C4058">
        <v>1225</v>
      </c>
      <c r="D4058" t="s">
        <v>386</v>
      </c>
      <c r="G4058">
        <v>12</v>
      </c>
      <c r="H4058">
        <v>1712.7850000000001</v>
      </c>
      <c r="I4058" t="s">
        <v>20</v>
      </c>
      <c r="J4058">
        <v>0</v>
      </c>
      <c r="K4058">
        <v>1713.8664289999999</v>
      </c>
      <c r="L4058">
        <v>7.6671000000000003E-2</v>
      </c>
      <c r="M4058">
        <v>0</v>
      </c>
      <c r="N4058">
        <v>0</v>
      </c>
      <c r="O4058">
        <v>12.694822</v>
      </c>
      <c r="P4058">
        <v>1.6540000000000001E-3</v>
      </c>
    </row>
    <row r="4059" spans="1:16" x14ac:dyDescent="0.2">
      <c r="A4059" t="s">
        <v>206</v>
      </c>
      <c r="B4059">
        <v>1213</v>
      </c>
      <c r="C4059">
        <v>1225</v>
      </c>
      <c r="D4059" t="s">
        <v>386</v>
      </c>
      <c r="G4059">
        <v>12</v>
      </c>
      <c r="H4059">
        <v>1712.7850000000001</v>
      </c>
      <c r="I4059" t="s">
        <v>20</v>
      </c>
      <c r="J4059">
        <v>5.0000000000000001E-3</v>
      </c>
      <c r="K4059">
        <v>1714.1818040000001</v>
      </c>
      <c r="L4059">
        <v>3.7518999999999997E-2</v>
      </c>
      <c r="M4059">
        <v>0.31537500000000002</v>
      </c>
      <c r="N4059">
        <v>8.5359000000000004E-2</v>
      </c>
      <c r="O4059">
        <v>12.703398999999999</v>
      </c>
      <c r="P4059">
        <v>1.4961E-2</v>
      </c>
    </row>
    <row r="4060" spans="1:16" x14ac:dyDescent="0.2">
      <c r="A4060" t="s">
        <v>206</v>
      </c>
      <c r="B4060">
        <v>1213</v>
      </c>
      <c r="C4060">
        <v>1225</v>
      </c>
      <c r="D4060" t="s">
        <v>386</v>
      </c>
      <c r="G4060">
        <v>12</v>
      </c>
      <c r="H4060">
        <v>1712.7850000000001</v>
      </c>
      <c r="I4060" t="s">
        <v>20</v>
      </c>
      <c r="J4060">
        <v>0.05</v>
      </c>
      <c r="K4060">
        <v>1714.1231809999999</v>
      </c>
      <c r="L4060">
        <v>0.122488</v>
      </c>
      <c r="M4060">
        <v>0.25675199999999998</v>
      </c>
      <c r="N4060">
        <v>0.14450499999999999</v>
      </c>
      <c r="O4060">
        <v>12.711892000000001</v>
      </c>
      <c r="P4060">
        <v>4.4169999999999999E-3</v>
      </c>
    </row>
    <row r="4061" spans="1:16" x14ac:dyDescent="0.2">
      <c r="A4061" t="s">
        <v>206</v>
      </c>
      <c r="B4061">
        <v>1213</v>
      </c>
      <c r="C4061">
        <v>1225</v>
      </c>
      <c r="D4061" t="s">
        <v>386</v>
      </c>
      <c r="G4061">
        <v>12</v>
      </c>
      <c r="H4061">
        <v>1712.7850000000001</v>
      </c>
      <c r="I4061" t="s">
        <v>20</v>
      </c>
      <c r="J4061">
        <v>0.5</v>
      </c>
      <c r="K4061">
        <v>1714.3117520000001</v>
      </c>
      <c r="L4061">
        <v>0.11214499999999999</v>
      </c>
      <c r="M4061">
        <v>0.44532300000000002</v>
      </c>
      <c r="N4061">
        <v>0.135849</v>
      </c>
      <c r="O4061">
        <v>12.726272</v>
      </c>
      <c r="P4061">
        <v>1.3270000000000001E-2</v>
      </c>
    </row>
    <row r="4062" spans="1:16" x14ac:dyDescent="0.2">
      <c r="A4062" t="s">
        <v>206</v>
      </c>
      <c r="B4062">
        <v>1213</v>
      </c>
      <c r="C4062">
        <v>1225</v>
      </c>
      <c r="D4062" t="s">
        <v>386</v>
      </c>
      <c r="G4062">
        <v>12</v>
      </c>
      <c r="H4062">
        <v>1712.7850000000001</v>
      </c>
      <c r="I4062" t="s">
        <v>20</v>
      </c>
      <c r="J4062">
        <v>5</v>
      </c>
      <c r="K4062">
        <v>1714.38282</v>
      </c>
      <c r="L4062">
        <v>4.1694000000000002E-2</v>
      </c>
      <c r="M4062">
        <v>0.51639100000000004</v>
      </c>
      <c r="N4062">
        <v>8.7275000000000005E-2</v>
      </c>
      <c r="O4062">
        <v>12.748293</v>
      </c>
      <c r="P4062">
        <v>9.5200000000000005E-4</v>
      </c>
    </row>
    <row r="4063" spans="1:16" x14ac:dyDescent="0.2">
      <c r="A4063" t="s">
        <v>206</v>
      </c>
      <c r="B4063">
        <v>1213</v>
      </c>
      <c r="C4063">
        <v>1225</v>
      </c>
      <c r="D4063" t="s">
        <v>386</v>
      </c>
      <c r="G4063">
        <v>12</v>
      </c>
      <c r="H4063">
        <v>1712.7850000000001</v>
      </c>
      <c r="I4063" t="s">
        <v>20</v>
      </c>
      <c r="J4063">
        <v>50.000003999999997</v>
      </c>
      <c r="K4063">
        <v>1714.4740839999999</v>
      </c>
      <c r="L4063">
        <v>3.6655E-2</v>
      </c>
      <c r="M4063">
        <v>0.60765499999999995</v>
      </c>
      <c r="N4063">
        <v>8.4983000000000003E-2</v>
      </c>
      <c r="O4063">
        <v>12.808684</v>
      </c>
      <c r="P4063">
        <v>7.5360000000000002E-3</v>
      </c>
    </row>
    <row r="4064" spans="1:16" x14ac:dyDescent="0.2">
      <c r="A4064" t="s">
        <v>206</v>
      </c>
      <c r="B4064">
        <v>1213</v>
      </c>
      <c r="C4064">
        <v>1225</v>
      </c>
      <c r="D4064" t="s">
        <v>386</v>
      </c>
      <c r="G4064">
        <v>12</v>
      </c>
      <c r="H4064">
        <v>1712.7850000000001</v>
      </c>
      <c r="I4064" t="s">
        <v>22</v>
      </c>
      <c r="J4064">
        <v>0</v>
      </c>
      <c r="K4064">
        <v>1713.8664289999999</v>
      </c>
      <c r="L4064">
        <v>7.6671000000000003E-2</v>
      </c>
      <c r="M4064">
        <v>0</v>
      </c>
      <c r="N4064">
        <v>0</v>
      </c>
      <c r="O4064">
        <v>12.694822</v>
      </c>
      <c r="P4064">
        <v>1.6540000000000001E-3</v>
      </c>
    </row>
    <row r="4065" spans="1:16" x14ac:dyDescent="0.2">
      <c r="A4065" t="s">
        <v>206</v>
      </c>
      <c r="B4065">
        <v>1213</v>
      </c>
      <c r="C4065">
        <v>1225</v>
      </c>
      <c r="D4065" t="s">
        <v>386</v>
      </c>
      <c r="G4065">
        <v>12</v>
      </c>
      <c r="H4065">
        <v>1712.7850000000001</v>
      </c>
      <c r="I4065" t="s">
        <v>22</v>
      </c>
      <c r="J4065">
        <v>5.0000000000000001E-3</v>
      </c>
      <c r="K4065">
        <v>1714.1490140000001</v>
      </c>
      <c r="L4065">
        <v>0.113083</v>
      </c>
      <c r="M4065">
        <v>0.28258499999999998</v>
      </c>
      <c r="N4065">
        <v>0.136624</v>
      </c>
      <c r="O4065">
        <v>12.722443</v>
      </c>
      <c r="P4065">
        <v>9.5849999999999998E-3</v>
      </c>
    </row>
    <row r="4066" spans="1:16" x14ac:dyDescent="0.2">
      <c r="A4066" t="s">
        <v>206</v>
      </c>
      <c r="B4066">
        <v>1213</v>
      </c>
      <c r="C4066">
        <v>1225</v>
      </c>
      <c r="D4066" t="s">
        <v>386</v>
      </c>
      <c r="G4066">
        <v>12</v>
      </c>
      <c r="H4066">
        <v>1712.7850000000001</v>
      </c>
      <c r="I4066" t="s">
        <v>22</v>
      </c>
      <c r="J4066">
        <v>0.05</v>
      </c>
      <c r="K4066">
        <v>1714.1723939999999</v>
      </c>
      <c r="L4066">
        <v>6.8538000000000002E-2</v>
      </c>
      <c r="M4066">
        <v>0.30596499999999999</v>
      </c>
      <c r="N4066">
        <v>0.10284</v>
      </c>
      <c r="O4066">
        <v>12.731525</v>
      </c>
      <c r="P4066">
        <v>1.9140999999999998E-2</v>
      </c>
    </row>
    <row r="4067" spans="1:16" x14ac:dyDescent="0.2">
      <c r="A4067" t="s">
        <v>206</v>
      </c>
      <c r="B4067">
        <v>1213</v>
      </c>
      <c r="C4067">
        <v>1225</v>
      </c>
      <c r="D4067" t="s">
        <v>386</v>
      </c>
      <c r="G4067">
        <v>12</v>
      </c>
      <c r="H4067">
        <v>1712.7850000000001</v>
      </c>
      <c r="I4067" t="s">
        <v>22</v>
      </c>
      <c r="J4067">
        <v>0.5</v>
      </c>
      <c r="K4067">
        <v>1714.4375910000001</v>
      </c>
      <c r="L4067">
        <v>0.102934</v>
      </c>
      <c r="M4067">
        <v>0.57116199999999995</v>
      </c>
      <c r="N4067">
        <v>0.12835099999999999</v>
      </c>
      <c r="O4067">
        <v>12.754655</v>
      </c>
      <c r="P4067">
        <v>2.8702999999999999E-2</v>
      </c>
    </row>
    <row r="4068" spans="1:16" x14ac:dyDescent="0.2">
      <c r="A4068" t="s">
        <v>206</v>
      </c>
      <c r="B4068">
        <v>1213</v>
      </c>
      <c r="C4068">
        <v>1225</v>
      </c>
      <c r="D4068" t="s">
        <v>386</v>
      </c>
      <c r="G4068">
        <v>12</v>
      </c>
      <c r="H4068">
        <v>1712.7850000000001</v>
      </c>
      <c r="I4068" t="s">
        <v>22</v>
      </c>
      <c r="J4068">
        <v>5</v>
      </c>
      <c r="K4068">
        <v>1714.2661780000001</v>
      </c>
      <c r="L4068">
        <v>6.6407999999999995E-2</v>
      </c>
      <c r="M4068">
        <v>0.39974900000000002</v>
      </c>
      <c r="N4068">
        <v>0.10143199999999999</v>
      </c>
      <c r="O4068">
        <v>12.786860000000001</v>
      </c>
      <c r="P4068">
        <v>3.4949999999999998E-3</v>
      </c>
    </row>
    <row r="4069" spans="1:16" x14ac:dyDescent="0.2">
      <c r="A4069" t="s">
        <v>206</v>
      </c>
      <c r="B4069">
        <v>1213</v>
      </c>
      <c r="C4069">
        <v>1225</v>
      </c>
      <c r="D4069" t="s">
        <v>386</v>
      </c>
      <c r="G4069">
        <v>12</v>
      </c>
      <c r="H4069">
        <v>1712.7850000000001</v>
      </c>
      <c r="I4069" t="s">
        <v>22</v>
      </c>
      <c r="J4069">
        <v>50.000003999999997</v>
      </c>
      <c r="K4069">
        <v>1714.3683799999999</v>
      </c>
      <c r="L4069">
        <v>9.7879999999999995E-2</v>
      </c>
      <c r="M4069">
        <v>0.50195100000000004</v>
      </c>
      <c r="N4069">
        <v>0.124334</v>
      </c>
      <c r="O4069">
        <v>12.816644</v>
      </c>
      <c r="P4069">
        <v>6.1929999999999997E-3</v>
      </c>
    </row>
    <row r="4070" spans="1:16" x14ac:dyDescent="0.2">
      <c r="A4070" t="s">
        <v>206</v>
      </c>
      <c r="B4070">
        <v>1221</v>
      </c>
      <c r="C4070">
        <v>1240</v>
      </c>
      <c r="D4070" t="s">
        <v>387</v>
      </c>
      <c r="G4070">
        <v>15</v>
      </c>
      <c r="H4070">
        <v>2221.14</v>
      </c>
      <c r="I4070" t="s">
        <v>20</v>
      </c>
      <c r="J4070">
        <v>0</v>
      </c>
      <c r="K4070">
        <v>2222.2482420000001</v>
      </c>
      <c r="L4070">
        <v>2.1994E-2</v>
      </c>
      <c r="M4070">
        <v>0</v>
      </c>
      <c r="N4070">
        <v>0</v>
      </c>
      <c r="O4070">
        <v>5.8771060000000004</v>
      </c>
      <c r="P4070">
        <v>1.214E-3</v>
      </c>
    </row>
    <row r="4071" spans="1:16" x14ac:dyDescent="0.2">
      <c r="A4071" t="s">
        <v>206</v>
      </c>
      <c r="B4071">
        <v>1221</v>
      </c>
      <c r="C4071">
        <v>1240</v>
      </c>
      <c r="D4071" t="s">
        <v>387</v>
      </c>
      <c r="G4071">
        <v>15</v>
      </c>
      <c r="H4071">
        <v>2221.14</v>
      </c>
      <c r="I4071" t="s">
        <v>20</v>
      </c>
      <c r="J4071">
        <v>5.0000000000000001E-3</v>
      </c>
      <c r="K4071">
        <v>2222.8604150000001</v>
      </c>
      <c r="L4071">
        <v>7.8333E-2</v>
      </c>
      <c r="M4071">
        <v>0.61217299999999997</v>
      </c>
      <c r="N4071">
        <v>8.1362000000000004E-2</v>
      </c>
      <c r="O4071">
        <v>5.9063639999999999</v>
      </c>
      <c r="P4071">
        <v>9.0069999999999994E-3</v>
      </c>
    </row>
    <row r="4072" spans="1:16" x14ac:dyDescent="0.2">
      <c r="A4072" t="s">
        <v>206</v>
      </c>
      <c r="B4072">
        <v>1221</v>
      </c>
      <c r="C4072">
        <v>1240</v>
      </c>
      <c r="D4072" t="s">
        <v>387</v>
      </c>
      <c r="G4072">
        <v>15</v>
      </c>
      <c r="H4072">
        <v>2221.14</v>
      </c>
      <c r="I4072" t="s">
        <v>20</v>
      </c>
      <c r="J4072">
        <v>0.05</v>
      </c>
      <c r="K4072">
        <v>2222.9361789999998</v>
      </c>
      <c r="L4072">
        <v>7.6807E-2</v>
      </c>
      <c r="M4072">
        <v>0.68793599999999999</v>
      </c>
      <c r="N4072">
        <v>7.9894000000000007E-2</v>
      </c>
      <c r="O4072">
        <v>5.8975689999999998</v>
      </c>
      <c r="P4072">
        <v>6.7089999999999997E-3</v>
      </c>
    </row>
    <row r="4073" spans="1:16" x14ac:dyDescent="0.2">
      <c r="A4073" t="s">
        <v>206</v>
      </c>
      <c r="B4073">
        <v>1221</v>
      </c>
      <c r="C4073">
        <v>1240</v>
      </c>
      <c r="D4073" t="s">
        <v>387</v>
      </c>
      <c r="G4073">
        <v>15</v>
      </c>
      <c r="H4073">
        <v>2221.14</v>
      </c>
      <c r="I4073" t="s">
        <v>20</v>
      </c>
      <c r="J4073">
        <v>0.5</v>
      </c>
      <c r="K4073">
        <v>2223.2807240000002</v>
      </c>
      <c r="L4073">
        <v>6.9627999999999995E-2</v>
      </c>
      <c r="M4073">
        <v>1.0324819999999999</v>
      </c>
      <c r="N4073">
        <v>7.3019000000000001E-2</v>
      </c>
      <c r="O4073">
        <v>5.8993880000000001</v>
      </c>
      <c r="P4073">
        <v>5.3179999999999998E-3</v>
      </c>
    </row>
    <row r="4074" spans="1:16" x14ac:dyDescent="0.2">
      <c r="A4074" t="s">
        <v>206</v>
      </c>
      <c r="B4074">
        <v>1221</v>
      </c>
      <c r="C4074">
        <v>1240</v>
      </c>
      <c r="D4074" t="s">
        <v>387</v>
      </c>
      <c r="G4074">
        <v>15</v>
      </c>
      <c r="H4074">
        <v>2221.14</v>
      </c>
      <c r="I4074" t="s">
        <v>20</v>
      </c>
      <c r="J4074">
        <v>5</v>
      </c>
      <c r="K4074">
        <v>2223.7966849999998</v>
      </c>
      <c r="L4074">
        <v>0.161494</v>
      </c>
      <c r="M4074">
        <v>1.548443</v>
      </c>
      <c r="N4074">
        <v>0.16298399999999999</v>
      </c>
      <c r="O4074">
        <v>5.9220560000000004</v>
      </c>
      <c r="P4074">
        <v>8.8439999999999994E-3</v>
      </c>
    </row>
    <row r="4075" spans="1:16" x14ac:dyDescent="0.2">
      <c r="A4075" t="s">
        <v>206</v>
      </c>
      <c r="B4075">
        <v>1221</v>
      </c>
      <c r="C4075">
        <v>1240</v>
      </c>
      <c r="D4075" t="s">
        <v>387</v>
      </c>
      <c r="G4075">
        <v>15</v>
      </c>
      <c r="H4075">
        <v>2221.14</v>
      </c>
      <c r="I4075" t="s">
        <v>20</v>
      </c>
      <c r="J4075">
        <v>50.000003999999997</v>
      </c>
      <c r="K4075">
        <v>2223.9597050000002</v>
      </c>
      <c r="L4075">
        <v>0.123946</v>
      </c>
      <c r="M4075">
        <v>1.711463</v>
      </c>
      <c r="N4075">
        <v>0.12588199999999999</v>
      </c>
      <c r="O4075">
        <v>5.9282170000000001</v>
      </c>
      <c r="P4075">
        <v>3.5799999999999998E-3</v>
      </c>
    </row>
    <row r="4076" spans="1:16" x14ac:dyDescent="0.2">
      <c r="A4076" t="s">
        <v>206</v>
      </c>
      <c r="B4076">
        <v>1221</v>
      </c>
      <c r="C4076">
        <v>1240</v>
      </c>
      <c r="D4076" t="s">
        <v>387</v>
      </c>
      <c r="G4076">
        <v>15</v>
      </c>
      <c r="H4076">
        <v>2221.14</v>
      </c>
      <c r="I4076" t="s">
        <v>22</v>
      </c>
      <c r="J4076">
        <v>0</v>
      </c>
      <c r="K4076">
        <v>2222.2482420000001</v>
      </c>
      <c r="L4076">
        <v>2.1994E-2</v>
      </c>
      <c r="M4076">
        <v>0</v>
      </c>
      <c r="N4076">
        <v>0</v>
      </c>
      <c r="O4076">
        <v>5.8771060000000004</v>
      </c>
      <c r="P4076">
        <v>1.214E-3</v>
      </c>
    </row>
    <row r="4077" spans="1:16" x14ac:dyDescent="0.2">
      <c r="A4077" t="s">
        <v>206</v>
      </c>
      <c r="B4077">
        <v>1221</v>
      </c>
      <c r="C4077">
        <v>1240</v>
      </c>
      <c r="D4077" t="s">
        <v>387</v>
      </c>
      <c r="G4077">
        <v>15</v>
      </c>
      <c r="H4077">
        <v>2221.14</v>
      </c>
      <c r="I4077" t="s">
        <v>22</v>
      </c>
      <c r="J4077">
        <v>5.0000000000000001E-3</v>
      </c>
      <c r="K4077">
        <v>2222.8623149999999</v>
      </c>
      <c r="L4077">
        <v>0.124834</v>
      </c>
      <c r="M4077">
        <v>0.61407199999999995</v>
      </c>
      <c r="N4077">
        <v>0.12675700000000001</v>
      </c>
      <c r="O4077">
        <v>5.9054690000000001</v>
      </c>
      <c r="P4077">
        <v>8.6449999999999999E-3</v>
      </c>
    </row>
    <row r="4078" spans="1:16" x14ac:dyDescent="0.2">
      <c r="A4078" t="s">
        <v>206</v>
      </c>
      <c r="B4078">
        <v>1221</v>
      </c>
      <c r="C4078">
        <v>1240</v>
      </c>
      <c r="D4078" t="s">
        <v>387</v>
      </c>
      <c r="G4078">
        <v>15</v>
      </c>
      <c r="H4078">
        <v>2221.14</v>
      </c>
      <c r="I4078" t="s">
        <v>22</v>
      </c>
      <c r="J4078">
        <v>0.05</v>
      </c>
      <c r="K4078">
        <v>2223.0872650000001</v>
      </c>
      <c r="L4078">
        <v>7.9693E-2</v>
      </c>
      <c r="M4078">
        <v>0.83902299999999996</v>
      </c>
      <c r="N4078">
        <v>8.2671999999999995E-2</v>
      </c>
      <c r="O4078">
        <v>5.9147990000000004</v>
      </c>
      <c r="P4078">
        <v>6.5900000000000004E-3</v>
      </c>
    </row>
    <row r="4079" spans="1:16" x14ac:dyDescent="0.2">
      <c r="A4079" t="s">
        <v>206</v>
      </c>
      <c r="B4079">
        <v>1221</v>
      </c>
      <c r="C4079">
        <v>1240</v>
      </c>
      <c r="D4079" t="s">
        <v>387</v>
      </c>
      <c r="G4079">
        <v>15</v>
      </c>
      <c r="H4079">
        <v>2221.14</v>
      </c>
      <c r="I4079" t="s">
        <v>22</v>
      </c>
      <c r="J4079">
        <v>0.5</v>
      </c>
      <c r="K4079">
        <v>2223.4207329999999</v>
      </c>
      <c r="L4079">
        <v>0.122807</v>
      </c>
      <c r="M4079">
        <v>1.17249</v>
      </c>
      <c r="N4079">
        <v>0.124761</v>
      </c>
      <c r="O4079">
        <v>5.9226679999999998</v>
      </c>
      <c r="P4079">
        <v>8.6289999999999995E-3</v>
      </c>
    </row>
    <row r="4080" spans="1:16" x14ac:dyDescent="0.2">
      <c r="A4080" t="s">
        <v>206</v>
      </c>
      <c r="B4080">
        <v>1221</v>
      </c>
      <c r="C4080">
        <v>1240</v>
      </c>
      <c r="D4080" t="s">
        <v>387</v>
      </c>
      <c r="G4080">
        <v>15</v>
      </c>
      <c r="H4080">
        <v>2221.14</v>
      </c>
      <c r="I4080" t="s">
        <v>22</v>
      </c>
      <c r="J4080">
        <v>5</v>
      </c>
      <c r="K4080">
        <v>2223.993813</v>
      </c>
      <c r="L4080">
        <v>0.108304</v>
      </c>
      <c r="M4080">
        <v>1.745571</v>
      </c>
      <c r="N4080">
        <v>0.110514</v>
      </c>
      <c r="O4080">
        <v>5.9346139999999998</v>
      </c>
      <c r="P4080">
        <v>4.3480000000000003E-3</v>
      </c>
    </row>
    <row r="4081" spans="1:16" x14ac:dyDescent="0.2">
      <c r="A4081" t="s">
        <v>206</v>
      </c>
      <c r="B4081">
        <v>1221</v>
      </c>
      <c r="C4081">
        <v>1240</v>
      </c>
      <c r="D4081" t="s">
        <v>387</v>
      </c>
      <c r="G4081">
        <v>15</v>
      </c>
      <c r="H4081">
        <v>2221.14</v>
      </c>
      <c r="I4081" t="s">
        <v>22</v>
      </c>
      <c r="J4081">
        <v>50.000003999999997</v>
      </c>
      <c r="K4081">
        <v>2224.0857569999998</v>
      </c>
      <c r="L4081">
        <v>0.14205599999999999</v>
      </c>
      <c r="M4081">
        <v>1.837515</v>
      </c>
      <c r="N4081">
        <v>0.14374899999999999</v>
      </c>
      <c r="O4081">
        <v>5.9393760000000002</v>
      </c>
      <c r="P4081">
        <v>6.0629999999999998E-3</v>
      </c>
    </row>
    <row r="4082" spans="1:16" x14ac:dyDescent="0.2">
      <c r="A4082" t="s">
        <v>206</v>
      </c>
      <c r="B4082">
        <v>1225</v>
      </c>
      <c r="C4082">
        <v>1246</v>
      </c>
      <c r="D4082" t="s">
        <v>388</v>
      </c>
      <c r="G4082">
        <v>17</v>
      </c>
      <c r="H4082">
        <v>2360.1669999999999</v>
      </c>
      <c r="I4082" t="s">
        <v>20</v>
      </c>
      <c r="J4082">
        <v>0</v>
      </c>
      <c r="K4082">
        <v>2361.5111390000002</v>
      </c>
      <c r="L4082">
        <v>3.1259999999999999E-3</v>
      </c>
      <c r="M4082">
        <v>0</v>
      </c>
      <c r="N4082">
        <v>0</v>
      </c>
      <c r="O4082">
        <v>10.328284</v>
      </c>
      <c r="P4082">
        <v>4.0689999999999997E-3</v>
      </c>
    </row>
    <row r="4083" spans="1:16" x14ac:dyDescent="0.2">
      <c r="A4083" t="s">
        <v>206</v>
      </c>
      <c r="B4083">
        <v>1225</v>
      </c>
      <c r="C4083">
        <v>1246</v>
      </c>
      <c r="D4083" t="s">
        <v>388</v>
      </c>
      <c r="G4083">
        <v>17</v>
      </c>
      <c r="H4083">
        <v>2360.1669999999999</v>
      </c>
      <c r="I4083" t="s">
        <v>20</v>
      </c>
      <c r="J4083">
        <v>5.0000000000000001E-3</v>
      </c>
      <c r="K4083">
        <v>2363.826176</v>
      </c>
      <c r="L4083">
        <v>5.6772000000000003E-2</v>
      </c>
      <c r="M4083">
        <v>2.3150369999999998</v>
      </c>
      <c r="N4083">
        <v>5.6857999999999999E-2</v>
      </c>
      <c r="O4083">
        <v>10.369125</v>
      </c>
      <c r="P4083">
        <v>2.9619999999999998E-3</v>
      </c>
    </row>
    <row r="4084" spans="1:16" x14ac:dyDescent="0.2">
      <c r="A4084" t="s">
        <v>206</v>
      </c>
      <c r="B4084">
        <v>1225</v>
      </c>
      <c r="C4084">
        <v>1246</v>
      </c>
      <c r="D4084" t="s">
        <v>388</v>
      </c>
      <c r="G4084">
        <v>17</v>
      </c>
      <c r="H4084">
        <v>2360.1669999999999</v>
      </c>
      <c r="I4084" t="s">
        <v>20</v>
      </c>
      <c r="J4084">
        <v>0.05</v>
      </c>
      <c r="K4084">
        <v>2364.588573</v>
      </c>
      <c r="L4084">
        <v>0</v>
      </c>
      <c r="M4084">
        <v>3.0774339999999998</v>
      </c>
      <c r="N4084">
        <v>3.1259999999999999E-3</v>
      </c>
      <c r="O4084">
        <v>10.346831999999999</v>
      </c>
      <c r="P4084">
        <v>0</v>
      </c>
    </row>
    <row r="4085" spans="1:16" x14ac:dyDescent="0.2">
      <c r="A4085" t="s">
        <v>206</v>
      </c>
      <c r="B4085">
        <v>1225</v>
      </c>
      <c r="C4085">
        <v>1246</v>
      </c>
      <c r="D4085" t="s">
        <v>388</v>
      </c>
      <c r="G4085">
        <v>17</v>
      </c>
      <c r="H4085">
        <v>2360.1669999999999</v>
      </c>
      <c r="I4085" t="s">
        <v>20</v>
      </c>
      <c r="J4085">
        <v>0.5</v>
      </c>
      <c r="K4085">
        <v>2365.3747440000002</v>
      </c>
      <c r="L4085">
        <v>0</v>
      </c>
      <c r="M4085">
        <v>3.8636050000000002</v>
      </c>
      <c r="N4085">
        <v>3.1259999999999999E-3</v>
      </c>
      <c r="O4085">
        <v>10.350875</v>
      </c>
      <c r="P4085">
        <v>0</v>
      </c>
    </row>
    <row r="4086" spans="1:16" x14ac:dyDescent="0.2">
      <c r="A4086" t="s">
        <v>206</v>
      </c>
      <c r="B4086">
        <v>1225</v>
      </c>
      <c r="C4086">
        <v>1246</v>
      </c>
      <c r="D4086" t="s">
        <v>388</v>
      </c>
      <c r="G4086">
        <v>17</v>
      </c>
      <c r="H4086">
        <v>2360.1669999999999</v>
      </c>
      <c r="I4086" t="s">
        <v>20</v>
      </c>
      <c r="J4086">
        <v>5</v>
      </c>
      <c r="K4086">
        <v>2366.5068019999999</v>
      </c>
      <c r="L4086">
        <v>1.5959000000000001E-2</v>
      </c>
      <c r="M4086">
        <v>4.9956630000000004</v>
      </c>
      <c r="N4086">
        <v>1.6261999999999999E-2</v>
      </c>
      <c r="O4086">
        <v>10.377802000000001</v>
      </c>
      <c r="P4086">
        <v>1.1374E-2</v>
      </c>
    </row>
    <row r="4087" spans="1:16" x14ac:dyDescent="0.2">
      <c r="A4087" t="s">
        <v>206</v>
      </c>
      <c r="B4087">
        <v>1225</v>
      </c>
      <c r="C4087">
        <v>1246</v>
      </c>
      <c r="D4087" t="s">
        <v>388</v>
      </c>
      <c r="G4087">
        <v>17</v>
      </c>
      <c r="H4087">
        <v>2360.1669999999999</v>
      </c>
      <c r="I4087" t="s">
        <v>20</v>
      </c>
      <c r="J4087">
        <v>50.000003999999997</v>
      </c>
      <c r="K4087">
        <v>2366.943769</v>
      </c>
      <c r="L4087">
        <v>0</v>
      </c>
      <c r="M4087">
        <v>5.4326299999999996</v>
      </c>
      <c r="N4087">
        <v>3.1259999999999999E-3</v>
      </c>
      <c r="O4087">
        <v>10.398659</v>
      </c>
      <c r="P4087">
        <v>0</v>
      </c>
    </row>
    <row r="4088" spans="1:16" x14ac:dyDescent="0.2">
      <c r="A4088" t="s">
        <v>206</v>
      </c>
      <c r="B4088">
        <v>1225</v>
      </c>
      <c r="C4088">
        <v>1246</v>
      </c>
      <c r="D4088" t="s">
        <v>388</v>
      </c>
      <c r="G4088">
        <v>17</v>
      </c>
      <c r="H4088">
        <v>2360.1669999999999</v>
      </c>
      <c r="I4088" t="s">
        <v>22</v>
      </c>
      <c r="J4088">
        <v>0</v>
      </c>
      <c r="K4088">
        <v>2361.5111390000002</v>
      </c>
      <c r="L4088">
        <v>3.1259999999999999E-3</v>
      </c>
      <c r="M4088">
        <v>0</v>
      </c>
      <c r="N4088">
        <v>0</v>
      </c>
      <c r="O4088">
        <v>10.328284</v>
      </c>
      <c r="P4088">
        <v>4.0689999999999997E-3</v>
      </c>
    </row>
    <row r="4089" spans="1:16" x14ac:dyDescent="0.2">
      <c r="A4089" t="s">
        <v>206</v>
      </c>
      <c r="B4089">
        <v>1225</v>
      </c>
      <c r="C4089">
        <v>1246</v>
      </c>
      <c r="D4089" t="s">
        <v>388</v>
      </c>
      <c r="G4089">
        <v>17</v>
      </c>
      <c r="H4089">
        <v>2360.1669999999999</v>
      </c>
      <c r="I4089" t="s">
        <v>22</v>
      </c>
      <c r="J4089">
        <v>5.0000000000000001E-3</v>
      </c>
      <c r="K4089">
        <v>2363.708916</v>
      </c>
      <c r="L4089">
        <v>6.6979999999999998E-2</v>
      </c>
      <c r="M4089">
        <v>2.1977769999999999</v>
      </c>
      <c r="N4089">
        <v>6.7053000000000001E-2</v>
      </c>
      <c r="O4089">
        <v>10.349776</v>
      </c>
      <c r="P4089">
        <v>5.9080000000000001E-3</v>
      </c>
    </row>
    <row r="4090" spans="1:16" x14ac:dyDescent="0.2">
      <c r="A4090" t="s">
        <v>206</v>
      </c>
      <c r="B4090">
        <v>1225</v>
      </c>
      <c r="C4090">
        <v>1246</v>
      </c>
      <c r="D4090" t="s">
        <v>388</v>
      </c>
      <c r="G4090">
        <v>17</v>
      </c>
      <c r="H4090">
        <v>2360.1669999999999</v>
      </c>
      <c r="I4090" t="s">
        <v>22</v>
      </c>
      <c r="J4090">
        <v>0.05</v>
      </c>
      <c r="K4090">
        <v>2364.704432</v>
      </c>
      <c r="L4090">
        <v>0</v>
      </c>
      <c r="M4090">
        <v>3.1932930000000002</v>
      </c>
      <c r="N4090">
        <v>3.1259999999999999E-3</v>
      </c>
      <c r="O4090">
        <v>10.363863</v>
      </c>
      <c r="P4090">
        <v>0</v>
      </c>
    </row>
    <row r="4091" spans="1:16" x14ac:dyDescent="0.2">
      <c r="A4091" t="s">
        <v>206</v>
      </c>
      <c r="B4091">
        <v>1225</v>
      </c>
      <c r="C4091">
        <v>1246</v>
      </c>
      <c r="D4091" t="s">
        <v>388</v>
      </c>
      <c r="G4091">
        <v>17</v>
      </c>
      <c r="H4091">
        <v>2360.1669999999999</v>
      </c>
      <c r="I4091" t="s">
        <v>22</v>
      </c>
      <c r="J4091">
        <v>0.5</v>
      </c>
      <c r="K4091">
        <v>2365.5898240000001</v>
      </c>
      <c r="L4091">
        <v>4.2133999999999998E-2</v>
      </c>
      <c r="M4091">
        <v>4.0786850000000001</v>
      </c>
      <c r="N4091">
        <v>4.2250000000000003E-2</v>
      </c>
      <c r="O4091">
        <v>10.363947</v>
      </c>
      <c r="P4091">
        <v>4.5989999999999998E-3</v>
      </c>
    </row>
    <row r="4092" spans="1:16" x14ac:dyDescent="0.2">
      <c r="A4092" t="s">
        <v>206</v>
      </c>
      <c r="B4092">
        <v>1225</v>
      </c>
      <c r="C4092">
        <v>1246</v>
      </c>
      <c r="D4092" t="s">
        <v>388</v>
      </c>
      <c r="G4092">
        <v>17</v>
      </c>
      <c r="H4092">
        <v>2360.1669999999999</v>
      </c>
      <c r="I4092" t="s">
        <v>22</v>
      </c>
      <c r="J4092">
        <v>5</v>
      </c>
      <c r="K4092">
        <v>2366.8648499999999</v>
      </c>
      <c r="L4092">
        <v>4.7779000000000002E-2</v>
      </c>
      <c r="M4092">
        <v>5.3537109999999997</v>
      </c>
      <c r="N4092">
        <v>4.7881E-2</v>
      </c>
      <c r="O4092">
        <v>10.398882</v>
      </c>
      <c r="P4092">
        <v>5.8399999999999999E-4</v>
      </c>
    </row>
    <row r="4093" spans="1:16" x14ac:dyDescent="0.2">
      <c r="A4093" t="s">
        <v>206</v>
      </c>
      <c r="B4093">
        <v>1225</v>
      </c>
      <c r="C4093">
        <v>1246</v>
      </c>
      <c r="D4093" t="s">
        <v>388</v>
      </c>
      <c r="G4093">
        <v>17</v>
      </c>
      <c r="H4093">
        <v>2360.1669999999999</v>
      </c>
      <c r="I4093" t="s">
        <v>22</v>
      </c>
      <c r="J4093">
        <v>50.000003999999997</v>
      </c>
      <c r="K4093">
        <v>2367.121052</v>
      </c>
      <c r="L4093">
        <v>7.1314000000000002E-2</v>
      </c>
      <c r="M4093">
        <v>5.6099129999999997</v>
      </c>
      <c r="N4093">
        <v>7.1382000000000001E-2</v>
      </c>
      <c r="O4093">
        <v>10.404216999999999</v>
      </c>
      <c r="P4093">
        <v>3.0100000000000001E-3</v>
      </c>
    </row>
    <row r="4094" spans="1:16" x14ac:dyDescent="0.2">
      <c r="A4094" t="s">
        <v>206</v>
      </c>
      <c r="B4094">
        <v>1245</v>
      </c>
      <c r="C4094">
        <v>1256</v>
      </c>
      <c r="D4094" t="s">
        <v>389</v>
      </c>
      <c r="G4094">
        <v>9</v>
      </c>
      <c r="H4094">
        <v>1262.6086</v>
      </c>
      <c r="I4094" t="s">
        <v>20</v>
      </c>
      <c r="J4094">
        <v>0</v>
      </c>
      <c r="K4094">
        <v>1263.077078</v>
      </c>
      <c r="L4094">
        <v>0</v>
      </c>
      <c r="M4094">
        <v>0</v>
      </c>
      <c r="N4094">
        <v>0</v>
      </c>
      <c r="O4094">
        <v>5.6271659999999999</v>
      </c>
      <c r="P4094">
        <v>0</v>
      </c>
    </row>
    <row r="4095" spans="1:16" x14ac:dyDescent="0.2">
      <c r="A4095" t="s">
        <v>206</v>
      </c>
      <c r="B4095">
        <v>1245</v>
      </c>
      <c r="C4095">
        <v>1256</v>
      </c>
      <c r="D4095" t="s">
        <v>389</v>
      </c>
      <c r="G4095">
        <v>9</v>
      </c>
      <c r="H4095">
        <v>1262.6086</v>
      </c>
      <c r="I4095" t="s">
        <v>20</v>
      </c>
      <c r="J4095">
        <v>5.0000000000000001E-3</v>
      </c>
      <c r="K4095">
        <v>1264.0021979999999</v>
      </c>
      <c r="L4095">
        <v>4.5303999999999997E-2</v>
      </c>
      <c r="M4095">
        <v>0.92512000000000005</v>
      </c>
      <c r="N4095">
        <v>4.5303999999999997E-2</v>
      </c>
      <c r="O4095">
        <v>5.6369439999999997</v>
      </c>
      <c r="P4095">
        <v>6.7489999999999998E-3</v>
      </c>
    </row>
    <row r="4096" spans="1:16" x14ac:dyDescent="0.2">
      <c r="A4096" t="s">
        <v>206</v>
      </c>
      <c r="B4096">
        <v>1245</v>
      </c>
      <c r="C4096">
        <v>1256</v>
      </c>
      <c r="D4096" t="s">
        <v>389</v>
      </c>
      <c r="G4096">
        <v>9</v>
      </c>
      <c r="H4096">
        <v>1262.6086</v>
      </c>
      <c r="I4096" t="s">
        <v>20</v>
      </c>
      <c r="J4096">
        <v>0.05</v>
      </c>
      <c r="K4096">
        <v>1264.060909</v>
      </c>
      <c r="L4096">
        <v>4.7417000000000001E-2</v>
      </c>
      <c r="M4096">
        <v>0.98383100000000001</v>
      </c>
      <c r="N4096">
        <v>4.7417000000000001E-2</v>
      </c>
      <c r="O4096">
        <v>5.6359029999999999</v>
      </c>
      <c r="P4096">
        <v>2.1819999999999999E-3</v>
      </c>
    </row>
    <row r="4097" spans="1:16" x14ac:dyDescent="0.2">
      <c r="A4097" t="s">
        <v>206</v>
      </c>
      <c r="B4097">
        <v>1245</v>
      </c>
      <c r="C4097">
        <v>1256</v>
      </c>
      <c r="D4097" t="s">
        <v>389</v>
      </c>
      <c r="G4097">
        <v>9</v>
      </c>
      <c r="H4097">
        <v>1262.6086</v>
      </c>
      <c r="I4097" t="s">
        <v>20</v>
      </c>
      <c r="J4097">
        <v>0.5</v>
      </c>
      <c r="K4097">
        <v>1264.1944390000001</v>
      </c>
      <c r="L4097">
        <v>2.4296999999999999E-2</v>
      </c>
      <c r="M4097">
        <v>1.117361</v>
      </c>
      <c r="N4097">
        <v>2.4296999999999999E-2</v>
      </c>
      <c r="O4097">
        <v>5.635167</v>
      </c>
      <c r="P4097">
        <v>5.7140000000000003E-3</v>
      </c>
    </row>
    <row r="4098" spans="1:16" x14ac:dyDescent="0.2">
      <c r="A4098" t="s">
        <v>206</v>
      </c>
      <c r="B4098">
        <v>1245</v>
      </c>
      <c r="C4098">
        <v>1256</v>
      </c>
      <c r="D4098" t="s">
        <v>389</v>
      </c>
      <c r="G4098">
        <v>9</v>
      </c>
      <c r="H4098">
        <v>1262.6086</v>
      </c>
      <c r="I4098" t="s">
        <v>20</v>
      </c>
      <c r="J4098">
        <v>5</v>
      </c>
      <c r="K4098">
        <v>1264.5511839999999</v>
      </c>
      <c r="L4098">
        <v>4.5252000000000001E-2</v>
      </c>
      <c r="M4098">
        <v>1.4741070000000001</v>
      </c>
      <c r="N4098">
        <v>4.5252000000000001E-2</v>
      </c>
      <c r="O4098">
        <v>5.6479119999999998</v>
      </c>
      <c r="P4098">
        <v>8.5030000000000001E-3</v>
      </c>
    </row>
    <row r="4099" spans="1:16" x14ac:dyDescent="0.2">
      <c r="A4099" t="s">
        <v>206</v>
      </c>
      <c r="B4099">
        <v>1245</v>
      </c>
      <c r="C4099">
        <v>1256</v>
      </c>
      <c r="D4099" t="s">
        <v>389</v>
      </c>
      <c r="G4099">
        <v>9</v>
      </c>
      <c r="H4099">
        <v>1262.6086</v>
      </c>
      <c r="I4099" t="s">
        <v>20</v>
      </c>
      <c r="J4099">
        <v>50.000003999999997</v>
      </c>
      <c r="K4099">
        <v>1265.1570260000001</v>
      </c>
      <c r="L4099">
        <v>5.1809999999999998E-3</v>
      </c>
      <c r="M4099">
        <v>2.0799479999999999</v>
      </c>
      <c r="N4099">
        <v>5.1809999999999998E-3</v>
      </c>
      <c r="O4099">
        <v>5.6576409999999999</v>
      </c>
      <c r="P4099">
        <v>3.0959999999999998E-3</v>
      </c>
    </row>
    <row r="4100" spans="1:16" x14ac:dyDescent="0.2">
      <c r="A4100" t="s">
        <v>206</v>
      </c>
      <c r="B4100">
        <v>1245</v>
      </c>
      <c r="C4100">
        <v>1256</v>
      </c>
      <c r="D4100" t="s">
        <v>389</v>
      </c>
      <c r="G4100">
        <v>9</v>
      </c>
      <c r="H4100">
        <v>1262.6086</v>
      </c>
      <c r="I4100" t="s">
        <v>22</v>
      </c>
      <c r="J4100">
        <v>0</v>
      </c>
      <c r="K4100">
        <v>1263.077078</v>
      </c>
      <c r="L4100">
        <v>0</v>
      </c>
      <c r="M4100">
        <v>0</v>
      </c>
      <c r="N4100">
        <v>0</v>
      </c>
      <c r="O4100">
        <v>5.6271659999999999</v>
      </c>
      <c r="P4100">
        <v>0</v>
      </c>
    </row>
    <row r="4101" spans="1:16" x14ac:dyDescent="0.2">
      <c r="A4101" t="s">
        <v>206</v>
      </c>
      <c r="B4101">
        <v>1245</v>
      </c>
      <c r="C4101">
        <v>1256</v>
      </c>
      <c r="D4101" t="s">
        <v>389</v>
      </c>
      <c r="G4101">
        <v>9</v>
      </c>
      <c r="H4101">
        <v>1262.6086</v>
      </c>
      <c r="I4101" t="s">
        <v>22</v>
      </c>
      <c r="J4101">
        <v>5.0000000000000001E-3</v>
      </c>
      <c r="K4101">
        <v>1264.0267570000001</v>
      </c>
      <c r="L4101">
        <v>2.0899000000000001E-2</v>
      </c>
      <c r="M4101">
        <v>0.94967900000000005</v>
      </c>
      <c r="N4101">
        <v>2.0899000000000001E-2</v>
      </c>
      <c r="O4101">
        <v>5.6415199999999999</v>
      </c>
      <c r="P4101">
        <v>8.3759999999999998E-3</v>
      </c>
    </row>
    <row r="4102" spans="1:16" x14ac:dyDescent="0.2">
      <c r="A4102" t="s">
        <v>206</v>
      </c>
      <c r="B4102">
        <v>1245</v>
      </c>
      <c r="C4102">
        <v>1256</v>
      </c>
      <c r="D4102" t="s">
        <v>389</v>
      </c>
      <c r="G4102">
        <v>9</v>
      </c>
      <c r="H4102">
        <v>1262.6086</v>
      </c>
      <c r="I4102" t="s">
        <v>22</v>
      </c>
      <c r="J4102">
        <v>0.05</v>
      </c>
      <c r="K4102">
        <v>1264.118033</v>
      </c>
      <c r="L4102">
        <v>3.9029000000000001E-2</v>
      </c>
      <c r="M4102">
        <v>1.0409550000000001</v>
      </c>
      <c r="N4102">
        <v>3.9029000000000001E-2</v>
      </c>
      <c r="O4102">
        <v>5.6471220000000004</v>
      </c>
      <c r="P4102">
        <v>2.9239999999999999E-3</v>
      </c>
    </row>
    <row r="4103" spans="1:16" x14ac:dyDescent="0.2">
      <c r="A4103" t="s">
        <v>206</v>
      </c>
      <c r="B4103">
        <v>1245</v>
      </c>
      <c r="C4103">
        <v>1256</v>
      </c>
      <c r="D4103" t="s">
        <v>389</v>
      </c>
      <c r="G4103">
        <v>9</v>
      </c>
      <c r="H4103">
        <v>1262.6086</v>
      </c>
      <c r="I4103" t="s">
        <v>22</v>
      </c>
      <c r="J4103">
        <v>0.5</v>
      </c>
      <c r="K4103">
        <v>1264.1894749999999</v>
      </c>
      <c r="L4103">
        <v>2.8569000000000001E-2</v>
      </c>
      <c r="M4103">
        <v>1.1123970000000001</v>
      </c>
      <c r="N4103">
        <v>2.8569000000000001E-2</v>
      </c>
      <c r="O4103">
        <v>5.6532720000000003</v>
      </c>
      <c r="P4103">
        <v>4.3620000000000004E-3</v>
      </c>
    </row>
    <row r="4104" spans="1:16" x14ac:dyDescent="0.2">
      <c r="A4104" t="s">
        <v>206</v>
      </c>
      <c r="B4104">
        <v>1245</v>
      </c>
      <c r="C4104">
        <v>1256</v>
      </c>
      <c r="D4104" t="s">
        <v>389</v>
      </c>
      <c r="G4104">
        <v>9</v>
      </c>
      <c r="H4104">
        <v>1262.6086</v>
      </c>
      <c r="I4104" t="s">
        <v>22</v>
      </c>
      <c r="J4104">
        <v>5</v>
      </c>
      <c r="K4104">
        <v>1264.4650979999999</v>
      </c>
      <c r="L4104">
        <v>4.6722E-2</v>
      </c>
      <c r="M4104">
        <v>1.38802</v>
      </c>
      <c r="N4104">
        <v>4.6722E-2</v>
      </c>
      <c r="O4104">
        <v>5.6611289999999999</v>
      </c>
      <c r="P4104">
        <v>3.4160000000000002E-3</v>
      </c>
    </row>
    <row r="4105" spans="1:16" x14ac:dyDescent="0.2">
      <c r="A4105" t="s">
        <v>206</v>
      </c>
      <c r="B4105">
        <v>1245</v>
      </c>
      <c r="C4105">
        <v>1256</v>
      </c>
      <c r="D4105" t="s">
        <v>389</v>
      </c>
      <c r="G4105">
        <v>9</v>
      </c>
      <c r="H4105">
        <v>1262.6086</v>
      </c>
      <c r="I4105" t="s">
        <v>22</v>
      </c>
      <c r="J4105">
        <v>50.000003999999997</v>
      </c>
      <c r="K4105">
        <v>1265.1913939999999</v>
      </c>
      <c r="L4105">
        <v>1.5232000000000001E-2</v>
      </c>
      <c r="M4105">
        <v>2.1143160000000001</v>
      </c>
      <c r="N4105">
        <v>1.5232000000000001E-2</v>
      </c>
      <c r="O4105">
        <v>5.6632420000000003</v>
      </c>
      <c r="P4105">
        <v>6.5600000000000001E-4</v>
      </c>
    </row>
    <row r="4106" spans="1:16" x14ac:dyDescent="0.2">
      <c r="A4106" t="s">
        <v>206</v>
      </c>
      <c r="B4106">
        <v>1247</v>
      </c>
      <c r="C4106">
        <v>1256</v>
      </c>
      <c r="D4106" t="s">
        <v>390</v>
      </c>
      <c r="G4106">
        <v>7</v>
      </c>
      <c r="H4106">
        <v>986.46119999999996</v>
      </c>
      <c r="I4106" t="s">
        <v>20</v>
      </c>
      <c r="J4106">
        <v>0</v>
      </c>
      <c r="K4106">
        <v>986.89643999999998</v>
      </c>
      <c r="L4106">
        <v>0</v>
      </c>
      <c r="M4106">
        <v>0</v>
      </c>
      <c r="N4106">
        <v>0</v>
      </c>
      <c r="O4106">
        <v>9.8700489999999999</v>
      </c>
      <c r="P4106">
        <v>0</v>
      </c>
    </row>
    <row r="4107" spans="1:16" x14ac:dyDescent="0.2">
      <c r="A4107" t="s">
        <v>206</v>
      </c>
      <c r="B4107">
        <v>1247</v>
      </c>
      <c r="C4107">
        <v>1256</v>
      </c>
      <c r="D4107" t="s">
        <v>390</v>
      </c>
      <c r="G4107">
        <v>7</v>
      </c>
      <c r="H4107">
        <v>986.46119999999996</v>
      </c>
      <c r="I4107" t="s">
        <v>20</v>
      </c>
      <c r="J4107">
        <v>5.0000000000000001E-3</v>
      </c>
      <c r="K4107">
        <v>987.80483900000002</v>
      </c>
      <c r="L4107">
        <v>9.9659999999999992E-3</v>
      </c>
      <c r="M4107">
        <v>0.90839899999999996</v>
      </c>
      <c r="N4107">
        <v>9.9659999999999992E-3</v>
      </c>
      <c r="O4107">
        <v>9.8781750000000006</v>
      </c>
      <c r="P4107">
        <v>1.7750000000000001E-3</v>
      </c>
    </row>
    <row r="4108" spans="1:16" x14ac:dyDescent="0.2">
      <c r="A4108" t="s">
        <v>206</v>
      </c>
      <c r="B4108">
        <v>1247</v>
      </c>
      <c r="C4108">
        <v>1256</v>
      </c>
      <c r="D4108" t="s">
        <v>390</v>
      </c>
      <c r="G4108">
        <v>7</v>
      </c>
      <c r="H4108">
        <v>986.46119999999996</v>
      </c>
      <c r="I4108" t="s">
        <v>20</v>
      </c>
      <c r="J4108">
        <v>0.05</v>
      </c>
      <c r="K4108">
        <v>988.31234199999994</v>
      </c>
      <c r="L4108">
        <v>1.8970000000000001E-2</v>
      </c>
      <c r="M4108">
        <v>1.415902</v>
      </c>
      <c r="N4108">
        <v>1.8970000000000001E-2</v>
      </c>
      <c r="O4108">
        <v>9.8864850000000004</v>
      </c>
      <c r="P4108">
        <v>2.0799999999999998E-3</v>
      </c>
    </row>
    <row r="4109" spans="1:16" x14ac:dyDescent="0.2">
      <c r="A4109" t="s">
        <v>206</v>
      </c>
      <c r="B4109">
        <v>1247</v>
      </c>
      <c r="C4109">
        <v>1256</v>
      </c>
      <c r="D4109" t="s">
        <v>390</v>
      </c>
      <c r="G4109">
        <v>7</v>
      </c>
      <c r="H4109">
        <v>986.46119999999996</v>
      </c>
      <c r="I4109" t="s">
        <v>20</v>
      </c>
      <c r="J4109">
        <v>0.5</v>
      </c>
      <c r="K4109">
        <v>988.54600000000005</v>
      </c>
      <c r="L4109">
        <v>3.4165000000000001E-2</v>
      </c>
      <c r="M4109">
        <v>1.6495599999999999</v>
      </c>
      <c r="N4109">
        <v>3.4165000000000001E-2</v>
      </c>
      <c r="O4109">
        <v>9.8882460000000005</v>
      </c>
      <c r="P4109">
        <v>2.3240000000000001E-3</v>
      </c>
    </row>
    <row r="4110" spans="1:16" x14ac:dyDescent="0.2">
      <c r="A4110" t="s">
        <v>206</v>
      </c>
      <c r="B4110">
        <v>1247</v>
      </c>
      <c r="C4110">
        <v>1256</v>
      </c>
      <c r="D4110" t="s">
        <v>390</v>
      </c>
      <c r="G4110">
        <v>7</v>
      </c>
      <c r="H4110">
        <v>986.46119999999996</v>
      </c>
      <c r="I4110" t="s">
        <v>20</v>
      </c>
      <c r="J4110">
        <v>5</v>
      </c>
      <c r="K4110">
        <v>988.73444500000005</v>
      </c>
      <c r="L4110">
        <v>0</v>
      </c>
      <c r="M4110">
        <v>1.8380050000000001</v>
      </c>
      <c r="N4110">
        <v>0</v>
      </c>
      <c r="O4110">
        <v>9.9194370000000003</v>
      </c>
      <c r="P4110">
        <v>0</v>
      </c>
    </row>
    <row r="4111" spans="1:16" x14ac:dyDescent="0.2">
      <c r="A4111" t="s">
        <v>206</v>
      </c>
      <c r="B4111">
        <v>1247</v>
      </c>
      <c r="C4111">
        <v>1256</v>
      </c>
      <c r="D4111" t="s">
        <v>390</v>
      </c>
      <c r="G4111">
        <v>7</v>
      </c>
      <c r="H4111">
        <v>986.46119999999996</v>
      </c>
      <c r="I4111" t="s">
        <v>20</v>
      </c>
      <c r="J4111">
        <v>50.000003999999997</v>
      </c>
      <c r="K4111">
        <v>988.74613199999999</v>
      </c>
      <c r="L4111">
        <v>0</v>
      </c>
      <c r="M4111">
        <v>1.849693</v>
      </c>
      <c r="N4111">
        <v>0</v>
      </c>
      <c r="O4111">
        <v>9.9162239999999997</v>
      </c>
      <c r="P4111">
        <v>0</v>
      </c>
    </row>
    <row r="4112" spans="1:16" x14ac:dyDescent="0.2">
      <c r="A4112" t="s">
        <v>206</v>
      </c>
      <c r="B4112">
        <v>1247</v>
      </c>
      <c r="C4112">
        <v>1256</v>
      </c>
      <c r="D4112" t="s">
        <v>390</v>
      </c>
      <c r="G4112">
        <v>7</v>
      </c>
      <c r="H4112">
        <v>986.46119999999996</v>
      </c>
      <c r="I4112" t="s">
        <v>22</v>
      </c>
      <c r="J4112">
        <v>0</v>
      </c>
      <c r="K4112">
        <v>986.89643999999998</v>
      </c>
      <c r="L4112">
        <v>0</v>
      </c>
      <c r="M4112">
        <v>0</v>
      </c>
      <c r="N4112">
        <v>0</v>
      </c>
      <c r="O4112">
        <v>9.8700489999999999</v>
      </c>
      <c r="P4112">
        <v>0</v>
      </c>
    </row>
    <row r="4113" spans="1:16" x14ac:dyDescent="0.2">
      <c r="A4113" t="s">
        <v>206</v>
      </c>
      <c r="B4113">
        <v>1247</v>
      </c>
      <c r="C4113">
        <v>1256</v>
      </c>
      <c r="D4113" t="s">
        <v>390</v>
      </c>
      <c r="G4113">
        <v>7</v>
      </c>
      <c r="H4113">
        <v>986.46119999999996</v>
      </c>
      <c r="I4113" t="s">
        <v>22</v>
      </c>
      <c r="J4113">
        <v>5.0000000000000001E-3</v>
      </c>
      <c r="K4113">
        <v>987.803763</v>
      </c>
      <c r="L4113">
        <v>9.9200000000000004E-4</v>
      </c>
      <c r="M4113">
        <v>0.90732299999999999</v>
      </c>
      <c r="N4113">
        <v>9.9200000000000004E-4</v>
      </c>
      <c r="O4113">
        <v>9.8923930000000002</v>
      </c>
      <c r="P4113">
        <v>1.0472E-2</v>
      </c>
    </row>
    <row r="4114" spans="1:16" x14ac:dyDescent="0.2">
      <c r="A4114" t="s">
        <v>206</v>
      </c>
      <c r="B4114">
        <v>1247</v>
      </c>
      <c r="C4114">
        <v>1256</v>
      </c>
      <c r="D4114" t="s">
        <v>390</v>
      </c>
      <c r="G4114">
        <v>7</v>
      </c>
      <c r="H4114">
        <v>986.46119999999996</v>
      </c>
      <c r="I4114" t="s">
        <v>22</v>
      </c>
      <c r="J4114">
        <v>0.05</v>
      </c>
      <c r="K4114">
        <v>988.30971999999997</v>
      </c>
      <c r="L4114">
        <v>4.8688000000000002E-2</v>
      </c>
      <c r="M4114">
        <v>1.413281</v>
      </c>
      <c r="N4114">
        <v>4.8688000000000002E-2</v>
      </c>
      <c r="O4114">
        <v>9.9012759999999993</v>
      </c>
      <c r="P4114">
        <v>3.836E-3</v>
      </c>
    </row>
    <row r="4115" spans="1:16" x14ac:dyDescent="0.2">
      <c r="A4115" t="s">
        <v>206</v>
      </c>
      <c r="B4115">
        <v>1247</v>
      </c>
      <c r="C4115">
        <v>1256</v>
      </c>
      <c r="D4115" t="s">
        <v>390</v>
      </c>
      <c r="G4115">
        <v>7</v>
      </c>
      <c r="H4115">
        <v>986.46119999999996</v>
      </c>
      <c r="I4115" t="s">
        <v>22</v>
      </c>
      <c r="J4115">
        <v>0.5</v>
      </c>
      <c r="K4115">
        <v>988.582537</v>
      </c>
      <c r="L4115">
        <v>2.4008999999999999E-2</v>
      </c>
      <c r="M4115">
        <v>1.686097</v>
      </c>
      <c r="N4115">
        <v>2.4008999999999999E-2</v>
      </c>
      <c r="O4115">
        <v>9.9049630000000004</v>
      </c>
      <c r="P4115">
        <v>6.0410000000000004E-3</v>
      </c>
    </row>
    <row r="4116" spans="1:16" x14ac:dyDescent="0.2">
      <c r="A4116" t="s">
        <v>206</v>
      </c>
      <c r="B4116">
        <v>1247</v>
      </c>
      <c r="C4116">
        <v>1256</v>
      </c>
      <c r="D4116" t="s">
        <v>390</v>
      </c>
      <c r="G4116">
        <v>7</v>
      </c>
      <c r="H4116">
        <v>986.46119999999996</v>
      </c>
      <c r="I4116" t="s">
        <v>22</v>
      </c>
      <c r="J4116">
        <v>5</v>
      </c>
      <c r="K4116">
        <v>988.71412899999996</v>
      </c>
      <c r="L4116">
        <v>5.0569999999999997E-2</v>
      </c>
      <c r="M4116">
        <v>1.8176890000000001</v>
      </c>
      <c r="N4116">
        <v>5.0569999999999997E-2</v>
      </c>
      <c r="O4116">
        <v>9.9164379999999994</v>
      </c>
      <c r="P4116">
        <v>3.3709999999999999E-3</v>
      </c>
    </row>
    <row r="4117" spans="1:16" x14ac:dyDescent="0.2">
      <c r="A4117" t="s">
        <v>206</v>
      </c>
      <c r="B4117">
        <v>1247</v>
      </c>
      <c r="C4117">
        <v>1256</v>
      </c>
      <c r="D4117" t="s">
        <v>390</v>
      </c>
      <c r="G4117">
        <v>7</v>
      </c>
      <c r="H4117">
        <v>986.46119999999996</v>
      </c>
      <c r="I4117" t="s">
        <v>22</v>
      </c>
      <c r="J4117">
        <v>50.000003999999997</v>
      </c>
      <c r="K4117">
        <v>988.75282400000003</v>
      </c>
      <c r="L4117">
        <v>5.0172000000000001E-2</v>
      </c>
      <c r="M4117">
        <v>1.856385</v>
      </c>
      <c r="N4117">
        <v>5.0172000000000001E-2</v>
      </c>
      <c r="O4117">
        <v>9.9196430000000007</v>
      </c>
      <c r="P4117">
        <v>4.5199999999999998E-4</v>
      </c>
    </row>
    <row r="4118" spans="1:16" x14ac:dyDescent="0.2">
      <c r="A4118" t="s">
        <v>206</v>
      </c>
      <c r="B4118">
        <v>1257</v>
      </c>
      <c r="C4118">
        <v>1263</v>
      </c>
      <c r="D4118" t="s">
        <v>391</v>
      </c>
      <c r="G4118">
        <v>6</v>
      </c>
      <c r="H4118">
        <v>694.30759999999998</v>
      </c>
      <c r="I4118" t="s">
        <v>20</v>
      </c>
      <c r="J4118">
        <v>0</v>
      </c>
      <c r="K4118">
        <v>694.56318799999997</v>
      </c>
      <c r="L4118">
        <v>0</v>
      </c>
      <c r="M4118">
        <v>0</v>
      </c>
      <c r="N4118">
        <v>0</v>
      </c>
      <c r="O4118">
        <v>7.3568069999999999</v>
      </c>
      <c r="P4118">
        <v>0</v>
      </c>
    </row>
    <row r="4119" spans="1:16" x14ac:dyDescent="0.2">
      <c r="A4119" t="s">
        <v>206</v>
      </c>
      <c r="B4119">
        <v>1257</v>
      </c>
      <c r="C4119">
        <v>1263</v>
      </c>
      <c r="D4119" t="s">
        <v>391</v>
      </c>
      <c r="G4119">
        <v>6</v>
      </c>
      <c r="H4119">
        <v>694.30759999999998</v>
      </c>
      <c r="I4119" t="s">
        <v>20</v>
      </c>
      <c r="J4119">
        <v>5.0000000000000001E-3</v>
      </c>
      <c r="K4119">
        <v>694.89878099999999</v>
      </c>
      <c r="L4119">
        <v>5.8311000000000002E-2</v>
      </c>
      <c r="M4119">
        <v>0.33559299999999997</v>
      </c>
      <c r="N4119">
        <v>5.8311000000000002E-2</v>
      </c>
      <c r="O4119">
        <v>7.3699770000000004</v>
      </c>
      <c r="P4119">
        <v>7.0299999999999996E-4</v>
      </c>
    </row>
    <row r="4120" spans="1:16" x14ac:dyDescent="0.2">
      <c r="A4120" t="s">
        <v>206</v>
      </c>
      <c r="B4120">
        <v>1257</v>
      </c>
      <c r="C4120">
        <v>1263</v>
      </c>
      <c r="D4120" t="s">
        <v>391</v>
      </c>
      <c r="G4120">
        <v>6</v>
      </c>
      <c r="H4120">
        <v>694.30759999999998</v>
      </c>
      <c r="I4120" t="s">
        <v>20</v>
      </c>
      <c r="J4120">
        <v>0.05</v>
      </c>
      <c r="K4120">
        <v>694.95591300000001</v>
      </c>
      <c r="L4120">
        <v>1.2371999999999999E-2</v>
      </c>
      <c r="M4120">
        <v>0.39272499999999999</v>
      </c>
      <c r="N4120">
        <v>1.2371999999999999E-2</v>
      </c>
      <c r="O4120">
        <v>7.3679319999999997</v>
      </c>
      <c r="P4120">
        <v>3.3909999999999999E-3</v>
      </c>
    </row>
    <row r="4121" spans="1:16" x14ac:dyDescent="0.2">
      <c r="A4121" t="s">
        <v>206</v>
      </c>
      <c r="B4121">
        <v>1257</v>
      </c>
      <c r="C4121">
        <v>1263</v>
      </c>
      <c r="D4121" t="s">
        <v>391</v>
      </c>
      <c r="G4121">
        <v>6</v>
      </c>
      <c r="H4121">
        <v>694.30759999999998</v>
      </c>
      <c r="I4121" t="s">
        <v>20</v>
      </c>
      <c r="J4121">
        <v>0.5</v>
      </c>
      <c r="K4121">
        <v>694.99344900000006</v>
      </c>
      <c r="L4121">
        <v>2.7451E-2</v>
      </c>
      <c r="M4121">
        <v>0.430261</v>
      </c>
      <c r="N4121">
        <v>2.7451E-2</v>
      </c>
      <c r="O4121">
        <v>7.3681989999999997</v>
      </c>
      <c r="P4121">
        <v>3.225E-3</v>
      </c>
    </row>
    <row r="4122" spans="1:16" x14ac:dyDescent="0.2">
      <c r="A4122" t="s">
        <v>206</v>
      </c>
      <c r="B4122">
        <v>1257</v>
      </c>
      <c r="C4122">
        <v>1263</v>
      </c>
      <c r="D4122" t="s">
        <v>391</v>
      </c>
      <c r="G4122">
        <v>6</v>
      </c>
      <c r="H4122">
        <v>694.30759999999998</v>
      </c>
      <c r="I4122" t="s">
        <v>20</v>
      </c>
      <c r="J4122">
        <v>5</v>
      </c>
      <c r="K4122">
        <v>695.18730700000003</v>
      </c>
      <c r="L4122">
        <v>0.117353</v>
      </c>
      <c r="M4122">
        <v>0.62411899999999998</v>
      </c>
      <c r="N4122">
        <v>0.117353</v>
      </c>
      <c r="O4122">
        <v>7.3822869999999998</v>
      </c>
      <c r="P4122">
        <v>5.2329999999999998E-3</v>
      </c>
    </row>
    <row r="4123" spans="1:16" x14ac:dyDescent="0.2">
      <c r="A4123" t="s">
        <v>206</v>
      </c>
      <c r="B4123">
        <v>1257</v>
      </c>
      <c r="C4123">
        <v>1263</v>
      </c>
      <c r="D4123" t="s">
        <v>391</v>
      </c>
      <c r="G4123">
        <v>6</v>
      </c>
      <c r="H4123">
        <v>694.30759999999998</v>
      </c>
      <c r="I4123" t="s">
        <v>20</v>
      </c>
      <c r="J4123">
        <v>50.000003999999997</v>
      </c>
      <c r="K4123">
        <v>695.81701099999998</v>
      </c>
      <c r="L4123">
        <v>2.9777999999999999E-2</v>
      </c>
      <c r="M4123">
        <v>1.2538229999999999</v>
      </c>
      <c r="N4123">
        <v>2.9777999999999999E-2</v>
      </c>
      <c r="O4123">
        <v>7.3873959999999999</v>
      </c>
      <c r="P4123">
        <v>2.372E-3</v>
      </c>
    </row>
    <row r="4124" spans="1:16" x14ac:dyDescent="0.2">
      <c r="A4124" t="s">
        <v>206</v>
      </c>
      <c r="B4124">
        <v>1257</v>
      </c>
      <c r="C4124">
        <v>1263</v>
      </c>
      <c r="D4124" t="s">
        <v>391</v>
      </c>
      <c r="G4124">
        <v>6</v>
      </c>
      <c r="H4124">
        <v>694.30759999999998</v>
      </c>
      <c r="I4124" t="s">
        <v>22</v>
      </c>
      <c r="J4124">
        <v>0</v>
      </c>
      <c r="K4124">
        <v>694.56318799999997</v>
      </c>
      <c r="L4124">
        <v>0</v>
      </c>
      <c r="M4124">
        <v>0</v>
      </c>
      <c r="N4124">
        <v>0</v>
      </c>
      <c r="O4124">
        <v>7.3568069999999999</v>
      </c>
      <c r="P4124">
        <v>0</v>
      </c>
    </row>
    <row r="4125" spans="1:16" x14ac:dyDescent="0.2">
      <c r="A4125" t="s">
        <v>206</v>
      </c>
      <c r="B4125">
        <v>1257</v>
      </c>
      <c r="C4125">
        <v>1263</v>
      </c>
      <c r="D4125" t="s">
        <v>391</v>
      </c>
      <c r="G4125">
        <v>6</v>
      </c>
      <c r="H4125">
        <v>694.30759999999998</v>
      </c>
      <c r="I4125" t="s">
        <v>22</v>
      </c>
      <c r="J4125">
        <v>5.0000000000000001E-3</v>
      </c>
      <c r="K4125">
        <v>694.89056200000005</v>
      </c>
      <c r="L4125">
        <v>1.6958999999999998E-2</v>
      </c>
      <c r="M4125">
        <v>0.327374</v>
      </c>
      <c r="N4125">
        <v>1.6958999999999998E-2</v>
      </c>
      <c r="O4125">
        <v>7.375648</v>
      </c>
      <c r="P4125">
        <v>5.2040000000000003E-3</v>
      </c>
    </row>
    <row r="4126" spans="1:16" x14ac:dyDescent="0.2">
      <c r="A4126" t="s">
        <v>206</v>
      </c>
      <c r="B4126">
        <v>1257</v>
      </c>
      <c r="C4126">
        <v>1263</v>
      </c>
      <c r="D4126" t="s">
        <v>391</v>
      </c>
      <c r="G4126">
        <v>6</v>
      </c>
      <c r="H4126">
        <v>694.30759999999998</v>
      </c>
      <c r="I4126" t="s">
        <v>22</v>
      </c>
      <c r="J4126">
        <v>0.05</v>
      </c>
      <c r="K4126">
        <v>695.009365</v>
      </c>
      <c r="L4126">
        <v>3.4743000000000003E-2</v>
      </c>
      <c r="M4126">
        <v>0.44617699999999999</v>
      </c>
      <c r="N4126">
        <v>3.4743000000000003E-2</v>
      </c>
      <c r="O4126">
        <v>7.3812930000000003</v>
      </c>
      <c r="P4126">
        <v>5.5040000000000002E-3</v>
      </c>
    </row>
    <row r="4127" spans="1:16" x14ac:dyDescent="0.2">
      <c r="A4127" t="s">
        <v>206</v>
      </c>
      <c r="B4127">
        <v>1257</v>
      </c>
      <c r="C4127">
        <v>1263</v>
      </c>
      <c r="D4127" t="s">
        <v>391</v>
      </c>
      <c r="G4127">
        <v>6</v>
      </c>
      <c r="H4127">
        <v>694.30759999999998</v>
      </c>
      <c r="I4127" t="s">
        <v>22</v>
      </c>
      <c r="J4127">
        <v>0.5</v>
      </c>
      <c r="K4127">
        <v>694.99764500000003</v>
      </c>
      <c r="L4127">
        <v>1.5973999999999999E-2</v>
      </c>
      <c r="M4127">
        <v>0.43445699999999998</v>
      </c>
      <c r="N4127">
        <v>1.5973999999999999E-2</v>
      </c>
      <c r="O4127">
        <v>7.3777100000000004</v>
      </c>
      <c r="P4127">
        <v>9.8980000000000005E-3</v>
      </c>
    </row>
    <row r="4128" spans="1:16" x14ac:dyDescent="0.2">
      <c r="A4128" t="s">
        <v>206</v>
      </c>
      <c r="B4128">
        <v>1257</v>
      </c>
      <c r="C4128">
        <v>1263</v>
      </c>
      <c r="D4128" t="s">
        <v>391</v>
      </c>
      <c r="G4128">
        <v>6</v>
      </c>
      <c r="H4128">
        <v>694.30759999999998</v>
      </c>
      <c r="I4128" t="s">
        <v>22</v>
      </c>
      <c r="J4128">
        <v>5</v>
      </c>
      <c r="K4128">
        <v>695.27786100000003</v>
      </c>
      <c r="L4128">
        <v>2.2578000000000001E-2</v>
      </c>
      <c r="M4128">
        <v>0.714673</v>
      </c>
      <c r="N4128">
        <v>2.2578000000000001E-2</v>
      </c>
      <c r="O4128">
        <v>7.3901719999999997</v>
      </c>
      <c r="P4128">
        <v>2.5179999999999998E-3</v>
      </c>
    </row>
    <row r="4129" spans="1:16" x14ac:dyDescent="0.2">
      <c r="A4129" t="s">
        <v>206</v>
      </c>
      <c r="B4129">
        <v>1257</v>
      </c>
      <c r="C4129">
        <v>1263</v>
      </c>
      <c r="D4129" t="s">
        <v>391</v>
      </c>
      <c r="G4129">
        <v>6</v>
      </c>
      <c r="H4129">
        <v>694.30759999999998</v>
      </c>
      <c r="I4129" t="s">
        <v>22</v>
      </c>
      <c r="J4129">
        <v>50.000003999999997</v>
      </c>
      <c r="K4129">
        <v>695.87868700000001</v>
      </c>
      <c r="L4129">
        <v>2.0386000000000001E-2</v>
      </c>
      <c r="M4129">
        <v>1.315499</v>
      </c>
      <c r="N4129">
        <v>2.0386000000000001E-2</v>
      </c>
      <c r="O4129">
        <v>7.3897329999999997</v>
      </c>
      <c r="P4129">
        <v>2.702E-3</v>
      </c>
    </row>
    <row r="4130" spans="1:16" x14ac:dyDescent="0.2">
      <c r="A4130" t="s">
        <v>206</v>
      </c>
      <c r="B4130">
        <v>1279</v>
      </c>
      <c r="C4130">
        <v>1287</v>
      </c>
      <c r="D4130" t="s">
        <v>392</v>
      </c>
      <c r="G4130">
        <v>7</v>
      </c>
      <c r="H4130">
        <v>792.37339999999995</v>
      </c>
      <c r="I4130" t="s">
        <v>20</v>
      </c>
      <c r="J4130">
        <v>0</v>
      </c>
      <c r="K4130">
        <v>792.74686799999995</v>
      </c>
      <c r="L4130">
        <v>4.7330000000000002E-3</v>
      </c>
      <c r="M4130">
        <v>0</v>
      </c>
      <c r="N4130">
        <v>0</v>
      </c>
      <c r="O4130">
        <v>12.650895999999999</v>
      </c>
      <c r="P4130">
        <v>3.1930000000000001E-3</v>
      </c>
    </row>
    <row r="4131" spans="1:16" x14ac:dyDescent="0.2">
      <c r="A4131" t="s">
        <v>206</v>
      </c>
      <c r="B4131">
        <v>1279</v>
      </c>
      <c r="C4131">
        <v>1287</v>
      </c>
      <c r="D4131" t="s">
        <v>392</v>
      </c>
      <c r="G4131">
        <v>7</v>
      </c>
      <c r="H4131">
        <v>792.37339999999995</v>
      </c>
      <c r="I4131" t="s">
        <v>20</v>
      </c>
      <c r="J4131">
        <v>5.0000000000000001E-3</v>
      </c>
      <c r="K4131">
        <v>792.81250799999998</v>
      </c>
      <c r="L4131">
        <v>4.5157000000000003E-2</v>
      </c>
      <c r="M4131">
        <v>6.5640000000000004E-2</v>
      </c>
      <c r="N4131">
        <v>4.5404E-2</v>
      </c>
      <c r="O4131">
        <v>12.663477</v>
      </c>
      <c r="P4131">
        <v>9.5680000000000001E-3</v>
      </c>
    </row>
    <row r="4132" spans="1:16" x14ac:dyDescent="0.2">
      <c r="A4132" t="s">
        <v>206</v>
      </c>
      <c r="B4132">
        <v>1279</v>
      </c>
      <c r="C4132">
        <v>1287</v>
      </c>
      <c r="D4132" t="s">
        <v>392</v>
      </c>
      <c r="G4132">
        <v>7</v>
      </c>
      <c r="H4132">
        <v>792.37339999999995</v>
      </c>
      <c r="I4132" t="s">
        <v>20</v>
      </c>
      <c r="J4132">
        <v>0.05</v>
      </c>
      <c r="K4132">
        <v>792.80380100000002</v>
      </c>
      <c r="L4132">
        <v>4.2547000000000001E-2</v>
      </c>
      <c r="M4132">
        <v>5.6932999999999997E-2</v>
      </c>
      <c r="N4132">
        <v>4.2809E-2</v>
      </c>
      <c r="O4132">
        <v>12.657878999999999</v>
      </c>
      <c r="P4132">
        <v>1.06E-3</v>
      </c>
    </row>
    <row r="4133" spans="1:16" x14ac:dyDescent="0.2">
      <c r="A4133" t="s">
        <v>206</v>
      </c>
      <c r="B4133">
        <v>1279</v>
      </c>
      <c r="C4133">
        <v>1287</v>
      </c>
      <c r="D4133" t="s">
        <v>392</v>
      </c>
      <c r="G4133">
        <v>7</v>
      </c>
      <c r="H4133">
        <v>792.37339999999995</v>
      </c>
      <c r="I4133" t="s">
        <v>20</v>
      </c>
      <c r="J4133">
        <v>0.5</v>
      </c>
      <c r="K4133">
        <v>792.87904100000003</v>
      </c>
      <c r="L4133">
        <v>5.5393999999999999E-2</v>
      </c>
      <c r="M4133">
        <v>0.13217300000000001</v>
      </c>
      <c r="N4133">
        <v>5.5596E-2</v>
      </c>
      <c r="O4133">
        <v>12.654572999999999</v>
      </c>
      <c r="P4133">
        <v>4.9779999999999998E-3</v>
      </c>
    </row>
    <row r="4134" spans="1:16" x14ac:dyDescent="0.2">
      <c r="A4134" t="s">
        <v>206</v>
      </c>
      <c r="B4134">
        <v>1279</v>
      </c>
      <c r="C4134">
        <v>1287</v>
      </c>
      <c r="D4134" t="s">
        <v>392</v>
      </c>
      <c r="G4134">
        <v>7</v>
      </c>
      <c r="H4134">
        <v>792.37339999999995</v>
      </c>
      <c r="I4134" t="s">
        <v>20</v>
      </c>
      <c r="J4134">
        <v>5</v>
      </c>
      <c r="K4134">
        <v>792.97668999999996</v>
      </c>
      <c r="L4134">
        <v>7.1579000000000004E-2</v>
      </c>
      <c r="M4134">
        <v>0.229822</v>
      </c>
      <c r="N4134">
        <v>7.1734999999999993E-2</v>
      </c>
      <c r="O4134">
        <v>12.685252</v>
      </c>
      <c r="P4134">
        <v>1.7284999999999998E-2</v>
      </c>
    </row>
    <row r="4135" spans="1:16" x14ac:dyDescent="0.2">
      <c r="A4135" t="s">
        <v>206</v>
      </c>
      <c r="B4135">
        <v>1279</v>
      </c>
      <c r="C4135">
        <v>1287</v>
      </c>
      <c r="D4135" t="s">
        <v>392</v>
      </c>
      <c r="G4135">
        <v>7</v>
      </c>
      <c r="H4135">
        <v>792.37339999999995</v>
      </c>
      <c r="I4135" t="s">
        <v>20</v>
      </c>
      <c r="J4135">
        <v>50.000003999999997</v>
      </c>
      <c r="K4135">
        <v>793.28855099999998</v>
      </c>
      <c r="L4135">
        <v>5.6309999999999999E-2</v>
      </c>
      <c r="M4135">
        <v>0.541682</v>
      </c>
      <c r="N4135">
        <v>5.6508000000000003E-2</v>
      </c>
      <c r="O4135">
        <v>12.693393</v>
      </c>
      <c r="P4135">
        <v>2.6689999999999999E-3</v>
      </c>
    </row>
    <row r="4136" spans="1:16" x14ac:dyDescent="0.2">
      <c r="A4136" t="s">
        <v>206</v>
      </c>
      <c r="B4136">
        <v>1279</v>
      </c>
      <c r="C4136">
        <v>1287</v>
      </c>
      <c r="D4136" t="s">
        <v>392</v>
      </c>
      <c r="G4136">
        <v>7</v>
      </c>
      <c r="H4136">
        <v>792.37339999999995</v>
      </c>
      <c r="I4136" t="s">
        <v>22</v>
      </c>
      <c r="J4136">
        <v>0</v>
      </c>
      <c r="K4136">
        <v>792.74686799999995</v>
      </c>
      <c r="L4136">
        <v>4.7330000000000002E-3</v>
      </c>
      <c r="M4136">
        <v>0</v>
      </c>
      <c r="N4136">
        <v>0</v>
      </c>
      <c r="O4136">
        <v>12.650895999999999</v>
      </c>
      <c r="P4136">
        <v>3.1930000000000001E-3</v>
      </c>
    </row>
    <row r="4137" spans="1:16" x14ac:dyDescent="0.2">
      <c r="A4137" t="s">
        <v>206</v>
      </c>
      <c r="B4137">
        <v>1279</v>
      </c>
      <c r="C4137">
        <v>1287</v>
      </c>
      <c r="D4137" t="s">
        <v>392</v>
      </c>
      <c r="G4137">
        <v>7</v>
      </c>
      <c r="H4137">
        <v>792.37339999999995</v>
      </c>
      <c r="I4137" t="s">
        <v>22</v>
      </c>
      <c r="J4137">
        <v>5.0000000000000001E-3</v>
      </c>
      <c r="K4137">
        <v>792.79091200000005</v>
      </c>
      <c r="L4137">
        <v>5.3489000000000002E-2</v>
      </c>
      <c r="M4137">
        <v>4.4042999999999999E-2</v>
      </c>
      <c r="N4137">
        <v>5.3698000000000003E-2</v>
      </c>
      <c r="O4137">
        <v>12.670292999999999</v>
      </c>
      <c r="P4137">
        <v>8.6280000000000003E-3</v>
      </c>
    </row>
    <row r="4138" spans="1:16" x14ac:dyDescent="0.2">
      <c r="A4138" t="s">
        <v>206</v>
      </c>
      <c r="B4138">
        <v>1279</v>
      </c>
      <c r="C4138">
        <v>1287</v>
      </c>
      <c r="D4138" t="s">
        <v>392</v>
      </c>
      <c r="G4138">
        <v>7</v>
      </c>
      <c r="H4138">
        <v>792.37339999999995</v>
      </c>
      <c r="I4138" t="s">
        <v>22</v>
      </c>
      <c r="J4138">
        <v>0.05</v>
      </c>
      <c r="K4138">
        <v>792.83733800000005</v>
      </c>
      <c r="L4138">
        <v>3.7825999999999999E-2</v>
      </c>
      <c r="M4138">
        <v>9.0469999999999995E-2</v>
      </c>
      <c r="N4138">
        <v>3.8121000000000002E-2</v>
      </c>
      <c r="O4138">
        <v>12.661109</v>
      </c>
      <c r="P4138">
        <v>6.9100000000000003E-3</v>
      </c>
    </row>
    <row r="4139" spans="1:16" x14ac:dyDescent="0.2">
      <c r="A4139" t="s">
        <v>206</v>
      </c>
      <c r="B4139">
        <v>1279</v>
      </c>
      <c r="C4139">
        <v>1287</v>
      </c>
      <c r="D4139" t="s">
        <v>392</v>
      </c>
      <c r="G4139">
        <v>7</v>
      </c>
      <c r="H4139">
        <v>792.37339999999995</v>
      </c>
      <c r="I4139" t="s">
        <v>22</v>
      </c>
      <c r="J4139">
        <v>0.5</v>
      </c>
      <c r="K4139">
        <v>792.87266699999998</v>
      </c>
      <c r="L4139">
        <v>2.0636000000000002E-2</v>
      </c>
      <c r="M4139">
        <v>0.12579899999999999</v>
      </c>
      <c r="N4139">
        <v>2.1172E-2</v>
      </c>
      <c r="O4139">
        <v>12.679812</v>
      </c>
      <c r="P4139">
        <v>2.2858E-2</v>
      </c>
    </row>
    <row r="4140" spans="1:16" x14ac:dyDescent="0.2">
      <c r="A4140" t="s">
        <v>206</v>
      </c>
      <c r="B4140">
        <v>1279</v>
      </c>
      <c r="C4140">
        <v>1287</v>
      </c>
      <c r="D4140" t="s">
        <v>392</v>
      </c>
      <c r="G4140">
        <v>7</v>
      </c>
      <c r="H4140">
        <v>792.37339999999995</v>
      </c>
      <c r="I4140" t="s">
        <v>22</v>
      </c>
      <c r="J4140">
        <v>5</v>
      </c>
      <c r="K4140">
        <v>792.98383999999999</v>
      </c>
      <c r="L4140">
        <v>7.3276999999999995E-2</v>
      </c>
      <c r="M4140">
        <v>0.23697199999999999</v>
      </c>
      <c r="N4140">
        <v>7.3428999999999994E-2</v>
      </c>
      <c r="O4140">
        <v>12.69243</v>
      </c>
      <c r="P4140">
        <v>2.238E-3</v>
      </c>
    </row>
    <row r="4141" spans="1:16" x14ac:dyDescent="0.2">
      <c r="A4141" t="s">
        <v>206</v>
      </c>
      <c r="B4141">
        <v>1279</v>
      </c>
      <c r="C4141">
        <v>1287</v>
      </c>
      <c r="D4141" t="s">
        <v>392</v>
      </c>
      <c r="G4141">
        <v>7</v>
      </c>
      <c r="H4141">
        <v>792.37339999999995</v>
      </c>
      <c r="I4141" t="s">
        <v>22</v>
      </c>
      <c r="J4141">
        <v>50.000003999999997</v>
      </c>
      <c r="K4141">
        <v>793.17137400000001</v>
      </c>
      <c r="L4141">
        <v>0.13685800000000001</v>
      </c>
      <c r="M4141">
        <v>0.42450599999999999</v>
      </c>
      <c r="N4141">
        <v>0.13694000000000001</v>
      </c>
      <c r="O4141">
        <v>12.698513</v>
      </c>
      <c r="P4141">
        <v>1.689E-3</v>
      </c>
    </row>
    <row r="4142" spans="1:16" x14ac:dyDescent="0.2">
      <c r="A4142" t="s">
        <v>206</v>
      </c>
      <c r="B4142">
        <v>1291</v>
      </c>
      <c r="C4142">
        <v>1300</v>
      </c>
      <c r="D4142" t="s">
        <v>393</v>
      </c>
      <c r="G4142">
        <v>9</v>
      </c>
      <c r="H4142">
        <v>1207.6681000000001</v>
      </c>
      <c r="I4142" t="s">
        <v>20</v>
      </c>
      <c r="J4142">
        <v>0</v>
      </c>
      <c r="K4142">
        <v>1208.1899780000001</v>
      </c>
      <c r="L4142">
        <v>0</v>
      </c>
      <c r="M4142">
        <v>0</v>
      </c>
      <c r="N4142">
        <v>0</v>
      </c>
      <c r="O4142">
        <v>7.7533500000000002</v>
      </c>
      <c r="P4142">
        <v>0</v>
      </c>
    </row>
    <row r="4143" spans="1:16" x14ac:dyDescent="0.2">
      <c r="A4143" t="s">
        <v>206</v>
      </c>
      <c r="B4143">
        <v>1291</v>
      </c>
      <c r="C4143">
        <v>1300</v>
      </c>
      <c r="D4143" t="s">
        <v>393</v>
      </c>
      <c r="G4143">
        <v>9</v>
      </c>
      <c r="H4143">
        <v>1207.6681000000001</v>
      </c>
      <c r="I4143" t="s">
        <v>20</v>
      </c>
      <c r="J4143">
        <v>5.0000000000000001E-3</v>
      </c>
      <c r="K4143">
        <v>1209.323537</v>
      </c>
      <c r="L4143">
        <v>0.105619</v>
      </c>
      <c r="M4143">
        <v>1.1335599999999999</v>
      </c>
      <c r="N4143">
        <v>0.105619</v>
      </c>
      <c r="O4143">
        <v>7.7872029999999999</v>
      </c>
      <c r="P4143">
        <v>1.397E-2</v>
      </c>
    </row>
    <row r="4144" spans="1:16" x14ac:dyDescent="0.2">
      <c r="A4144" t="s">
        <v>206</v>
      </c>
      <c r="B4144">
        <v>1291</v>
      </c>
      <c r="C4144">
        <v>1300</v>
      </c>
      <c r="D4144" t="s">
        <v>393</v>
      </c>
      <c r="G4144">
        <v>9</v>
      </c>
      <c r="H4144">
        <v>1207.6681000000001</v>
      </c>
      <c r="I4144" t="s">
        <v>20</v>
      </c>
      <c r="J4144">
        <v>0.05</v>
      </c>
      <c r="K4144">
        <v>1209.840985</v>
      </c>
      <c r="L4144">
        <v>8.3141000000000007E-2</v>
      </c>
      <c r="M4144">
        <v>1.6510069999999999</v>
      </c>
      <c r="N4144">
        <v>8.3141000000000007E-2</v>
      </c>
      <c r="O4144">
        <v>7.7848420000000003</v>
      </c>
      <c r="P4144">
        <v>1.5100000000000001E-3</v>
      </c>
    </row>
    <row r="4145" spans="1:16" x14ac:dyDescent="0.2">
      <c r="A4145" t="s">
        <v>206</v>
      </c>
      <c r="B4145">
        <v>1291</v>
      </c>
      <c r="C4145">
        <v>1300</v>
      </c>
      <c r="D4145" t="s">
        <v>393</v>
      </c>
      <c r="G4145">
        <v>9</v>
      </c>
      <c r="H4145">
        <v>1207.6681000000001</v>
      </c>
      <c r="I4145" t="s">
        <v>20</v>
      </c>
      <c r="J4145">
        <v>0.5</v>
      </c>
      <c r="K4145">
        <v>1210.0994949999999</v>
      </c>
      <c r="L4145">
        <v>6.3614000000000004E-2</v>
      </c>
      <c r="M4145">
        <v>1.9095169999999999</v>
      </c>
      <c r="N4145">
        <v>6.3614000000000004E-2</v>
      </c>
      <c r="O4145">
        <v>7.7847540000000004</v>
      </c>
      <c r="P4145">
        <v>4.1019999999999997E-3</v>
      </c>
    </row>
    <row r="4146" spans="1:16" x14ac:dyDescent="0.2">
      <c r="A4146" t="s">
        <v>206</v>
      </c>
      <c r="B4146">
        <v>1291</v>
      </c>
      <c r="C4146">
        <v>1300</v>
      </c>
      <c r="D4146" t="s">
        <v>393</v>
      </c>
      <c r="G4146">
        <v>9</v>
      </c>
      <c r="H4146">
        <v>1207.6681000000001</v>
      </c>
      <c r="I4146" t="s">
        <v>20</v>
      </c>
      <c r="J4146">
        <v>5</v>
      </c>
      <c r="K4146">
        <v>1210.879441</v>
      </c>
      <c r="L4146">
        <v>9.4299999999999991E-3</v>
      </c>
      <c r="M4146">
        <v>2.6894629999999999</v>
      </c>
      <c r="N4146">
        <v>9.4299999999999991E-3</v>
      </c>
      <c r="O4146">
        <v>7.809253</v>
      </c>
      <c r="P4146">
        <v>8.7299999999999999E-3</v>
      </c>
    </row>
    <row r="4147" spans="1:16" x14ac:dyDescent="0.2">
      <c r="A4147" t="s">
        <v>206</v>
      </c>
      <c r="B4147">
        <v>1291</v>
      </c>
      <c r="C4147">
        <v>1300</v>
      </c>
      <c r="D4147" t="s">
        <v>393</v>
      </c>
      <c r="G4147">
        <v>9</v>
      </c>
      <c r="H4147">
        <v>1207.6681000000001</v>
      </c>
      <c r="I4147" t="s">
        <v>20</v>
      </c>
      <c r="J4147">
        <v>50.000003999999997</v>
      </c>
      <c r="K4147">
        <v>1211.7540429999999</v>
      </c>
      <c r="L4147">
        <v>0.105778</v>
      </c>
      <c r="M4147">
        <v>3.5640649999999998</v>
      </c>
      <c r="N4147">
        <v>0.105778</v>
      </c>
      <c r="O4147">
        <v>7.8181609999999999</v>
      </c>
      <c r="P4147">
        <v>1.5499999999999999E-3</v>
      </c>
    </row>
    <row r="4148" spans="1:16" x14ac:dyDescent="0.2">
      <c r="A4148" t="s">
        <v>206</v>
      </c>
      <c r="B4148">
        <v>1291</v>
      </c>
      <c r="C4148">
        <v>1300</v>
      </c>
      <c r="D4148" t="s">
        <v>393</v>
      </c>
      <c r="G4148">
        <v>9</v>
      </c>
      <c r="H4148">
        <v>1207.6681000000001</v>
      </c>
      <c r="I4148" t="s">
        <v>22</v>
      </c>
      <c r="J4148">
        <v>0</v>
      </c>
      <c r="K4148">
        <v>1208.1899780000001</v>
      </c>
      <c r="L4148">
        <v>0</v>
      </c>
      <c r="M4148">
        <v>0</v>
      </c>
      <c r="N4148">
        <v>0</v>
      </c>
      <c r="O4148">
        <v>7.7533500000000002</v>
      </c>
      <c r="P4148">
        <v>0</v>
      </c>
    </row>
    <row r="4149" spans="1:16" x14ac:dyDescent="0.2">
      <c r="A4149" t="s">
        <v>206</v>
      </c>
      <c r="B4149">
        <v>1291</v>
      </c>
      <c r="C4149">
        <v>1300</v>
      </c>
      <c r="D4149" t="s">
        <v>393</v>
      </c>
      <c r="G4149">
        <v>9</v>
      </c>
      <c r="H4149">
        <v>1207.6681000000001</v>
      </c>
      <c r="I4149" t="s">
        <v>22</v>
      </c>
      <c r="J4149">
        <v>5.0000000000000001E-3</v>
      </c>
      <c r="K4149">
        <v>1209.3752979999999</v>
      </c>
      <c r="L4149">
        <v>8.7356000000000003E-2</v>
      </c>
      <c r="M4149">
        <v>1.1853210000000001</v>
      </c>
      <c r="N4149">
        <v>8.7356000000000003E-2</v>
      </c>
      <c r="O4149">
        <v>7.7998339999999997</v>
      </c>
      <c r="P4149">
        <v>5.9630000000000004E-3</v>
      </c>
    </row>
    <row r="4150" spans="1:16" x14ac:dyDescent="0.2">
      <c r="A4150" t="s">
        <v>206</v>
      </c>
      <c r="B4150">
        <v>1291</v>
      </c>
      <c r="C4150">
        <v>1300</v>
      </c>
      <c r="D4150" t="s">
        <v>393</v>
      </c>
      <c r="G4150">
        <v>9</v>
      </c>
      <c r="H4150">
        <v>1207.6681000000001</v>
      </c>
      <c r="I4150" t="s">
        <v>22</v>
      </c>
      <c r="J4150">
        <v>0.05</v>
      </c>
      <c r="K4150">
        <v>1209.8401229999999</v>
      </c>
      <c r="L4150">
        <v>8.0158999999999994E-2</v>
      </c>
      <c r="M4150">
        <v>1.650145</v>
      </c>
      <c r="N4150">
        <v>8.0158999999999994E-2</v>
      </c>
      <c r="O4150">
        <v>7.7989819999999996</v>
      </c>
      <c r="P4150">
        <v>7.3590000000000001E-3</v>
      </c>
    </row>
    <row r="4151" spans="1:16" x14ac:dyDescent="0.2">
      <c r="A4151" t="s">
        <v>206</v>
      </c>
      <c r="B4151">
        <v>1291</v>
      </c>
      <c r="C4151">
        <v>1300</v>
      </c>
      <c r="D4151" t="s">
        <v>393</v>
      </c>
      <c r="G4151">
        <v>9</v>
      </c>
      <c r="H4151">
        <v>1207.6681000000001</v>
      </c>
      <c r="I4151" t="s">
        <v>22</v>
      </c>
      <c r="J4151">
        <v>0.5</v>
      </c>
      <c r="K4151">
        <v>1210.1783680000001</v>
      </c>
      <c r="L4151">
        <v>3.4909999999999997E-2</v>
      </c>
      <c r="M4151">
        <v>1.988391</v>
      </c>
      <c r="N4151">
        <v>3.4909999999999997E-2</v>
      </c>
      <c r="O4151">
        <v>7.8078209999999997</v>
      </c>
      <c r="P4151">
        <v>5.2269999999999999E-3</v>
      </c>
    </row>
    <row r="4152" spans="1:16" x14ac:dyDescent="0.2">
      <c r="A4152" t="s">
        <v>206</v>
      </c>
      <c r="B4152">
        <v>1291</v>
      </c>
      <c r="C4152">
        <v>1300</v>
      </c>
      <c r="D4152" t="s">
        <v>393</v>
      </c>
      <c r="G4152">
        <v>9</v>
      </c>
      <c r="H4152">
        <v>1207.6681000000001</v>
      </c>
      <c r="I4152" t="s">
        <v>22</v>
      </c>
      <c r="J4152">
        <v>5</v>
      </c>
      <c r="K4152">
        <v>1210.9001169999999</v>
      </c>
      <c r="L4152">
        <v>4.768E-2</v>
      </c>
      <c r="M4152">
        <v>2.7101389999999999</v>
      </c>
      <c r="N4152">
        <v>4.768E-2</v>
      </c>
      <c r="O4152">
        <v>7.8180750000000003</v>
      </c>
      <c r="P4152">
        <v>3.4840000000000001E-3</v>
      </c>
    </row>
    <row r="4153" spans="1:16" x14ac:dyDescent="0.2">
      <c r="A4153" t="s">
        <v>206</v>
      </c>
      <c r="B4153">
        <v>1291</v>
      </c>
      <c r="C4153">
        <v>1300</v>
      </c>
      <c r="D4153" t="s">
        <v>393</v>
      </c>
      <c r="G4153">
        <v>9</v>
      </c>
      <c r="H4153">
        <v>1207.6681000000001</v>
      </c>
      <c r="I4153" t="s">
        <v>22</v>
      </c>
      <c r="J4153">
        <v>50.000003999999997</v>
      </c>
      <c r="K4153">
        <v>1211.7170699999999</v>
      </c>
      <c r="L4153">
        <v>2.1160999999999999E-2</v>
      </c>
      <c r="M4153">
        <v>3.5270920000000001</v>
      </c>
      <c r="N4153">
        <v>2.1160999999999999E-2</v>
      </c>
      <c r="O4153">
        <v>7.8268870000000001</v>
      </c>
      <c r="P4153">
        <v>2.941E-3</v>
      </c>
    </row>
    <row r="4154" spans="1:16" x14ac:dyDescent="0.2">
      <c r="A4154" t="s">
        <v>206</v>
      </c>
      <c r="B4154">
        <v>1293</v>
      </c>
      <c r="C4154">
        <v>1299</v>
      </c>
      <c r="D4154" t="s">
        <v>394</v>
      </c>
      <c r="G4154">
        <v>6</v>
      </c>
      <c r="H4154">
        <v>789.43529999999998</v>
      </c>
      <c r="I4154" t="s">
        <v>20</v>
      </c>
      <c r="J4154">
        <v>0</v>
      </c>
      <c r="K4154">
        <v>789.81212800000003</v>
      </c>
      <c r="L4154">
        <v>8.567E-3</v>
      </c>
      <c r="M4154">
        <v>0</v>
      </c>
      <c r="N4154">
        <v>0</v>
      </c>
      <c r="O4154">
        <v>12.204050000000001</v>
      </c>
      <c r="P4154">
        <v>1.034E-3</v>
      </c>
    </row>
    <row r="4155" spans="1:16" x14ac:dyDescent="0.2">
      <c r="A4155" t="s">
        <v>206</v>
      </c>
      <c r="B4155">
        <v>1293</v>
      </c>
      <c r="C4155">
        <v>1299</v>
      </c>
      <c r="D4155" t="s">
        <v>394</v>
      </c>
      <c r="G4155">
        <v>6</v>
      </c>
      <c r="H4155">
        <v>789.43529999999998</v>
      </c>
      <c r="I4155" t="s">
        <v>20</v>
      </c>
      <c r="J4155">
        <v>5.0000000000000001E-3</v>
      </c>
      <c r="K4155">
        <v>789.897651</v>
      </c>
      <c r="L4155">
        <v>3.6804999999999997E-2</v>
      </c>
      <c r="M4155">
        <v>8.5523000000000002E-2</v>
      </c>
      <c r="N4155">
        <v>3.7789000000000003E-2</v>
      </c>
      <c r="O4155">
        <v>12.224584</v>
      </c>
      <c r="P4155">
        <v>1.5357000000000001E-2</v>
      </c>
    </row>
    <row r="4156" spans="1:16" x14ac:dyDescent="0.2">
      <c r="A4156" t="s">
        <v>206</v>
      </c>
      <c r="B4156">
        <v>1293</v>
      </c>
      <c r="C4156">
        <v>1299</v>
      </c>
      <c r="D4156" t="s">
        <v>394</v>
      </c>
      <c r="G4156">
        <v>6</v>
      </c>
      <c r="H4156">
        <v>789.43529999999998</v>
      </c>
      <c r="I4156" t="s">
        <v>20</v>
      </c>
      <c r="J4156">
        <v>0.05</v>
      </c>
      <c r="K4156">
        <v>789.90835400000003</v>
      </c>
      <c r="L4156">
        <v>2.5291000000000001E-2</v>
      </c>
      <c r="M4156">
        <v>9.6226000000000006E-2</v>
      </c>
      <c r="N4156">
        <v>2.6703000000000001E-2</v>
      </c>
      <c r="O4156">
        <v>12.22968</v>
      </c>
      <c r="P4156">
        <v>3.3170000000000001E-3</v>
      </c>
    </row>
    <row r="4157" spans="1:16" x14ac:dyDescent="0.2">
      <c r="A4157" t="s">
        <v>206</v>
      </c>
      <c r="B4157">
        <v>1293</v>
      </c>
      <c r="C4157">
        <v>1299</v>
      </c>
      <c r="D4157" t="s">
        <v>394</v>
      </c>
      <c r="G4157">
        <v>6</v>
      </c>
      <c r="H4157">
        <v>789.43529999999998</v>
      </c>
      <c r="I4157" t="s">
        <v>20</v>
      </c>
      <c r="J4157">
        <v>0.5</v>
      </c>
      <c r="K4157">
        <v>789.897289</v>
      </c>
      <c r="L4157">
        <v>4.6704000000000002E-2</v>
      </c>
      <c r="M4157">
        <v>8.5161000000000001E-2</v>
      </c>
      <c r="N4157">
        <v>4.7483999999999998E-2</v>
      </c>
      <c r="O4157">
        <v>12.232494000000001</v>
      </c>
      <c r="P4157">
        <v>9.2700000000000005E-3</v>
      </c>
    </row>
    <row r="4158" spans="1:16" x14ac:dyDescent="0.2">
      <c r="A4158" t="s">
        <v>206</v>
      </c>
      <c r="B4158">
        <v>1293</v>
      </c>
      <c r="C4158">
        <v>1299</v>
      </c>
      <c r="D4158" t="s">
        <v>394</v>
      </c>
      <c r="G4158">
        <v>6</v>
      </c>
      <c r="H4158">
        <v>789.43529999999998</v>
      </c>
      <c r="I4158" t="s">
        <v>20</v>
      </c>
      <c r="J4158">
        <v>5</v>
      </c>
      <c r="K4158">
        <v>790.02350300000001</v>
      </c>
      <c r="L4158">
        <v>0.10249900000000001</v>
      </c>
      <c r="M4158">
        <v>0.21137500000000001</v>
      </c>
      <c r="N4158">
        <v>0.102856</v>
      </c>
      <c r="O4158">
        <v>12.279782000000001</v>
      </c>
      <c r="P4158">
        <v>2.2020000000000001E-2</v>
      </c>
    </row>
    <row r="4159" spans="1:16" x14ac:dyDescent="0.2">
      <c r="A4159" t="s">
        <v>206</v>
      </c>
      <c r="B4159">
        <v>1293</v>
      </c>
      <c r="C4159">
        <v>1299</v>
      </c>
      <c r="D4159" t="s">
        <v>394</v>
      </c>
      <c r="G4159">
        <v>6</v>
      </c>
      <c r="H4159">
        <v>789.43529999999998</v>
      </c>
      <c r="I4159" t="s">
        <v>20</v>
      </c>
      <c r="J4159">
        <v>50.000003999999997</v>
      </c>
      <c r="K4159">
        <v>790.29049199999997</v>
      </c>
      <c r="L4159">
        <v>5.3525000000000003E-2</v>
      </c>
      <c r="M4159">
        <v>0.47836299999999998</v>
      </c>
      <c r="N4159">
        <v>5.4206999999999998E-2</v>
      </c>
      <c r="O4159">
        <v>12.321001000000001</v>
      </c>
      <c r="P4159">
        <v>1.3212E-2</v>
      </c>
    </row>
    <row r="4160" spans="1:16" x14ac:dyDescent="0.2">
      <c r="A4160" t="s">
        <v>206</v>
      </c>
      <c r="B4160">
        <v>1293</v>
      </c>
      <c r="C4160">
        <v>1299</v>
      </c>
      <c r="D4160" t="s">
        <v>394</v>
      </c>
      <c r="G4160">
        <v>6</v>
      </c>
      <c r="H4160">
        <v>789.43529999999998</v>
      </c>
      <c r="I4160" t="s">
        <v>22</v>
      </c>
      <c r="J4160">
        <v>0</v>
      </c>
      <c r="K4160">
        <v>789.81212800000003</v>
      </c>
      <c r="L4160">
        <v>8.567E-3</v>
      </c>
      <c r="M4160">
        <v>0</v>
      </c>
      <c r="N4160">
        <v>0</v>
      </c>
      <c r="O4160">
        <v>12.204050000000001</v>
      </c>
      <c r="P4160">
        <v>1.034E-3</v>
      </c>
    </row>
    <row r="4161" spans="1:16" x14ac:dyDescent="0.2">
      <c r="A4161" t="s">
        <v>206</v>
      </c>
      <c r="B4161">
        <v>1293</v>
      </c>
      <c r="C4161">
        <v>1299</v>
      </c>
      <c r="D4161" t="s">
        <v>394</v>
      </c>
      <c r="G4161">
        <v>6</v>
      </c>
      <c r="H4161">
        <v>789.43529999999998</v>
      </c>
      <c r="I4161" t="s">
        <v>22</v>
      </c>
      <c r="J4161">
        <v>5.0000000000000001E-3</v>
      </c>
      <c r="K4161">
        <v>789.88485900000001</v>
      </c>
      <c r="L4161">
        <v>6.3778000000000001E-2</v>
      </c>
      <c r="M4161">
        <v>7.2731000000000004E-2</v>
      </c>
      <c r="N4161">
        <v>6.4350000000000004E-2</v>
      </c>
      <c r="O4161">
        <v>12.230034</v>
      </c>
      <c r="P4161">
        <v>1.2097E-2</v>
      </c>
    </row>
    <row r="4162" spans="1:16" x14ac:dyDescent="0.2">
      <c r="A4162" t="s">
        <v>206</v>
      </c>
      <c r="B4162">
        <v>1293</v>
      </c>
      <c r="C4162">
        <v>1299</v>
      </c>
      <c r="D4162" t="s">
        <v>394</v>
      </c>
      <c r="G4162">
        <v>6</v>
      </c>
      <c r="H4162">
        <v>789.43529999999998</v>
      </c>
      <c r="I4162" t="s">
        <v>22</v>
      </c>
      <c r="J4162">
        <v>0.05</v>
      </c>
      <c r="K4162">
        <v>789.91572599999995</v>
      </c>
      <c r="L4162">
        <v>4.2155999999999999E-2</v>
      </c>
      <c r="M4162">
        <v>0.103598</v>
      </c>
      <c r="N4162">
        <v>4.3018000000000001E-2</v>
      </c>
      <c r="O4162">
        <v>12.242490999999999</v>
      </c>
      <c r="P4162">
        <v>1.3308E-2</v>
      </c>
    </row>
    <row r="4163" spans="1:16" x14ac:dyDescent="0.2">
      <c r="A4163" t="s">
        <v>206</v>
      </c>
      <c r="B4163">
        <v>1293</v>
      </c>
      <c r="C4163">
        <v>1299</v>
      </c>
      <c r="D4163" t="s">
        <v>394</v>
      </c>
      <c r="G4163">
        <v>6</v>
      </c>
      <c r="H4163">
        <v>789.43529999999998</v>
      </c>
      <c r="I4163" t="s">
        <v>22</v>
      </c>
      <c r="J4163">
        <v>0.5</v>
      </c>
      <c r="K4163">
        <v>789.94648800000004</v>
      </c>
      <c r="L4163">
        <v>1.9938999999999998E-2</v>
      </c>
      <c r="M4163">
        <v>0.13436000000000001</v>
      </c>
      <c r="N4163">
        <v>2.1701999999999999E-2</v>
      </c>
      <c r="O4163">
        <v>12.260911</v>
      </c>
      <c r="P4163">
        <v>1.3913999999999999E-2</v>
      </c>
    </row>
    <row r="4164" spans="1:16" x14ac:dyDescent="0.2">
      <c r="A4164" t="s">
        <v>206</v>
      </c>
      <c r="B4164">
        <v>1293</v>
      </c>
      <c r="C4164">
        <v>1299</v>
      </c>
      <c r="D4164" t="s">
        <v>394</v>
      </c>
      <c r="G4164">
        <v>6</v>
      </c>
      <c r="H4164">
        <v>789.43529999999998</v>
      </c>
      <c r="I4164" t="s">
        <v>22</v>
      </c>
      <c r="J4164">
        <v>5</v>
      </c>
      <c r="K4164">
        <v>790.03234899999995</v>
      </c>
      <c r="L4164">
        <v>0.17194400000000001</v>
      </c>
      <c r="M4164">
        <v>0.220221</v>
      </c>
      <c r="N4164">
        <v>0.17215800000000001</v>
      </c>
      <c r="O4164">
        <v>12.296716999999999</v>
      </c>
      <c r="P4164">
        <v>3.1389999999999999E-3</v>
      </c>
    </row>
    <row r="4165" spans="1:16" x14ac:dyDescent="0.2">
      <c r="A4165" t="s">
        <v>206</v>
      </c>
      <c r="B4165">
        <v>1293</v>
      </c>
      <c r="C4165">
        <v>1299</v>
      </c>
      <c r="D4165" t="s">
        <v>394</v>
      </c>
      <c r="G4165">
        <v>6</v>
      </c>
      <c r="H4165">
        <v>789.43529999999998</v>
      </c>
      <c r="I4165" t="s">
        <v>22</v>
      </c>
      <c r="J4165">
        <v>50.000003999999997</v>
      </c>
      <c r="K4165">
        <v>790.18451800000003</v>
      </c>
      <c r="L4165">
        <v>5.0416000000000002E-2</v>
      </c>
      <c r="M4165">
        <v>0.37238900000000003</v>
      </c>
      <c r="N4165">
        <v>5.1138000000000003E-2</v>
      </c>
      <c r="O4165">
        <v>12.338658000000001</v>
      </c>
      <c r="P4165">
        <v>1.4168E-2</v>
      </c>
    </row>
    <row r="4166" spans="1:16" x14ac:dyDescent="0.2">
      <c r="A4166" t="s">
        <v>206</v>
      </c>
      <c r="B4166">
        <v>1296</v>
      </c>
      <c r="C4166">
        <v>1303</v>
      </c>
      <c r="D4166" t="s">
        <v>395</v>
      </c>
      <c r="G4166">
        <v>7</v>
      </c>
      <c r="H4166">
        <v>890.41020000000003</v>
      </c>
      <c r="I4166" t="s">
        <v>20</v>
      </c>
      <c r="J4166">
        <v>0</v>
      </c>
      <c r="K4166">
        <v>890.70427700000005</v>
      </c>
      <c r="L4166">
        <v>6.5287999999999999E-2</v>
      </c>
      <c r="M4166">
        <v>0</v>
      </c>
      <c r="N4166">
        <v>0</v>
      </c>
      <c r="O4166">
        <v>7.0452459999999997</v>
      </c>
      <c r="P4166">
        <v>4.0569999999999998E-3</v>
      </c>
    </row>
    <row r="4167" spans="1:16" x14ac:dyDescent="0.2">
      <c r="A4167" t="s">
        <v>206</v>
      </c>
      <c r="B4167">
        <v>1296</v>
      </c>
      <c r="C4167">
        <v>1303</v>
      </c>
      <c r="D4167" t="s">
        <v>395</v>
      </c>
      <c r="G4167">
        <v>7</v>
      </c>
      <c r="H4167">
        <v>890.41020000000003</v>
      </c>
      <c r="I4167" t="s">
        <v>20</v>
      </c>
      <c r="J4167">
        <v>5.0000000000000001E-3</v>
      </c>
      <c r="K4167">
        <v>890.943806</v>
      </c>
      <c r="L4167">
        <v>5.5621999999999998E-2</v>
      </c>
      <c r="M4167">
        <v>0.23952899999999999</v>
      </c>
      <c r="N4167">
        <v>8.5768999999999998E-2</v>
      </c>
      <c r="O4167">
        <v>7.0650919999999999</v>
      </c>
      <c r="P4167">
        <v>1.4172000000000001E-2</v>
      </c>
    </row>
    <row r="4168" spans="1:16" x14ac:dyDescent="0.2">
      <c r="A4168" t="s">
        <v>206</v>
      </c>
      <c r="B4168">
        <v>1296</v>
      </c>
      <c r="C4168">
        <v>1303</v>
      </c>
      <c r="D4168" t="s">
        <v>395</v>
      </c>
      <c r="G4168">
        <v>7</v>
      </c>
      <c r="H4168">
        <v>890.41020000000003</v>
      </c>
      <c r="I4168" t="s">
        <v>20</v>
      </c>
      <c r="J4168">
        <v>0.05</v>
      </c>
      <c r="K4168">
        <v>890.94358199999999</v>
      </c>
      <c r="L4168">
        <v>0.10652300000000001</v>
      </c>
      <c r="M4168">
        <v>0.23930499999999999</v>
      </c>
      <c r="N4168">
        <v>0.12493899999999999</v>
      </c>
      <c r="O4168">
        <v>7.0693049999999999</v>
      </c>
      <c r="P4168">
        <v>7.2269999999999999E-3</v>
      </c>
    </row>
    <row r="4169" spans="1:16" x14ac:dyDescent="0.2">
      <c r="A4169" t="s">
        <v>206</v>
      </c>
      <c r="B4169">
        <v>1296</v>
      </c>
      <c r="C4169">
        <v>1303</v>
      </c>
      <c r="D4169" t="s">
        <v>395</v>
      </c>
      <c r="G4169">
        <v>7</v>
      </c>
      <c r="H4169">
        <v>890.41020000000003</v>
      </c>
      <c r="I4169" t="s">
        <v>20</v>
      </c>
      <c r="J4169">
        <v>0.5</v>
      </c>
      <c r="K4169">
        <v>891.01906599999995</v>
      </c>
      <c r="L4169">
        <v>4.9958000000000002E-2</v>
      </c>
      <c r="M4169">
        <v>0.31478899999999999</v>
      </c>
      <c r="N4169">
        <v>8.2209000000000004E-2</v>
      </c>
      <c r="O4169">
        <v>7.0680040000000002</v>
      </c>
      <c r="P4169">
        <v>1.2428E-2</v>
      </c>
    </row>
    <row r="4170" spans="1:16" x14ac:dyDescent="0.2">
      <c r="A4170" t="s">
        <v>206</v>
      </c>
      <c r="B4170">
        <v>1296</v>
      </c>
      <c r="C4170">
        <v>1303</v>
      </c>
      <c r="D4170" t="s">
        <v>395</v>
      </c>
      <c r="G4170">
        <v>7</v>
      </c>
      <c r="H4170">
        <v>890.41020000000003</v>
      </c>
      <c r="I4170" t="s">
        <v>20</v>
      </c>
      <c r="J4170">
        <v>5</v>
      </c>
      <c r="K4170">
        <v>891.01678700000002</v>
      </c>
      <c r="L4170">
        <v>0.11615300000000001</v>
      </c>
      <c r="M4170">
        <v>0.31251000000000001</v>
      </c>
      <c r="N4170">
        <v>0.133244</v>
      </c>
      <c r="O4170">
        <v>7.0994330000000003</v>
      </c>
      <c r="P4170">
        <v>3.9849999999999998E-3</v>
      </c>
    </row>
    <row r="4171" spans="1:16" x14ac:dyDescent="0.2">
      <c r="A4171" t="s">
        <v>206</v>
      </c>
      <c r="B4171">
        <v>1296</v>
      </c>
      <c r="C4171">
        <v>1303</v>
      </c>
      <c r="D4171" t="s">
        <v>395</v>
      </c>
      <c r="G4171">
        <v>7</v>
      </c>
      <c r="H4171">
        <v>890.41020000000003</v>
      </c>
      <c r="I4171" t="s">
        <v>20</v>
      </c>
      <c r="J4171">
        <v>50.000003999999997</v>
      </c>
      <c r="K4171">
        <v>891.07440399999996</v>
      </c>
      <c r="L4171">
        <v>8.4946999999999995E-2</v>
      </c>
      <c r="M4171">
        <v>0.37012699999999998</v>
      </c>
      <c r="N4171">
        <v>0.107138</v>
      </c>
      <c r="O4171">
        <v>7.0994010000000003</v>
      </c>
      <c r="P4171">
        <v>6.6810000000000003E-3</v>
      </c>
    </row>
    <row r="4172" spans="1:16" x14ac:dyDescent="0.2">
      <c r="A4172" t="s">
        <v>206</v>
      </c>
      <c r="B4172">
        <v>1296</v>
      </c>
      <c r="C4172">
        <v>1303</v>
      </c>
      <c r="D4172" t="s">
        <v>395</v>
      </c>
      <c r="G4172">
        <v>7</v>
      </c>
      <c r="H4172">
        <v>890.41020000000003</v>
      </c>
      <c r="I4172" t="s">
        <v>22</v>
      </c>
      <c r="J4172">
        <v>0</v>
      </c>
      <c r="K4172">
        <v>890.70427700000005</v>
      </c>
      <c r="L4172">
        <v>6.5287999999999999E-2</v>
      </c>
      <c r="M4172">
        <v>0</v>
      </c>
      <c r="N4172">
        <v>0</v>
      </c>
      <c r="O4172">
        <v>7.0452459999999997</v>
      </c>
      <c r="P4172">
        <v>4.0569999999999998E-3</v>
      </c>
    </row>
    <row r="4173" spans="1:16" x14ac:dyDescent="0.2">
      <c r="A4173" t="s">
        <v>206</v>
      </c>
      <c r="B4173">
        <v>1296</v>
      </c>
      <c r="C4173">
        <v>1303</v>
      </c>
      <c r="D4173" t="s">
        <v>395</v>
      </c>
      <c r="G4173">
        <v>7</v>
      </c>
      <c r="H4173">
        <v>890.41020000000003</v>
      </c>
      <c r="I4173" t="s">
        <v>22</v>
      </c>
      <c r="J4173">
        <v>5.0000000000000001E-3</v>
      </c>
      <c r="K4173">
        <v>891.09818299999995</v>
      </c>
      <c r="L4173">
        <v>3.8809999999999997E-2</v>
      </c>
      <c r="M4173">
        <v>0.39390599999999998</v>
      </c>
      <c r="N4173">
        <v>7.5952000000000006E-2</v>
      </c>
      <c r="O4173">
        <v>7.0830029999999997</v>
      </c>
      <c r="P4173">
        <v>5.202E-3</v>
      </c>
    </row>
    <row r="4174" spans="1:16" x14ac:dyDescent="0.2">
      <c r="A4174" t="s">
        <v>206</v>
      </c>
      <c r="B4174">
        <v>1296</v>
      </c>
      <c r="C4174">
        <v>1303</v>
      </c>
      <c r="D4174" t="s">
        <v>395</v>
      </c>
      <c r="G4174">
        <v>7</v>
      </c>
      <c r="H4174">
        <v>890.41020000000003</v>
      </c>
      <c r="I4174" t="s">
        <v>22</v>
      </c>
      <c r="J4174">
        <v>0.05</v>
      </c>
      <c r="K4174">
        <v>891.03982699999995</v>
      </c>
      <c r="L4174">
        <v>7.0106000000000002E-2</v>
      </c>
      <c r="M4174">
        <v>0.33555000000000001</v>
      </c>
      <c r="N4174">
        <v>9.5798999999999995E-2</v>
      </c>
      <c r="O4174">
        <v>7.0900930000000004</v>
      </c>
      <c r="P4174">
        <v>6.3819999999999997E-3</v>
      </c>
    </row>
    <row r="4175" spans="1:16" x14ac:dyDescent="0.2">
      <c r="A4175" t="s">
        <v>206</v>
      </c>
      <c r="B4175">
        <v>1296</v>
      </c>
      <c r="C4175">
        <v>1303</v>
      </c>
      <c r="D4175" t="s">
        <v>395</v>
      </c>
      <c r="G4175">
        <v>7</v>
      </c>
      <c r="H4175">
        <v>890.41020000000003</v>
      </c>
      <c r="I4175" t="s">
        <v>22</v>
      </c>
      <c r="J4175">
        <v>0.5</v>
      </c>
      <c r="K4175">
        <v>891.09174700000005</v>
      </c>
      <c r="L4175">
        <v>6.0788000000000002E-2</v>
      </c>
      <c r="M4175">
        <v>0.38746999999999998</v>
      </c>
      <c r="N4175">
        <v>8.9205999999999994E-2</v>
      </c>
      <c r="O4175">
        <v>7.0899650000000003</v>
      </c>
      <c r="P4175">
        <v>9.0790000000000003E-3</v>
      </c>
    </row>
    <row r="4176" spans="1:16" x14ac:dyDescent="0.2">
      <c r="A4176" t="s">
        <v>206</v>
      </c>
      <c r="B4176">
        <v>1296</v>
      </c>
      <c r="C4176">
        <v>1303</v>
      </c>
      <c r="D4176" t="s">
        <v>395</v>
      </c>
      <c r="G4176">
        <v>7</v>
      </c>
      <c r="H4176">
        <v>890.41020000000003</v>
      </c>
      <c r="I4176" t="s">
        <v>22</v>
      </c>
      <c r="J4176">
        <v>5</v>
      </c>
      <c r="K4176">
        <v>891.13290500000005</v>
      </c>
      <c r="L4176">
        <v>5.0326999999999997E-2</v>
      </c>
      <c r="M4176">
        <v>0.42862899999999998</v>
      </c>
      <c r="N4176">
        <v>8.2433999999999993E-2</v>
      </c>
      <c r="O4176">
        <v>7.1057629999999996</v>
      </c>
      <c r="P4176">
        <v>4.4739999999999997E-3</v>
      </c>
    </row>
    <row r="4177" spans="1:16" x14ac:dyDescent="0.2">
      <c r="A4177" t="s">
        <v>206</v>
      </c>
      <c r="B4177">
        <v>1296</v>
      </c>
      <c r="C4177">
        <v>1303</v>
      </c>
      <c r="D4177" t="s">
        <v>395</v>
      </c>
      <c r="G4177">
        <v>7</v>
      </c>
      <c r="H4177">
        <v>890.41020000000003</v>
      </c>
      <c r="I4177" t="s">
        <v>22</v>
      </c>
      <c r="J4177">
        <v>50.000003999999997</v>
      </c>
      <c r="K4177">
        <v>891.12204999999994</v>
      </c>
      <c r="L4177">
        <v>9.2383999999999994E-2</v>
      </c>
      <c r="M4177">
        <v>0.41777300000000001</v>
      </c>
      <c r="N4177">
        <v>0.113126</v>
      </c>
      <c r="O4177">
        <v>7.1114379999999997</v>
      </c>
      <c r="P4177">
        <v>2.9420000000000002E-3</v>
      </c>
    </row>
    <row r="4178" spans="1:16" x14ac:dyDescent="0.2">
      <c r="A4178" t="s">
        <v>206</v>
      </c>
      <c r="B4178">
        <v>1318</v>
      </c>
      <c r="C4178">
        <v>1329</v>
      </c>
      <c r="D4178" t="s">
        <v>396</v>
      </c>
      <c r="G4178">
        <v>9</v>
      </c>
      <c r="H4178">
        <v>1341.7134000000001</v>
      </c>
      <c r="I4178" t="s">
        <v>20</v>
      </c>
      <c r="J4178">
        <v>0</v>
      </c>
      <c r="K4178">
        <v>1341.9685469999999</v>
      </c>
      <c r="L4178">
        <v>3.6338000000000002E-2</v>
      </c>
      <c r="M4178">
        <v>0</v>
      </c>
      <c r="N4178">
        <v>0</v>
      </c>
      <c r="O4178">
        <v>7.783919</v>
      </c>
      <c r="P4178">
        <v>8.6200000000000003E-4</v>
      </c>
    </row>
    <row r="4179" spans="1:16" x14ac:dyDescent="0.2">
      <c r="A4179" t="s">
        <v>206</v>
      </c>
      <c r="B4179">
        <v>1318</v>
      </c>
      <c r="C4179">
        <v>1329</v>
      </c>
      <c r="D4179" t="s">
        <v>396</v>
      </c>
      <c r="G4179">
        <v>9</v>
      </c>
      <c r="H4179">
        <v>1341.7134000000001</v>
      </c>
      <c r="I4179" t="s">
        <v>20</v>
      </c>
      <c r="J4179">
        <v>5.0000000000000001E-3</v>
      </c>
      <c r="K4179">
        <v>1342.223397</v>
      </c>
      <c r="L4179">
        <v>0.106528</v>
      </c>
      <c r="M4179">
        <v>0.25485000000000002</v>
      </c>
      <c r="N4179">
        <v>0.112555</v>
      </c>
      <c r="O4179">
        <v>7.8242479999999999</v>
      </c>
      <c r="P4179">
        <v>4.5129999999999997E-3</v>
      </c>
    </row>
    <row r="4180" spans="1:16" x14ac:dyDescent="0.2">
      <c r="A4180" t="s">
        <v>206</v>
      </c>
      <c r="B4180">
        <v>1318</v>
      </c>
      <c r="C4180">
        <v>1329</v>
      </c>
      <c r="D4180" t="s">
        <v>396</v>
      </c>
      <c r="G4180">
        <v>9</v>
      </c>
      <c r="H4180">
        <v>1341.7134000000001</v>
      </c>
      <c r="I4180" t="s">
        <v>20</v>
      </c>
      <c r="J4180">
        <v>0.05</v>
      </c>
      <c r="K4180">
        <v>1342.379958</v>
      </c>
      <c r="L4180">
        <v>8.9573E-2</v>
      </c>
      <c r="M4180">
        <v>0.411412</v>
      </c>
      <c r="N4180">
        <v>9.6662999999999999E-2</v>
      </c>
      <c r="O4180">
        <v>7.8189190000000002</v>
      </c>
      <c r="P4180">
        <v>8.5339999999999999E-3</v>
      </c>
    </row>
    <row r="4181" spans="1:16" x14ac:dyDescent="0.2">
      <c r="A4181" t="s">
        <v>206</v>
      </c>
      <c r="B4181">
        <v>1318</v>
      </c>
      <c r="C4181">
        <v>1329</v>
      </c>
      <c r="D4181" t="s">
        <v>396</v>
      </c>
      <c r="G4181">
        <v>9</v>
      </c>
      <c r="H4181">
        <v>1341.7134000000001</v>
      </c>
      <c r="I4181" t="s">
        <v>20</v>
      </c>
      <c r="J4181">
        <v>0.5</v>
      </c>
      <c r="K4181">
        <v>1342.666446</v>
      </c>
      <c r="L4181">
        <v>0.114604</v>
      </c>
      <c r="M4181">
        <v>0.69789900000000005</v>
      </c>
      <c r="N4181">
        <v>0.120227</v>
      </c>
      <c r="O4181">
        <v>7.8159169999999998</v>
      </c>
      <c r="P4181">
        <v>3.8769999999999998E-3</v>
      </c>
    </row>
    <row r="4182" spans="1:16" x14ac:dyDescent="0.2">
      <c r="A4182" t="s">
        <v>206</v>
      </c>
      <c r="B4182">
        <v>1318</v>
      </c>
      <c r="C4182">
        <v>1329</v>
      </c>
      <c r="D4182" t="s">
        <v>396</v>
      </c>
      <c r="G4182">
        <v>9</v>
      </c>
      <c r="H4182">
        <v>1341.7134000000001</v>
      </c>
      <c r="I4182" t="s">
        <v>20</v>
      </c>
      <c r="J4182">
        <v>5</v>
      </c>
      <c r="K4182">
        <v>1343.24343</v>
      </c>
      <c r="L4182">
        <v>0.212952</v>
      </c>
      <c r="M4182">
        <v>1.274883</v>
      </c>
      <c r="N4182">
        <v>0.21603</v>
      </c>
      <c r="O4182">
        <v>7.8400610000000004</v>
      </c>
      <c r="P4182">
        <v>6.6270000000000001E-3</v>
      </c>
    </row>
    <row r="4183" spans="1:16" x14ac:dyDescent="0.2">
      <c r="A4183" t="s">
        <v>206</v>
      </c>
      <c r="B4183">
        <v>1318</v>
      </c>
      <c r="C4183">
        <v>1329</v>
      </c>
      <c r="D4183" t="s">
        <v>396</v>
      </c>
      <c r="G4183">
        <v>9</v>
      </c>
      <c r="H4183">
        <v>1341.7134000000001</v>
      </c>
      <c r="I4183" t="s">
        <v>20</v>
      </c>
      <c r="J4183">
        <v>50.000003999999997</v>
      </c>
      <c r="K4183">
        <v>1343.9264619999999</v>
      </c>
      <c r="L4183">
        <v>9.8210000000000006E-2</v>
      </c>
      <c r="M4183">
        <v>1.9579150000000001</v>
      </c>
      <c r="N4183">
        <v>0.104717</v>
      </c>
      <c r="O4183">
        <v>7.8468369999999998</v>
      </c>
      <c r="P4183">
        <v>3.156E-3</v>
      </c>
    </row>
    <row r="4184" spans="1:16" x14ac:dyDescent="0.2">
      <c r="A4184" t="s">
        <v>206</v>
      </c>
      <c r="B4184">
        <v>1318</v>
      </c>
      <c r="C4184">
        <v>1329</v>
      </c>
      <c r="D4184" t="s">
        <v>396</v>
      </c>
      <c r="G4184">
        <v>9</v>
      </c>
      <c r="H4184">
        <v>1341.7134000000001</v>
      </c>
      <c r="I4184" t="s">
        <v>22</v>
      </c>
      <c r="J4184">
        <v>0</v>
      </c>
      <c r="K4184">
        <v>1341.9685469999999</v>
      </c>
      <c r="L4184">
        <v>3.6338000000000002E-2</v>
      </c>
      <c r="M4184">
        <v>0</v>
      </c>
      <c r="N4184">
        <v>0</v>
      </c>
      <c r="O4184">
        <v>7.783919</v>
      </c>
      <c r="P4184">
        <v>8.6200000000000003E-4</v>
      </c>
    </row>
    <row r="4185" spans="1:16" x14ac:dyDescent="0.2">
      <c r="A4185" t="s">
        <v>206</v>
      </c>
      <c r="B4185">
        <v>1318</v>
      </c>
      <c r="C4185">
        <v>1329</v>
      </c>
      <c r="D4185" t="s">
        <v>396</v>
      </c>
      <c r="G4185">
        <v>9</v>
      </c>
      <c r="H4185">
        <v>1341.7134000000001</v>
      </c>
      <c r="I4185" t="s">
        <v>22</v>
      </c>
      <c r="J4185">
        <v>5.0000000000000001E-3</v>
      </c>
      <c r="K4185">
        <v>1342.202303</v>
      </c>
      <c r="L4185">
        <v>9.9172999999999997E-2</v>
      </c>
      <c r="M4185">
        <v>0.23375599999999999</v>
      </c>
      <c r="N4185">
        <v>0.10562100000000001</v>
      </c>
      <c r="O4185">
        <v>7.8351509999999998</v>
      </c>
      <c r="P4185">
        <v>2.6329999999999999E-3</v>
      </c>
    </row>
    <row r="4186" spans="1:16" x14ac:dyDescent="0.2">
      <c r="A4186" t="s">
        <v>206</v>
      </c>
      <c r="B4186">
        <v>1318</v>
      </c>
      <c r="C4186">
        <v>1329</v>
      </c>
      <c r="D4186" t="s">
        <v>396</v>
      </c>
      <c r="G4186">
        <v>9</v>
      </c>
      <c r="H4186">
        <v>1341.7134000000001</v>
      </c>
      <c r="I4186" t="s">
        <v>22</v>
      </c>
      <c r="J4186">
        <v>0.05</v>
      </c>
      <c r="K4186">
        <v>1342.5200870000001</v>
      </c>
      <c r="L4186">
        <v>8.0188999999999996E-2</v>
      </c>
      <c r="M4186">
        <v>0.55154000000000003</v>
      </c>
      <c r="N4186">
        <v>8.8038000000000005E-2</v>
      </c>
      <c r="O4186">
        <v>7.8421339999999997</v>
      </c>
      <c r="P4186">
        <v>4.95E-4</v>
      </c>
    </row>
    <row r="4187" spans="1:16" x14ac:dyDescent="0.2">
      <c r="A4187" t="s">
        <v>206</v>
      </c>
      <c r="B4187">
        <v>1318</v>
      </c>
      <c r="C4187">
        <v>1329</v>
      </c>
      <c r="D4187" t="s">
        <v>396</v>
      </c>
      <c r="G4187">
        <v>9</v>
      </c>
      <c r="H4187">
        <v>1341.7134000000001</v>
      </c>
      <c r="I4187" t="s">
        <v>22</v>
      </c>
      <c r="J4187">
        <v>0.5</v>
      </c>
      <c r="K4187">
        <v>1342.7041079999999</v>
      </c>
      <c r="L4187">
        <v>0.14657800000000001</v>
      </c>
      <c r="M4187">
        <v>0.73556100000000002</v>
      </c>
      <c r="N4187">
        <v>0.15101500000000001</v>
      </c>
      <c r="O4187">
        <v>7.8382459999999998</v>
      </c>
      <c r="P4187">
        <v>2.7420000000000001E-3</v>
      </c>
    </row>
    <row r="4188" spans="1:16" x14ac:dyDescent="0.2">
      <c r="A4188" t="s">
        <v>206</v>
      </c>
      <c r="B4188">
        <v>1318</v>
      </c>
      <c r="C4188">
        <v>1329</v>
      </c>
      <c r="D4188" t="s">
        <v>396</v>
      </c>
      <c r="G4188">
        <v>9</v>
      </c>
      <c r="H4188">
        <v>1341.7134000000001</v>
      </c>
      <c r="I4188" t="s">
        <v>22</v>
      </c>
      <c r="J4188">
        <v>5</v>
      </c>
      <c r="K4188">
        <v>1343.4671149999999</v>
      </c>
      <c r="L4188">
        <v>0.26657500000000001</v>
      </c>
      <c r="M4188">
        <v>1.4985679999999999</v>
      </c>
      <c r="N4188">
        <v>0.26904</v>
      </c>
      <c r="O4188">
        <v>7.8498729999999997</v>
      </c>
      <c r="P4188">
        <v>2.643E-3</v>
      </c>
    </row>
    <row r="4189" spans="1:16" x14ac:dyDescent="0.2">
      <c r="A4189" t="s">
        <v>206</v>
      </c>
      <c r="B4189">
        <v>1318</v>
      </c>
      <c r="C4189">
        <v>1329</v>
      </c>
      <c r="D4189" t="s">
        <v>396</v>
      </c>
      <c r="G4189">
        <v>9</v>
      </c>
      <c r="H4189">
        <v>1341.7134000000001</v>
      </c>
      <c r="I4189" t="s">
        <v>22</v>
      </c>
      <c r="J4189">
        <v>50.000003999999997</v>
      </c>
      <c r="K4189">
        <v>1343.8943039999999</v>
      </c>
      <c r="L4189">
        <v>1.3911E-2</v>
      </c>
      <c r="M4189">
        <v>1.9257580000000001</v>
      </c>
      <c r="N4189">
        <v>3.8908999999999999E-2</v>
      </c>
      <c r="O4189">
        <v>7.8535170000000001</v>
      </c>
      <c r="P4189">
        <v>4.2529999999999998E-3</v>
      </c>
    </row>
    <row r="4190" spans="1:16" x14ac:dyDescent="0.2">
      <c r="A4190" t="s">
        <v>206</v>
      </c>
      <c r="B4190">
        <v>1331</v>
      </c>
      <c r="C4190">
        <v>1355</v>
      </c>
      <c r="D4190" t="s">
        <v>397</v>
      </c>
      <c r="G4190">
        <v>24</v>
      </c>
      <c r="H4190">
        <v>2681.4508999999998</v>
      </c>
      <c r="I4190" t="s">
        <v>20</v>
      </c>
      <c r="J4190">
        <v>0</v>
      </c>
      <c r="K4190">
        <v>2682.9573770000002</v>
      </c>
      <c r="L4190">
        <v>8.9259999999999999E-3</v>
      </c>
      <c r="M4190">
        <v>0</v>
      </c>
      <c r="N4190">
        <v>0</v>
      </c>
      <c r="O4190">
        <v>17.417793</v>
      </c>
      <c r="P4190">
        <v>4.7089999999999996E-3</v>
      </c>
    </row>
    <row r="4191" spans="1:16" x14ac:dyDescent="0.2">
      <c r="A4191" t="s">
        <v>206</v>
      </c>
      <c r="B4191">
        <v>1331</v>
      </c>
      <c r="C4191">
        <v>1355</v>
      </c>
      <c r="D4191" t="s">
        <v>397</v>
      </c>
      <c r="G4191">
        <v>24</v>
      </c>
      <c r="H4191">
        <v>2681.4508999999998</v>
      </c>
      <c r="I4191" t="s">
        <v>20</v>
      </c>
      <c r="J4191">
        <v>5.0000000000000001E-3</v>
      </c>
      <c r="K4191">
        <v>2684.2594819999999</v>
      </c>
      <c r="L4191">
        <v>0.18349199999999999</v>
      </c>
      <c r="M4191">
        <v>1.3021050000000001</v>
      </c>
      <c r="N4191">
        <v>0.18370900000000001</v>
      </c>
      <c r="O4191">
        <v>17.331593999999999</v>
      </c>
      <c r="P4191">
        <v>3.2494000000000002E-2</v>
      </c>
    </row>
    <row r="4192" spans="1:16" x14ac:dyDescent="0.2">
      <c r="A4192" t="s">
        <v>206</v>
      </c>
      <c r="B4192">
        <v>1331</v>
      </c>
      <c r="C4192">
        <v>1355</v>
      </c>
      <c r="D4192" t="s">
        <v>397</v>
      </c>
      <c r="G4192">
        <v>24</v>
      </c>
      <c r="H4192">
        <v>2681.4508999999998</v>
      </c>
      <c r="I4192" t="s">
        <v>20</v>
      </c>
      <c r="J4192">
        <v>0.05</v>
      </c>
      <c r="K4192">
        <v>2684.6312290000001</v>
      </c>
      <c r="L4192">
        <v>8.0313999999999997E-2</v>
      </c>
      <c r="M4192">
        <v>1.673851</v>
      </c>
      <c r="N4192">
        <v>8.0809000000000006E-2</v>
      </c>
      <c r="O4192">
        <v>17.405380000000001</v>
      </c>
      <c r="P4192">
        <v>2.4209000000000001E-2</v>
      </c>
    </row>
    <row r="4193" spans="1:16" x14ac:dyDescent="0.2">
      <c r="A4193" t="s">
        <v>206</v>
      </c>
      <c r="B4193">
        <v>1331</v>
      </c>
      <c r="C4193">
        <v>1355</v>
      </c>
      <c r="D4193" t="s">
        <v>397</v>
      </c>
      <c r="G4193">
        <v>24</v>
      </c>
      <c r="H4193">
        <v>2681.4508999999998</v>
      </c>
      <c r="I4193" t="s">
        <v>20</v>
      </c>
      <c r="J4193">
        <v>0.5</v>
      </c>
      <c r="K4193">
        <v>2685.0398580000001</v>
      </c>
      <c r="L4193">
        <v>0.25034299999999998</v>
      </c>
      <c r="M4193">
        <v>2.082481</v>
      </c>
      <c r="N4193">
        <v>0.250502</v>
      </c>
      <c r="O4193">
        <v>17.335654999999999</v>
      </c>
      <c r="P4193">
        <v>1.9734000000000002E-2</v>
      </c>
    </row>
    <row r="4194" spans="1:16" x14ac:dyDescent="0.2">
      <c r="A4194" t="s">
        <v>206</v>
      </c>
      <c r="B4194">
        <v>1331</v>
      </c>
      <c r="C4194">
        <v>1355</v>
      </c>
      <c r="D4194" t="s">
        <v>397</v>
      </c>
      <c r="G4194">
        <v>24</v>
      </c>
      <c r="H4194">
        <v>2681.4508999999998</v>
      </c>
      <c r="I4194" t="s">
        <v>20</v>
      </c>
      <c r="J4194">
        <v>5</v>
      </c>
      <c r="K4194">
        <v>2685.0532950000002</v>
      </c>
      <c r="L4194">
        <v>0.30225800000000003</v>
      </c>
      <c r="M4194">
        <v>2.095917</v>
      </c>
      <c r="N4194">
        <v>0.30238900000000002</v>
      </c>
      <c r="O4194">
        <v>17.346139999999998</v>
      </c>
      <c r="P4194">
        <v>1.3512E-2</v>
      </c>
    </row>
    <row r="4195" spans="1:16" x14ac:dyDescent="0.2">
      <c r="A4195" t="s">
        <v>206</v>
      </c>
      <c r="B4195">
        <v>1331</v>
      </c>
      <c r="C4195">
        <v>1355</v>
      </c>
      <c r="D4195" t="s">
        <v>397</v>
      </c>
      <c r="G4195">
        <v>24</v>
      </c>
      <c r="H4195">
        <v>2681.4508999999998</v>
      </c>
      <c r="I4195" t="s">
        <v>20</v>
      </c>
      <c r="J4195">
        <v>50.000003999999997</v>
      </c>
      <c r="K4195">
        <v>2684.8444490000002</v>
      </c>
      <c r="L4195">
        <v>0.28992899999999999</v>
      </c>
      <c r="M4195">
        <v>1.8870720000000001</v>
      </c>
      <c r="N4195">
        <v>0.29006599999999999</v>
      </c>
      <c r="O4195">
        <v>17.307127000000001</v>
      </c>
      <c r="P4195">
        <v>3.3896999999999997E-2</v>
      </c>
    </row>
    <row r="4196" spans="1:16" x14ac:dyDescent="0.2">
      <c r="A4196" t="s">
        <v>206</v>
      </c>
      <c r="B4196">
        <v>1331</v>
      </c>
      <c r="C4196">
        <v>1355</v>
      </c>
      <c r="D4196" t="s">
        <v>397</v>
      </c>
      <c r="G4196">
        <v>24</v>
      </c>
      <c r="H4196">
        <v>2681.4508999999998</v>
      </c>
      <c r="I4196" t="s">
        <v>22</v>
      </c>
      <c r="J4196">
        <v>0</v>
      </c>
      <c r="K4196">
        <v>2682.9573770000002</v>
      </c>
      <c r="L4196">
        <v>8.9259999999999999E-3</v>
      </c>
      <c r="M4196">
        <v>0</v>
      </c>
      <c r="N4196">
        <v>0</v>
      </c>
      <c r="O4196">
        <v>17.417793</v>
      </c>
      <c r="P4196">
        <v>4.7089999999999996E-3</v>
      </c>
    </row>
    <row r="4197" spans="1:16" x14ac:dyDescent="0.2">
      <c r="A4197" t="s">
        <v>206</v>
      </c>
      <c r="B4197">
        <v>1331</v>
      </c>
      <c r="C4197">
        <v>1355</v>
      </c>
      <c r="D4197" t="s">
        <v>397</v>
      </c>
      <c r="G4197">
        <v>24</v>
      </c>
      <c r="H4197">
        <v>2681.4508999999998</v>
      </c>
      <c r="I4197" t="s">
        <v>22</v>
      </c>
      <c r="J4197">
        <v>5.0000000000000001E-3</v>
      </c>
      <c r="K4197">
        <v>2684.037718</v>
      </c>
      <c r="L4197">
        <v>0.37610199999999999</v>
      </c>
      <c r="M4197">
        <v>1.080341</v>
      </c>
      <c r="N4197">
        <v>0.37620799999999999</v>
      </c>
      <c r="O4197">
        <v>17.367342000000001</v>
      </c>
      <c r="P4197">
        <v>8.1779999999999995E-3</v>
      </c>
    </row>
    <row r="4198" spans="1:16" x14ac:dyDescent="0.2">
      <c r="A4198" t="s">
        <v>206</v>
      </c>
      <c r="B4198">
        <v>1331</v>
      </c>
      <c r="C4198">
        <v>1355</v>
      </c>
      <c r="D4198" t="s">
        <v>397</v>
      </c>
      <c r="G4198">
        <v>24</v>
      </c>
      <c r="H4198">
        <v>2681.4508999999998</v>
      </c>
      <c r="I4198" t="s">
        <v>22</v>
      </c>
      <c r="J4198">
        <v>0.05</v>
      </c>
      <c r="K4198">
        <v>2684.799352</v>
      </c>
      <c r="L4198">
        <v>0.224443</v>
      </c>
      <c r="M4198">
        <v>1.841974</v>
      </c>
      <c r="N4198">
        <v>0.22461999999999999</v>
      </c>
      <c r="O4198">
        <v>17.383997000000001</v>
      </c>
      <c r="P4198">
        <v>1.4308E-2</v>
      </c>
    </row>
    <row r="4199" spans="1:16" x14ac:dyDescent="0.2">
      <c r="A4199" t="s">
        <v>206</v>
      </c>
      <c r="B4199">
        <v>1331</v>
      </c>
      <c r="C4199">
        <v>1355</v>
      </c>
      <c r="D4199" t="s">
        <v>397</v>
      </c>
      <c r="G4199">
        <v>24</v>
      </c>
      <c r="H4199">
        <v>2681.4508999999998</v>
      </c>
      <c r="I4199" t="s">
        <v>22</v>
      </c>
      <c r="J4199">
        <v>0.5</v>
      </c>
      <c r="K4199">
        <v>2685.053801</v>
      </c>
      <c r="L4199">
        <v>0.34997400000000001</v>
      </c>
      <c r="M4199">
        <v>2.0964239999999998</v>
      </c>
      <c r="N4199">
        <v>0.35008800000000001</v>
      </c>
      <c r="O4199">
        <v>17.392157000000001</v>
      </c>
      <c r="P4199">
        <v>4.4468000000000001E-2</v>
      </c>
    </row>
    <row r="4200" spans="1:16" x14ac:dyDescent="0.2">
      <c r="A4200" t="s">
        <v>206</v>
      </c>
      <c r="B4200">
        <v>1331</v>
      </c>
      <c r="C4200">
        <v>1355</v>
      </c>
      <c r="D4200" t="s">
        <v>397</v>
      </c>
      <c r="G4200">
        <v>24</v>
      </c>
      <c r="H4200">
        <v>2681.4508999999998</v>
      </c>
      <c r="I4200" t="s">
        <v>22</v>
      </c>
      <c r="J4200">
        <v>5</v>
      </c>
      <c r="K4200">
        <v>2685.009595</v>
      </c>
      <c r="L4200">
        <v>0.26239800000000002</v>
      </c>
      <c r="M4200">
        <v>2.0522179999999999</v>
      </c>
      <c r="N4200">
        <v>0.26255000000000001</v>
      </c>
      <c r="O4200">
        <v>17.343492999999999</v>
      </c>
      <c r="P4200">
        <v>4.6802000000000003E-2</v>
      </c>
    </row>
    <row r="4201" spans="1:16" x14ac:dyDescent="0.2">
      <c r="A4201" t="s">
        <v>206</v>
      </c>
      <c r="B4201">
        <v>1331</v>
      </c>
      <c r="C4201">
        <v>1355</v>
      </c>
      <c r="D4201" t="s">
        <v>397</v>
      </c>
      <c r="G4201">
        <v>24</v>
      </c>
      <c r="H4201">
        <v>2681.4508999999998</v>
      </c>
      <c r="I4201" t="s">
        <v>22</v>
      </c>
      <c r="J4201">
        <v>50.000003999999997</v>
      </c>
      <c r="K4201">
        <v>2685.0788080000002</v>
      </c>
      <c r="L4201">
        <v>0.64552500000000002</v>
      </c>
      <c r="M4201">
        <v>2.1214300000000001</v>
      </c>
      <c r="N4201">
        <v>0.64558599999999999</v>
      </c>
      <c r="O4201">
        <v>17.322514000000002</v>
      </c>
      <c r="P4201">
        <v>1.5004999999999999E-2</v>
      </c>
    </row>
    <row r="4202" spans="1:16" x14ac:dyDescent="0.2">
      <c r="A4202" t="s">
        <v>206</v>
      </c>
      <c r="B4202">
        <v>1335</v>
      </c>
      <c r="C4202">
        <v>1343</v>
      </c>
      <c r="D4202" t="s">
        <v>398</v>
      </c>
      <c r="G4202">
        <v>8</v>
      </c>
      <c r="H4202">
        <v>952.47339999999997</v>
      </c>
      <c r="I4202" t="s">
        <v>20</v>
      </c>
      <c r="J4202">
        <v>0</v>
      </c>
      <c r="K4202">
        <v>952.919083</v>
      </c>
      <c r="L4202">
        <v>0</v>
      </c>
      <c r="M4202">
        <v>0</v>
      </c>
      <c r="N4202">
        <v>0</v>
      </c>
      <c r="O4202">
        <v>7.4216240000000004</v>
      </c>
      <c r="P4202">
        <v>0</v>
      </c>
    </row>
    <row r="4203" spans="1:16" x14ac:dyDescent="0.2">
      <c r="A4203" t="s">
        <v>206</v>
      </c>
      <c r="B4203">
        <v>1335</v>
      </c>
      <c r="C4203">
        <v>1343</v>
      </c>
      <c r="D4203" t="s">
        <v>398</v>
      </c>
      <c r="G4203">
        <v>8</v>
      </c>
      <c r="H4203">
        <v>952.47339999999997</v>
      </c>
      <c r="I4203" t="s">
        <v>20</v>
      </c>
      <c r="J4203">
        <v>5.0000000000000001E-3</v>
      </c>
      <c r="K4203">
        <v>954.19875100000002</v>
      </c>
      <c r="L4203">
        <v>1.6060999999999999E-2</v>
      </c>
      <c r="M4203">
        <v>1.279668</v>
      </c>
      <c r="N4203">
        <v>1.6060999999999999E-2</v>
      </c>
      <c r="O4203">
        <v>7.4320810000000002</v>
      </c>
      <c r="P4203">
        <v>1.1351E-2</v>
      </c>
    </row>
    <row r="4204" spans="1:16" x14ac:dyDescent="0.2">
      <c r="A4204" t="s">
        <v>206</v>
      </c>
      <c r="B4204">
        <v>1335</v>
      </c>
      <c r="C4204">
        <v>1343</v>
      </c>
      <c r="D4204" t="s">
        <v>398</v>
      </c>
      <c r="G4204">
        <v>8</v>
      </c>
      <c r="H4204">
        <v>952.47339999999997</v>
      </c>
      <c r="I4204" t="s">
        <v>20</v>
      </c>
      <c r="J4204">
        <v>0.05</v>
      </c>
      <c r="K4204">
        <v>955.26706000000001</v>
      </c>
      <c r="L4204">
        <v>3.5901000000000002E-2</v>
      </c>
      <c r="M4204">
        <v>2.3479760000000001</v>
      </c>
      <c r="N4204">
        <v>3.5901000000000002E-2</v>
      </c>
      <c r="O4204">
        <v>7.4315329999999999</v>
      </c>
      <c r="P4204">
        <v>2.3400000000000001E-3</v>
      </c>
    </row>
    <row r="4205" spans="1:16" x14ac:dyDescent="0.2">
      <c r="A4205" t="s">
        <v>206</v>
      </c>
      <c r="B4205">
        <v>1335</v>
      </c>
      <c r="C4205">
        <v>1343</v>
      </c>
      <c r="D4205" t="s">
        <v>398</v>
      </c>
      <c r="G4205">
        <v>8</v>
      </c>
      <c r="H4205">
        <v>952.47339999999997</v>
      </c>
      <c r="I4205" t="s">
        <v>20</v>
      </c>
      <c r="J4205">
        <v>0.5</v>
      </c>
      <c r="K4205">
        <v>955.86494400000004</v>
      </c>
      <c r="L4205">
        <v>1.626E-2</v>
      </c>
      <c r="M4205">
        <v>2.9458600000000001</v>
      </c>
      <c r="N4205">
        <v>1.626E-2</v>
      </c>
      <c r="O4205">
        <v>7.4323889999999997</v>
      </c>
      <c r="P4205">
        <v>3.1210000000000001E-3</v>
      </c>
    </row>
    <row r="4206" spans="1:16" x14ac:dyDescent="0.2">
      <c r="A4206" t="s">
        <v>206</v>
      </c>
      <c r="B4206">
        <v>1335</v>
      </c>
      <c r="C4206">
        <v>1343</v>
      </c>
      <c r="D4206" t="s">
        <v>398</v>
      </c>
      <c r="G4206">
        <v>8</v>
      </c>
      <c r="H4206">
        <v>952.47339999999997</v>
      </c>
      <c r="I4206" t="s">
        <v>20</v>
      </c>
      <c r="J4206">
        <v>5</v>
      </c>
      <c r="K4206">
        <v>956.215282</v>
      </c>
      <c r="L4206">
        <v>2.0604999999999998E-2</v>
      </c>
      <c r="M4206">
        <v>3.296198</v>
      </c>
      <c r="N4206">
        <v>2.0604999999999998E-2</v>
      </c>
      <c r="O4206">
        <v>7.4433879999999997</v>
      </c>
      <c r="P4206">
        <v>4.8450000000000003E-3</v>
      </c>
    </row>
    <row r="4207" spans="1:16" x14ac:dyDescent="0.2">
      <c r="A4207" t="s">
        <v>206</v>
      </c>
      <c r="B4207">
        <v>1335</v>
      </c>
      <c r="C4207">
        <v>1343</v>
      </c>
      <c r="D4207" t="s">
        <v>398</v>
      </c>
      <c r="G4207">
        <v>8</v>
      </c>
      <c r="H4207">
        <v>952.47339999999997</v>
      </c>
      <c r="I4207" t="s">
        <v>20</v>
      </c>
      <c r="J4207">
        <v>50.000003999999997</v>
      </c>
      <c r="K4207">
        <v>956.63136799999995</v>
      </c>
      <c r="L4207">
        <v>4.6681E-2</v>
      </c>
      <c r="M4207">
        <v>3.7122850000000001</v>
      </c>
      <c r="N4207">
        <v>4.6681E-2</v>
      </c>
      <c r="O4207">
        <v>7.4433059999999998</v>
      </c>
      <c r="P4207">
        <v>1.41E-3</v>
      </c>
    </row>
    <row r="4208" spans="1:16" x14ac:dyDescent="0.2">
      <c r="A4208" t="s">
        <v>206</v>
      </c>
      <c r="B4208">
        <v>1335</v>
      </c>
      <c r="C4208">
        <v>1343</v>
      </c>
      <c r="D4208" t="s">
        <v>398</v>
      </c>
      <c r="G4208">
        <v>8</v>
      </c>
      <c r="H4208">
        <v>952.47339999999997</v>
      </c>
      <c r="I4208" t="s">
        <v>22</v>
      </c>
      <c r="J4208">
        <v>0</v>
      </c>
      <c r="K4208">
        <v>952.919083</v>
      </c>
      <c r="L4208">
        <v>0</v>
      </c>
      <c r="M4208">
        <v>0</v>
      </c>
      <c r="N4208">
        <v>0</v>
      </c>
      <c r="O4208">
        <v>7.4216240000000004</v>
      </c>
      <c r="P4208">
        <v>0</v>
      </c>
    </row>
    <row r="4209" spans="1:16" x14ac:dyDescent="0.2">
      <c r="A4209" t="s">
        <v>206</v>
      </c>
      <c r="B4209">
        <v>1335</v>
      </c>
      <c r="C4209">
        <v>1343</v>
      </c>
      <c r="D4209" t="s">
        <v>398</v>
      </c>
      <c r="G4209">
        <v>8</v>
      </c>
      <c r="H4209">
        <v>952.47339999999997</v>
      </c>
      <c r="I4209" t="s">
        <v>22</v>
      </c>
      <c r="J4209">
        <v>5.0000000000000001E-3</v>
      </c>
      <c r="K4209">
        <v>954.13181199999997</v>
      </c>
      <c r="L4209">
        <v>1.9251000000000001E-2</v>
      </c>
      <c r="M4209">
        <v>1.2127289999999999</v>
      </c>
      <c r="N4209">
        <v>1.9251000000000001E-2</v>
      </c>
      <c r="O4209">
        <v>7.438466</v>
      </c>
      <c r="P4209">
        <v>2.2769999999999999E-3</v>
      </c>
    </row>
    <row r="4210" spans="1:16" x14ac:dyDescent="0.2">
      <c r="A4210" t="s">
        <v>206</v>
      </c>
      <c r="B4210">
        <v>1335</v>
      </c>
      <c r="C4210">
        <v>1343</v>
      </c>
      <c r="D4210" t="s">
        <v>398</v>
      </c>
      <c r="G4210">
        <v>8</v>
      </c>
      <c r="H4210">
        <v>952.47339999999997</v>
      </c>
      <c r="I4210" t="s">
        <v>22</v>
      </c>
      <c r="J4210">
        <v>0.05</v>
      </c>
      <c r="K4210">
        <v>955.30550100000005</v>
      </c>
      <c r="L4210">
        <v>4.5683000000000001E-2</v>
      </c>
      <c r="M4210">
        <v>2.3864179999999999</v>
      </c>
      <c r="N4210">
        <v>4.5683000000000001E-2</v>
      </c>
      <c r="O4210">
        <v>7.4405919999999997</v>
      </c>
      <c r="P4210">
        <v>6.0049999999999999E-3</v>
      </c>
    </row>
    <row r="4211" spans="1:16" x14ac:dyDescent="0.2">
      <c r="A4211" t="s">
        <v>206</v>
      </c>
      <c r="B4211">
        <v>1335</v>
      </c>
      <c r="C4211">
        <v>1343</v>
      </c>
      <c r="D4211" t="s">
        <v>398</v>
      </c>
      <c r="G4211">
        <v>8</v>
      </c>
      <c r="H4211">
        <v>952.47339999999997</v>
      </c>
      <c r="I4211" t="s">
        <v>22</v>
      </c>
      <c r="J4211">
        <v>0.5</v>
      </c>
      <c r="K4211">
        <v>955.89161999999999</v>
      </c>
      <c r="L4211">
        <v>2.9089E-2</v>
      </c>
      <c r="M4211">
        <v>2.972537</v>
      </c>
      <c r="N4211">
        <v>2.9089E-2</v>
      </c>
      <c r="O4211">
        <v>7.4394580000000001</v>
      </c>
      <c r="P4211">
        <v>9.4839999999999994E-3</v>
      </c>
    </row>
    <row r="4212" spans="1:16" x14ac:dyDescent="0.2">
      <c r="A4212" t="s">
        <v>206</v>
      </c>
      <c r="B4212">
        <v>1335</v>
      </c>
      <c r="C4212">
        <v>1343</v>
      </c>
      <c r="D4212" t="s">
        <v>398</v>
      </c>
      <c r="G4212">
        <v>8</v>
      </c>
      <c r="H4212">
        <v>952.47339999999997</v>
      </c>
      <c r="I4212" t="s">
        <v>22</v>
      </c>
      <c r="J4212">
        <v>5</v>
      </c>
      <c r="K4212">
        <v>956.21063000000004</v>
      </c>
      <c r="L4212">
        <v>3.304E-2</v>
      </c>
      <c r="M4212">
        <v>3.291547</v>
      </c>
      <c r="N4212">
        <v>3.304E-2</v>
      </c>
      <c r="O4212">
        <v>7.4465269999999997</v>
      </c>
      <c r="P4212">
        <v>4.7019999999999996E-3</v>
      </c>
    </row>
    <row r="4213" spans="1:16" x14ac:dyDescent="0.2">
      <c r="A4213" t="s">
        <v>206</v>
      </c>
      <c r="B4213">
        <v>1335</v>
      </c>
      <c r="C4213">
        <v>1343</v>
      </c>
      <c r="D4213" t="s">
        <v>398</v>
      </c>
      <c r="G4213">
        <v>8</v>
      </c>
      <c r="H4213">
        <v>952.47339999999997</v>
      </c>
      <c r="I4213" t="s">
        <v>22</v>
      </c>
      <c r="J4213">
        <v>50.000003999999997</v>
      </c>
      <c r="K4213">
        <v>956.69777599999998</v>
      </c>
      <c r="L4213">
        <v>1.4315E-2</v>
      </c>
      <c r="M4213">
        <v>3.7786930000000001</v>
      </c>
      <c r="N4213">
        <v>1.4315E-2</v>
      </c>
      <c r="O4213">
        <v>7.44841</v>
      </c>
      <c r="P4213">
        <v>9.2500000000000004E-4</v>
      </c>
    </row>
    <row r="4214" spans="1:16" x14ac:dyDescent="0.2">
      <c r="A4214" t="s">
        <v>206</v>
      </c>
      <c r="B4214">
        <v>1338</v>
      </c>
      <c r="C4214">
        <v>1344</v>
      </c>
      <c r="D4214" t="s">
        <v>399</v>
      </c>
      <c r="G4214">
        <v>6</v>
      </c>
      <c r="H4214">
        <v>828.3886</v>
      </c>
      <c r="I4214" t="s">
        <v>20</v>
      </c>
      <c r="J4214">
        <v>0</v>
      </c>
      <c r="K4214">
        <v>828.78711499999997</v>
      </c>
      <c r="L4214">
        <v>3.3145000000000001E-2</v>
      </c>
      <c r="M4214">
        <v>0</v>
      </c>
      <c r="N4214">
        <v>0</v>
      </c>
      <c r="O4214">
        <v>9.5681139999999996</v>
      </c>
      <c r="P4214">
        <v>2.5739999999999999E-3</v>
      </c>
    </row>
    <row r="4215" spans="1:16" x14ac:dyDescent="0.2">
      <c r="A4215" t="s">
        <v>206</v>
      </c>
      <c r="B4215">
        <v>1338</v>
      </c>
      <c r="C4215">
        <v>1344</v>
      </c>
      <c r="D4215" t="s">
        <v>399</v>
      </c>
      <c r="G4215">
        <v>6</v>
      </c>
      <c r="H4215">
        <v>828.3886</v>
      </c>
      <c r="I4215" t="s">
        <v>20</v>
      </c>
      <c r="J4215">
        <v>5.0000000000000001E-3</v>
      </c>
      <c r="K4215">
        <v>829.83260099999995</v>
      </c>
      <c r="L4215">
        <v>7.9912999999999998E-2</v>
      </c>
      <c r="M4215">
        <v>1.0454859999999999</v>
      </c>
      <c r="N4215">
        <v>8.6513999999999994E-2</v>
      </c>
      <c r="O4215">
        <v>9.5841180000000001</v>
      </c>
      <c r="P4215">
        <v>1.2902E-2</v>
      </c>
    </row>
    <row r="4216" spans="1:16" x14ac:dyDescent="0.2">
      <c r="A4216" t="s">
        <v>206</v>
      </c>
      <c r="B4216">
        <v>1338</v>
      </c>
      <c r="C4216">
        <v>1344</v>
      </c>
      <c r="D4216" t="s">
        <v>399</v>
      </c>
      <c r="G4216">
        <v>6</v>
      </c>
      <c r="H4216">
        <v>828.3886</v>
      </c>
      <c r="I4216" t="s">
        <v>20</v>
      </c>
      <c r="J4216">
        <v>0.05</v>
      </c>
      <c r="K4216">
        <v>830.68582500000002</v>
      </c>
      <c r="L4216">
        <v>1.3509E-2</v>
      </c>
      <c r="M4216">
        <v>1.898711</v>
      </c>
      <c r="N4216">
        <v>3.5791999999999997E-2</v>
      </c>
      <c r="O4216">
        <v>9.5867719999999998</v>
      </c>
      <c r="P4216">
        <v>4.2139999999999999E-3</v>
      </c>
    </row>
    <row r="4217" spans="1:16" x14ac:dyDescent="0.2">
      <c r="A4217" t="s">
        <v>206</v>
      </c>
      <c r="B4217">
        <v>1338</v>
      </c>
      <c r="C4217">
        <v>1344</v>
      </c>
      <c r="D4217" t="s">
        <v>399</v>
      </c>
      <c r="G4217">
        <v>6</v>
      </c>
      <c r="H4217">
        <v>828.3886</v>
      </c>
      <c r="I4217" t="s">
        <v>20</v>
      </c>
      <c r="J4217">
        <v>0.5</v>
      </c>
      <c r="K4217">
        <v>830.97816</v>
      </c>
      <c r="L4217">
        <v>2.2487E-2</v>
      </c>
      <c r="M4217">
        <v>2.1910449999999999</v>
      </c>
      <c r="N4217">
        <v>4.0052999999999998E-2</v>
      </c>
      <c r="O4217">
        <v>9.5911410000000004</v>
      </c>
      <c r="P4217">
        <v>6.3879999999999996E-3</v>
      </c>
    </row>
    <row r="4218" spans="1:16" x14ac:dyDescent="0.2">
      <c r="A4218" t="s">
        <v>206</v>
      </c>
      <c r="B4218">
        <v>1338</v>
      </c>
      <c r="C4218">
        <v>1344</v>
      </c>
      <c r="D4218" t="s">
        <v>399</v>
      </c>
      <c r="G4218">
        <v>6</v>
      </c>
      <c r="H4218">
        <v>828.3886</v>
      </c>
      <c r="I4218" t="s">
        <v>20</v>
      </c>
      <c r="J4218">
        <v>5</v>
      </c>
      <c r="K4218">
        <v>831.13632800000005</v>
      </c>
      <c r="L4218">
        <v>8.4482000000000002E-2</v>
      </c>
      <c r="M4218">
        <v>2.3492139999999999</v>
      </c>
      <c r="N4218">
        <v>9.0750999999999998E-2</v>
      </c>
      <c r="O4218">
        <v>9.6152759999999997</v>
      </c>
      <c r="P4218">
        <v>6.0489999999999997E-3</v>
      </c>
    </row>
    <row r="4219" spans="1:16" x14ac:dyDescent="0.2">
      <c r="A4219" t="s">
        <v>206</v>
      </c>
      <c r="B4219">
        <v>1338</v>
      </c>
      <c r="C4219">
        <v>1344</v>
      </c>
      <c r="D4219" t="s">
        <v>399</v>
      </c>
      <c r="G4219">
        <v>6</v>
      </c>
      <c r="H4219">
        <v>828.3886</v>
      </c>
      <c r="I4219" t="s">
        <v>20</v>
      </c>
      <c r="J4219">
        <v>50.000003999999997</v>
      </c>
      <c r="K4219">
        <v>831.50136499999996</v>
      </c>
      <c r="L4219">
        <v>6.6289000000000001E-2</v>
      </c>
      <c r="M4219">
        <v>2.714251</v>
      </c>
      <c r="N4219">
        <v>7.4113999999999999E-2</v>
      </c>
      <c r="O4219">
        <v>9.6205029999999994</v>
      </c>
      <c r="P4219">
        <v>2.8479999999999998E-3</v>
      </c>
    </row>
    <row r="4220" spans="1:16" x14ac:dyDescent="0.2">
      <c r="A4220" t="s">
        <v>206</v>
      </c>
      <c r="B4220">
        <v>1338</v>
      </c>
      <c r="C4220">
        <v>1344</v>
      </c>
      <c r="D4220" t="s">
        <v>399</v>
      </c>
      <c r="G4220">
        <v>6</v>
      </c>
      <c r="H4220">
        <v>828.3886</v>
      </c>
      <c r="I4220" t="s">
        <v>22</v>
      </c>
      <c r="J4220">
        <v>0</v>
      </c>
      <c r="K4220">
        <v>828.78711499999997</v>
      </c>
      <c r="L4220">
        <v>3.3145000000000001E-2</v>
      </c>
      <c r="M4220">
        <v>0</v>
      </c>
      <c r="N4220">
        <v>0</v>
      </c>
      <c r="O4220">
        <v>9.5681139999999996</v>
      </c>
      <c r="P4220">
        <v>2.5739999999999999E-3</v>
      </c>
    </row>
    <row r="4221" spans="1:16" x14ac:dyDescent="0.2">
      <c r="A4221" t="s">
        <v>206</v>
      </c>
      <c r="B4221">
        <v>1338</v>
      </c>
      <c r="C4221">
        <v>1344</v>
      </c>
      <c r="D4221" t="s">
        <v>399</v>
      </c>
      <c r="G4221">
        <v>6</v>
      </c>
      <c r="H4221">
        <v>828.3886</v>
      </c>
      <c r="I4221" t="s">
        <v>22</v>
      </c>
      <c r="J4221">
        <v>5.0000000000000001E-3</v>
      </c>
      <c r="K4221">
        <v>829.76950099999999</v>
      </c>
      <c r="L4221">
        <v>0.111398</v>
      </c>
      <c r="M4221">
        <v>0.98238599999999998</v>
      </c>
      <c r="N4221">
        <v>0.11622399999999999</v>
      </c>
      <c r="O4221">
        <v>9.5919319999999999</v>
      </c>
      <c r="P4221">
        <v>1.0068000000000001E-2</v>
      </c>
    </row>
    <row r="4222" spans="1:16" x14ac:dyDescent="0.2">
      <c r="A4222" t="s">
        <v>206</v>
      </c>
      <c r="B4222">
        <v>1338</v>
      </c>
      <c r="C4222">
        <v>1344</v>
      </c>
      <c r="D4222" t="s">
        <v>399</v>
      </c>
      <c r="G4222">
        <v>6</v>
      </c>
      <c r="H4222">
        <v>828.3886</v>
      </c>
      <c r="I4222" t="s">
        <v>22</v>
      </c>
      <c r="J4222">
        <v>0.05</v>
      </c>
      <c r="K4222">
        <v>830.69188599999995</v>
      </c>
      <c r="L4222">
        <v>0.14080699999999999</v>
      </c>
      <c r="M4222">
        <v>1.904771</v>
      </c>
      <c r="N4222">
        <v>0.14465500000000001</v>
      </c>
      <c r="O4222">
        <v>9.6031230000000001</v>
      </c>
      <c r="P4222">
        <v>6.2700000000000004E-3</v>
      </c>
    </row>
    <row r="4223" spans="1:16" x14ac:dyDescent="0.2">
      <c r="A4223" t="s">
        <v>206</v>
      </c>
      <c r="B4223">
        <v>1338</v>
      </c>
      <c r="C4223">
        <v>1344</v>
      </c>
      <c r="D4223" t="s">
        <v>399</v>
      </c>
      <c r="G4223">
        <v>6</v>
      </c>
      <c r="H4223">
        <v>828.3886</v>
      </c>
      <c r="I4223" t="s">
        <v>22</v>
      </c>
      <c r="J4223">
        <v>0.5</v>
      </c>
      <c r="K4223">
        <v>831.02694399999996</v>
      </c>
      <c r="L4223">
        <v>2.0140000000000002E-3</v>
      </c>
      <c r="M4223">
        <v>2.2398289999999998</v>
      </c>
      <c r="N4223">
        <v>3.3205999999999999E-2</v>
      </c>
      <c r="O4223">
        <v>9.609674</v>
      </c>
      <c r="P4223">
        <v>7.2529999999999999E-3</v>
      </c>
    </row>
    <row r="4224" spans="1:16" x14ac:dyDescent="0.2">
      <c r="A4224" t="s">
        <v>206</v>
      </c>
      <c r="B4224">
        <v>1338</v>
      </c>
      <c r="C4224">
        <v>1344</v>
      </c>
      <c r="D4224" t="s">
        <v>399</v>
      </c>
      <c r="G4224">
        <v>6</v>
      </c>
      <c r="H4224">
        <v>828.3886</v>
      </c>
      <c r="I4224" t="s">
        <v>22</v>
      </c>
      <c r="J4224">
        <v>5</v>
      </c>
      <c r="K4224">
        <v>831.18255999999997</v>
      </c>
      <c r="L4224">
        <v>4.5886000000000003E-2</v>
      </c>
      <c r="M4224">
        <v>2.395445</v>
      </c>
      <c r="N4224">
        <v>5.6605000000000003E-2</v>
      </c>
      <c r="O4224">
        <v>9.6265440000000009</v>
      </c>
      <c r="P4224">
        <v>4.8139999999999997E-3</v>
      </c>
    </row>
    <row r="4225" spans="1:16" x14ac:dyDescent="0.2">
      <c r="A4225" t="s">
        <v>206</v>
      </c>
      <c r="B4225">
        <v>1338</v>
      </c>
      <c r="C4225">
        <v>1344</v>
      </c>
      <c r="D4225" t="s">
        <v>399</v>
      </c>
      <c r="G4225">
        <v>6</v>
      </c>
      <c r="H4225">
        <v>828.3886</v>
      </c>
      <c r="I4225" t="s">
        <v>22</v>
      </c>
      <c r="J4225">
        <v>50.000003999999997</v>
      </c>
      <c r="K4225">
        <v>831.45364600000005</v>
      </c>
      <c r="L4225">
        <v>0.13500999999999999</v>
      </c>
      <c r="M4225">
        <v>2.6665320000000001</v>
      </c>
      <c r="N4225">
        <v>0.139019</v>
      </c>
      <c r="O4225">
        <v>9.62683</v>
      </c>
      <c r="P4225">
        <v>3.3800000000000002E-3</v>
      </c>
    </row>
    <row r="4226" spans="1:16" x14ac:dyDescent="0.2">
      <c r="A4226" t="s">
        <v>206</v>
      </c>
      <c r="B4226">
        <v>1348</v>
      </c>
      <c r="C4226">
        <v>1356</v>
      </c>
      <c r="D4226" t="s">
        <v>400</v>
      </c>
      <c r="G4226">
        <v>8</v>
      </c>
      <c r="H4226">
        <v>944.55240000000003</v>
      </c>
      <c r="I4226" t="s">
        <v>20</v>
      </c>
      <c r="J4226">
        <v>0</v>
      </c>
      <c r="K4226">
        <v>944.91179099999999</v>
      </c>
      <c r="L4226">
        <v>1.2839E-2</v>
      </c>
      <c r="M4226">
        <v>0</v>
      </c>
      <c r="N4226">
        <v>0</v>
      </c>
      <c r="O4226">
        <v>6.8101260000000003</v>
      </c>
      <c r="P4226">
        <v>2.5700000000000001E-4</v>
      </c>
    </row>
    <row r="4227" spans="1:16" x14ac:dyDescent="0.2">
      <c r="A4227" t="s">
        <v>206</v>
      </c>
      <c r="B4227">
        <v>1348</v>
      </c>
      <c r="C4227">
        <v>1356</v>
      </c>
      <c r="D4227" t="s">
        <v>400</v>
      </c>
      <c r="G4227">
        <v>8</v>
      </c>
      <c r="H4227">
        <v>944.55240000000003</v>
      </c>
      <c r="I4227" t="s">
        <v>20</v>
      </c>
      <c r="J4227">
        <v>5.0000000000000001E-3</v>
      </c>
      <c r="K4227">
        <v>945.14342199999999</v>
      </c>
      <c r="L4227">
        <v>0.139122</v>
      </c>
      <c r="M4227">
        <v>0.23163</v>
      </c>
      <c r="N4227">
        <v>0.139713</v>
      </c>
      <c r="O4227">
        <v>6.8380780000000003</v>
      </c>
      <c r="P4227">
        <v>1.2925000000000001E-2</v>
      </c>
    </row>
    <row r="4228" spans="1:16" x14ac:dyDescent="0.2">
      <c r="A4228" t="s">
        <v>206</v>
      </c>
      <c r="B4228">
        <v>1348</v>
      </c>
      <c r="C4228">
        <v>1356</v>
      </c>
      <c r="D4228" t="s">
        <v>400</v>
      </c>
      <c r="G4228">
        <v>8</v>
      </c>
      <c r="H4228">
        <v>944.55240000000003</v>
      </c>
      <c r="I4228" t="s">
        <v>20</v>
      </c>
      <c r="J4228">
        <v>0.05</v>
      </c>
      <c r="K4228">
        <v>945.14669000000004</v>
      </c>
      <c r="L4228">
        <v>9.8581000000000002E-2</v>
      </c>
      <c r="M4228">
        <v>0.234899</v>
      </c>
      <c r="N4228">
        <v>9.9414000000000002E-2</v>
      </c>
      <c r="O4228">
        <v>6.841513</v>
      </c>
      <c r="P4228">
        <v>2.5509999999999999E-3</v>
      </c>
    </row>
    <row r="4229" spans="1:16" x14ac:dyDescent="0.2">
      <c r="A4229" t="s">
        <v>206</v>
      </c>
      <c r="B4229">
        <v>1348</v>
      </c>
      <c r="C4229">
        <v>1356</v>
      </c>
      <c r="D4229" t="s">
        <v>400</v>
      </c>
      <c r="G4229">
        <v>8</v>
      </c>
      <c r="H4229">
        <v>944.55240000000003</v>
      </c>
      <c r="I4229" t="s">
        <v>20</v>
      </c>
      <c r="J4229">
        <v>0.5</v>
      </c>
      <c r="K4229">
        <v>945.25393699999995</v>
      </c>
      <c r="L4229">
        <v>0.111317</v>
      </c>
      <c r="M4229">
        <v>0.34214600000000001</v>
      </c>
      <c r="N4229">
        <v>0.112055</v>
      </c>
      <c r="O4229">
        <v>6.8473319999999998</v>
      </c>
      <c r="P4229">
        <v>3.9069999999999999E-3</v>
      </c>
    </row>
    <row r="4230" spans="1:16" x14ac:dyDescent="0.2">
      <c r="A4230" t="s">
        <v>206</v>
      </c>
      <c r="B4230">
        <v>1348</v>
      </c>
      <c r="C4230">
        <v>1356</v>
      </c>
      <c r="D4230" t="s">
        <v>400</v>
      </c>
      <c r="G4230">
        <v>8</v>
      </c>
      <c r="H4230">
        <v>944.55240000000003</v>
      </c>
      <c r="I4230" t="s">
        <v>20</v>
      </c>
      <c r="J4230">
        <v>5</v>
      </c>
      <c r="K4230">
        <v>945.42678799999999</v>
      </c>
      <c r="L4230">
        <v>2.7788E-2</v>
      </c>
      <c r="M4230">
        <v>0.51499700000000004</v>
      </c>
      <c r="N4230">
        <v>3.0609999999999998E-2</v>
      </c>
      <c r="O4230">
        <v>6.8688130000000003</v>
      </c>
      <c r="P4230">
        <v>9.2350000000000002E-3</v>
      </c>
    </row>
    <row r="4231" spans="1:16" x14ac:dyDescent="0.2">
      <c r="A4231" t="s">
        <v>206</v>
      </c>
      <c r="B4231">
        <v>1348</v>
      </c>
      <c r="C4231">
        <v>1356</v>
      </c>
      <c r="D4231" t="s">
        <v>400</v>
      </c>
      <c r="G4231">
        <v>8</v>
      </c>
      <c r="H4231">
        <v>944.55240000000003</v>
      </c>
      <c r="I4231" t="s">
        <v>20</v>
      </c>
      <c r="J4231">
        <v>50.000003999999997</v>
      </c>
      <c r="K4231">
        <v>945.51352699999995</v>
      </c>
      <c r="L4231">
        <v>7.2963E-2</v>
      </c>
      <c r="M4231">
        <v>0.60173600000000005</v>
      </c>
      <c r="N4231">
        <v>7.4083999999999997E-2</v>
      </c>
      <c r="O4231">
        <v>6.8726029999999998</v>
      </c>
      <c r="P4231">
        <v>2.8709999999999999E-3</v>
      </c>
    </row>
    <row r="4232" spans="1:16" x14ac:dyDescent="0.2">
      <c r="A4232" t="s">
        <v>206</v>
      </c>
      <c r="B4232">
        <v>1348</v>
      </c>
      <c r="C4232">
        <v>1356</v>
      </c>
      <c r="D4232" t="s">
        <v>400</v>
      </c>
      <c r="G4232">
        <v>8</v>
      </c>
      <c r="H4232">
        <v>944.55240000000003</v>
      </c>
      <c r="I4232" t="s">
        <v>22</v>
      </c>
      <c r="J4232">
        <v>0</v>
      </c>
      <c r="K4232">
        <v>944.91179099999999</v>
      </c>
      <c r="L4232">
        <v>1.2839E-2</v>
      </c>
      <c r="M4232">
        <v>0</v>
      </c>
      <c r="N4232">
        <v>0</v>
      </c>
      <c r="O4232">
        <v>6.8101260000000003</v>
      </c>
      <c r="P4232">
        <v>2.5700000000000001E-4</v>
      </c>
    </row>
    <row r="4233" spans="1:16" x14ac:dyDescent="0.2">
      <c r="A4233" t="s">
        <v>206</v>
      </c>
      <c r="B4233">
        <v>1348</v>
      </c>
      <c r="C4233">
        <v>1356</v>
      </c>
      <c r="D4233" t="s">
        <v>400</v>
      </c>
      <c r="G4233">
        <v>8</v>
      </c>
      <c r="H4233">
        <v>944.55240000000003</v>
      </c>
      <c r="I4233" t="s">
        <v>22</v>
      </c>
      <c r="J4233">
        <v>5.0000000000000001E-3</v>
      </c>
      <c r="K4233">
        <v>945.22042999999996</v>
      </c>
      <c r="L4233">
        <v>8.3779000000000006E-2</v>
      </c>
      <c r="M4233">
        <v>0.30863800000000002</v>
      </c>
      <c r="N4233">
        <v>8.4756999999999999E-2</v>
      </c>
      <c r="O4233">
        <v>6.8517020000000004</v>
      </c>
      <c r="P4233">
        <v>5.5849999999999997E-3</v>
      </c>
    </row>
    <row r="4234" spans="1:16" x14ac:dyDescent="0.2">
      <c r="A4234" t="s">
        <v>206</v>
      </c>
      <c r="B4234">
        <v>1348</v>
      </c>
      <c r="C4234">
        <v>1356</v>
      </c>
      <c r="D4234" t="s">
        <v>400</v>
      </c>
      <c r="G4234">
        <v>8</v>
      </c>
      <c r="H4234">
        <v>944.55240000000003</v>
      </c>
      <c r="I4234" t="s">
        <v>22</v>
      </c>
      <c r="J4234">
        <v>0.05</v>
      </c>
      <c r="K4234">
        <v>945.20063800000003</v>
      </c>
      <c r="L4234">
        <v>3.8161E-2</v>
      </c>
      <c r="M4234">
        <v>0.28884700000000002</v>
      </c>
      <c r="N4234">
        <v>4.0263E-2</v>
      </c>
      <c r="O4234">
        <v>6.8584110000000003</v>
      </c>
      <c r="P4234">
        <v>8.0020000000000004E-3</v>
      </c>
    </row>
    <row r="4235" spans="1:16" x14ac:dyDescent="0.2">
      <c r="A4235" t="s">
        <v>206</v>
      </c>
      <c r="B4235">
        <v>1348</v>
      </c>
      <c r="C4235">
        <v>1356</v>
      </c>
      <c r="D4235" t="s">
        <v>400</v>
      </c>
      <c r="G4235">
        <v>8</v>
      </c>
      <c r="H4235">
        <v>944.55240000000003</v>
      </c>
      <c r="I4235" t="s">
        <v>22</v>
      </c>
      <c r="J4235">
        <v>0.5</v>
      </c>
      <c r="K4235">
        <v>945.25082899999995</v>
      </c>
      <c r="L4235">
        <v>0.12388399999999999</v>
      </c>
      <c r="M4235">
        <v>0.33903800000000001</v>
      </c>
      <c r="N4235">
        <v>0.12454800000000001</v>
      </c>
      <c r="O4235">
        <v>6.8684029999999998</v>
      </c>
      <c r="P4235">
        <v>5.7409999999999996E-3</v>
      </c>
    </row>
    <row r="4236" spans="1:16" x14ac:dyDescent="0.2">
      <c r="A4236" t="s">
        <v>206</v>
      </c>
      <c r="B4236">
        <v>1348</v>
      </c>
      <c r="C4236">
        <v>1356</v>
      </c>
      <c r="D4236" t="s">
        <v>400</v>
      </c>
      <c r="G4236">
        <v>8</v>
      </c>
      <c r="H4236">
        <v>944.55240000000003</v>
      </c>
      <c r="I4236" t="s">
        <v>22</v>
      </c>
      <c r="J4236">
        <v>5</v>
      </c>
      <c r="K4236">
        <v>945.437141</v>
      </c>
      <c r="L4236">
        <v>9.1994999999999993E-2</v>
      </c>
      <c r="M4236">
        <v>0.52534899999999995</v>
      </c>
      <c r="N4236">
        <v>9.2886999999999997E-2</v>
      </c>
      <c r="O4236">
        <v>6.8788689999999999</v>
      </c>
      <c r="P4236">
        <v>5.4190000000000002E-3</v>
      </c>
    </row>
    <row r="4237" spans="1:16" x14ac:dyDescent="0.2">
      <c r="A4237" t="s">
        <v>206</v>
      </c>
      <c r="B4237">
        <v>1348</v>
      </c>
      <c r="C4237">
        <v>1356</v>
      </c>
      <c r="D4237" t="s">
        <v>400</v>
      </c>
      <c r="G4237">
        <v>8</v>
      </c>
      <c r="H4237">
        <v>944.55240000000003</v>
      </c>
      <c r="I4237" t="s">
        <v>22</v>
      </c>
      <c r="J4237">
        <v>50.000003999999997</v>
      </c>
      <c r="K4237">
        <v>945.53928900000005</v>
      </c>
      <c r="L4237">
        <v>2.1666999999999999E-2</v>
      </c>
      <c r="M4237">
        <v>0.627498</v>
      </c>
      <c r="N4237">
        <v>2.5184999999999999E-2</v>
      </c>
      <c r="O4237">
        <v>6.8864349999999996</v>
      </c>
      <c r="P4237">
        <v>4.8009999999999997E-3</v>
      </c>
    </row>
    <row r="4238" spans="1:16" x14ac:dyDescent="0.2">
      <c r="A4238" t="s">
        <v>1</v>
      </c>
      <c r="B4238">
        <v>15</v>
      </c>
      <c r="C4238">
        <v>21</v>
      </c>
      <c r="D4238" t="s">
        <v>401</v>
      </c>
      <c r="G4238">
        <v>6</v>
      </c>
      <c r="H4238">
        <v>814.46690000000001</v>
      </c>
      <c r="I4238" t="s">
        <v>20</v>
      </c>
      <c r="J4238">
        <v>0</v>
      </c>
      <c r="K4238">
        <v>814.72903399999996</v>
      </c>
      <c r="L4238">
        <v>0</v>
      </c>
      <c r="M4238">
        <v>0</v>
      </c>
      <c r="N4238">
        <v>0</v>
      </c>
      <c r="O4238">
        <v>11.411578</v>
      </c>
      <c r="P4238">
        <v>0</v>
      </c>
    </row>
    <row r="4239" spans="1:16" x14ac:dyDescent="0.2">
      <c r="A4239" t="s">
        <v>1</v>
      </c>
      <c r="B4239">
        <v>15</v>
      </c>
      <c r="C4239">
        <v>21</v>
      </c>
      <c r="D4239" t="s">
        <v>401</v>
      </c>
      <c r="G4239">
        <v>6</v>
      </c>
      <c r="H4239">
        <v>814.46690000000001</v>
      </c>
      <c r="I4239" t="s">
        <v>20</v>
      </c>
      <c r="J4239">
        <v>5.0000000000000001E-3</v>
      </c>
      <c r="K4239">
        <v>815.13202200000001</v>
      </c>
      <c r="L4239">
        <v>2.8065E-2</v>
      </c>
      <c r="M4239">
        <v>0.40298800000000001</v>
      </c>
      <c r="N4239">
        <v>2.8065E-2</v>
      </c>
      <c r="O4239">
        <v>11.422727999999999</v>
      </c>
      <c r="P4239">
        <v>6.0889999999999998E-3</v>
      </c>
    </row>
    <row r="4240" spans="1:16" x14ac:dyDescent="0.2">
      <c r="A4240" t="s">
        <v>1</v>
      </c>
      <c r="B4240">
        <v>15</v>
      </c>
      <c r="C4240">
        <v>21</v>
      </c>
      <c r="D4240" t="s">
        <v>401</v>
      </c>
      <c r="G4240">
        <v>6</v>
      </c>
      <c r="H4240">
        <v>814.46690000000001</v>
      </c>
      <c r="I4240" t="s">
        <v>20</v>
      </c>
      <c r="J4240">
        <v>0.05</v>
      </c>
      <c r="K4240">
        <v>815.55951200000004</v>
      </c>
      <c r="L4240">
        <v>1.6233999999999998E-2</v>
      </c>
      <c r="M4240">
        <v>0.83047800000000005</v>
      </c>
      <c r="N4240">
        <v>1.6233999999999998E-2</v>
      </c>
      <c r="O4240">
        <v>11.415978000000001</v>
      </c>
      <c r="P4240">
        <v>4.947E-3</v>
      </c>
    </row>
    <row r="4241" spans="1:16" x14ac:dyDescent="0.2">
      <c r="A4241" t="s">
        <v>1</v>
      </c>
      <c r="B4241">
        <v>15</v>
      </c>
      <c r="C4241">
        <v>21</v>
      </c>
      <c r="D4241" t="s">
        <v>401</v>
      </c>
      <c r="G4241">
        <v>6</v>
      </c>
      <c r="H4241">
        <v>814.46690000000001</v>
      </c>
      <c r="I4241" t="s">
        <v>20</v>
      </c>
      <c r="J4241">
        <v>0.5</v>
      </c>
      <c r="K4241">
        <v>815.79905499999995</v>
      </c>
      <c r="L4241">
        <v>1.5911999999999999E-2</v>
      </c>
      <c r="M4241">
        <v>1.0700210000000001</v>
      </c>
      <c r="N4241">
        <v>1.5911999999999999E-2</v>
      </c>
      <c r="O4241">
        <v>11.416676000000001</v>
      </c>
      <c r="P4241">
        <v>5.4000000000000003E-3</v>
      </c>
    </row>
    <row r="4242" spans="1:16" x14ac:dyDescent="0.2">
      <c r="A4242" t="s">
        <v>1</v>
      </c>
      <c r="B4242">
        <v>15</v>
      </c>
      <c r="C4242">
        <v>21</v>
      </c>
      <c r="D4242" t="s">
        <v>401</v>
      </c>
      <c r="G4242">
        <v>6</v>
      </c>
      <c r="H4242">
        <v>814.46690000000001</v>
      </c>
      <c r="I4242" t="s">
        <v>20</v>
      </c>
      <c r="J4242">
        <v>5</v>
      </c>
      <c r="K4242">
        <v>816.11574299999995</v>
      </c>
      <c r="L4242">
        <v>9.9620000000000004E-3</v>
      </c>
      <c r="M4242">
        <v>1.386709</v>
      </c>
      <c r="N4242">
        <v>9.9620000000000004E-3</v>
      </c>
      <c r="O4242">
        <v>11.43801</v>
      </c>
      <c r="P4242">
        <v>8.4919999999999995E-3</v>
      </c>
    </row>
    <row r="4243" spans="1:16" x14ac:dyDescent="0.2">
      <c r="A4243" t="s">
        <v>1</v>
      </c>
      <c r="B4243">
        <v>15</v>
      </c>
      <c r="C4243">
        <v>21</v>
      </c>
      <c r="D4243" t="s">
        <v>401</v>
      </c>
      <c r="G4243">
        <v>6</v>
      </c>
      <c r="H4243">
        <v>814.46690000000001</v>
      </c>
      <c r="I4243" t="s">
        <v>20</v>
      </c>
      <c r="J4243">
        <v>50.000003999999997</v>
      </c>
      <c r="K4243">
        <v>816.11894700000005</v>
      </c>
      <c r="L4243">
        <v>5.8190000000000004E-3</v>
      </c>
      <c r="M4243">
        <v>1.389913</v>
      </c>
      <c r="N4243">
        <v>5.8190000000000004E-3</v>
      </c>
      <c r="O4243">
        <v>11.443153000000001</v>
      </c>
      <c r="P4243">
        <v>1.727E-3</v>
      </c>
    </row>
    <row r="4244" spans="1:16" x14ac:dyDescent="0.2">
      <c r="A4244" t="s">
        <v>1</v>
      </c>
      <c r="B4244">
        <v>15</v>
      </c>
      <c r="C4244">
        <v>21</v>
      </c>
      <c r="D4244" t="s">
        <v>401</v>
      </c>
      <c r="G4244">
        <v>6</v>
      </c>
      <c r="H4244">
        <v>814.46690000000001</v>
      </c>
      <c r="I4244" t="s">
        <v>22</v>
      </c>
      <c r="J4244">
        <v>0</v>
      </c>
      <c r="K4244">
        <v>814.72903399999996</v>
      </c>
      <c r="L4244">
        <v>0</v>
      </c>
      <c r="M4244">
        <v>0</v>
      </c>
      <c r="N4244">
        <v>0</v>
      </c>
      <c r="O4244">
        <v>11.411578</v>
      </c>
      <c r="P4244">
        <v>0</v>
      </c>
    </row>
    <row r="4245" spans="1:16" x14ac:dyDescent="0.2">
      <c r="A4245" t="s">
        <v>1</v>
      </c>
      <c r="B4245">
        <v>15</v>
      </c>
      <c r="C4245">
        <v>21</v>
      </c>
      <c r="D4245" t="s">
        <v>401</v>
      </c>
      <c r="G4245">
        <v>6</v>
      </c>
      <c r="H4245">
        <v>814.46690000000001</v>
      </c>
      <c r="I4245" t="s">
        <v>22</v>
      </c>
      <c r="J4245">
        <v>5.0000000000000001E-3</v>
      </c>
      <c r="K4245">
        <v>815.09902799999998</v>
      </c>
      <c r="L4245">
        <v>1.6046999999999999E-2</v>
      </c>
      <c r="M4245">
        <v>0.36999399999999999</v>
      </c>
      <c r="N4245">
        <v>1.6046999999999999E-2</v>
      </c>
      <c r="O4245">
        <v>11.424265</v>
      </c>
      <c r="P4245">
        <v>1.0290000000000001E-2</v>
      </c>
    </row>
    <row r="4246" spans="1:16" x14ac:dyDescent="0.2">
      <c r="A4246" t="s">
        <v>1</v>
      </c>
      <c r="B4246">
        <v>15</v>
      </c>
      <c r="C4246">
        <v>21</v>
      </c>
      <c r="D4246" t="s">
        <v>401</v>
      </c>
      <c r="G4246">
        <v>6</v>
      </c>
      <c r="H4246">
        <v>814.46690000000001</v>
      </c>
      <c r="I4246" t="s">
        <v>22</v>
      </c>
      <c r="J4246">
        <v>0.05</v>
      </c>
      <c r="K4246">
        <v>815.58725900000002</v>
      </c>
      <c r="L4246">
        <v>2.6629E-2</v>
      </c>
      <c r="M4246">
        <v>0.85822500000000002</v>
      </c>
      <c r="N4246">
        <v>2.6629E-2</v>
      </c>
      <c r="O4246">
        <v>11.422708999999999</v>
      </c>
      <c r="P4246">
        <v>4.2199999999999998E-3</v>
      </c>
    </row>
    <row r="4247" spans="1:16" x14ac:dyDescent="0.2">
      <c r="A4247" t="s">
        <v>1</v>
      </c>
      <c r="B4247">
        <v>15</v>
      </c>
      <c r="C4247">
        <v>21</v>
      </c>
      <c r="D4247" t="s">
        <v>401</v>
      </c>
      <c r="G4247">
        <v>6</v>
      </c>
      <c r="H4247">
        <v>814.46690000000001</v>
      </c>
      <c r="I4247" t="s">
        <v>22</v>
      </c>
      <c r="J4247">
        <v>0.5</v>
      </c>
      <c r="K4247">
        <v>815.74866799999995</v>
      </c>
      <c r="L4247">
        <v>2.5578E-2</v>
      </c>
      <c r="M4247">
        <v>1.0196339999999999</v>
      </c>
      <c r="N4247">
        <v>2.5578E-2</v>
      </c>
      <c r="O4247">
        <v>11.428319</v>
      </c>
      <c r="P4247">
        <v>4.3969999999999999E-3</v>
      </c>
    </row>
    <row r="4248" spans="1:16" x14ac:dyDescent="0.2">
      <c r="A4248" t="s">
        <v>1</v>
      </c>
      <c r="B4248">
        <v>15</v>
      </c>
      <c r="C4248">
        <v>21</v>
      </c>
      <c r="D4248" t="s">
        <v>401</v>
      </c>
      <c r="G4248">
        <v>6</v>
      </c>
      <c r="H4248">
        <v>814.46690000000001</v>
      </c>
      <c r="I4248" t="s">
        <v>22</v>
      </c>
      <c r="J4248">
        <v>5</v>
      </c>
      <c r="K4248">
        <v>816.08309099999997</v>
      </c>
      <c r="L4248">
        <v>2.4093E-2</v>
      </c>
      <c r="M4248">
        <v>1.3540570000000001</v>
      </c>
      <c r="N4248">
        <v>2.4093E-2</v>
      </c>
      <c r="O4248">
        <v>11.441751</v>
      </c>
      <c r="P4248">
        <v>5.3819999999999996E-3</v>
      </c>
    </row>
    <row r="4249" spans="1:16" x14ac:dyDescent="0.2">
      <c r="A4249" t="s">
        <v>1</v>
      </c>
      <c r="B4249">
        <v>15</v>
      </c>
      <c r="C4249">
        <v>21</v>
      </c>
      <c r="D4249" t="s">
        <v>401</v>
      </c>
      <c r="G4249">
        <v>6</v>
      </c>
      <c r="H4249">
        <v>814.46690000000001</v>
      </c>
      <c r="I4249" t="s">
        <v>22</v>
      </c>
      <c r="J4249">
        <v>50.000003999999997</v>
      </c>
      <c r="K4249">
        <v>816.15600199999994</v>
      </c>
      <c r="L4249">
        <v>4.4609999999999997E-3</v>
      </c>
      <c r="M4249">
        <v>1.426968</v>
      </c>
      <c r="N4249">
        <v>4.4609999999999997E-3</v>
      </c>
      <c r="O4249">
        <v>11.441628</v>
      </c>
      <c r="P4249">
        <v>1.709E-3</v>
      </c>
    </row>
    <row r="4250" spans="1:16" x14ac:dyDescent="0.2">
      <c r="A4250" t="s">
        <v>1</v>
      </c>
      <c r="B4250">
        <v>15</v>
      </c>
      <c r="C4250">
        <v>24</v>
      </c>
      <c r="D4250" t="s">
        <v>402</v>
      </c>
      <c r="G4250">
        <v>9</v>
      </c>
      <c r="H4250">
        <v>1112.6674</v>
      </c>
      <c r="I4250" t="s">
        <v>20</v>
      </c>
      <c r="J4250">
        <v>0</v>
      </c>
      <c r="K4250">
        <v>1113.3043250000001</v>
      </c>
      <c r="L4250">
        <v>0</v>
      </c>
      <c r="M4250">
        <v>0</v>
      </c>
      <c r="N4250">
        <v>0</v>
      </c>
      <c r="O4250">
        <v>6.8972350000000002</v>
      </c>
      <c r="P4250">
        <v>0</v>
      </c>
    </row>
    <row r="4251" spans="1:16" x14ac:dyDescent="0.2">
      <c r="A4251" t="s">
        <v>1</v>
      </c>
      <c r="B4251">
        <v>15</v>
      </c>
      <c r="C4251">
        <v>24</v>
      </c>
      <c r="D4251" t="s">
        <v>402</v>
      </c>
      <c r="G4251">
        <v>9</v>
      </c>
      <c r="H4251">
        <v>1112.6674</v>
      </c>
      <c r="I4251" t="s">
        <v>20</v>
      </c>
      <c r="J4251">
        <v>5.0000000000000001E-3</v>
      </c>
      <c r="K4251">
        <v>1113.3498090000001</v>
      </c>
      <c r="L4251">
        <v>1.7835E-2</v>
      </c>
      <c r="M4251">
        <v>4.5483999999999997E-2</v>
      </c>
      <c r="N4251">
        <v>1.7835E-2</v>
      </c>
      <c r="O4251">
        <v>6.9320079999999997</v>
      </c>
      <c r="P4251">
        <v>1.6032999999999999E-2</v>
      </c>
    </row>
    <row r="4252" spans="1:16" x14ac:dyDescent="0.2">
      <c r="A4252" t="s">
        <v>1</v>
      </c>
      <c r="B4252">
        <v>15</v>
      </c>
      <c r="C4252">
        <v>24</v>
      </c>
      <c r="D4252" t="s">
        <v>402</v>
      </c>
      <c r="G4252">
        <v>9</v>
      </c>
      <c r="H4252">
        <v>1112.6674</v>
      </c>
      <c r="I4252" t="s">
        <v>20</v>
      </c>
      <c r="J4252">
        <v>0.05</v>
      </c>
      <c r="K4252">
        <v>1113.354924</v>
      </c>
      <c r="L4252">
        <v>2.3817000000000001E-2</v>
      </c>
      <c r="M4252">
        <v>5.0598999999999998E-2</v>
      </c>
      <c r="N4252">
        <v>2.3817000000000001E-2</v>
      </c>
      <c r="O4252">
        <v>6.9393830000000003</v>
      </c>
      <c r="P4252">
        <v>4.2989999999999999E-3</v>
      </c>
    </row>
    <row r="4253" spans="1:16" x14ac:dyDescent="0.2">
      <c r="A4253" t="s">
        <v>1</v>
      </c>
      <c r="B4253">
        <v>15</v>
      </c>
      <c r="C4253">
        <v>24</v>
      </c>
      <c r="D4253" t="s">
        <v>402</v>
      </c>
      <c r="G4253">
        <v>9</v>
      </c>
      <c r="H4253">
        <v>1112.6674</v>
      </c>
      <c r="I4253" t="s">
        <v>20</v>
      </c>
      <c r="J4253">
        <v>0.5</v>
      </c>
      <c r="K4253">
        <v>1113.3325850000001</v>
      </c>
      <c r="L4253">
        <v>2.1069999999999998E-2</v>
      </c>
      <c r="M4253">
        <v>2.826E-2</v>
      </c>
      <c r="N4253">
        <v>2.1069999999999998E-2</v>
      </c>
      <c r="O4253">
        <v>6.9443789999999996</v>
      </c>
      <c r="P4253">
        <v>4.633E-3</v>
      </c>
    </row>
    <row r="4254" spans="1:16" x14ac:dyDescent="0.2">
      <c r="A4254" t="s">
        <v>1</v>
      </c>
      <c r="B4254">
        <v>15</v>
      </c>
      <c r="C4254">
        <v>24</v>
      </c>
      <c r="D4254" t="s">
        <v>402</v>
      </c>
      <c r="G4254">
        <v>9</v>
      </c>
      <c r="H4254">
        <v>1112.6674</v>
      </c>
      <c r="I4254" t="s">
        <v>20</v>
      </c>
      <c r="J4254">
        <v>5</v>
      </c>
      <c r="K4254">
        <v>1113.4458520000001</v>
      </c>
      <c r="L4254">
        <v>5.5072999999999997E-2</v>
      </c>
      <c r="M4254">
        <v>0.14152699999999999</v>
      </c>
      <c r="N4254">
        <v>5.5072999999999997E-2</v>
      </c>
      <c r="O4254">
        <v>6.9739829999999996</v>
      </c>
      <c r="P4254">
        <v>1.0905E-2</v>
      </c>
    </row>
    <row r="4255" spans="1:16" x14ac:dyDescent="0.2">
      <c r="A4255" t="s">
        <v>1</v>
      </c>
      <c r="B4255">
        <v>15</v>
      </c>
      <c r="C4255">
        <v>24</v>
      </c>
      <c r="D4255" t="s">
        <v>402</v>
      </c>
      <c r="G4255">
        <v>9</v>
      </c>
      <c r="H4255">
        <v>1112.6674</v>
      </c>
      <c r="I4255" t="s">
        <v>20</v>
      </c>
      <c r="J4255">
        <v>50.000003999999997</v>
      </c>
      <c r="K4255">
        <v>1113.3065979999999</v>
      </c>
      <c r="L4255">
        <v>2.9075E-2</v>
      </c>
      <c r="M4255">
        <v>2.274E-3</v>
      </c>
      <c r="N4255">
        <v>2.9075E-2</v>
      </c>
      <c r="O4255">
        <v>6.9879579999999999</v>
      </c>
      <c r="P4255">
        <v>6.3530000000000001E-3</v>
      </c>
    </row>
    <row r="4256" spans="1:16" x14ac:dyDescent="0.2">
      <c r="A4256" t="s">
        <v>1</v>
      </c>
      <c r="B4256">
        <v>15</v>
      </c>
      <c r="C4256">
        <v>24</v>
      </c>
      <c r="D4256" t="s">
        <v>402</v>
      </c>
      <c r="G4256">
        <v>9</v>
      </c>
      <c r="H4256">
        <v>1112.6674</v>
      </c>
      <c r="I4256" t="s">
        <v>22</v>
      </c>
      <c r="J4256">
        <v>0</v>
      </c>
      <c r="K4256">
        <v>1113.3043250000001</v>
      </c>
      <c r="L4256">
        <v>0</v>
      </c>
      <c r="M4256">
        <v>0</v>
      </c>
      <c r="N4256">
        <v>0</v>
      </c>
      <c r="O4256">
        <v>6.8972350000000002</v>
      </c>
      <c r="P4256">
        <v>0</v>
      </c>
    </row>
    <row r="4257" spans="1:16" x14ac:dyDescent="0.2">
      <c r="A4257" t="s">
        <v>1</v>
      </c>
      <c r="B4257">
        <v>15</v>
      </c>
      <c r="C4257">
        <v>24</v>
      </c>
      <c r="D4257" t="s">
        <v>402</v>
      </c>
      <c r="G4257">
        <v>9</v>
      </c>
      <c r="H4257">
        <v>1112.6674</v>
      </c>
      <c r="I4257" t="s">
        <v>22</v>
      </c>
      <c r="J4257">
        <v>5.0000000000000001E-3</v>
      </c>
      <c r="K4257">
        <v>1113.353764</v>
      </c>
      <c r="L4257">
        <v>2.7888E-2</v>
      </c>
      <c r="M4257">
        <v>4.9438999999999997E-2</v>
      </c>
      <c r="N4257">
        <v>2.7888E-2</v>
      </c>
      <c r="O4257">
        <v>6.9533379999999996</v>
      </c>
      <c r="P4257">
        <v>4.4489999999999998E-3</v>
      </c>
    </row>
    <row r="4258" spans="1:16" x14ac:dyDescent="0.2">
      <c r="A4258" t="s">
        <v>1</v>
      </c>
      <c r="B4258">
        <v>15</v>
      </c>
      <c r="C4258">
        <v>24</v>
      </c>
      <c r="D4258" t="s">
        <v>402</v>
      </c>
      <c r="G4258">
        <v>9</v>
      </c>
      <c r="H4258">
        <v>1112.6674</v>
      </c>
      <c r="I4258" t="s">
        <v>22</v>
      </c>
      <c r="J4258">
        <v>0.05</v>
      </c>
      <c r="K4258">
        <v>1113.370467</v>
      </c>
      <c r="L4258">
        <v>3.7879999999999997E-2</v>
      </c>
      <c r="M4258">
        <v>6.6142000000000006E-2</v>
      </c>
      <c r="N4258">
        <v>3.7879999999999997E-2</v>
      </c>
      <c r="O4258">
        <v>6.9612629999999998</v>
      </c>
      <c r="P4258">
        <v>9.5689999999999994E-3</v>
      </c>
    </row>
    <row r="4259" spans="1:16" x14ac:dyDescent="0.2">
      <c r="A4259" t="s">
        <v>1</v>
      </c>
      <c r="B4259">
        <v>15</v>
      </c>
      <c r="C4259">
        <v>24</v>
      </c>
      <c r="D4259" t="s">
        <v>402</v>
      </c>
      <c r="G4259">
        <v>9</v>
      </c>
      <c r="H4259">
        <v>1112.6674</v>
      </c>
      <c r="I4259" t="s">
        <v>22</v>
      </c>
      <c r="J4259">
        <v>0.5</v>
      </c>
      <c r="K4259">
        <v>1113.397933</v>
      </c>
      <c r="L4259">
        <v>4.0355000000000002E-2</v>
      </c>
      <c r="M4259">
        <v>9.3607999999999997E-2</v>
      </c>
      <c r="N4259">
        <v>4.0355000000000002E-2</v>
      </c>
      <c r="O4259">
        <v>6.9759539999999998</v>
      </c>
      <c r="P4259">
        <v>2.098E-3</v>
      </c>
    </row>
    <row r="4260" spans="1:16" x14ac:dyDescent="0.2">
      <c r="A4260" t="s">
        <v>1</v>
      </c>
      <c r="B4260">
        <v>15</v>
      </c>
      <c r="C4260">
        <v>24</v>
      </c>
      <c r="D4260" t="s">
        <v>402</v>
      </c>
      <c r="G4260">
        <v>9</v>
      </c>
      <c r="H4260">
        <v>1112.6674</v>
      </c>
      <c r="I4260" t="s">
        <v>22</v>
      </c>
      <c r="J4260">
        <v>5</v>
      </c>
      <c r="K4260">
        <v>1113.4231239999999</v>
      </c>
      <c r="L4260">
        <v>1.8519999999999999E-3</v>
      </c>
      <c r="M4260">
        <v>0.118799</v>
      </c>
      <c r="N4260">
        <v>1.8519999999999999E-3</v>
      </c>
      <c r="O4260">
        <v>6.9859289999999996</v>
      </c>
      <c r="P4260">
        <v>5.202E-3</v>
      </c>
    </row>
    <row r="4261" spans="1:16" x14ac:dyDescent="0.2">
      <c r="A4261" t="s">
        <v>1</v>
      </c>
      <c r="B4261">
        <v>15</v>
      </c>
      <c r="C4261">
        <v>24</v>
      </c>
      <c r="D4261" t="s">
        <v>402</v>
      </c>
      <c r="G4261">
        <v>9</v>
      </c>
      <c r="H4261">
        <v>1112.6674</v>
      </c>
      <c r="I4261" t="s">
        <v>22</v>
      </c>
      <c r="J4261">
        <v>50.000003999999997</v>
      </c>
      <c r="K4261">
        <v>1113.3215829999999</v>
      </c>
      <c r="L4261">
        <v>0.10165</v>
      </c>
      <c r="M4261">
        <v>1.7257999999999999E-2</v>
      </c>
      <c r="N4261">
        <v>0.10165</v>
      </c>
      <c r="O4261">
        <v>7.0030219999999996</v>
      </c>
      <c r="P4261">
        <v>3.9500000000000004E-3</v>
      </c>
    </row>
    <row r="4262" spans="1:16" x14ac:dyDescent="0.2">
      <c r="A4262" t="s">
        <v>1</v>
      </c>
      <c r="B4262">
        <v>19</v>
      </c>
      <c r="C4262">
        <v>26</v>
      </c>
      <c r="D4262" t="s">
        <v>403</v>
      </c>
      <c r="G4262">
        <v>7</v>
      </c>
      <c r="H4262">
        <v>857.54549999999995</v>
      </c>
      <c r="I4262" t="s">
        <v>20</v>
      </c>
      <c r="J4262">
        <v>0</v>
      </c>
      <c r="K4262">
        <v>857.89998900000001</v>
      </c>
      <c r="L4262">
        <v>0</v>
      </c>
      <c r="M4262">
        <v>0</v>
      </c>
      <c r="N4262">
        <v>0</v>
      </c>
      <c r="O4262">
        <v>10.177382</v>
      </c>
      <c r="P4262">
        <v>0</v>
      </c>
    </row>
    <row r="4263" spans="1:16" x14ac:dyDescent="0.2">
      <c r="A4263" t="s">
        <v>1</v>
      </c>
      <c r="B4263">
        <v>19</v>
      </c>
      <c r="C4263">
        <v>26</v>
      </c>
      <c r="D4263" t="s">
        <v>403</v>
      </c>
      <c r="G4263">
        <v>7</v>
      </c>
      <c r="H4263">
        <v>857.54549999999995</v>
      </c>
      <c r="I4263" t="s">
        <v>20</v>
      </c>
      <c r="J4263">
        <v>5.0000000000000001E-3</v>
      </c>
      <c r="K4263">
        <v>858.03981999999996</v>
      </c>
      <c r="L4263">
        <v>9.1801999999999995E-2</v>
      </c>
      <c r="M4263">
        <v>0.13983100000000001</v>
      </c>
      <c r="N4263">
        <v>9.1801999999999995E-2</v>
      </c>
      <c r="O4263">
        <v>10.222023999999999</v>
      </c>
      <c r="P4263">
        <v>1.3376000000000001E-2</v>
      </c>
    </row>
    <row r="4264" spans="1:16" x14ac:dyDescent="0.2">
      <c r="A4264" t="s">
        <v>1</v>
      </c>
      <c r="B4264">
        <v>19</v>
      </c>
      <c r="C4264">
        <v>26</v>
      </c>
      <c r="D4264" t="s">
        <v>403</v>
      </c>
      <c r="G4264">
        <v>7</v>
      </c>
      <c r="H4264">
        <v>857.54549999999995</v>
      </c>
      <c r="I4264" t="s">
        <v>20</v>
      </c>
      <c r="J4264">
        <v>0.05</v>
      </c>
      <c r="K4264">
        <v>858.09426800000006</v>
      </c>
      <c r="L4264">
        <v>9.4335000000000002E-2</v>
      </c>
      <c r="M4264">
        <v>0.19427900000000001</v>
      </c>
      <c r="N4264">
        <v>9.4335000000000002E-2</v>
      </c>
      <c r="O4264">
        <v>10.204304</v>
      </c>
      <c r="P4264">
        <v>2.97E-3</v>
      </c>
    </row>
    <row r="4265" spans="1:16" x14ac:dyDescent="0.2">
      <c r="A4265" t="s">
        <v>1</v>
      </c>
      <c r="B4265">
        <v>19</v>
      </c>
      <c r="C4265">
        <v>26</v>
      </c>
      <c r="D4265" t="s">
        <v>403</v>
      </c>
      <c r="G4265">
        <v>7</v>
      </c>
      <c r="H4265">
        <v>857.54549999999995</v>
      </c>
      <c r="I4265" t="s">
        <v>20</v>
      </c>
      <c r="J4265">
        <v>0.5</v>
      </c>
      <c r="K4265">
        <v>858.28083800000002</v>
      </c>
      <c r="L4265">
        <v>1.5228999999999999E-2</v>
      </c>
      <c r="M4265">
        <v>0.38084899999999999</v>
      </c>
      <c r="N4265">
        <v>1.5228999999999999E-2</v>
      </c>
      <c r="O4265">
        <v>10.208261</v>
      </c>
      <c r="P4265">
        <v>4.163E-3</v>
      </c>
    </row>
    <row r="4266" spans="1:16" x14ac:dyDescent="0.2">
      <c r="A4266" t="s">
        <v>1</v>
      </c>
      <c r="B4266">
        <v>19</v>
      </c>
      <c r="C4266">
        <v>26</v>
      </c>
      <c r="D4266" t="s">
        <v>403</v>
      </c>
      <c r="G4266">
        <v>7</v>
      </c>
      <c r="H4266">
        <v>857.54549999999995</v>
      </c>
      <c r="I4266" t="s">
        <v>20</v>
      </c>
      <c r="J4266">
        <v>5</v>
      </c>
      <c r="K4266">
        <v>858.31834800000001</v>
      </c>
      <c r="L4266">
        <v>5.5427999999999998E-2</v>
      </c>
      <c r="M4266">
        <v>0.41835899999999998</v>
      </c>
      <c r="N4266">
        <v>5.5427999999999998E-2</v>
      </c>
      <c r="O4266">
        <v>10.237282</v>
      </c>
      <c r="P4266">
        <v>9.2379999999999997E-3</v>
      </c>
    </row>
    <row r="4267" spans="1:16" x14ac:dyDescent="0.2">
      <c r="A4267" t="s">
        <v>1</v>
      </c>
      <c r="B4267">
        <v>19</v>
      </c>
      <c r="C4267">
        <v>26</v>
      </c>
      <c r="D4267" t="s">
        <v>403</v>
      </c>
      <c r="G4267">
        <v>7</v>
      </c>
      <c r="H4267">
        <v>857.54549999999995</v>
      </c>
      <c r="I4267" t="s">
        <v>20</v>
      </c>
      <c r="J4267">
        <v>50.000003999999997</v>
      </c>
      <c r="K4267">
        <v>858.59142099999997</v>
      </c>
      <c r="L4267">
        <v>3.3055000000000001E-2</v>
      </c>
      <c r="M4267">
        <v>0.69143100000000002</v>
      </c>
      <c r="N4267">
        <v>3.3055000000000001E-2</v>
      </c>
      <c r="O4267">
        <v>10.250230999999999</v>
      </c>
      <c r="P4267">
        <v>2.6029999999999998E-3</v>
      </c>
    </row>
    <row r="4268" spans="1:16" x14ac:dyDescent="0.2">
      <c r="A4268" t="s">
        <v>1</v>
      </c>
      <c r="B4268">
        <v>19</v>
      </c>
      <c r="C4268">
        <v>26</v>
      </c>
      <c r="D4268" t="s">
        <v>403</v>
      </c>
      <c r="G4268">
        <v>7</v>
      </c>
      <c r="H4268">
        <v>857.54549999999995</v>
      </c>
      <c r="I4268" t="s">
        <v>22</v>
      </c>
      <c r="J4268">
        <v>0</v>
      </c>
      <c r="K4268">
        <v>857.89998900000001</v>
      </c>
      <c r="L4268">
        <v>0</v>
      </c>
      <c r="M4268">
        <v>0</v>
      </c>
      <c r="N4268">
        <v>0</v>
      </c>
      <c r="O4268">
        <v>10.177382</v>
      </c>
      <c r="P4268">
        <v>0</v>
      </c>
    </row>
    <row r="4269" spans="1:16" x14ac:dyDescent="0.2">
      <c r="A4269" t="s">
        <v>1</v>
      </c>
      <c r="B4269">
        <v>19</v>
      </c>
      <c r="C4269">
        <v>26</v>
      </c>
      <c r="D4269" t="s">
        <v>403</v>
      </c>
      <c r="G4269">
        <v>7</v>
      </c>
      <c r="H4269">
        <v>857.54549999999995</v>
      </c>
      <c r="I4269" t="s">
        <v>22</v>
      </c>
      <c r="J4269">
        <v>5.0000000000000001E-3</v>
      </c>
      <c r="K4269">
        <v>858.19993299999999</v>
      </c>
      <c r="L4269">
        <v>6.4855999999999997E-2</v>
      </c>
      <c r="M4269">
        <v>0.29994300000000002</v>
      </c>
      <c r="N4269">
        <v>6.4855999999999997E-2</v>
      </c>
      <c r="O4269">
        <v>10.215769</v>
      </c>
      <c r="P4269">
        <v>7.6449999999999999E-3</v>
      </c>
    </row>
    <row r="4270" spans="1:16" x14ac:dyDescent="0.2">
      <c r="A4270" t="s">
        <v>1</v>
      </c>
      <c r="B4270">
        <v>19</v>
      </c>
      <c r="C4270">
        <v>26</v>
      </c>
      <c r="D4270" t="s">
        <v>403</v>
      </c>
      <c r="G4270">
        <v>7</v>
      </c>
      <c r="H4270">
        <v>857.54549999999995</v>
      </c>
      <c r="I4270" t="s">
        <v>22</v>
      </c>
      <c r="J4270">
        <v>0.05</v>
      </c>
      <c r="K4270">
        <v>858.19503299999997</v>
      </c>
      <c r="L4270">
        <v>3.2335999999999997E-2</v>
      </c>
      <c r="M4270">
        <v>0.295043</v>
      </c>
      <c r="N4270">
        <v>3.2335999999999997E-2</v>
      </c>
      <c r="O4270">
        <v>10.219149</v>
      </c>
      <c r="P4270">
        <v>5.6769999999999998E-3</v>
      </c>
    </row>
    <row r="4271" spans="1:16" x14ac:dyDescent="0.2">
      <c r="A4271" t="s">
        <v>1</v>
      </c>
      <c r="B4271">
        <v>19</v>
      </c>
      <c r="C4271">
        <v>26</v>
      </c>
      <c r="D4271" t="s">
        <v>403</v>
      </c>
      <c r="G4271">
        <v>7</v>
      </c>
      <c r="H4271">
        <v>857.54549999999995</v>
      </c>
      <c r="I4271" t="s">
        <v>22</v>
      </c>
      <c r="J4271">
        <v>0.5</v>
      </c>
      <c r="K4271">
        <v>858.19168000000002</v>
      </c>
      <c r="L4271">
        <v>3.7859999999999998E-2</v>
      </c>
      <c r="M4271">
        <v>0.29169099999999998</v>
      </c>
      <c r="N4271">
        <v>3.7859999999999998E-2</v>
      </c>
      <c r="O4271">
        <v>10.226089</v>
      </c>
      <c r="P4271">
        <v>4.6169999999999996E-3</v>
      </c>
    </row>
    <row r="4272" spans="1:16" x14ac:dyDescent="0.2">
      <c r="A4272" t="s">
        <v>1</v>
      </c>
      <c r="B4272">
        <v>19</v>
      </c>
      <c r="C4272">
        <v>26</v>
      </c>
      <c r="D4272" t="s">
        <v>403</v>
      </c>
      <c r="G4272">
        <v>7</v>
      </c>
      <c r="H4272">
        <v>857.54549999999995</v>
      </c>
      <c r="I4272" t="s">
        <v>22</v>
      </c>
      <c r="J4272">
        <v>5</v>
      </c>
      <c r="K4272">
        <v>858.36055499999998</v>
      </c>
      <c r="L4272">
        <v>1.7402000000000001E-2</v>
      </c>
      <c r="M4272">
        <v>0.460565</v>
      </c>
      <c r="N4272">
        <v>1.7402000000000001E-2</v>
      </c>
      <c r="O4272">
        <v>10.247801000000001</v>
      </c>
      <c r="P4272">
        <v>3.7200000000000002E-3</v>
      </c>
    </row>
    <row r="4273" spans="1:16" x14ac:dyDescent="0.2">
      <c r="A4273" t="s">
        <v>1</v>
      </c>
      <c r="B4273">
        <v>19</v>
      </c>
      <c r="C4273">
        <v>26</v>
      </c>
      <c r="D4273" t="s">
        <v>403</v>
      </c>
      <c r="G4273">
        <v>7</v>
      </c>
      <c r="H4273">
        <v>857.54549999999995</v>
      </c>
      <c r="I4273" t="s">
        <v>22</v>
      </c>
      <c r="J4273">
        <v>50.000003999999997</v>
      </c>
      <c r="K4273">
        <v>858.58898599999998</v>
      </c>
      <c r="L4273">
        <v>3.4962E-2</v>
      </c>
      <c r="M4273">
        <v>0.68899699999999997</v>
      </c>
      <c r="N4273">
        <v>3.4962E-2</v>
      </c>
      <c r="O4273">
        <v>10.256494999999999</v>
      </c>
      <c r="P4273">
        <v>3.3739999999999998E-3</v>
      </c>
    </row>
    <row r="4274" spans="1:16" x14ac:dyDescent="0.2">
      <c r="A4274" t="s">
        <v>1</v>
      </c>
      <c r="B4274">
        <v>26</v>
      </c>
      <c r="C4274">
        <v>37</v>
      </c>
      <c r="D4274" t="s">
        <v>404</v>
      </c>
      <c r="G4274">
        <v>11</v>
      </c>
      <c r="H4274">
        <v>1436.7855999999999</v>
      </c>
      <c r="I4274" t="s">
        <v>20</v>
      </c>
      <c r="J4274">
        <v>0</v>
      </c>
      <c r="K4274">
        <v>1437.563956</v>
      </c>
      <c r="L4274">
        <v>1.2645E-2</v>
      </c>
      <c r="M4274">
        <v>0</v>
      </c>
      <c r="N4274">
        <v>0</v>
      </c>
      <c r="O4274">
        <v>6.6399160000000004</v>
      </c>
      <c r="P4274">
        <v>1.7794089999999999E-5</v>
      </c>
    </row>
    <row r="4275" spans="1:16" x14ac:dyDescent="0.2">
      <c r="A4275" t="s">
        <v>1</v>
      </c>
      <c r="B4275">
        <v>26</v>
      </c>
      <c r="C4275">
        <v>37</v>
      </c>
      <c r="D4275" t="s">
        <v>404</v>
      </c>
      <c r="G4275">
        <v>11</v>
      </c>
      <c r="H4275">
        <v>1436.7855999999999</v>
      </c>
      <c r="I4275" t="s">
        <v>20</v>
      </c>
      <c r="J4275">
        <v>5.0000000000000001E-3</v>
      </c>
      <c r="K4275">
        <v>1437.684446</v>
      </c>
      <c r="L4275">
        <v>4.0960000000000003E-2</v>
      </c>
      <c r="M4275">
        <v>0.12049</v>
      </c>
      <c r="N4275">
        <v>4.2867000000000002E-2</v>
      </c>
      <c r="O4275">
        <v>6.6610240000000003</v>
      </c>
      <c r="P4275">
        <v>9.0080000000000004E-3</v>
      </c>
    </row>
    <row r="4276" spans="1:16" x14ac:dyDescent="0.2">
      <c r="A4276" t="s">
        <v>1</v>
      </c>
      <c r="B4276">
        <v>26</v>
      </c>
      <c r="C4276">
        <v>37</v>
      </c>
      <c r="D4276" t="s">
        <v>404</v>
      </c>
      <c r="G4276">
        <v>11</v>
      </c>
      <c r="H4276">
        <v>1436.7855999999999</v>
      </c>
      <c r="I4276" t="s">
        <v>20</v>
      </c>
      <c r="J4276">
        <v>0.05</v>
      </c>
      <c r="K4276">
        <v>1437.604325</v>
      </c>
      <c r="L4276">
        <v>0.12512100000000001</v>
      </c>
      <c r="M4276">
        <v>4.0369000000000002E-2</v>
      </c>
      <c r="N4276">
        <v>0.12575800000000001</v>
      </c>
      <c r="O4276">
        <v>6.6659829999999998</v>
      </c>
      <c r="P4276">
        <v>5.8869999999999999E-3</v>
      </c>
    </row>
    <row r="4277" spans="1:16" x14ac:dyDescent="0.2">
      <c r="A4277" t="s">
        <v>1</v>
      </c>
      <c r="B4277">
        <v>26</v>
      </c>
      <c r="C4277">
        <v>37</v>
      </c>
      <c r="D4277" t="s">
        <v>404</v>
      </c>
      <c r="G4277">
        <v>11</v>
      </c>
      <c r="H4277">
        <v>1436.7855999999999</v>
      </c>
      <c r="I4277" t="s">
        <v>20</v>
      </c>
      <c r="J4277">
        <v>0.5</v>
      </c>
      <c r="K4277">
        <v>1437.7265600000001</v>
      </c>
      <c r="L4277">
        <v>0.13566400000000001</v>
      </c>
      <c r="M4277">
        <v>0.162604</v>
      </c>
      <c r="N4277">
        <v>0.13625200000000001</v>
      </c>
      <c r="O4277">
        <v>6.6695349999999998</v>
      </c>
      <c r="P4277">
        <v>5.7419999999999997E-3</v>
      </c>
    </row>
    <row r="4278" spans="1:16" x14ac:dyDescent="0.2">
      <c r="A4278" t="s">
        <v>1</v>
      </c>
      <c r="B4278">
        <v>26</v>
      </c>
      <c r="C4278">
        <v>37</v>
      </c>
      <c r="D4278" t="s">
        <v>404</v>
      </c>
      <c r="G4278">
        <v>11</v>
      </c>
      <c r="H4278">
        <v>1436.7855999999999</v>
      </c>
      <c r="I4278" t="s">
        <v>20</v>
      </c>
      <c r="J4278">
        <v>5</v>
      </c>
      <c r="K4278">
        <v>1437.576734</v>
      </c>
      <c r="L4278">
        <v>0.186666</v>
      </c>
      <c r="M4278">
        <v>1.2777999999999999E-2</v>
      </c>
      <c r="N4278">
        <v>0.18709300000000001</v>
      </c>
      <c r="O4278">
        <v>6.6881890000000004</v>
      </c>
      <c r="P4278">
        <v>9.8499999999999994E-3</v>
      </c>
    </row>
    <row r="4279" spans="1:16" x14ac:dyDescent="0.2">
      <c r="A4279" t="s">
        <v>1</v>
      </c>
      <c r="B4279">
        <v>26</v>
      </c>
      <c r="C4279">
        <v>37</v>
      </c>
      <c r="D4279" t="s">
        <v>404</v>
      </c>
      <c r="G4279">
        <v>11</v>
      </c>
      <c r="H4279">
        <v>1436.7855999999999</v>
      </c>
      <c r="I4279" t="s">
        <v>20</v>
      </c>
      <c r="J4279">
        <v>50.000003999999997</v>
      </c>
      <c r="K4279">
        <v>1437.6230310000001</v>
      </c>
      <c r="L4279">
        <v>6.1206000000000003E-2</v>
      </c>
      <c r="M4279">
        <v>5.9075000000000003E-2</v>
      </c>
      <c r="N4279">
        <v>6.2497999999999998E-2</v>
      </c>
      <c r="O4279">
        <v>6.689762</v>
      </c>
      <c r="P4279">
        <v>5.9740000000000001E-3</v>
      </c>
    </row>
    <row r="4280" spans="1:16" x14ac:dyDescent="0.2">
      <c r="A4280" t="s">
        <v>1</v>
      </c>
      <c r="B4280">
        <v>26</v>
      </c>
      <c r="C4280">
        <v>37</v>
      </c>
      <c r="D4280" t="s">
        <v>404</v>
      </c>
      <c r="G4280">
        <v>11</v>
      </c>
      <c r="H4280">
        <v>1436.7855999999999</v>
      </c>
      <c r="I4280" t="s">
        <v>22</v>
      </c>
      <c r="J4280">
        <v>0</v>
      </c>
      <c r="K4280">
        <v>1437.563956</v>
      </c>
      <c r="L4280">
        <v>1.2645E-2</v>
      </c>
      <c r="M4280">
        <v>0</v>
      </c>
      <c r="N4280">
        <v>0</v>
      </c>
      <c r="O4280">
        <v>6.6399160000000004</v>
      </c>
      <c r="P4280">
        <v>1.7794089999999999E-5</v>
      </c>
    </row>
    <row r="4281" spans="1:16" x14ac:dyDescent="0.2">
      <c r="A4281" t="s">
        <v>1</v>
      </c>
      <c r="B4281">
        <v>26</v>
      </c>
      <c r="C4281">
        <v>37</v>
      </c>
      <c r="D4281" t="s">
        <v>404</v>
      </c>
      <c r="G4281">
        <v>11</v>
      </c>
      <c r="H4281">
        <v>1436.7855999999999</v>
      </c>
      <c r="I4281" t="s">
        <v>22</v>
      </c>
      <c r="J4281">
        <v>5.0000000000000001E-3</v>
      </c>
      <c r="K4281">
        <v>1437.710636</v>
      </c>
      <c r="L4281">
        <v>2.1180999999999998E-2</v>
      </c>
      <c r="M4281">
        <v>0.14668100000000001</v>
      </c>
      <c r="N4281">
        <v>2.4669E-2</v>
      </c>
      <c r="O4281">
        <v>6.6706190000000003</v>
      </c>
      <c r="P4281">
        <v>8.8929999999999999E-3</v>
      </c>
    </row>
    <row r="4282" spans="1:16" x14ac:dyDescent="0.2">
      <c r="A4282" t="s">
        <v>1</v>
      </c>
      <c r="B4282">
        <v>26</v>
      </c>
      <c r="C4282">
        <v>37</v>
      </c>
      <c r="D4282" t="s">
        <v>404</v>
      </c>
      <c r="G4282">
        <v>11</v>
      </c>
      <c r="H4282">
        <v>1436.7855999999999</v>
      </c>
      <c r="I4282" t="s">
        <v>22</v>
      </c>
      <c r="J4282">
        <v>0.05</v>
      </c>
      <c r="K4282">
        <v>1437.661042</v>
      </c>
      <c r="L4282">
        <v>8.0670000000000006E-2</v>
      </c>
      <c r="M4282">
        <v>9.7086000000000006E-2</v>
      </c>
      <c r="N4282">
        <v>8.1655000000000005E-2</v>
      </c>
      <c r="O4282">
        <v>6.6778209999999998</v>
      </c>
      <c r="P4282">
        <v>2.5200000000000001E-3</v>
      </c>
    </row>
    <row r="4283" spans="1:16" x14ac:dyDescent="0.2">
      <c r="A4283" t="s">
        <v>1</v>
      </c>
      <c r="B4283">
        <v>26</v>
      </c>
      <c r="C4283">
        <v>37</v>
      </c>
      <c r="D4283" t="s">
        <v>404</v>
      </c>
      <c r="G4283">
        <v>11</v>
      </c>
      <c r="H4283">
        <v>1436.7855999999999</v>
      </c>
      <c r="I4283" t="s">
        <v>22</v>
      </c>
      <c r="J4283">
        <v>0.5</v>
      </c>
      <c r="K4283">
        <v>1437.6229020000001</v>
      </c>
      <c r="L4283">
        <v>8.1406999999999993E-2</v>
      </c>
      <c r="M4283">
        <v>5.8945999999999998E-2</v>
      </c>
      <c r="N4283">
        <v>8.2382999999999998E-2</v>
      </c>
      <c r="O4283">
        <v>6.6858630000000003</v>
      </c>
      <c r="P4283">
        <v>8.1279999999999998E-3</v>
      </c>
    </row>
    <row r="4284" spans="1:16" x14ac:dyDescent="0.2">
      <c r="A4284" t="s">
        <v>1</v>
      </c>
      <c r="B4284">
        <v>26</v>
      </c>
      <c r="C4284">
        <v>37</v>
      </c>
      <c r="D4284" t="s">
        <v>404</v>
      </c>
      <c r="G4284">
        <v>11</v>
      </c>
      <c r="H4284">
        <v>1436.7855999999999</v>
      </c>
      <c r="I4284" t="s">
        <v>22</v>
      </c>
      <c r="J4284">
        <v>5</v>
      </c>
      <c r="K4284">
        <v>1437.5265910000001</v>
      </c>
      <c r="L4284">
        <v>0.141903</v>
      </c>
      <c r="M4284">
        <v>-3.7365000000000002E-2</v>
      </c>
      <c r="N4284">
        <v>0.14246500000000001</v>
      </c>
      <c r="O4284">
        <v>6.696358</v>
      </c>
      <c r="P4284">
        <v>4.3870000000000003E-3</v>
      </c>
    </row>
    <row r="4285" spans="1:16" x14ac:dyDescent="0.2">
      <c r="A4285" t="s">
        <v>1</v>
      </c>
      <c r="B4285">
        <v>26</v>
      </c>
      <c r="C4285">
        <v>37</v>
      </c>
      <c r="D4285" t="s">
        <v>404</v>
      </c>
      <c r="G4285">
        <v>11</v>
      </c>
      <c r="H4285">
        <v>1436.7855999999999</v>
      </c>
      <c r="I4285" t="s">
        <v>22</v>
      </c>
      <c r="J4285">
        <v>50.000003999999997</v>
      </c>
      <c r="K4285">
        <v>1437.7222320000001</v>
      </c>
      <c r="L4285">
        <v>0.17888399999999999</v>
      </c>
      <c r="M4285">
        <v>0.158276</v>
      </c>
      <c r="N4285">
        <v>0.17932999999999999</v>
      </c>
      <c r="O4285">
        <v>6.6978160000000004</v>
      </c>
      <c r="P4285">
        <v>5.1900000000000002E-3</v>
      </c>
    </row>
    <row r="4286" spans="1:16" x14ac:dyDescent="0.2">
      <c r="A4286" t="s">
        <v>1</v>
      </c>
      <c r="B4286">
        <v>35</v>
      </c>
      <c r="C4286">
        <v>50</v>
      </c>
      <c r="D4286" t="s">
        <v>405</v>
      </c>
      <c r="G4286">
        <v>14</v>
      </c>
      <c r="H4286">
        <v>1873.9767999999999</v>
      </c>
      <c r="I4286" t="s">
        <v>20</v>
      </c>
      <c r="J4286">
        <v>0</v>
      </c>
      <c r="K4286">
        <v>1875.0174050000001</v>
      </c>
      <c r="L4286">
        <v>2.2737369999999998E-13</v>
      </c>
      <c r="M4286">
        <v>0</v>
      </c>
      <c r="N4286">
        <v>0</v>
      </c>
      <c r="O4286">
        <v>11.62636</v>
      </c>
      <c r="P4286">
        <v>0</v>
      </c>
    </row>
    <row r="4287" spans="1:16" x14ac:dyDescent="0.2">
      <c r="A4287" t="s">
        <v>1</v>
      </c>
      <c r="B4287">
        <v>35</v>
      </c>
      <c r="C4287">
        <v>50</v>
      </c>
      <c r="D4287" t="s">
        <v>405</v>
      </c>
      <c r="G4287">
        <v>14</v>
      </c>
      <c r="H4287">
        <v>1873.9767999999999</v>
      </c>
      <c r="I4287" t="s">
        <v>20</v>
      </c>
      <c r="J4287">
        <v>5.0000000000000001E-3</v>
      </c>
      <c r="K4287">
        <v>1875.899643</v>
      </c>
      <c r="L4287">
        <v>8.9294999999999999E-2</v>
      </c>
      <c r="M4287">
        <v>0.88223799999999997</v>
      </c>
      <c r="N4287">
        <v>8.9294999999999999E-2</v>
      </c>
      <c r="O4287">
        <v>11.653105</v>
      </c>
      <c r="P4287">
        <v>1.7281000000000001E-2</v>
      </c>
    </row>
    <row r="4288" spans="1:16" x14ac:dyDescent="0.2">
      <c r="A4288" t="s">
        <v>1</v>
      </c>
      <c r="B4288">
        <v>35</v>
      </c>
      <c r="C4288">
        <v>50</v>
      </c>
      <c r="D4288" t="s">
        <v>405</v>
      </c>
      <c r="G4288">
        <v>14</v>
      </c>
      <c r="H4288">
        <v>1873.9767999999999</v>
      </c>
      <c r="I4288" t="s">
        <v>20</v>
      </c>
      <c r="J4288">
        <v>0.05</v>
      </c>
      <c r="K4288">
        <v>1876.5218629999999</v>
      </c>
      <c r="L4288">
        <v>0.12717000000000001</v>
      </c>
      <c r="M4288">
        <v>1.5044580000000001</v>
      </c>
      <c r="N4288">
        <v>0.12717000000000001</v>
      </c>
      <c r="O4288">
        <v>11.646597999999999</v>
      </c>
      <c r="P4288">
        <v>5.953E-3</v>
      </c>
    </row>
    <row r="4289" spans="1:16" x14ac:dyDescent="0.2">
      <c r="A4289" t="s">
        <v>1</v>
      </c>
      <c r="B4289">
        <v>35</v>
      </c>
      <c r="C4289">
        <v>50</v>
      </c>
      <c r="D4289" t="s">
        <v>405</v>
      </c>
      <c r="G4289">
        <v>14</v>
      </c>
      <c r="H4289">
        <v>1873.9767999999999</v>
      </c>
      <c r="I4289" t="s">
        <v>20</v>
      </c>
      <c r="J4289">
        <v>0.5</v>
      </c>
      <c r="K4289">
        <v>1876.823764</v>
      </c>
      <c r="L4289">
        <v>0.102406</v>
      </c>
      <c r="M4289">
        <v>1.806359</v>
      </c>
      <c r="N4289">
        <v>0.102406</v>
      </c>
      <c r="O4289">
        <v>11.662115999999999</v>
      </c>
      <c r="P4289">
        <v>7.9450000000000007E-3</v>
      </c>
    </row>
    <row r="4290" spans="1:16" x14ac:dyDescent="0.2">
      <c r="A4290" t="s">
        <v>1</v>
      </c>
      <c r="B4290">
        <v>35</v>
      </c>
      <c r="C4290">
        <v>50</v>
      </c>
      <c r="D4290" t="s">
        <v>405</v>
      </c>
      <c r="G4290">
        <v>14</v>
      </c>
      <c r="H4290">
        <v>1873.9767999999999</v>
      </c>
      <c r="I4290" t="s">
        <v>20</v>
      </c>
      <c r="J4290">
        <v>5</v>
      </c>
      <c r="K4290">
        <v>1877.172548</v>
      </c>
      <c r="L4290">
        <v>4.6524999999999997E-2</v>
      </c>
      <c r="M4290">
        <v>2.1551429999999998</v>
      </c>
      <c r="N4290">
        <v>4.6524999999999997E-2</v>
      </c>
      <c r="O4290">
        <v>11.69971</v>
      </c>
      <c r="P4290">
        <v>1.6693E-2</v>
      </c>
    </row>
    <row r="4291" spans="1:16" x14ac:dyDescent="0.2">
      <c r="A4291" t="s">
        <v>1</v>
      </c>
      <c r="B4291">
        <v>35</v>
      </c>
      <c r="C4291">
        <v>50</v>
      </c>
      <c r="D4291" t="s">
        <v>405</v>
      </c>
      <c r="G4291">
        <v>14</v>
      </c>
      <c r="H4291">
        <v>1873.9767999999999</v>
      </c>
      <c r="I4291" t="s">
        <v>20</v>
      </c>
      <c r="J4291">
        <v>50.000003999999997</v>
      </c>
      <c r="K4291">
        <v>1877.8929780000001</v>
      </c>
      <c r="L4291">
        <v>6.3531000000000004E-2</v>
      </c>
      <c r="M4291">
        <v>2.8755730000000002</v>
      </c>
      <c r="N4291">
        <v>6.3531000000000004E-2</v>
      </c>
      <c r="O4291">
        <v>11.728453</v>
      </c>
      <c r="P4291">
        <v>1.3063E-2</v>
      </c>
    </row>
    <row r="4292" spans="1:16" x14ac:dyDescent="0.2">
      <c r="A4292" t="s">
        <v>1</v>
      </c>
      <c r="B4292">
        <v>35</v>
      </c>
      <c r="C4292">
        <v>50</v>
      </c>
      <c r="D4292" t="s">
        <v>405</v>
      </c>
      <c r="G4292">
        <v>14</v>
      </c>
      <c r="H4292">
        <v>1873.9767999999999</v>
      </c>
      <c r="I4292" t="s">
        <v>22</v>
      </c>
      <c r="J4292">
        <v>0</v>
      </c>
      <c r="K4292">
        <v>1875.0174050000001</v>
      </c>
      <c r="L4292">
        <v>2.2737369999999998E-13</v>
      </c>
      <c r="M4292">
        <v>0</v>
      </c>
      <c r="N4292">
        <v>0</v>
      </c>
      <c r="O4292">
        <v>11.62636</v>
      </c>
      <c r="P4292">
        <v>0</v>
      </c>
    </row>
    <row r="4293" spans="1:16" x14ac:dyDescent="0.2">
      <c r="A4293" t="s">
        <v>1</v>
      </c>
      <c r="B4293">
        <v>35</v>
      </c>
      <c r="C4293">
        <v>50</v>
      </c>
      <c r="D4293" t="s">
        <v>405</v>
      </c>
      <c r="G4293">
        <v>14</v>
      </c>
      <c r="H4293">
        <v>1873.9767999999999</v>
      </c>
      <c r="I4293" t="s">
        <v>22</v>
      </c>
      <c r="J4293">
        <v>5.0000000000000001E-3</v>
      </c>
      <c r="K4293">
        <v>1875.796885</v>
      </c>
      <c r="L4293">
        <v>0.11107300000000001</v>
      </c>
      <c r="M4293">
        <v>0.77947999999999995</v>
      </c>
      <c r="N4293">
        <v>0.11107300000000001</v>
      </c>
      <c r="O4293">
        <v>11.658242</v>
      </c>
      <c r="P4293">
        <v>1.085E-2</v>
      </c>
    </row>
    <row r="4294" spans="1:16" x14ac:dyDescent="0.2">
      <c r="A4294" t="s">
        <v>1</v>
      </c>
      <c r="B4294">
        <v>35</v>
      </c>
      <c r="C4294">
        <v>50</v>
      </c>
      <c r="D4294" t="s">
        <v>405</v>
      </c>
      <c r="G4294">
        <v>14</v>
      </c>
      <c r="H4294">
        <v>1873.9767999999999</v>
      </c>
      <c r="I4294" t="s">
        <v>22</v>
      </c>
      <c r="J4294">
        <v>0.05</v>
      </c>
      <c r="K4294">
        <v>1876.4890700000001</v>
      </c>
      <c r="L4294">
        <v>9.8335000000000006E-2</v>
      </c>
      <c r="M4294">
        <v>1.471665</v>
      </c>
      <c r="N4294">
        <v>9.8335000000000006E-2</v>
      </c>
      <c r="O4294">
        <v>11.662979</v>
      </c>
      <c r="P4294">
        <v>9.3380000000000008E-3</v>
      </c>
    </row>
    <row r="4295" spans="1:16" x14ac:dyDescent="0.2">
      <c r="A4295" t="s">
        <v>1</v>
      </c>
      <c r="B4295">
        <v>35</v>
      </c>
      <c r="C4295">
        <v>50</v>
      </c>
      <c r="D4295" t="s">
        <v>405</v>
      </c>
      <c r="G4295">
        <v>14</v>
      </c>
      <c r="H4295">
        <v>1873.9767999999999</v>
      </c>
      <c r="I4295" t="s">
        <v>22</v>
      </c>
      <c r="J4295">
        <v>0.5</v>
      </c>
      <c r="K4295">
        <v>1876.8402450000001</v>
      </c>
      <c r="L4295">
        <v>1.9106999999999999E-2</v>
      </c>
      <c r="M4295">
        <v>1.82284</v>
      </c>
      <c r="N4295">
        <v>1.9106999999999999E-2</v>
      </c>
      <c r="O4295">
        <v>11.679281</v>
      </c>
      <c r="P4295">
        <v>6.6389999999999999E-3</v>
      </c>
    </row>
    <row r="4296" spans="1:16" x14ac:dyDescent="0.2">
      <c r="A4296" t="s">
        <v>1</v>
      </c>
      <c r="B4296">
        <v>35</v>
      </c>
      <c r="C4296">
        <v>50</v>
      </c>
      <c r="D4296" t="s">
        <v>405</v>
      </c>
      <c r="G4296">
        <v>14</v>
      </c>
      <c r="H4296">
        <v>1873.9767999999999</v>
      </c>
      <c r="I4296" t="s">
        <v>22</v>
      </c>
      <c r="J4296">
        <v>5</v>
      </c>
      <c r="K4296">
        <v>1877.069117</v>
      </c>
      <c r="L4296">
        <v>3.1952000000000001E-2</v>
      </c>
      <c r="M4296">
        <v>2.0517110000000001</v>
      </c>
      <c r="N4296">
        <v>3.1952000000000001E-2</v>
      </c>
      <c r="O4296">
        <v>11.711174</v>
      </c>
      <c r="P4296">
        <v>3.2360000000000002E-3</v>
      </c>
    </row>
    <row r="4297" spans="1:16" x14ac:dyDescent="0.2">
      <c r="A4297" t="s">
        <v>1</v>
      </c>
      <c r="B4297">
        <v>35</v>
      </c>
      <c r="C4297">
        <v>50</v>
      </c>
      <c r="D4297" t="s">
        <v>405</v>
      </c>
      <c r="G4297">
        <v>14</v>
      </c>
      <c r="H4297">
        <v>1873.9767999999999</v>
      </c>
      <c r="I4297" t="s">
        <v>22</v>
      </c>
      <c r="J4297">
        <v>50.000003999999997</v>
      </c>
      <c r="K4297">
        <v>1877.927336</v>
      </c>
      <c r="L4297">
        <v>8.1031000000000006E-2</v>
      </c>
      <c r="M4297">
        <v>2.9099309999999998</v>
      </c>
      <c r="N4297">
        <v>8.1031000000000006E-2</v>
      </c>
      <c r="O4297">
        <v>11.741258999999999</v>
      </c>
      <c r="P4297">
        <v>7.2430000000000003E-3</v>
      </c>
    </row>
    <row r="4298" spans="1:16" x14ac:dyDescent="0.2">
      <c r="A4298" t="s">
        <v>1</v>
      </c>
      <c r="B4298">
        <v>50</v>
      </c>
      <c r="C4298">
        <v>56</v>
      </c>
      <c r="D4298" t="s">
        <v>406</v>
      </c>
      <c r="G4298">
        <v>6</v>
      </c>
      <c r="H4298">
        <v>845.29819999999995</v>
      </c>
      <c r="I4298" t="s">
        <v>20</v>
      </c>
      <c r="J4298">
        <v>0</v>
      </c>
      <c r="K4298">
        <v>845.67891899999995</v>
      </c>
      <c r="L4298">
        <v>0</v>
      </c>
      <c r="M4298">
        <v>0</v>
      </c>
      <c r="N4298">
        <v>0</v>
      </c>
      <c r="O4298">
        <v>6.0574029999999999</v>
      </c>
      <c r="P4298">
        <v>0</v>
      </c>
    </row>
    <row r="4299" spans="1:16" x14ac:dyDescent="0.2">
      <c r="A4299" t="s">
        <v>1</v>
      </c>
      <c r="B4299">
        <v>50</v>
      </c>
      <c r="C4299">
        <v>56</v>
      </c>
      <c r="D4299" t="s">
        <v>406</v>
      </c>
      <c r="G4299">
        <v>6</v>
      </c>
      <c r="H4299">
        <v>845.29819999999995</v>
      </c>
      <c r="I4299" t="s">
        <v>20</v>
      </c>
      <c r="J4299">
        <v>5.0000000000000001E-3</v>
      </c>
      <c r="K4299">
        <v>847.42985699999997</v>
      </c>
      <c r="L4299">
        <v>5.4573000000000003E-2</v>
      </c>
      <c r="M4299">
        <v>1.750939</v>
      </c>
      <c r="N4299">
        <v>5.4573000000000003E-2</v>
      </c>
      <c r="O4299">
        <v>6.0549920000000004</v>
      </c>
      <c r="P4299">
        <v>1.9009999999999999E-3</v>
      </c>
    </row>
    <row r="4300" spans="1:16" x14ac:dyDescent="0.2">
      <c r="A4300" t="s">
        <v>1</v>
      </c>
      <c r="B4300">
        <v>50</v>
      </c>
      <c r="C4300">
        <v>56</v>
      </c>
      <c r="D4300" t="s">
        <v>406</v>
      </c>
      <c r="G4300">
        <v>6</v>
      </c>
      <c r="H4300">
        <v>845.29819999999995</v>
      </c>
      <c r="I4300" t="s">
        <v>20</v>
      </c>
      <c r="J4300">
        <v>0.05</v>
      </c>
      <c r="K4300">
        <v>847.86042799999996</v>
      </c>
      <c r="L4300">
        <v>5.4698999999999998E-2</v>
      </c>
      <c r="M4300">
        <v>2.1815099999999998</v>
      </c>
      <c r="N4300">
        <v>5.4698999999999998E-2</v>
      </c>
      <c r="O4300">
        <v>6.0511489999999997</v>
      </c>
      <c r="P4300">
        <v>2.8389999999999999E-3</v>
      </c>
    </row>
    <row r="4301" spans="1:16" x14ac:dyDescent="0.2">
      <c r="A4301" t="s">
        <v>1</v>
      </c>
      <c r="B4301">
        <v>50</v>
      </c>
      <c r="C4301">
        <v>56</v>
      </c>
      <c r="D4301" t="s">
        <v>406</v>
      </c>
      <c r="G4301">
        <v>6</v>
      </c>
      <c r="H4301">
        <v>845.29819999999995</v>
      </c>
      <c r="I4301" t="s">
        <v>20</v>
      </c>
      <c r="J4301">
        <v>0.5</v>
      </c>
      <c r="K4301">
        <v>848.04779199999996</v>
      </c>
      <c r="L4301">
        <v>3.0792E-2</v>
      </c>
      <c r="M4301">
        <v>2.3688729999999998</v>
      </c>
      <c r="N4301">
        <v>3.0792E-2</v>
      </c>
      <c r="O4301">
        <v>6.0510539999999997</v>
      </c>
      <c r="P4301">
        <v>3.8890000000000001E-3</v>
      </c>
    </row>
    <row r="4302" spans="1:16" x14ac:dyDescent="0.2">
      <c r="A4302" t="s">
        <v>1</v>
      </c>
      <c r="B4302">
        <v>50</v>
      </c>
      <c r="C4302">
        <v>56</v>
      </c>
      <c r="D4302" t="s">
        <v>406</v>
      </c>
      <c r="G4302">
        <v>6</v>
      </c>
      <c r="H4302">
        <v>845.29819999999995</v>
      </c>
      <c r="I4302" t="s">
        <v>20</v>
      </c>
      <c r="J4302">
        <v>5</v>
      </c>
      <c r="K4302">
        <v>848.16726900000003</v>
      </c>
      <c r="L4302">
        <v>1.0727E-2</v>
      </c>
      <c r="M4302">
        <v>2.4883500000000001</v>
      </c>
      <c r="N4302">
        <v>1.0727E-2</v>
      </c>
      <c r="O4302">
        <v>6.061687</v>
      </c>
      <c r="P4302">
        <v>4.9100000000000003E-3</v>
      </c>
    </row>
    <row r="4303" spans="1:16" x14ac:dyDescent="0.2">
      <c r="A4303" t="s">
        <v>1</v>
      </c>
      <c r="B4303">
        <v>50</v>
      </c>
      <c r="C4303">
        <v>56</v>
      </c>
      <c r="D4303" t="s">
        <v>406</v>
      </c>
      <c r="G4303">
        <v>6</v>
      </c>
      <c r="H4303">
        <v>845.29819999999995</v>
      </c>
      <c r="I4303" t="s">
        <v>20</v>
      </c>
      <c r="J4303">
        <v>50.000003999999997</v>
      </c>
      <c r="K4303">
        <v>848.17944199999999</v>
      </c>
      <c r="L4303">
        <v>1.5842999999999999E-2</v>
      </c>
      <c r="M4303">
        <v>2.5005229999999998</v>
      </c>
      <c r="N4303">
        <v>1.5842999999999999E-2</v>
      </c>
      <c r="O4303">
        <v>6.0628019999999996</v>
      </c>
      <c r="P4303">
        <v>2.2650000000000001E-3</v>
      </c>
    </row>
    <row r="4304" spans="1:16" x14ac:dyDescent="0.2">
      <c r="A4304" t="s">
        <v>1</v>
      </c>
      <c r="B4304">
        <v>50</v>
      </c>
      <c r="C4304">
        <v>56</v>
      </c>
      <c r="D4304" t="s">
        <v>406</v>
      </c>
      <c r="G4304">
        <v>6</v>
      </c>
      <c r="H4304">
        <v>845.29819999999995</v>
      </c>
      <c r="I4304" t="s">
        <v>22</v>
      </c>
      <c r="J4304">
        <v>0</v>
      </c>
      <c r="K4304">
        <v>845.67891899999995</v>
      </c>
      <c r="L4304">
        <v>0</v>
      </c>
      <c r="M4304">
        <v>0</v>
      </c>
      <c r="N4304">
        <v>0</v>
      </c>
      <c r="O4304">
        <v>6.0574029999999999</v>
      </c>
      <c r="P4304">
        <v>0</v>
      </c>
    </row>
    <row r="4305" spans="1:16" x14ac:dyDescent="0.2">
      <c r="A4305" t="s">
        <v>1</v>
      </c>
      <c r="B4305">
        <v>50</v>
      </c>
      <c r="C4305">
        <v>56</v>
      </c>
      <c r="D4305" t="s">
        <v>406</v>
      </c>
      <c r="G4305">
        <v>6</v>
      </c>
      <c r="H4305">
        <v>845.29819999999995</v>
      </c>
      <c r="I4305" t="s">
        <v>22</v>
      </c>
      <c r="J4305">
        <v>5.0000000000000001E-3</v>
      </c>
      <c r="K4305">
        <v>847.42608199999995</v>
      </c>
      <c r="L4305">
        <v>8.2877999999999993E-2</v>
      </c>
      <c r="M4305">
        <v>1.747163</v>
      </c>
      <c r="N4305">
        <v>8.2877999999999993E-2</v>
      </c>
      <c r="O4305">
        <v>6.0590260000000002</v>
      </c>
      <c r="P4305">
        <v>3.0639999999999999E-3</v>
      </c>
    </row>
    <row r="4306" spans="1:16" x14ac:dyDescent="0.2">
      <c r="A4306" t="s">
        <v>1</v>
      </c>
      <c r="B4306">
        <v>50</v>
      </c>
      <c r="C4306">
        <v>56</v>
      </c>
      <c r="D4306" t="s">
        <v>406</v>
      </c>
      <c r="G4306">
        <v>6</v>
      </c>
      <c r="H4306">
        <v>845.29819999999995</v>
      </c>
      <c r="I4306" t="s">
        <v>22</v>
      </c>
      <c r="J4306">
        <v>0.05</v>
      </c>
      <c r="K4306">
        <v>847.80996900000002</v>
      </c>
      <c r="L4306">
        <v>4.9030999999999998E-2</v>
      </c>
      <c r="M4306">
        <v>2.1310509999999998</v>
      </c>
      <c r="N4306">
        <v>4.9030999999999998E-2</v>
      </c>
      <c r="O4306">
        <v>6.0614999999999997</v>
      </c>
      <c r="P4306">
        <v>1.5709999999999999E-3</v>
      </c>
    </row>
    <row r="4307" spans="1:16" x14ac:dyDescent="0.2">
      <c r="A4307" t="s">
        <v>1</v>
      </c>
      <c r="B4307">
        <v>50</v>
      </c>
      <c r="C4307">
        <v>56</v>
      </c>
      <c r="D4307" t="s">
        <v>406</v>
      </c>
      <c r="G4307">
        <v>6</v>
      </c>
      <c r="H4307">
        <v>845.29819999999995</v>
      </c>
      <c r="I4307" t="s">
        <v>22</v>
      </c>
      <c r="J4307">
        <v>0.5</v>
      </c>
      <c r="K4307">
        <v>848.06563400000005</v>
      </c>
      <c r="L4307">
        <v>3.1673E-2</v>
      </c>
      <c r="M4307">
        <v>2.3867150000000001</v>
      </c>
      <c r="N4307">
        <v>3.1673E-2</v>
      </c>
      <c r="O4307">
        <v>6.0623940000000003</v>
      </c>
      <c r="P4307">
        <v>3.594E-3</v>
      </c>
    </row>
    <row r="4308" spans="1:16" x14ac:dyDescent="0.2">
      <c r="A4308" t="s">
        <v>1</v>
      </c>
      <c r="B4308">
        <v>50</v>
      </c>
      <c r="C4308">
        <v>56</v>
      </c>
      <c r="D4308" t="s">
        <v>406</v>
      </c>
      <c r="G4308">
        <v>6</v>
      </c>
      <c r="H4308">
        <v>845.29819999999995</v>
      </c>
      <c r="I4308" t="s">
        <v>22</v>
      </c>
      <c r="J4308">
        <v>5</v>
      </c>
      <c r="K4308">
        <v>848.13721899999996</v>
      </c>
      <c r="L4308">
        <v>9.2934000000000003E-2</v>
      </c>
      <c r="M4308">
        <v>2.4582999999999999</v>
      </c>
      <c r="N4308">
        <v>9.2934000000000003E-2</v>
      </c>
      <c r="O4308">
        <v>6.0645699999999998</v>
      </c>
      <c r="P4308">
        <v>3.588E-3</v>
      </c>
    </row>
    <row r="4309" spans="1:16" x14ac:dyDescent="0.2">
      <c r="A4309" t="s">
        <v>1</v>
      </c>
      <c r="B4309">
        <v>50</v>
      </c>
      <c r="C4309">
        <v>56</v>
      </c>
      <c r="D4309" t="s">
        <v>406</v>
      </c>
      <c r="G4309">
        <v>6</v>
      </c>
      <c r="H4309">
        <v>845.29819999999995</v>
      </c>
      <c r="I4309" t="s">
        <v>22</v>
      </c>
      <c r="J4309">
        <v>50.000003999999997</v>
      </c>
      <c r="K4309">
        <v>848.15217600000005</v>
      </c>
      <c r="L4309">
        <v>8.3091999999999999E-2</v>
      </c>
      <c r="M4309">
        <v>2.4732569999999998</v>
      </c>
      <c r="N4309">
        <v>8.3091999999999999E-2</v>
      </c>
      <c r="O4309">
        <v>6.0624180000000001</v>
      </c>
      <c r="P4309">
        <v>1.5759999999999999E-3</v>
      </c>
    </row>
    <row r="4310" spans="1:16" x14ac:dyDescent="0.2">
      <c r="A4310" t="s">
        <v>1</v>
      </c>
      <c r="B4310">
        <v>50</v>
      </c>
      <c r="C4310">
        <v>57</v>
      </c>
      <c r="D4310" t="s">
        <v>407</v>
      </c>
      <c r="G4310">
        <v>7</v>
      </c>
      <c r="H4310">
        <v>958.38220000000001</v>
      </c>
      <c r="I4310" t="s">
        <v>20</v>
      </c>
      <c r="J4310">
        <v>0</v>
      </c>
      <c r="K4310">
        <v>958.79653499999995</v>
      </c>
      <c r="L4310">
        <v>0</v>
      </c>
      <c r="M4310">
        <v>0</v>
      </c>
      <c r="N4310">
        <v>0</v>
      </c>
      <c r="O4310">
        <v>9.0030859999999997</v>
      </c>
      <c r="P4310">
        <v>0</v>
      </c>
    </row>
    <row r="4311" spans="1:16" x14ac:dyDescent="0.2">
      <c r="A4311" t="s">
        <v>1</v>
      </c>
      <c r="B4311">
        <v>50</v>
      </c>
      <c r="C4311">
        <v>57</v>
      </c>
      <c r="D4311" t="s">
        <v>407</v>
      </c>
      <c r="G4311">
        <v>7</v>
      </c>
      <c r="H4311">
        <v>958.38220000000001</v>
      </c>
      <c r="I4311" t="s">
        <v>20</v>
      </c>
      <c r="J4311">
        <v>5.0000000000000001E-3</v>
      </c>
      <c r="K4311">
        <v>960.12993100000006</v>
      </c>
      <c r="L4311">
        <v>4.4089999999999997E-2</v>
      </c>
      <c r="M4311">
        <v>1.333396</v>
      </c>
      <c r="N4311">
        <v>4.4089999999999997E-2</v>
      </c>
      <c r="O4311">
        <v>9.0337340000000008</v>
      </c>
      <c r="P4311">
        <v>1.1276E-2</v>
      </c>
    </row>
    <row r="4312" spans="1:16" x14ac:dyDescent="0.2">
      <c r="A4312" t="s">
        <v>1</v>
      </c>
      <c r="B4312">
        <v>50</v>
      </c>
      <c r="C4312">
        <v>57</v>
      </c>
      <c r="D4312" t="s">
        <v>407</v>
      </c>
      <c r="G4312">
        <v>7</v>
      </c>
      <c r="H4312">
        <v>958.38220000000001</v>
      </c>
      <c r="I4312" t="s">
        <v>20</v>
      </c>
      <c r="J4312">
        <v>0.05</v>
      </c>
      <c r="K4312">
        <v>960.37555799999996</v>
      </c>
      <c r="L4312">
        <v>3.4668999999999998E-2</v>
      </c>
      <c r="M4312">
        <v>1.579024</v>
      </c>
      <c r="N4312">
        <v>3.4668999999999998E-2</v>
      </c>
      <c r="O4312">
        <v>9.0369379999999992</v>
      </c>
      <c r="P4312">
        <v>5.3039999999999997E-3</v>
      </c>
    </row>
    <row r="4313" spans="1:16" x14ac:dyDescent="0.2">
      <c r="A4313" t="s">
        <v>1</v>
      </c>
      <c r="B4313">
        <v>50</v>
      </c>
      <c r="C4313">
        <v>57</v>
      </c>
      <c r="D4313" t="s">
        <v>407</v>
      </c>
      <c r="G4313">
        <v>7</v>
      </c>
      <c r="H4313">
        <v>958.38220000000001</v>
      </c>
      <c r="I4313" t="s">
        <v>20</v>
      </c>
      <c r="J4313">
        <v>0.5</v>
      </c>
      <c r="K4313">
        <v>960.58333600000003</v>
      </c>
      <c r="L4313">
        <v>4.0217000000000003E-2</v>
      </c>
      <c r="M4313">
        <v>1.7868010000000001</v>
      </c>
      <c r="N4313">
        <v>4.0217000000000003E-2</v>
      </c>
      <c r="O4313">
        <v>9.0395240000000001</v>
      </c>
      <c r="P4313">
        <v>7.9100000000000004E-3</v>
      </c>
    </row>
    <row r="4314" spans="1:16" x14ac:dyDescent="0.2">
      <c r="A4314" t="s">
        <v>1</v>
      </c>
      <c r="B4314">
        <v>50</v>
      </c>
      <c r="C4314">
        <v>57</v>
      </c>
      <c r="D4314" t="s">
        <v>407</v>
      </c>
      <c r="G4314">
        <v>7</v>
      </c>
      <c r="H4314">
        <v>958.38220000000001</v>
      </c>
      <c r="I4314" t="s">
        <v>20</v>
      </c>
      <c r="J4314">
        <v>5</v>
      </c>
      <c r="K4314">
        <v>960.70159999999998</v>
      </c>
      <c r="L4314">
        <v>3.0358E-2</v>
      </c>
      <c r="M4314">
        <v>1.9050659999999999</v>
      </c>
      <c r="N4314">
        <v>3.0358E-2</v>
      </c>
      <c r="O4314">
        <v>9.0573669999999993</v>
      </c>
      <c r="P4314">
        <v>4.0720000000000001E-3</v>
      </c>
    </row>
    <row r="4315" spans="1:16" x14ac:dyDescent="0.2">
      <c r="A4315" t="s">
        <v>1</v>
      </c>
      <c r="B4315">
        <v>50</v>
      </c>
      <c r="C4315">
        <v>57</v>
      </c>
      <c r="D4315" t="s">
        <v>407</v>
      </c>
      <c r="G4315">
        <v>7</v>
      </c>
      <c r="H4315">
        <v>958.38220000000001</v>
      </c>
      <c r="I4315" t="s">
        <v>20</v>
      </c>
      <c r="J4315">
        <v>50.000003999999997</v>
      </c>
      <c r="K4315">
        <v>960.74227699999994</v>
      </c>
      <c r="L4315">
        <v>7.7910000000000002E-3</v>
      </c>
      <c r="M4315">
        <v>1.945743</v>
      </c>
      <c r="N4315">
        <v>7.7910000000000002E-3</v>
      </c>
      <c r="O4315">
        <v>9.0593229999999991</v>
      </c>
      <c r="P4315">
        <v>1.41E-3</v>
      </c>
    </row>
    <row r="4316" spans="1:16" x14ac:dyDescent="0.2">
      <c r="A4316" t="s">
        <v>1</v>
      </c>
      <c r="B4316">
        <v>50</v>
      </c>
      <c r="C4316">
        <v>57</v>
      </c>
      <c r="D4316" t="s">
        <v>407</v>
      </c>
      <c r="G4316">
        <v>7</v>
      </c>
      <c r="H4316">
        <v>958.38220000000001</v>
      </c>
      <c r="I4316" t="s">
        <v>22</v>
      </c>
      <c r="J4316">
        <v>0</v>
      </c>
      <c r="K4316">
        <v>958.79653499999995</v>
      </c>
      <c r="L4316">
        <v>0</v>
      </c>
      <c r="M4316">
        <v>0</v>
      </c>
      <c r="N4316">
        <v>0</v>
      </c>
      <c r="O4316">
        <v>9.0030859999999997</v>
      </c>
      <c r="P4316">
        <v>0</v>
      </c>
    </row>
    <row r="4317" spans="1:16" x14ac:dyDescent="0.2">
      <c r="A4317" t="s">
        <v>1</v>
      </c>
      <c r="B4317">
        <v>50</v>
      </c>
      <c r="C4317">
        <v>57</v>
      </c>
      <c r="D4317" t="s">
        <v>407</v>
      </c>
      <c r="G4317">
        <v>7</v>
      </c>
      <c r="H4317">
        <v>958.38220000000001</v>
      </c>
      <c r="I4317" t="s">
        <v>22</v>
      </c>
      <c r="J4317">
        <v>5.0000000000000001E-3</v>
      </c>
      <c r="K4317">
        <v>960.17791699999998</v>
      </c>
      <c r="L4317">
        <v>3.5770999999999997E-2</v>
      </c>
      <c r="M4317">
        <v>1.381383</v>
      </c>
      <c r="N4317">
        <v>3.5770999999999997E-2</v>
      </c>
      <c r="O4317">
        <v>9.0439530000000001</v>
      </c>
      <c r="P4317">
        <v>1.14E-2</v>
      </c>
    </row>
    <row r="4318" spans="1:16" x14ac:dyDescent="0.2">
      <c r="A4318" t="s">
        <v>1</v>
      </c>
      <c r="B4318">
        <v>50</v>
      </c>
      <c r="C4318">
        <v>57</v>
      </c>
      <c r="D4318" t="s">
        <v>407</v>
      </c>
      <c r="G4318">
        <v>7</v>
      </c>
      <c r="H4318">
        <v>958.38220000000001</v>
      </c>
      <c r="I4318" t="s">
        <v>22</v>
      </c>
      <c r="J4318">
        <v>0.05</v>
      </c>
      <c r="K4318">
        <v>960.42621099999997</v>
      </c>
      <c r="L4318">
        <v>6.9052000000000002E-2</v>
      </c>
      <c r="M4318">
        <v>1.6296759999999999</v>
      </c>
      <c r="N4318">
        <v>6.9052000000000002E-2</v>
      </c>
      <c r="O4318">
        <v>9.0485950000000006</v>
      </c>
      <c r="P4318">
        <v>9.0139999999999994E-3</v>
      </c>
    </row>
    <row r="4319" spans="1:16" x14ac:dyDescent="0.2">
      <c r="A4319" t="s">
        <v>1</v>
      </c>
      <c r="B4319">
        <v>50</v>
      </c>
      <c r="C4319">
        <v>57</v>
      </c>
      <c r="D4319" t="s">
        <v>407</v>
      </c>
      <c r="G4319">
        <v>7</v>
      </c>
      <c r="H4319">
        <v>958.38220000000001</v>
      </c>
      <c r="I4319" t="s">
        <v>22</v>
      </c>
      <c r="J4319">
        <v>0.5</v>
      </c>
      <c r="K4319">
        <v>960.67129499999999</v>
      </c>
      <c r="L4319">
        <v>5.5417000000000001E-2</v>
      </c>
      <c r="M4319">
        <v>1.8747609999999999</v>
      </c>
      <c r="N4319">
        <v>5.5417000000000001E-2</v>
      </c>
      <c r="O4319">
        <v>9.0527320000000007</v>
      </c>
      <c r="P4319">
        <v>6.2059999999999997E-3</v>
      </c>
    </row>
    <row r="4320" spans="1:16" x14ac:dyDescent="0.2">
      <c r="A4320" t="s">
        <v>1</v>
      </c>
      <c r="B4320">
        <v>50</v>
      </c>
      <c r="C4320">
        <v>57</v>
      </c>
      <c r="D4320" t="s">
        <v>407</v>
      </c>
      <c r="G4320">
        <v>7</v>
      </c>
      <c r="H4320">
        <v>958.38220000000001</v>
      </c>
      <c r="I4320" t="s">
        <v>22</v>
      </c>
      <c r="J4320">
        <v>5</v>
      </c>
      <c r="K4320">
        <v>960.775575</v>
      </c>
      <c r="L4320">
        <v>2.5919999999999999E-2</v>
      </c>
      <c r="M4320">
        <v>1.9790399999999999</v>
      </c>
      <c r="N4320">
        <v>2.5919999999999999E-2</v>
      </c>
      <c r="O4320">
        <v>9.0656560000000006</v>
      </c>
      <c r="P4320">
        <v>5.2379999999999996E-3</v>
      </c>
    </row>
    <row r="4321" spans="1:16" x14ac:dyDescent="0.2">
      <c r="A4321" t="s">
        <v>1</v>
      </c>
      <c r="B4321">
        <v>50</v>
      </c>
      <c r="C4321">
        <v>57</v>
      </c>
      <c r="D4321" t="s">
        <v>407</v>
      </c>
      <c r="G4321">
        <v>7</v>
      </c>
      <c r="H4321">
        <v>958.38220000000001</v>
      </c>
      <c r="I4321" t="s">
        <v>22</v>
      </c>
      <c r="J4321">
        <v>50.000003999999997</v>
      </c>
      <c r="K4321">
        <v>960.82308599999999</v>
      </c>
      <c r="L4321">
        <v>6.9930000000000001E-3</v>
      </c>
      <c r="M4321">
        <v>2.0265520000000001</v>
      </c>
      <c r="N4321">
        <v>6.9930000000000001E-3</v>
      </c>
      <c r="O4321">
        <v>9.0640330000000002</v>
      </c>
      <c r="P4321">
        <v>2.6909999999999998E-3</v>
      </c>
    </row>
    <row r="4322" spans="1:16" x14ac:dyDescent="0.2">
      <c r="A4322" t="s">
        <v>1</v>
      </c>
      <c r="B4322">
        <v>66</v>
      </c>
      <c r="C4322">
        <v>72</v>
      </c>
      <c r="D4322" t="s">
        <v>408</v>
      </c>
      <c r="G4322">
        <v>5</v>
      </c>
      <c r="H4322">
        <v>727.43489999999997</v>
      </c>
      <c r="I4322" t="s">
        <v>20</v>
      </c>
      <c r="J4322">
        <v>0</v>
      </c>
      <c r="K4322">
        <v>727.79398400000002</v>
      </c>
      <c r="L4322">
        <v>0</v>
      </c>
      <c r="M4322">
        <v>0</v>
      </c>
      <c r="N4322">
        <v>0</v>
      </c>
      <c r="O4322">
        <v>9.8398280000000007</v>
      </c>
      <c r="P4322">
        <v>0</v>
      </c>
    </row>
    <row r="4323" spans="1:16" x14ac:dyDescent="0.2">
      <c r="A4323" t="s">
        <v>1</v>
      </c>
      <c r="B4323">
        <v>66</v>
      </c>
      <c r="C4323">
        <v>72</v>
      </c>
      <c r="D4323" t="s">
        <v>408</v>
      </c>
      <c r="G4323">
        <v>5</v>
      </c>
      <c r="H4323">
        <v>727.43489999999997</v>
      </c>
      <c r="I4323" t="s">
        <v>20</v>
      </c>
      <c r="J4323">
        <v>5.0000000000000001E-3</v>
      </c>
      <c r="K4323">
        <v>728.07044699999994</v>
      </c>
      <c r="L4323">
        <v>1.8672000000000001E-2</v>
      </c>
      <c r="M4323">
        <v>0.27646300000000001</v>
      </c>
      <c r="N4323">
        <v>1.8672000000000001E-2</v>
      </c>
      <c r="O4323">
        <v>9.8665959999999995</v>
      </c>
      <c r="P4323">
        <v>1.6521999999999998E-2</v>
      </c>
    </row>
    <row r="4324" spans="1:16" x14ac:dyDescent="0.2">
      <c r="A4324" t="s">
        <v>1</v>
      </c>
      <c r="B4324">
        <v>66</v>
      </c>
      <c r="C4324">
        <v>72</v>
      </c>
      <c r="D4324" t="s">
        <v>408</v>
      </c>
      <c r="G4324">
        <v>5</v>
      </c>
      <c r="H4324">
        <v>727.43489999999997</v>
      </c>
      <c r="I4324" t="s">
        <v>20</v>
      </c>
      <c r="J4324">
        <v>0.05</v>
      </c>
      <c r="K4324">
        <v>728.36225200000001</v>
      </c>
      <c r="L4324">
        <v>3.2002999999999997E-2</v>
      </c>
      <c r="M4324">
        <v>0.568268</v>
      </c>
      <c r="N4324">
        <v>3.2002999999999997E-2</v>
      </c>
      <c r="O4324">
        <v>9.8738659999999996</v>
      </c>
      <c r="P4324">
        <v>1.707E-3</v>
      </c>
    </row>
    <row r="4325" spans="1:16" x14ac:dyDescent="0.2">
      <c r="A4325" t="s">
        <v>1</v>
      </c>
      <c r="B4325">
        <v>66</v>
      </c>
      <c r="C4325">
        <v>72</v>
      </c>
      <c r="D4325" t="s">
        <v>408</v>
      </c>
      <c r="G4325">
        <v>5</v>
      </c>
      <c r="H4325">
        <v>727.43489999999997</v>
      </c>
      <c r="I4325" t="s">
        <v>20</v>
      </c>
      <c r="J4325">
        <v>0.5</v>
      </c>
      <c r="K4325">
        <v>728.75622899999996</v>
      </c>
      <c r="L4325">
        <v>2.372E-3</v>
      </c>
      <c r="M4325">
        <v>0.96224500000000002</v>
      </c>
      <c r="N4325">
        <v>2.372E-3</v>
      </c>
      <c r="O4325">
        <v>9.8794959999999996</v>
      </c>
      <c r="P4325">
        <v>6.6750000000000004E-3</v>
      </c>
    </row>
    <row r="4326" spans="1:16" x14ac:dyDescent="0.2">
      <c r="A4326" t="s">
        <v>1</v>
      </c>
      <c r="B4326">
        <v>66</v>
      </c>
      <c r="C4326">
        <v>72</v>
      </c>
      <c r="D4326" t="s">
        <v>408</v>
      </c>
      <c r="G4326">
        <v>5</v>
      </c>
      <c r="H4326">
        <v>727.43489999999997</v>
      </c>
      <c r="I4326" t="s">
        <v>20</v>
      </c>
      <c r="J4326">
        <v>5</v>
      </c>
      <c r="K4326">
        <v>729.39158699999996</v>
      </c>
      <c r="L4326">
        <v>2.3219999999999998E-3</v>
      </c>
      <c r="M4326">
        <v>1.597602</v>
      </c>
      <c r="N4326">
        <v>2.3219999999999998E-3</v>
      </c>
      <c r="O4326">
        <v>9.9045480000000001</v>
      </c>
      <c r="P4326">
        <v>7.7479999999999997E-3</v>
      </c>
    </row>
    <row r="4327" spans="1:16" x14ac:dyDescent="0.2">
      <c r="A4327" t="s">
        <v>1</v>
      </c>
      <c r="B4327">
        <v>66</v>
      </c>
      <c r="C4327">
        <v>72</v>
      </c>
      <c r="D4327" t="s">
        <v>408</v>
      </c>
      <c r="G4327">
        <v>5</v>
      </c>
      <c r="H4327">
        <v>727.43489999999997</v>
      </c>
      <c r="I4327" t="s">
        <v>20</v>
      </c>
      <c r="J4327">
        <v>50.000003999999997</v>
      </c>
      <c r="K4327">
        <v>729.62912300000005</v>
      </c>
      <c r="L4327">
        <v>1.7356E-2</v>
      </c>
      <c r="M4327">
        <v>1.8351390000000001</v>
      </c>
      <c r="N4327">
        <v>1.7356E-2</v>
      </c>
      <c r="O4327">
        <v>9.917624</v>
      </c>
      <c r="P4327">
        <v>8.3000000000000001E-4</v>
      </c>
    </row>
    <row r="4328" spans="1:16" x14ac:dyDescent="0.2">
      <c r="A4328" t="s">
        <v>1</v>
      </c>
      <c r="B4328">
        <v>66</v>
      </c>
      <c r="C4328">
        <v>72</v>
      </c>
      <c r="D4328" t="s">
        <v>408</v>
      </c>
      <c r="G4328">
        <v>5</v>
      </c>
      <c r="H4328">
        <v>727.43489999999997</v>
      </c>
      <c r="I4328" t="s">
        <v>22</v>
      </c>
      <c r="J4328">
        <v>0</v>
      </c>
      <c r="K4328">
        <v>727.79398400000002</v>
      </c>
      <c r="L4328">
        <v>0</v>
      </c>
      <c r="M4328">
        <v>0</v>
      </c>
      <c r="N4328">
        <v>0</v>
      </c>
      <c r="O4328">
        <v>9.8398280000000007</v>
      </c>
      <c r="P4328">
        <v>0</v>
      </c>
    </row>
    <row r="4329" spans="1:16" x14ac:dyDescent="0.2">
      <c r="A4329" t="s">
        <v>1</v>
      </c>
      <c r="B4329">
        <v>66</v>
      </c>
      <c r="C4329">
        <v>72</v>
      </c>
      <c r="D4329" t="s">
        <v>408</v>
      </c>
      <c r="G4329">
        <v>5</v>
      </c>
      <c r="H4329">
        <v>727.43489999999997</v>
      </c>
      <c r="I4329" t="s">
        <v>22</v>
      </c>
      <c r="J4329">
        <v>5.0000000000000001E-3</v>
      </c>
      <c r="K4329">
        <v>728.02751000000001</v>
      </c>
      <c r="L4329">
        <v>1.8211999999999999E-2</v>
      </c>
      <c r="M4329">
        <v>0.23352600000000001</v>
      </c>
      <c r="N4329">
        <v>1.8211999999999999E-2</v>
      </c>
      <c r="O4329">
        <v>9.8876270000000002</v>
      </c>
      <c r="P4329">
        <v>1.3010000000000001E-2</v>
      </c>
    </row>
    <row r="4330" spans="1:16" x14ac:dyDescent="0.2">
      <c r="A4330" t="s">
        <v>1</v>
      </c>
      <c r="B4330">
        <v>66</v>
      </c>
      <c r="C4330">
        <v>72</v>
      </c>
      <c r="D4330" t="s">
        <v>408</v>
      </c>
      <c r="G4330">
        <v>5</v>
      </c>
      <c r="H4330">
        <v>727.43489999999997</v>
      </c>
      <c r="I4330" t="s">
        <v>22</v>
      </c>
      <c r="J4330">
        <v>0.05</v>
      </c>
      <c r="K4330">
        <v>728.37626399999999</v>
      </c>
      <c r="L4330">
        <v>2.5406000000000001E-2</v>
      </c>
      <c r="M4330">
        <v>0.58227899999999999</v>
      </c>
      <c r="N4330">
        <v>2.5406000000000001E-2</v>
      </c>
      <c r="O4330">
        <v>9.8973669999999991</v>
      </c>
      <c r="P4330">
        <v>4.8719999999999996E-3</v>
      </c>
    </row>
    <row r="4331" spans="1:16" x14ac:dyDescent="0.2">
      <c r="A4331" t="s">
        <v>1</v>
      </c>
      <c r="B4331">
        <v>66</v>
      </c>
      <c r="C4331">
        <v>72</v>
      </c>
      <c r="D4331" t="s">
        <v>408</v>
      </c>
      <c r="G4331">
        <v>5</v>
      </c>
      <c r="H4331">
        <v>727.43489999999997</v>
      </c>
      <c r="I4331" t="s">
        <v>22</v>
      </c>
      <c r="J4331">
        <v>0.5</v>
      </c>
      <c r="K4331">
        <v>728.76723600000003</v>
      </c>
      <c r="L4331">
        <v>2.9014999999999999E-2</v>
      </c>
      <c r="M4331">
        <v>0.97325200000000001</v>
      </c>
      <c r="N4331">
        <v>2.9014999999999999E-2</v>
      </c>
      <c r="O4331">
        <v>9.8976400000000009</v>
      </c>
      <c r="P4331">
        <v>4.607E-3</v>
      </c>
    </row>
    <row r="4332" spans="1:16" x14ac:dyDescent="0.2">
      <c r="A4332" t="s">
        <v>1</v>
      </c>
      <c r="B4332">
        <v>66</v>
      </c>
      <c r="C4332">
        <v>72</v>
      </c>
      <c r="D4332" t="s">
        <v>408</v>
      </c>
      <c r="G4332">
        <v>5</v>
      </c>
      <c r="H4332">
        <v>727.43489999999997</v>
      </c>
      <c r="I4332" t="s">
        <v>22</v>
      </c>
      <c r="J4332">
        <v>5</v>
      </c>
      <c r="K4332">
        <v>729.44942400000002</v>
      </c>
      <c r="L4332">
        <v>0.13755899999999999</v>
      </c>
      <c r="M4332">
        <v>1.65544</v>
      </c>
      <c r="N4332">
        <v>0.13755899999999999</v>
      </c>
      <c r="O4332">
        <v>9.916855</v>
      </c>
      <c r="P4332">
        <v>4.5079999999999999E-3</v>
      </c>
    </row>
    <row r="4333" spans="1:16" x14ac:dyDescent="0.2">
      <c r="A4333" t="s">
        <v>1</v>
      </c>
      <c r="B4333">
        <v>66</v>
      </c>
      <c r="C4333">
        <v>72</v>
      </c>
      <c r="D4333" t="s">
        <v>408</v>
      </c>
      <c r="G4333">
        <v>5</v>
      </c>
      <c r="H4333">
        <v>727.43489999999997</v>
      </c>
      <c r="I4333" t="s">
        <v>22</v>
      </c>
      <c r="J4333">
        <v>50.000003999999997</v>
      </c>
      <c r="K4333">
        <v>729.62366399999996</v>
      </c>
      <c r="L4333">
        <v>1.4422000000000001E-2</v>
      </c>
      <c r="M4333">
        <v>1.82968</v>
      </c>
      <c r="N4333">
        <v>1.4422000000000001E-2</v>
      </c>
      <c r="O4333">
        <v>9.9271949999999993</v>
      </c>
      <c r="P4333">
        <v>3.7429999999999998E-3</v>
      </c>
    </row>
    <row r="4334" spans="1:16" x14ac:dyDescent="0.2">
      <c r="A4334" t="s">
        <v>1</v>
      </c>
      <c r="B4334">
        <v>91</v>
      </c>
      <c r="C4334">
        <v>105</v>
      </c>
      <c r="D4334" t="s">
        <v>409</v>
      </c>
      <c r="G4334">
        <v>11</v>
      </c>
      <c r="H4334">
        <v>1752.0166999999999</v>
      </c>
      <c r="I4334" t="s">
        <v>20</v>
      </c>
      <c r="J4334">
        <v>0</v>
      </c>
      <c r="K4334">
        <v>1752.906649</v>
      </c>
      <c r="L4334">
        <v>2.2737369999999998E-13</v>
      </c>
      <c r="M4334">
        <v>0</v>
      </c>
      <c r="N4334">
        <v>0</v>
      </c>
      <c r="O4334">
        <v>8.5474730000000001</v>
      </c>
      <c r="P4334">
        <v>0</v>
      </c>
    </row>
    <row r="4335" spans="1:16" x14ac:dyDescent="0.2">
      <c r="A4335" t="s">
        <v>1</v>
      </c>
      <c r="B4335">
        <v>91</v>
      </c>
      <c r="C4335">
        <v>105</v>
      </c>
      <c r="D4335" t="s">
        <v>409</v>
      </c>
      <c r="G4335">
        <v>11</v>
      </c>
      <c r="H4335">
        <v>1752.0166999999999</v>
      </c>
      <c r="I4335" t="s">
        <v>20</v>
      </c>
      <c r="J4335">
        <v>5.0000000000000001E-3</v>
      </c>
      <c r="K4335">
        <v>1753.425581</v>
      </c>
      <c r="L4335">
        <v>7.1601999999999999E-2</v>
      </c>
      <c r="M4335">
        <v>0.51893299999999998</v>
      </c>
      <c r="N4335">
        <v>7.1601999999999999E-2</v>
      </c>
      <c r="O4335">
        <v>8.563936</v>
      </c>
      <c r="P4335">
        <v>1.7923000000000001E-2</v>
      </c>
    </row>
    <row r="4336" spans="1:16" x14ac:dyDescent="0.2">
      <c r="A4336" t="s">
        <v>1</v>
      </c>
      <c r="B4336">
        <v>91</v>
      </c>
      <c r="C4336">
        <v>105</v>
      </c>
      <c r="D4336" t="s">
        <v>409</v>
      </c>
      <c r="G4336">
        <v>11</v>
      </c>
      <c r="H4336">
        <v>1752.0166999999999</v>
      </c>
      <c r="I4336" t="s">
        <v>20</v>
      </c>
      <c r="J4336">
        <v>0.05</v>
      </c>
      <c r="K4336">
        <v>1753.627195</v>
      </c>
      <c r="L4336">
        <v>1.3334E-2</v>
      </c>
      <c r="M4336">
        <v>0.72054600000000002</v>
      </c>
      <c r="N4336">
        <v>1.3334E-2</v>
      </c>
      <c r="O4336">
        <v>8.560988</v>
      </c>
      <c r="P4336">
        <v>6.2639999999999996E-3</v>
      </c>
    </row>
    <row r="4337" spans="1:16" x14ac:dyDescent="0.2">
      <c r="A4337" t="s">
        <v>1</v>
      </c>
      <c r="B4337">
        <v>91</v>
      </c>
      <c r="C4337">
        <v>105</v>
      </c>
      <c r="D4337" t="s">
        <v>409</v>
      </c>
      <c r="G4337">
        <v>11</v>
      </c>
      <c r="H4337">
        <v>1752.0166999999999</v>
      </c>
      <c r="I4337" t="s">
        <v>20</v>
      </c>
      <c r="J4337">
        <v>0.5</v>
      </c>
      <c r="K4337">
        <v>1753.865767</v>
      </c>
      <c r="L4337">
        <v>3.9586999999999997E-2</v>
      </c>
      <c r="M4337">
        <v>0.95911900000000005</v>
      </c>
      <c r="N4337">
        <v>3.9586999999999997E-2</v>
      </c>
      <c r="O4337">
        <v>8.5697980000000005</v>
      </c>
      <c r="P4337">
        <v>5.509E-3</v>
      </c>
    </row>
    <row r="4338" spans="1:16" x14ac:dyDescent="0.2">
      <c r="A4338" t="s">
        <v>1</v>
      </c>
      <c r="B4338">
        <v>91</v>
      </c>
      <c r="C4338">
        <v>105</v>
      </c>
      <c r="D4338" t="s">
        <v>409</v>
      </c>
      <c r="G4338">
        <v>11</v>
      </c>
      <c r="H4338">
        <v>1752.0166999999999</v>
      </c>
      <c r="I4338" t="s">
        <v>20</v>
      </c>
      <c r="J4338">
        <v>5</v>
      </c>
      <c r="K4338">
        <v>1754.4829139999999</v>
      </c>
      <c r="L4338">
        <v>2.409E-2</v>
      </c>
      <c r="M4338">
        <v>1.5762659999999999</v>
      </c>
      <c r="N4338">
        <v>2.409E-2</v>
      </c>
      <c r="O4338">
        <v>8.5888430000000007</v>
      </c>
      <c r="P4338">
        <v>1.0427000000000001E-2</v>
      </c>
    </row>
    <row r="4339" spans="1:16" x14ac:dyDescent="0.2">
      <c r="A4339" t="s">
        <v>1</v>
      </c>
      <c r="B4339">
        <v>91</v>
      </c>
      <c r="C4339">
        <v>105</v>
      </c>
      <c r="D4339" t="s">
        <v>409</v>
      </c>
      <c r="G4339">
        <v>11</v>
      </c>
      <c r="H4339">
        <v>1752.0166999999999</v>
      </c>
      <c r="I4339" t="s">
        <v>20</v>
      </c>
      <c r="J4339">
        <v>50.000003999999997</v>
      </c>
      <c r="K4339">
        <v>1755.2452109999999</v>
      </c>
      <c r="L4339">
        <v>6.8499000000000004E-2</v>
      </c>
      <c r="M4339">
        <v>2.338562</v>
      </c>
      <c r="N4339">
        <v>6.8499000000000004E-2</v>
      </c>
      <c r="O4339">
        <v>8.6006330000000002</v>
      </c>
      <c r="P4339">
        <v>1.176E-3</v>
      </c>
    </row>
    <row r="4340" spans="1:16" x14ac:dyDescent="0.2">
      <c r="A4340" t="s">
        <v>1</v>
      </c>
      <c r="B4340">
        <v>91</v>
      </c>
      <c r="C4340">
        <v>105</v>
      </c>
      <c r="D4340" t="s">
        <v>409</v>
      </c>
      <c r="G4340">
        <v>11</v>
      </c>
      <c r="H4340">
        <v>1752.0166999999999</v>
      </c>
      <c r="I4340" t="s">
        <v>22</v>
      </c>
      <c r="J4340">
        <v>0</v>
      </c>
      <c r="K4340">
        <v>1752.906649</v>
      </c>
      <c r="L4340">
        <v>2.2737369999999998E-13</v>
      </c>
      <c r="M4340">
        <v>0</v>
      </c>
      <c r="N4340">
        <v>0</v>
      </c>
      <c r="O4340">
        <v>8.5474730000000001</v>
      </c>
      <c r="P4340">
        <v>0</v>
      </c>
    </row>
    <row r="4341" spans="1:16" x14ac:dyDescent="0.2">
      <c r="A4341" t="s">
        <v>1</v>
      </c>
      <c r="B4341">
        <v>91</v>
      </c>
      <c r="C4341">
        <v>105</v>
      </c>
      <c r="D4341" t="s">
        <v>409</v>
      </c>
      <c r="G4341">
        <v>11</v>
      </c>
      <c r="H4341">
        <v>1752.0166999999999</v>
      </c>
      <c r="I4341" t="s">
        <v>22</v>
      </c>
      <c r="J4341">
        <v>5.0000000000000001E-3</v>
      </c>
      <c r="K4341">
        <v>1753.467713</v>
      </c>
      <c r="L4341">
        <v>0.14274400000000001</v>
      </c>
      <c r="M4341">
        <v>0.56106400000000001</v>
      </c>
      <c r="N4341">
        <v>0.14274400000000001</v>
      </c>
      <c r="O4341">
        <v>8.5789030000000004</v>
      </c>
      <c r="P4341">
        <v>1.1249E-2</v>
      </c>
    </row>
    <row r="4342" spans="1:16" x14ac:dyDescent="0.2">
      <c r="A4342" t="s">
        <v>1</v>
      </c>
      <c r="B4342">
        <v>91</v>
      </c>
      <c r="C4342">
        <v>105</v>
      </c>
      <c r="D4342" t="s">
        <v>409</v>
      </c>
      <c r="G4342">
        <v>11</v>
      </c>
      <c r="H4342">
        <v>1752.0166999999999</v>
      </c>
      <c r="I4342" t="s">
        <v>22</v>
      </c>
      <c r="J4342">
        <v>0.05</v>
      </c>
      <c r="K4342">
        <v>1753.697152</v>
      </c>
      <c r="L4342">
        <v>5.1499999999999997E-2</v>
      </c>
      <c r="M4342">
        <v>0.79050399999999998</v>
      </c>
      <c r="N4342">
        <v>5.1499999999999997E-2</v>
      </c>
      <c r="O4342">
        <v>8.5796299999999999</v>
      </c>
      <c r="P4342">
        <v>6.097E-3</v>
      </c>
    </row>
    <row r="4343" spans="1:16" x14ac:dyDescent="0.2">
      <c r="A4343" t="s">
        <v>1</v>
      </c>
      <c r="B4343">
        <v>91</v>
      </c>
      <c r="C4343">
        <v>105</v>
      </c>
      <c r="D4343" t="s">
        <v>409</v>
      </c>
      <c r="G4343">
        <v>11</v>
      </c>
      <c r="H4343">
        <v>1752.0166999999999</v>
      </c>
      <c r="I4343" t="s">
        <v>22</v>
      </c>
      <c r="J4343">
        <v>0.5</v>
      </c>
      <c r="K4343">
        <v>1753.936817</v>
      </c>
      <c r="L4343">
        <v>8.5096000000000005E-2</v>
      </c>
      <c r="M4343">
        <v>1.0301689999999999</v>
      </c>
      <c r="N4343">
        <v>8.5096000000000005E-2</v>
      </c>
      <c r="O4343">
        <v>8.5850030000000004</v>
      </c>
      <c r="P4343">
        <v>1.0913000000000001E-2</v>
      </c>
    </row>
    <row r="4344" spans="1:16" x14ac:dyDescent="0.2">
      <c r="A4344" t="s">
        <v>1</v>
      </c>
      <c r="B4344">
        <v>91</v>
      </c>
      <c r="C4344">
        <v>105</v>
      </c>
      <c r="D4344" t="s">
        <v>409</v>
      </c>
      <c r="G4344">
        <v>11</v>
      </c>
      <c r="H4344">
        <v>1752.0166999999999</v>
      </c>
      <c r="I4344" t="s">
        <v>22</v>
      </c>
      <c r="J4344">
        <v>5</v>
      </c>
      <c r="K4344">
        <v>1754.509575</v>
      </c>
      <c r="L4344">
        <v>5.9503E-2</v>
      </c>
      <c r="M4344">
        <v>1.6029260000000001</v>
      </c>
      <c r="N4344">
        <v>5.9503E-2</v>
      </c>
      <c r="O4344">
        <v>8.6013199999999994</v>
      </c>
      <c r="P4344">
        <v>1.915E-3</v>
      </c>
    </row>
    <row r="4345" spans="1:16" x14ac:dyDescent="0.2">
      <c r="A4345" t="s">
        <v>1</v>
      </c>
      <c r="B4345">
        <v>91</v>
      </c>
      <c r="C4345">
        <v>105</v>
      </c>
      <c r="D4345" t="s">
        <v>409</v>
      </c>
      <c r="G4345">
        <v>11</v>
      </c>
      <c r="H4345">
        <v>1752.0166999999999</v>
      </c>
      <c r="I4345" t="s">
        <v>22</v>
      </c>
      <c r="J4345">
        <v>50.000003999999997</v>
      </c>
      <c r="K4345">
        <v>1755.1976979999999</v>
      </c>
      <c r="L4345">
        <v>1.9784E-2</v>
      </c>
      <c r="M4345">
        <v>2.2910490000000001</v>
      </c>
      <c r="N4345">
        <v>1.9784E-2</v>
      </c>
      <c r="O4345">
        <v>8.6089450000000003</v>
      </c>
      <c r="P4345">
        <v>5.6439999999999997E-3</v>
      </c>
    </row>
    <row r="4346" spans="1:16" x14ac:dyDescent="0.2">
      <c r="A4346" t="s">
        <v>1</v>
      </c>
      <c r="B4346">
        <v>94</v>
      </c>
      <c r="C4346">
        <v>105</v>
      </c>
      <c r="D4346" t="s">
        <v>410</v>
      </c>
      <c r="G4346">
        <v>8</v>
      </c>
      <c r="H4346">
        <v>1397.7536</v>
      </c>
      <c r="I4346" t="s">
        <v>20</v>
      </c>
      <c r="J4346">
        <v>0</v>
      </c>
      <c r="K4346">
        <v>1398.360801</v>
      </c>
      <c r="L4346">
        <v>0</v>
      </c>
      <c r="M4346">
        <v>0</v>
      </c>
      <c r="N4346">
        <v>0</v>
      </c>
      <c r="O4346">
        <v>7.5865200000000002</v>
      </c>
      <c r="P4346">
        <v>0</v>
      </c>
    </row>
    <row r="4347" spans="1:16" x14ac:dyDescent="0.2">
      <c r="A4347" t="s">
        <v>1</v>
      </c>
      <c r="B4347">
        <v>94</v>
      </c>
      <c r="C4347">
        <v>105</v>
      </c>
      <c r="D4347" t="s">
        <v>410</v>
      </c>
      <c r="G4347">
        <v>8</v>
      </c>
      <c r="H4347">
        <v>1397.7536</v>
      </c>
      <c r="I4347" t="s">
        <v>20</v>
      </c>
      <c r="J4347">
        <v>5.0000000000000001E-3</v>
      </c>
      <c r="K4347">
        <v>1399.026478</v>
      </c>
      <c r="L4347">
        <v>0</v>
      </c>
      <c r="M4347">
        <v>0.66567699999999996</v>
      </c>
      <c r="N4347">
        <v>0</v>
      </c>
      <c r="O4347">
        <v>7.6209389999999999</v>
      </c>
      <c r="P4347">
        <v>0</v>
      </c>
    </row>
    <row r="4348" spans="1:16" x14ac:dyDescent="0.2">
      <c r="A4348" t="s">
        <v>1</v>
      </c>
      <c r="B4348">
        <v>94</v>
      </c>
      <c r="C4348">
        <v>105</v>
      </c>
      <c r="D4348" t="s">
        <v>410</v>
      </c>
      <c r="G4348">
        <v>8</v>
      </c>
      <c r="H4348">
        <v>1397.7536</v>
      </c>
      <c r="I4348" t="s">
        <v>20</v>
      </c>
      <c r="J4348">
        <v>0.05</v>
      </c>
      <c r="K4348">
        <v>1399.2085529999999</v>
      </c>
      <c r="L4348">
        <v>0</v>
      </c>
      <c r="M4348">
        <v>0.84775100000000003</v>
      </c>
      <c r="N4348">
        <v>0</v>
      </c>
      <c r="O4348">
        <v>7.6071010000000001</v>
      </c>
      <c r="P4348">
        <v>0</v>
      </c>
    </row>
    <row r="4349" spans="1:16" x14ac:dyDescent="0.2">
      <c r="A4349" t="s">
        <v>1</v>
      </c>
      <c r="B4349">
        <v>94</v>
      </c>
      <c r="C4349">
        <v>105</v>
      </c>
      <c r="D4349" t="s">
        <v>410</v>
      </c>
      <c r="G4349">
        <v>8</v>
      </c>
      <c r="H4349">
        <v>1397.7536</v>
      </c>
      <c r="I4349" t="s">
        <v>20</v>
      </c>
      <c r="J4349">
        <v>0.5</v>
      </c>
      <c r="K4349">
        <v>1399.3655249999999</v>
      </c>
      <c r="L4349">
        <v>2.7969000000000001E-2</v>
      </c>
      <c r="M4349">
        <v>1.004724</v>
      </c>
      <c r="N4349">
        <v>2.7969000000000001E-2</v>
      </c>
      <c r="O4349">
        <v>7.6161630000000002</v>
      </c>
      <c r="P4349">
        <v>1.2984000000000001E-2</v>
      </c>
    </row>
    <row r="4350" spans="1:16" x14ac:dyDescent="0.2">
      <c r="A4350" t="s">
        <v>1</v>
      </c>
      <c r="B4350">
        <v>94</v>
      </c>
      <c r="C4350">
        <v>105</v>
      </c>
      <c r="D4350" t="s">
        <v>410</v>
      </c>
      <c r="G4350">
        <v>8</v>
      </c>
      <c r="H4350">
        <v>1397.7536</v>
      </c>
      <c r="I4350" t="s">
        <v>20</v>
      </c>
      <c r="J4350">
        <v>5</v>
      </c>
      <c r="K4350">
        <v>1400.1018309999999</v>
      </c>
      <c r="L4350">
        <v>1.2045E-2</v>
      </c>
      <c r="M4350">
        <v>1.7410300000000001</v>
      </c>
      <c r="N4350">
        <v>1.2045E-2</v>
      </c>
      <c r="O4350">
        <v>7.6374469999999999</v>
      </c>
      <c r="P4350">
        <v>8.933E-3</v>
      </c>
    </row>
    <row r="4351" spans="1:16" x14ac:dyDescent="0.2">
      <c r="A4351" t="s">
        <v>1</v>
      </c>
      <c r="B4351">
        <v>94</v>
      </c>
      <c r="C4351">
        <v>105</v>
      </c>
      <c r="D4351" t="s">
        <v>410</v>
      </c>
      <c r="G4351">
        <v>8</v>
      </c>
      <c r="H4351">
        <v>1397.7536</v>
      </c>
      <c r="I4351" t="s">
        <v>20</v>
      </c>
      <c r="J4351">
        <v>50.000003999999997</v>
      </c>
      <c r="K4351">
        <v>1400.7672210000001</v>
      </c>
      <c r="L4351">
        <v>3.6687999999999998E-2</v>
      </c>
      <c r="M4351">
        <v>2.4064190000000001</v>
      </c>
      <c r="N4351">
        <v>3.6687999999999998E-2</v>
      </c>
      <c r="O4351">
        <v>7.6440590000000004</v>
      </c>
      <c r="P4351">
        <v>6.7400000000000001E-4</v>
      </c>
    </row>
    <row r="4352" spans="1:16" x14ac:dyDescent="0.2">
      <c r="A4352" t="s">
        <v>1</v>
      </c>
      <c r="B4352">
        <v>94</v>
      </c>
      <c r="C4352">
        <v>105</v>
      </c>
      <c r="D4352" t="s">
        <v>410</v>
      </c>
      <c r="G4352">
        <v>8</v>
      </c>
      <c r="H4352">
        <v>1397.7536</v>
      </c>
      <c r="I4352" t="s">
        <v>22</v>
      </c>
      <c r="J4352">
        <v>0</v>
      </c>
      <c r="K4352">
        <v>1398.360801</v>
      </c>
      <c r="L4352">
        <v>0</v>
      </c>
      <c r="M4352">
        <v>0</v>
      </c>
      <c r="N4352">
        <v>0</v>
      </c>
      <c r="O4352">
        <v>7.5865200000000002</v>
      </c>
      <c r="P4352">
        <v>0</v>
      </c>
    </row>
    <row r="4353" spans="1:16" x14ac:dyDescent="0.2">
      <c r="A4353" t="s">
        <v>1</v>
      </c>
      <c r="B4353">
        <v>94</v>
      </c>
      <c r="C4353">
        <v>105</v>
      </c>
      <c r="D4353" t="s">
        <v>410</v>
      </c>
      <c r="G4353">
        <v>8</v>
      </c>
      <c r="H4353">
        <v>1397.7536</v>
      </c>
      <c r="I4353" t="s">
        <v>22</v>
      </c>
      <c r="J4353">
        <v>5.0000000000000001E-3</v>
      </c>
      <c r="K4353">
        <v>1398.985077</v>
      </c>
      <c r="L4353">
        <v>0.121377</v>
      </c>
      <c r="M4353">
        <v>0.62427600000000005</v>
      </c>
      <c r="N4353">
        <v>0.121377</v>
      </c>
      <c r="O4353">
        <v>7.6310570000000002</v>
      </c>
      <c r="P4353">
        <v>6.7270000000000003E-3</v>
      </c>
    </row>
    <row r="4354" spans="1:16" x14ac:dyDescent="0.2">
      <c r="A4354" t="s">
        <v>1</v>
      </c>
      <c r="B4354">
        <v>94</v>
      </c>
      <c r="C4354">
        <v>105</v>
      </c>
      <c r="D4354" t="s">
        <v>410</v>
      </c>
      <c r="G4354">
        <v>8</v>
      </c>
      <c r="H4354">
        <v>1397.7536</v>
      </c>
      <c r="I4354" t="s">
        <v>22</v>
      </c>
      <c r="J4354">
        <v>0.05</v>
      </c>
      <c r="K4354">
        <v>1399.3079339999999</v>
      </c>
      <c r="L4354">
        <v>7.3818999999999996E-2</v>
      </c>
      <c r="M4354">
        <v>0.947133</v>
      </c>
      <c r="N4354">
        <v>7.3818999999999996E-2</v>
      </c>
      <c r="O4354">
        <v>7.6298849999999998</v>
      </c>
      <c r="P4354">
        <v>6.4390000000000003E-3</v>
      </c>
    </row>
    <row r="4355" spans="1:16" x14ac:dyDescent="0.2">
      <c r="A4355" t="s">
        <v>1</v>
      </c>
      <c r="B4355">
        <v>94</v>
      </c>
      <c r="C4355">
        <v>105</v>
      </c>
      <c r="D4355" t="s">
        <v>410</v>
      </c>
      <c r="G4355">
        <v>8</v>
      </c>
      <c r="H4355">
        <v>1397.7536</v>
      </c>
      <c r="I4355" t="s">
        <v>22</v>
      </c>
      <c r="J4355">
        <v>0.5</v>
      </c>
      <c r="K4355">
        <v>1399.511921</v>
      </c>
      <c r="L4355">
        <v>8.2996E-2</v>
      </c>
      <c r="M4355">
        <v>1.1511199999999999</v>
      </c>
      <c r="N4355">
        <v>8.2996E-2</v>
      </c>
      <c r="O4355">
        <v>7.637778</v>
      </c>
      <c r="P4355">
        <v>6.7850000000000002E-3</v>
      </c>
    </row>
    <row r="4356" spans="1:16" x14ac:dyDescent="0.2">
      <c r="A4356" t="s">
        <v>1</v>
      </c>
      <c r="B4356">
        <v>94</v>
      </c>
      <c r="C4356">
        <v>105</v>
      </c>
      <c r="D4356" t="s">
        <v>410</v>
      </c>
      <c r="G4356">
        <v>8</v>
      </c>
      <c r="H4356">
        <v>1397.7536</v>
      </c>
      <c r="I4356" t="s">
        <v>22</v>
      </c>
      <c r="J4356">
        <v>5</v>
      </c>
      <c r="K4356">
        <v>1400.0467080000001</v>
      </c>
      <c r="L4356">
        <v>5.8215999999999997E-2</v>
      </c>
      <c r="M4356">
        <v>1.6859059999999999</v>
      </c>
      <c r="N4356">
        <v>5.8215999999999997E-2</v>
      </c>
      <c r="O4356">
        <v>7.6440659999999996</v>
      </c>
      <c r="P4356">
        <v>5.352E-3</v>
      </c>
    </row>
    <row r="4357" spans="1:16" x14ac:dyDescent="0.2">
      <c r="A4357" t="s">
        <v>1</v>
      </c>
      <c r="B4357">
        <v>94</v>
      </c>
      <c r="C4357">
        <v>105</v>
      </c>
      <c r="D4357" t="s">
        <v>410</v>
      </c>
      <c r="G4357">
        <v>8</v>
      </c>
      <c r="H4357">
        <v>1397.7536</v>
      </c>
      <c r="I4357" t="s">
        <v>22</v>
      </c>
      <c r="J4357">
        <v>50.000003999999997</v>
      </c>
      <c r="K4357">
        <v>1400.6935080000001</v>
      </c>
      <c r="L4357">
        <v>1.0744E-2</v>
      </c>
      <c r="M4357">
        <v>2.3327070000000001</v>
      </c>
      <c r="N4357">
        <v>1.0744E-2</v>
      </c>
      <c r="O4357">
        <v>7.6516700000000002</v>
      </c>
      <c r="P4357">
        <v>4.7850000000000002E-3</v>
      </c>
    </row>
    <row r="4358" spans="1:16" x14ac:dyDescent="0.2">
      <c r="A4358" t="s">
        <v>1</v>
      </c>
      <c r="B4358">
        <v>94</v>
      </c>
      <c r="C4358">
        <v>109</v>
      </c>
      <c r="D4358" t="s">
        <v>411</v>
      </c>
      <c r="G4358">
        <v>12</v>
      </c>
      <c r="H4358">
        <v>1781.9908</v>
      </c>
      <c r="I4358" t="s">
        <v>20</v>
      </c>
      <c r="J4358">
        <v>0</v>
      </c>
      <c r="K4358">
        <v>1782.980078</v>
      </c>
      <c r="L4358">
        <v>0</v>
      </c>
      <c r="M4358">
        <v>0</v>
      </c>
      <c r="N4358">
        <v>0</v>
      </c>
      <c r="O4358">
        <v>12.122828</v>
      </c>
      <c r="P4358">
        <v>0</v>
      </c>
    </row>
    <row r="4359" spans="1:16" x14ac:dyDescent="0.2">
      <c r="A4359" t="s">
        <v>1</v>
      </c>
      <c r="B4359">
        <v>94</v>
      </c>
      <c r="C4359">
        <v>109</v>
      </c>
      <c r="D4359" t="s">
        <v>411</v>
      </c>
      <c r="G4359">
        <v>12</v>
      </c>
      <c r="H4359">
        <v>1781.9908</v>
      </c>
      <c r="I4359" t="s">
        <v>20</v>
      </c>
      <c r="J4359">
        <v>5.0000000000000001E-3</v>
      </c>
      <c r="K4359">
        <v>1783.859383</v>
      </c>
      <c r="L4359">
        <v>8.8426000000000005E-2</v>
      </c>
      <c r="M4359">
        <v>0.879305</v>
      </c>
      <c r="N4359">
        <v>8.8426000000000005E-2</v>
      </c>
      <c r="O4359">
        <v>12.138128999999999</v>
      </c>
      <c r="P4359">
        <v>1.3856E-2</v>
      </c>
    </row>
    <row r="4360" spans="1:16" x14ac:dyDescent="0.2">
      <c r="A4360" t="s">
        <v>1</v>
      </c>
      <c r="B4360">
        <v>94</v>
      </c>
      <c r="C4360">
        <v>109</v>
      </c>
      <c r="D4360" t="s">
        <v>411</v>
      </c>
      <c r="G4360">
        <v>12</v>
      </c>
      <c r="H4360">
        <v>1781.9908</v>
      </c>
      <c r="I4360" t="s">
        <v>20</v>
      </c>
      <c r="J4360">
        <v>0.05</v>
      </c>
      <c r="K4360">
        <v>1784.626389</v>
      </c>
      <c r="L4360">
        <v>3.9969999999999999E-2</v>
      </c>
      <c r="M4360">
        <v>1.646312</v>
      </c>
      <c r="N4360">
        <v>3.9969999999999999E-2</v>
      </c>
      <c r="O4360">
        <v>12.136519</v>
      </c>
      <c r="P4360">
        <v>2.8159999999999999E-3</v>
      </c>
    </row>
    <row r="4361" spans="1:16" x14ac:dyDescent="0.2">
      <c r="A4361" t="s">
        <v>1</v>
      </c>
      <c r="B4361">
        <v>94</v>
      </c>
      <c r="C4361">
        <v>109</v>
      </c>
      <c r="D4361" t="s">
        <v>411</v>
      </c>
      <c r="G4361">
        <v>12</v>
      </c>
      <c r="H4361">
        <v>1781.9908</v>
      </c>
      <c r="I4361" t="s">
        <v>20</v>
      </c>
      <c r="J4361">
        <v>0.5</v>
      </c>
      <c r="K4361">
        <v>1785.7776590000001</v>
      </c>
      <c r="L4361">
        <v>4.6220999999999998E-2</v>
      </c>
      <c r="M4361">
        <v>2.7975819999999998</v>
      </c>
      <c r="N4361">
        <v>4.6220999999999998E-2</v>
      </c>
      <c r="O4361">
        <v>12.142469</v>
      </c>
      <c r="P4361">
        <v>7.4669999999999997E-3</v>
      </c>
    </row>
    <row r="4362" spans="1:16" x14ac:dyDescent="0.2">
      <c r="A4362" t="s">
        <v>1</v>
      </c>
      <c r="B4362">
        <v>94</v>
      </c>
      <c r="C4362">
        <v>109</v>
      </c>
      <c r="D4362" t="s">
        <v>411</v>
      </c>
      <c r="G4362">
        <v>12</v>
      </c>
      <c r="H4362">
        <v>1781.9908</v>
      </c>
      <c r="I4362" t="s">
        <v>20</v>
      </c>
      <c r="J4362">
        <v>5</v>
      </c>
      <c r="K4362">
        <v>1786.1830620000001</v>
      </c>
      <c r="L4362">
        <v>2.8903000000000002E-2</v>
      </c>
      <c r="M4362">
        <v>3.2029839999999998</v>
      </c>
      <c r="N4362">
        <v>2.8903000000000002E-2</v>
      </c>
      <c r="O4362">
        <v>12.190058000000001</v>
      </c>
      <c r="P4362">
        <v>1.8619E-2</v>
      </c>
    </row>
    <row r="4363" spans="1:16" x14ac:dyDescent="0.2">
      <c r="A4363" t="s">
        <v>1</v>
      </c>
      <c r="B4363">
        <v>94</v>
      </c>
      <c r="C4363">
        <v>109</v>
      </c>
      <c r="D4363" t="s">
        <v>411</v>
      </c>
      <c r="G4363">
        <v>12</v>
      </c>
      <c r="H4363">
        <v>1781.9908</v>
      </c>
      <c r="I4363" t="s">
        <v>20</v>
      </c>
      <c r="J4363">
        <v>50.000003999999997</v>
      </c>
      <c r="K4363">
        <v>1786.3656120000001</v>
      </c>
      <c r="L4363">
        <v>6.4655000000000004E-2</v>
      </c>
      <c r="M4363">
        <v>3.385535</v>
      </c>
      <c r="N4363">
        <v>6.4655000000000004E-2</v>
      </c>
      <c r="O4363">
        <v>12.227641</v>
      </c>
      <c r="P4363">
        <v>1.2262E-2</v>
      </c>
    </row>
    <row r="4364" spans="1:16" x14ac:dyDescent="0.2">
      <c r="A4364" t="s">
        <v>1</v>
      </c>
      <c r="B4364">
        <v>94</v>
      </c>
      <c r="C4364">
        <v>109</v>
      </c>
      <c r="D4364" t="s">
        <v>411</v>
      </c>
      <c r="G4364">
        <v>12</v>
      </c>
      <c r="H4364">
        <v>1781.9908</v>
      </c>
      <c r="I4364" t="s">
        <v>22</v>
      </c>
      <c r="J4364">
        <v>0</v>
      </c>
      <c r="K4364">
        <v>1782.980078</v>
      </c>
      <c r="L4364">
        <v>0</v>
      </c>
      <c r="M4364">
        <v>0</v>
      </c>
      <c r="N4364">
        <v>0</v>
      </c>
      <c r="O4364">
        <v>12.122828</v>
      </c>
      <c r="P4364">
        <v>0</v>
      </c>
    </row>
    <row r="4365" spans="1:16" x14ac:dyDescent="0.2">
      <c r="A4365" t="s">
        <v>1</v>
      </c>
      <c r="B4365">
        <v>94</v>
      </c>
      <c r="C4365">
        <v>109</v>
      </c>
      <c r="D4365" t="s">
        <v>411</v>
      </c>
      <c r="G4365">
        <v>12</v>
      </c>
      <c r="H4365">
        <v>1781.9908</v>
      </c>
      <c r="I4365" t="s">
        <v>22</v>
      </c>
      <c r="J4365">
        <v>5.0000000000000001E-3</v>
      </c>
      <c r="K4365">
        <v>1783.8435030000001</v>
      </c>
      <c r="L4365">
        <v>6.2113000000000002E-2</v>
      </c>
      <c r="M4365">
        <v>0.863425</v>
      </c>
      <c r="N4365">
        <v>6.2113000000000002E-2</v>
      </c>
      <c r="O4365">
        <v>12.148706000000001</v>
      </c>
      <c r="P4365">
        <v>2.0091999999999999E-2</v>
      </c>
    </row>
    <row r="4366" spans="1:16" x14ac:dyDescent="0.2">
      <c r="A4366" t="s">
        <v>1</v>
      </c>
      <c r="B4366">
        <v>94</v>
      </c>
      <c r="C4366">
        <v>109</v>
      </c>
      <c r="D4366" t="s">
        <v>411</v>
      </c>
      <c r="G4366">
        <v>12</v>
      </c>
      <c r="H4366">
        <v>1781.9908</v>
      </c>
      <c r="I4366" t="s">
        <v>22</v>
      </c>
      <c r="J4366">
        <v>0.05</v>
      </c>
      <c r="K4366">
        <v>1784.7654540000001</v>
      </c>
      <c r="L4366">
        <v>7.5818999999999998E-2</v>
      </c>
      <c r="M4366">
        <v>1.785377</v>
      </c>
      <c r="N4366">
        <v>7.5818999999999998E-2</v>
      </c>
      <c r="O4366">
        <v>12.152843000000001</v>
      </c>
      <c r="P4366">
        <v>1.3106E-2</v>
      </c>
    </row>
    <row r="4367" spans="1:16" x14ac:dyDescent="0.2">
      <c r="A4367" t="s">
        <v>1</v>
      </c>
      <c r="B4367">
        <v>94</v>
      </c>
      <c r="C4367">
        <v>109</v>
      </c>
      <c r="D4367" t="s">
        <v>411</v>
      </c>
      <c r="G4367">
        <v>12</v>
      </c>
      <c r="H4367">
        <v>1781.9908</v>
      </c>
      <c r="I4367" t="s">
        <v>22</v>
      </c>
      <c r="J4367">
        <v>0.5</v>
      </c>
      <c r="K4367">
        <v>1785.8866049999999</v>
      </c>
      <c r="L4367">
        <v>3.3416000000000001E-2</v>
      </c>
      <c r="M4367">
        <v>2.9065270000000001</v>
      </c>
      <c r="N4367">
        <v>3.3416000000000001E-2</v>
      </c>
      <c r="O4367">
        <v>12.165653000000001</v>
      </c>
      <c r="P4367">
        <v>1.4697999999999999E-2</v>
      </c>
    </row>
    <row r="4368" spans="1:16" x14ac:dyDescent="0.2">
      <c r="A4368" t="s">
        <v>1</v>
      </c>
      <c r="B4368">
        <v>94</v>
      </c>
      <c r="C4368">
        <v>109</v>
      </c>
      <c r="D4368" t="s">
        <v>411</v>
      </c>
      <c r="G4368">
        <v>12</v>
      </c>
      <c r="H4368">
        <v>1781.9908</v>
      </c>
      <c r="I4368" t="s">
        <v>22</v>
      </c>
      <c r="J4368">
        <v>5</v>
      </c>
      <c r="K4368">
        <v>1786.3019859999999</v>
      </c>
      <c r="L4368">
        <v>2.2079999999999999E-3</v>
      </c>
      <c r="M4368">
        <v>3.3219089999999998</v>
      </c>
      <c r="N4368">
        <v>2.2079999999999999E-3</v>
      </c>
      <c r="O4368">
        <v>12.199481</v>
      </c>
      <c r="P4368">
        <v>2.2680000000000001E-3</v>
      </c>
    </row>
    <row r="4369" spans="1:16" x14ac:dyDescent="0.2">
      <c r="A4369" t="s">
        <v>1</v>
      </c>
      <c r="B4369">
        <v>94</v>
      </c>
      <c r="C4369">
        <v>109</v>
      </c>
      <c r="D4369" t="s">
        <v>411</v>
      </c>
      <c r="G4369">
        <v>12</v>
      </c>
      <c r="H4369">
        <v>1781.9908</v>
      </c>
      <c r="I4369" t="s">
        <v>22</v>
      </c>
      <c r="J4369">
        <v>50.000003999999997</v>
      </c>
      <c r="K4369">
        <v>1786.4723200000001</v>
      </c>
      <c r="L4369">
        <v>8.1539E-2</v>
      </c>
      <c r="M4369">
        <v>3.4922420000000001</v>
      </c>
      <c r="N4369">
        <v>8.1539E-2</v>
      </c>
      <c r="O4369">
        <v>12.238728</v>
      </c>
      <c r="P4369">
        <v>1.3702000000000001E-2</v>
      </c>
    </row>
    <row r="4370" spans="1:16" x14ac:dyDescent="0.2">
      <c r="A4370" t="s">
        <v>1</v>
      </c>
      <c r="B4370">
        <v>108</v>
      </c>
      <c r="C4370">
        <v>129</v>
      </c>
      <c r="D4370" t="s">
        <v>412</v>
      </c>
      <c r="G4370">
        <v>19</v>
      </c>
      <c r="H4370">
        <v>2230.2118</v>
      </c>
      <c r="I4370" t="s">
        <v>20</v>
      </c>
      <c r="J4370">
        <v>0</v>
      </c>
      <c r="K4370">
        <v>2231.3406140000002</v>
      </c>
      <c r="L4370">
        <v>0</v>
      </c>
      <c r="M4370">
        <v>0</v>
      </c>
      <c r="N4370">
        <v>0</v>
      </c>
      <c r="O4370">
        <v>12.678766</v>
      </c>
      <c r="P4370">
        <v>0</v>
      </c>
    </row>
    <row r="4371" spans="1:16" x14ac:dyDescent="0.2">
      <c r="A4371" t="s">
        <v>1</v>
      </c>
      <c r="B4371">
        <v>108</v>
      </c>
      <c r="C4371">
        <v>129</v>
      </c>
      <c r="D4371" t="s">
        <v>412</v>
      </c>
      <c r="G4371">
        <v>19</v>
      </c>
      <c r="H4371">
        <v>2230.2118</v>
      </c>
      <c r="I4371" t="s">
        <v>20</v>
      </c>
      <c r="J4371">
        <v>5.0000000000000001E-3</v>
      </c>
      <c r="K4371">
        <v>2233.3500429999999</v>
      </c>
      <c r="L4371">
        <v>9.6226000000000006E-2</v>
      </c>
      <c r="M4371">
        <v>2.0094289999999999</v>
      </c>
      <c r="N4371">
        <v>9.6226000000000006E-2</v>
      </c>
      <c r="O4371">
        <v>12.69286</v>
      </c>
      <c r="P4371">
        <v>1.6823999999999999E-2</v>
      </c>
    </row>
    <row r="4372" spans="1:16" x14ac:dyDescent="0.2">
      <c r="A4372" t="s">
        <v>1</v>
      </c>
      <c r="B4372">
        <v>108</v>
      </c>
      <c r="C4372">
        <v>129</v>
      </c>
      <c r="D4372" t="s">
        <v>412</v>
      </c>
      <c r="G4372">
        <v>19</v>
      </c>
      <c r="H4372">
        <v>2230.2118</v>
      </c>
      <c r="I4372" t="s">
        <v>20</v>
      </c>
      <c r="J4372">
        <v>0.05</v>
      </c>
      <c r="K4372">
        <v>2233.5130340000001</v>
      </c>
      <c r="L4372">
        <v>7.0655999999999997E-2</v>
      </c>
      <c r="M4372">
        <v>2.1724199999999998</v>
      </c>
      <c r="N4372">
        <v>7.0655999999999997E-2</v>
      </c>
      <c r="O4372">
        <v>12.685777</v>
      </c>
      <c r="P4372">
        <v>4.6579999999999998E-3</v>
      </c>
    </row>
    <row r="4373" spans="1:16" x14ac:dyDescent="0.2">
      <c r="A4373" t="s">
        <v>1</v>
      </c>
      <c r="B4373">
        <v>108</v>
      </c>
      <c r="C4373">
        <v>129</v>
      </c>
      <c r="D4373" t="s">
        <v>412</v>
      </c>
      <c r="G4373">
        <v>19</v>
      </c>
      <c r="H4373">
        <v>2230.2118</v>
      </c>
      <c r="I4373" t="s">
        <v>20</v>
      </c>
      <c r="J4373">
        <v>0.5</v>
      </c>
      <c r="K4373">
        <v>2233.6416180000001</v>
      </c>
      <c r="L4373">
        <v>3.0785E-2</v>
      </c>
      <c r="M4373">
        <v>2.3010039999999998</v>
      </c>
      <c r="N4373">
        <v>3.0785E-2</v>
      </c>
      <c r="O4373">
        <v>12.682283</v>
      </c>
      <c r="P4373">
        <v>3.999E-3</v>
      </c>
    </row>
    <row r="4374" spans="1:16" x14ac:dyDescent="0.2">
      <c r="A4374" t="s">
        <v>1</v>
      </c>
      <c r="B4374">
        <v>108</v>
      </c>
      <c r="C4374">
        <v>129</v>
      </c>
      <c r="D4374" t="s">
        <v>412</v>
      </c>
      <c r="G4374">
        <v>19</v>
      </c>
      <c r="H4374">
        <v>2230.2118</v>
      </c>
      <c r="I4374" t="s">
        <v>20</v>
      </c>
      <c r="J4374">
        <v>5</v>
      </c>
      <c r="K4374">
        <v>2233.99802</v>
      </c>
      <c r="L4374">
        <v>7.8615000000000004E-2</v>
      </c>
      <c r="M4374">
        <v>2.6574059999999999</v>
      </c>
      <c r="N4374">
        <v>7.8615000000000004E-2</v>
      </c>
      <c r="O4374">
        <v>12.710404</v>
      </c>
      <c r="P4374">
        <v>1.9147000000000001E-2</v>
      </c>
    </row>
    <row r="4375" spans="1:16" x14ac:dyDescent="0.2">
      <c r="A4375" t="s">
        <v>1</v>
      </c>
      <c r="B4375">
        <v>108</v>
      </c>
      <c r="C4375">
        <v>129</v>
      </c>
      <c r="D4375" t="s">
        <v>412</v>
      </c>
      <c r="G4375">
        <v>19</v>
      </c>
      <c r="H4375">
        <v>2230.2118</v>
      </c>
      <c r="I4375" t="s">
        <v>20</v>
      </c>
      <c r="J4375">
        <v>50.000003999999997</v>
      </c>
      <c r="K4375">
        <v>2234.6683760000001</v>
      </c>
      <c r="L4375">
        <v>2.3758999999999999E-2</v>
      </c>
      <c r="M4375">
        <v>3.3277619999999999</v>
      </c>
      <c r="N4375">
        <v>2.3758999999999999E-2</v>
      </c>
      <c r="O4375">
        <v>12.731323</v>
      </c>
      <c r="P4375">
        <v>3.5950000000000001E-3</v>
      </c>
    </row>
    <row r="4376" spans="1:16" x14ac:dyDescent="0.2">
      <c r="A4376" t="s">
        <v>1</v>
      </c>
      <c r="B4376">
        <v>108</v>
      </c>
      <c r="C4376">
        <v>129</v>
      </c>
      <c r="D4376" t="s">
        <v>412</v>
      </c>
      <c r="G4376">
        <v>19</v>
      </c>
      <c r="H4376">
        <v>2230.2118</v>
      </c>
      <c r="I4376" t="s">
        <v>22</v>
      </c>
      <c r="J4376">
        <v>0</v>
      </c>
      <c r="K4376">
        <v>2231.3406140000002</v>
      </c>
      <c r="L4376">
        <v>0</v>
      </c>
      <c r="M4376">
        <v>0</v>
      </c>
      <c r="N4376">
        <v>0</v>
      </c>
      <c r="O4376">
        <v>12.678766</v>
      </c>
      <c r="P4376">
        <v>0</v>
      </c>
    </row>
    <row r="4377" spans="1:16" x14ac:dyDescent="0.2">
      <c r="A4377" t="s">
        <v>1</v>
      </c>
      <c r="B4377">
        <v>108</v>
      </c>
      <c r="C4377">
        <v>129</v>
      </c>
      <c r="D4377" t="s">
        <v>412</v>
      </c>
      <c r="G4377">
        <v>19</v>
      </c>
      <c r="H4377">
        <v>2230.2118</v>
      </c>
      <c r="I4377" t="s">
        <v>22</v>
      </c>
      <c r="J4377">
        <v>5.0000000000000001E-3</v>
      </c>
      <c r="K4377">
        <v>2233.3409379999998</v>
      </c>
      <c r="L4377">
        <v>4.4284999999999998E-2</v>
      </c>
      <c r="M4377">
        <v>2.000324</v>
      </c>
      <c r="N4377">
        <v>4.4284999999999998E-2</v>
      </c>
      <c r="O4377">
        <v>12.689779</v>
      </c>
      <c r="P4377">
        <v>9.2239999999999996E-3</v>
      </c>
    </row>
    <row r="4378" spans="1:16" x14ac:dyDescent="0.2">
      <c r="A4378" t="s">
        <v>1</v>
      </c>
      <c r="B4378">
        <v>108</v>
      </c>
      <c r="C4378">
        <v>129</v>
      </c>
      <c r="D4378" t="s">
        <v>412</v>
      </c>
      <c r="G4378">
        <v>19</v>
      </c>
      <c r="H4378">
        <v>2230.2118</v>
      </c>
      <c r="I4378" t="s">
        <v>22</v>
      </c>
      <c r="J4378">
        <v>0.05</v>
      </c>
      <c r="K4378">
        <v>2233.5212040000001</v>
      </c>
      <c r="L4378">
        <v>5.7186000000000001E-2</v>
      </c>
      <c r="M4378">
        <v>2.18059</v>
      </c>
      <c r="N4378">
        <v>5.7186000000000001E-2</v>
      </c>
      <c r="O4378">
        <v>12.691186</v>
      </c>
      <c r="P4378">
        <v>1.0331E-2</v>
      </c>
    </row>
    <row r="4379" spans="1:16" x14ac:dyDescent="0.2">
      <c r="A4379" t="s">
        <v>1</v>
      </c>
      <c r="B4379">
        <v>108</v>
      </c>
      <c r="C4379">
        <v>129</v>
      </c>
      <c r="D4379" t="s">
        <v>412</v>
      </c>
      <c r="G4379">
        <v>19</v>
      </c>
      <c r="H4379">
        <v>2230.2118</v>
      </c>
      <c r="I4379" t="s">
        <v>22</v>
      </c>
      <c r="J4379">
        <v>0.5</v>
      </c>
      <c r="K4379">
        <v>2233.5744639999998</v>
      </c>
      <c r="L4379">
        <v>0.101979</v>
      </c>
      <c r="M4379">
        <v>2.233851</v>
      </c>
      <c r="N4379">
        <v>0.101979</v>
      </c>
      <c r="O4379">
        <v>12.697241999999999</v>
      </c>
      <c r="P4379">
        <v>2.1267000000000001E-2</v>
      </c>
    </row>
    <row r="4380" spans="1:16" x14ac:dyDescent="0.2">
      <c r="A4380" t="s">
        <v>1</v>
      </c>
      <c r="B4380">
        <v>108</v>
      </c>
      <c r="C4380">
        <v>129</v>
      </c>
      <c r="D4380" t="s">
        <v>412</v>
      </c>
      <c r="G4380">
        <v>19</v>
      </c>
      <c r="H4380">
        <v>2230.2118</v>
      </c>
      <c r="I4380" t="s">
        <v>22</v>
      </c>
      <c r="J4380">
        <v>5</v>
      </c>
      <c r="K4380">
        <v>2234.0457970000002</v>
      </c>
      <c r="L4380">
        <v>4.1352E-2</v>
      </c>
      <c r="M4380">
        <v>2.7051829999999999</v>
      </c>
      <c r="N4380">
        <v>4.1352E-2</v>
      </c>
      <c r="O4380">
        <v>12.721083999999999</v>
      </c>
      <c r="P4380">
        <v>4.7939999999999997E-3</v>
      </c>
    </row>
    <row r="4381" spans="1:16" x14ac:dyDescent="0.2">
      <c r="A4381" t="s">
        <v>1</v>
      </c>
      <c r="B4381">
        <v>108</v>
      </c>
      <c r="C4381">
        <v>129</v>
      </c>
      <c r="D4381" t="s">
        <v>412</v>
      </c>
      <c r="G4381">
        <v>19</v>
      </c>
      <c r="H4381">
        <v>2230.2118</v>
      </c>
      <c r="I4381" t="s">
        <v>22</v>
      </c>
      <c r="J4381">
        <v>50.000003999999997</v>
      </c>
      <c r="K4381">
        <v>2234.6236060000001</v>
      </c>
      <c r="L4381">
        <v>6.5559000000000006E-2</v>
      </c>
      <c r="M4381">
        <v>3.2829920000000001</v>
      </c>
      <c r="N4381">
        <v>6.5559000000000006E-2</v>
      </c>
      <c r="O4381">
        <v>12.733299000000001</v>
      </c>
      <c r="P4381">
        <v>3.2290000000000001E-3</v>
      </c>
    </row>
    <row r="4382" spans="1:16" x14ac:dyDescent="0.2">
      <c r="A4382" t="s">
        <v>1</v>
      </c>
      <c r="B4382">
        <v>109</v>
      </c>
      <c r="C4382">
        <v>126</v>
      </c>
      <c r="D4382" t="s">
        <v>413</v>
      </c>
      <c r="G4382">
        <v>15</v>
      </c>
      <c r="H4382">
        <v>1817.9431999999999</v>
      </c>
      <c r="I4382" t="s">
        <v>20</v>
      </c>
      <c r="J4382">
        <v>0</v>
      </c>
      <c r="K4382">
        <v>1818.7576260000001</v>
      </c>
      <c r="L4382">
        <v>0</v>
      </c>
      <c r="M4382">
        <v>0</v>
      </c>
      <c r="N4382">
        <v>0</v>
      </c>
      <c r="O4382">
        <v>10.814867</v>
      </c>
      <c r="P4382">
        <v>0</v>
      </c>
    </row>
    <row r="4383" spans="1:16" x14ac:dyDescent="0.2">
      <c r="A4383" t="s">
        <v>1</v>
      </c>
      <c r="B4383">
        <v>109</v>
      </c>
      <c r="C4383">
        <v>126</v>
      </c>
      <c r="D4383" t="s">
        <v>413</v>
      </c>
      <c r="G4383">
        <v>15</v>
      </c>
      <c r="H4383">
        <v>1817.9431999999999</v>
      </c>
      <c r="I4383" t="s">
        <v>20</v>
      </c>
      <c r="J4383">
        <v>5.0000000000000001E-3</v>
      </c>
      <c r="K4383">
        <v>1820.478278</v>
      </c>
      <c r="L4383">
        <v>3.4284000000000002E-2</v>
      </c>
      <c r="M4383">
        <v>1.7206520000000001</v>
      </c>
      <c r="N4383">
        <v>3.4284000000000002E-2</v>
      </c>
      <c r="O4383">
        <v>10.827313</v>
      </c>
      <c r="P4383">
        <v>1.4015E-2</v>
      </c>
    </row>
    <row r="4384" spans="1:16" x14ac:dyDescent="0.2">
      <c r="A4384" t="s">
        <v>1</v>
      </c>
      <c r="B4384">
        <v>109</v>
      </c>
      <c r="C4384">
        <v>126</v>
      </c>
      <c r="D4384" t="s">
        <v>413</v>
      </c>
      <c r="G4384">
        <v>15</v>
      </c>
      <c r="H4384">
        <v>1817.9431999999999</v>
      </c>
      <c r="I4384" t="s">
        <v>20</v>
      </c>
      <c r="J4384">
        <v>0.05</v>
      </c>
      <c r="K4384">
        <v>1820.7152040000001</v>
      </c>
      <c r="L4384">
        <v>2.7538E-2</v>
      </c>
      <c r="M4384">
        <v>1.957579</v>
      </c>
      <c r="N4384">
        <v>2.7538E-2</v>
      </c>
      <c r="O4384">
        <v>10.826711</v>
      </c>
      <c r="P4384">
        <v>4.241E-3</v>
      </c>
    </row>
    <row r="4385" spans="1:16" x14ac:dyDescent="0.2">
      <c r="A4385" t="s">
        <v>1</v>
      </c>
      <c r="B4385">
        <v>109</v>
      </c>
      <c r="C4385">
        <v>126</v>
      </c>
      <c r="D4385" t="s">
        <v>413</v>
      </c>
      <c r="G4385">
        <v>15</v>
      </c>
      <c r="H4385">
        <v>1817.9431999999999</v>
      </c>
      <c r="I4385" t="s">
        <v>20</v>
      </c>
      <c r="J4385">
        <v>0.5</v>
      </c>
      <c r="K4385">
        <v>1820.7569570000001</v>
      </c>
      <c r="L4385">
        <v>5.3467000000000001E-2</v>
      </c>
      <c r="M4385">
        <v>1.999331</v>
      </c>
      <c r="N4385">
        <v>5.3467000000000001E-2</v>
      </c>
      <c r="O4385">
        <v>10.830957</v>
      </c>
      <c r="P4385">
        <v>4.0109999999999998E-3</v>
      </c>
    </row>
    <row r="4386" spans="1:16" x14ac:dyDescent="0.2">
      <c r="A4386" t="s">
        <v>1</v>
      </c>
      <c r="B4386">
        <v>109</v>
      </c>
      <c r="C4386">
        <v>126</v>
      </c>
      <c r="D4386" t="s">
        <v>413</v>
      </c>
      <c r="G4386">
        <v>15</v>
      </c>
      <c r="H4386">
        <v>1817.9431999999999</v>
      </c>
      <c r="I4386" t="s">
        <v>20</v>
      </c>
      <c r="J4386">
        <v>5</v>
      </c>
      <c r="K4386">
        <v>1821.3334769999999</v>
      </c>
      <c r="L4386">
        <v>0.16764699999999999</v>
      </c>
      <c r="M4386">
        <v>2.5758519999999998</v>
      </c>
      <c r="N4386">
        <v>0.16764699999999999</v>
      </c>
      <c r="O4386">
        <v>10.84404</v>
      </c>
      <c r="P4386">
        <v>1.1839000000000001E-2</v>
      </c>
    </row>
    <row r="4387" spans="1:16" x14ac:dyDescent="0.2">
      <c r="A4387" t="s">
        <v>1</v>
      </c>
      <c r="B4387">
        <v>109</v>
      </c>
      <c r="C4387">
        <v>126</v>
      </c>
      <c r="D4387" t="s">
        <v>413</v>
      </c>
      <c r="G4387">
        <v>15</v>
      </c>
      <c r="H4387">
        <v>1817.9431999999999</v>
      </c>
      <c r="I4387" t="s">
        <v>20</v>
      </c>
      <c r="J4387">
        <v>50.000003999999997</v>
      </c>
      <c r="K4387">
        <v>1822.0385900000001</v>
      </c>
      <c r="L4387">
        <v>4.2285999999999997E-2</v>
      </c>
      <c r="M4387">
        <v>3.280964</v>
      </c>
      <c r="N4387">
        <v>4.2285999999999997E-2</v>
      </c>
      <c r="O4387">
        <v>10.866464000000001</v>
      </c>
      <c r="P4387">
        <v>3.199E-3</v>
      </c>
    </row>
    <row r="4388" spans="1:16" x14ac:dyDescent="0.2">
      <c r="A4388" t="s">
        <v>1</v>
      </c>
      <c r="B4388">
        <v>109</v>
      </c>
      <c r="C4388">
        <v>126</v>
      </c>
      <c r="D4388" t="s">
        <v>413</v>
      </c>
      <c r="G4388">
        <v>15</v>
      </c>
      <c r="H4388">
        <v>1817.9431999999999</v>
      </c>
      <c r="I4388" t="s">
        <v>22</v>
      </c>
      <c r="J4388">
        <v>0</v>
      </c>
      <c r="K4388">
        <v>1818.7576260000001</v>
      </c>
      <c r="L4388">
        <v>0</v>
      </c>
      <c r="M4388">
        <v>0</v>
      </c>
      <c r="N4388">
        <v>0</v>
      </c>
      <c r="O4388">
        <v>10.814867</v>
      </c>
      <c r="P4388">
        <v>0</v>
      </c>
    </row>
    <row r="4389" spans="1:16" x14ac:dyDescent="0.2">
      <c r="A4389" t="s">
        <v>1</v>
      </c>
      <c r="B4389">
        <v>109</v>
      </c>
      <c r="C4389">
        <v>126</v>
      </c>
      <c r="D4389" t="s">
        <v>413</v>
      </c>
      <c r="G4389">
        <v>15</v>
      </c>
      <c r="H4389">
        <v>1817.9431999999999</v>
      </c>
      <c r="I4389" t="s">
        <v>22</v>
      </c>
      <c r="J4389">
        <v>5.0000000000000001E-3</v>
      </c>
      <c r="K4389">
        <v>1820.4503729999999</v>
      </c>
      <c r="L4389">
        <v>3.1933999999999997E-2</v>
      </c>
      <c r="M4389">
        <v>1.692747</v>
      </c>
      <c r="N4389">
        <v>3.1933999999999997E-2</v>
      </c>
      <c r="O4389">
        <v>10.837564</v>
      </c>
      <c r="P4389">
        <v>9.4210000000000006E-3</v>
      </c>
    </row>
    <row r="4390" spans="1:16" x14ac:dyDescent="0.2">
      <c r="A4390" t="s">
        <v>1</v>
      </c>
      <c r="B4390">
        <v>109</v>
      </c>
      <c r="C4390">
        <v>126</v>
      </c>
      <c r="D4390" t="s">
        <v>413</v>
      </c>
      <c r="G4390">
        <v>15</v>
      </c>
      <c r="H4390">
        <v>1817.9431999999999</v>
      </c>
      <c r="I4390" t="s">
        <v>22</v>
      </c>
      <c r="J4390">
        <v>0.05</v>
      </c>
      <c r="K4390">
        <v>1820.7868599999999</v>
      </c>
      <c r="L4390">
        <v>4.8946000000000003E-2</v>
      </c>
      <c r="M4390">
        <v>2.0292349999999999</v>
      </c>
      <c r="N4390">
        <v>4.8946000000000003E-2</v>
      </c>
      <c r="O4390">
        <v>10.83844</v>
      </c>
      <c r="P4390">
        <v>9.8910000000000005E-3</v>
      </c>
    </row>
    <row r="4391" spans="1:16" x14ac:dyDescent="0.2">
      <c r="A4391" t="s">
        <v>1</v>
      </c>
      <c r="B4391">
        <v>109</v>
      </c>
      <c r="C4391">
        <v>126</v>
      </c>
      <c r="D4391" t="s">
        <v>413</v>
      </c>
      <c r="G4391">
        <v>15</v>
      </c>
      <c r="H4391">
        <v>1817.9431999999999</v>
      </c>
      <c r="I4391" t="s">
        <v>22</v>
      </c>
      <c r="J4391">
        <v>0.5</v>
      </c>
      <c r="K4391">
        <v>1820.7879720000001</v>
      </c>
      <c r="L4391">
        <v>0.113485</v>
      </c>
      <c r="M4391">
        <v>2.0303460000000002</v>
      </c>
      <c r="N4391">
        <v>0.113485</v>
      </c>
      <c r="O4391">
        <v>10.849112</v>
      </c>
      <c r="P4391">
        <v>1.2498E-2</v>
      </c>
    </row>
    <row r="4392" spans="1:16" x14ac:dyDescent="0.2">
      <c r="A4392" t="s">
        <v>1</v>
      </c>
      <c r="B4392">
        <v>109</v>
      </c>
      <c r="C4392">
        <v>126</v>
      </c>
      <c r="D4392" t="s">
        <v>413</v>
      </c>
      <c r="G4392">
        <v>15</v>
      </c>
      <c r="H4392">
        <v>1817.9431999999999</v>
      </c>
      <c r="I4392" t="s">
        <v>22</v>
      </c>
      <c r="J4392">
        <v>5</v>
      </c>
      <c r="K4392">
        <v>1821.39258</v>
      </c>
      <c r="L4392">
        <v>2.9116E-2</v>
      </c>
      <c r="M4392">
        <v>2.6349550000000002</v>
      </c>
      <c r="N4392">
        <v>2.9116E-2</v>
      </c>
      <c r="O4392">
        <v>10.86233</v>
      </c>
      <c r="P4392">
        <v>3.1830000000000001E-3</v>
      </c>
    </row>
    <row r="4393" spans="1:16" x14ac:dyDescent="0.2">
      <c r="A4393" t="s">
        <v>1</v>
      </c>
      <c r="B4393">
        <v>109</v>
      </c>
      <c r="C4393">
        <v>126</v>
      </c>
      <c r="D4393" t="s">
        <v>413</v>
      </c>
      <c r="G4393">
        <v>15</v>
      </c>
      <c r="H4393">
        <v>1817.9431999999999</v>
      </c>
      <c r="I4393" t="s">
        <v>22</v>
      </c>
      <c r="J4393">
        <v>50.000003999999997</v>
      </c>
      <c r="K4393">
        <v>1822.1351139999999</v>
      </c>
      <c r="L4393">
        <v>7.3424000000000003E-2</v>
      </c>
      <c r="M4393">
        <v>3.3774890000000002</v>
      </c>
      <c r="N4393">
        <v>7.3424000000000003E-2</v>
      </c>
      <c r="O4393">
        <v>10.869175</v>
      </c>
      <c r="P4393">
        <v>1.451E-3</v>
      </c>
    </row>
    <row r="4394" spans="1:16" x14ac:dyDescent="0.2">
      <c r="A4394" t="s">
        <v>1</v>
      </c>
      <c r="B4394">
        <v>110</v>
      </c>
      <c r="C4394">
        <v>129</v>
      </c>
      <c r="D4394" t="s">
        <v>414</v>
      </c>
      <c r="G4394">
        <v>17</v>
      </c>
      <c r="H4394">
        <v>2016.0800999999999</v>
      </c>
      <c r="I4394" t="s">
        <v>20</v>
      </c>
      <c r="J4394">
        <v>0</v>
      </c>
      <c r="K4394">
        <v>2017.202395</v>
      </c>
      <c r="L4394">
        <v>6.0421000000000002E-2</v>
      </c>
      <c r="M4394">
        <v>0</v>
      </c>
      <c r="N4394">
        <v>0</v>
      </c>
      <c r="O4394">
        <v>11.561845999999999</v>
      </c>
      <c r="P4394">
        <v>1.7570000000000001E-3</v>
      </c>
    </row>
    <row r="4395" spans="1:16" x14ac:dyDescent="0.2">
      <c r="A4395" t="s">
        <v>1</v>
      </c>
      <c r="B4395">
        <v>110</v>
      </c>
      <c r="C4395">
        <v>129</v>
      </c>
      <c r="D4395" t="s">
        <v>414</v>
      </c>
      <c r="G4395">
        <v>17</v>
      </c>
      <c r="H4395">
        <v>2016.0800999999999</v>
      </c>
      <c r="I4395" t="s">
        <v>20</v>
      </c>
      <c r="J4395">
        <v>5.0000000000000001E-3</v>
      </c>
      <c r="K4395">
        <v>2019.2411460000001</v>
      </c>
      <c r="L4395">
        <v>0.10265299999999999</v>
      </c>
      <c r="M4395">
        <v>2.038751</v>
      </c>
      <c r="N4395">
        <v>0.119114</v>
      </c>
      <c r="O4395">
        <v>11.57456</v>
      </c>
      <c r="P4395">
        <v>7.2789999999999999E-3</v>
      </c>
    </row>
    <row r="4396" spans="1:16" x14ac:dyDescent="0.2">
      <c r="A4396" t="s">
        <v>1</v>
      </c>
      <c r="B4396">
        <v>110</v>
      </c>
      <c r="C4396">
        <v>129</v>
      </c>
      <c r="D4396" t="s">
        <v>414</v>
      </c>
      <c r="G4396">
        <v>17</v>
      </c>
      <c r="H4396">
        <v>2016.0800999999999</v>
      </c>
      <c r="I4396" t="s">
        <v>20</v>
      </c>
      <c r="J4396">
        <v>0.05</v>
      </c>
      <c r="K4396">
        <v>2019.407449</v>
      </c>
      <c r="L4396">
        <v>0.27185100000000001</v>
      </c>
      <c r="M4396">
        <v>2.2050529999999999</v>
      </c>
      <c r="N4396">
        <v>0.27848499999999998</v>
      </c>
      <c r="O4396">
        <v>11.568906</v>
      </c>
      <c r="P4396">
        <v>2.1210000000000001E-3</v>
      </c>
    </row>
    <row r="4397" spans="1:16" x14ac:dyDescent="0.2">
      <c r="A4397" t="s">
        <v>1</v>
      </c>
      <c r="B4397">
        <v>110</v>
      </c>
      <c r="C4397">
        <v>129</v>
      </c>
      <c r="D4397" t="s">
        <v>414</v>
      </c>
      <c r="G4397">
        <v>17</v>
      </c>
      <c r="H4397">
        <v>2016.0800999999999</v>
      </c>
      <c r="I4397" t="s">
        <v>20</v>
      </c>
      <c r="J4397">
        <v>0.5</v>
      </c>
      <c r="K4397">
        <v>2019.499388</v>
      </c>
      <c r="L4397">
        <v>0.20773</v>
      </c>
      <c r="M4397">
        <v>2.2969930000000001</v>
      </c>
      <c r="N4397">
        <v>0.216339</v>
      </c>
      <c r="O4397">
        <v>11.573013</v>
      </c>
      <c r="P4397">
        <v>6.4720000000000003E-3</v>
      </c>
    </row>
    <row r="4398" spans="1:16" x14ac:dyDescent="0.2">
      <c r="A4398" t="s">
        <v>1</v>
      </c>
      <c r="B4398">
        <v>110</v>
      </c>
      <c r="C4398">
        <v>129</v>
      </c>
      <c r="D4398" t="s">
        <v>414</v>
      </c>
      <c r="G4398">
        <v>17</v>
      </c>
      <c r="H4398">
        <v>2016.0800999999999</v>
      </c>
      <c r="I4398" t="s">
        <v>20</v>
      </c>
      <c r="J4398">
        <v>5</v>
      </c>
      <c r="K4398">
        <v>2019.9805819999999</v>
      </c>
      <c r="L4398">
        <v>1.6545000000000001E-2</v>
      </c>
      <c r="M4398">
        <v>2.7781859999999998</v>
      </c>
      <c r="N4398">
        <v>6.2645000000000006E-2</v>
      </c>
      <c r="O4398">
        <v>11.604870999999999</v>
      </c>
      <c r="P4398">
        <v>1.4067E-2</v>
      </c>
    </row>
    <row r="4399" spans="1:16" x14ac:dyDescent="0.2">
      <c r="A4399" t="s">
        <v>1</v>
      </c>
      <c r="B4399">
        <v>110</v>
      </c>
      <c r="C4399">
        <v>129</v>
      </c>
      <c r="D4399" t="s">
        <v>414</v>
      </c>
      <c r="G4399">
        <v>17</v>
      </c>
      <c r="H4399">
        <v>2016.0800999999999</v>
      </c>
      <c r="I4399" t="s">
        <v>20</v>
      </c>
      <c r="J4399">
        <v>50.000003999999997</v>
      </c>
      <c r="K4399">
        <v>2020.566302</v>
      </c>
      <c r="L4399">
        <v>0.12882299999999999</v>
      </c>
      <c r="M4399">
        <v>3.3639070000000002</v>
      </c>
      <c r="N4399">
        <v>0.142289</v>
      </c>
      <c r="O4399">
        <v>11.619994999999999</v>
      </c>
      <c r="P4399">
        <v>6.3639999999999999E-3</v>
      </c>
    </row>
    <row r="4400" spans="1:16" x14ac:dyDescent="0.2">
      <c r="A4400" t="s">
        <v>1</v>
      </c>
      <c r="B4400">
        <v>110</v>
      </c>
      <c r="C4400">
        <v>129</v>
      </c>
      <c r="D4400" t="s">
        <v>414</v>
      </c>
      <c r="G4400">
        <v>17</v>
      </c>
      <c r="H4400">
        <v>2016.0800999999999</v>
      </c>
      <c r="I4400" t="s">
        <v>22</v>
      </c>
      <c r="J4400">
        <v>0</v>
      </c>
      <c r="K4400">
        <v>2017.202395</v>
      </c>
      <c r="L4400">
        <v>6.0421000000000002E-2</v>
      </c>
      <c r="M4400">
        <v>0</v>
      </c>
      <c r="N4400">
        <v>0</v>
      </c>
      <c r="O4400">
        <v>11.561845999999999</v>
      </c>
      <c r="P4400">
        <v>1.7570000000000001E-3</v>
      </c>
    </row>
    <row r="4401" spans="1:16" x14ac:dyDescent="0.2">
      <c r="A4401" t="s">
        <v>1</v>
      </c>
      <c r="B4401">
        <v>110</v>
      </c>
      <c r="C4401">
        <v>129</v>
      </c>
      <c r="D4401" t="s">
        <v>414</v>
      </c>
      <c r="G4401">
        <v>17</v>
      </c>
      <c r="H4401">
        <v>2016.0800999999999</v>
      </c>
      <c r="I4401" t="s">
        <v>22</v>
      </c>
      <c r="J4401">
        <v>5.0000000000000001E-3</v>
      </c>
      <c r="K4401">
        <v>2019.125704</v>
      </c>
      <c r="L4401">
        <v>0.151507</v>
      </c>
      <c r="M4401">
        <v>1.9233089999999999</v>
      </c>
      <c r="N4401">
        <v>0.16311</v>
      </c>
      <c r="O4401">
        <v>11.579141</v>
      </c>
      <c r="P4401">
        <v>1.1348E-2</v>
      </c>
    </row>
    <row r="4402" spans="1:16" x14ac:dyDescent="0.2">
      <c r="A4402" t="s">
        <v>1</v>
      </c>
      <c r="B4402">
        <v>110</v>
      </c>
      <c r="C4402">
        <v>129</v>
      </c>
      <c r="D4402" t="s">
        <v>414</v>
      </c>
      <c r="G4402">
        <v>17</v>
      </c>
      <c r="H4402">
        <v>2016.0800999999999</v>
      </c>
      <c r="I4402" t="s">
        <v>22</v>
      </c>
      <c r="J4402">
        <v>0.05</v>
      </c>
      <c r="K4402">
        <v>2019.518131</v>
      </c>
      <c r="L4402">
        <v>5.3985999999999999E-2</v>
      </c>
      <c r="M4402">
        <v>2.3157359999999998</v>
      </c>
      <c r="N4402">
        <v>8.1025E-2</v>
      </c>
      <c r="O4402">
        <v>11.579813</v>
      </c>
      <c r="P4402">
        <v>7.2620000000000002E-3</v>
      </c>
    </row>
    <row r="4403" spans="1:16" x14ac:dyDescent="0.2">
      <c r="A4403" t="s">
        <v>1</v>
      </c>
      <c r="B4403">
        <v>110</v>
      </c>
      <c r="C4403">
        <v>129</v>
      </c>
      <c r="D4403" t="s">
        <v>414</v>
      </c>
      <c r="G4403">
        <v>17</v>
      </c>
      <c r="H4403">
        <v>2016.0800999999999</v>
      </c>
      <c r="I4403" t="s">
        <v>22</v>
      </c>
      <c r="J4403">
        <v>0.5</v>
      </c>
      <c r="K4403">
        <v>2019.4631460000001</v>
      </c>
      <c r="L4403">
        <v>0.228023</v>
      </c>
      <c r="M4403">
        <v>2.260751</v>
      </c>
      <c r="N4403">
        <v>0.23589199999999999</v>
      </c>
      <c r="O4403">
        <v>11.589008</v>
      </c>
      <c r="P4403">
        <v>5.3569999999999998E-3</v>
      </c>
    </row>
    <row r="4404" spans="1:16" x14ac:dyDescent="0.2">
      <c r="A4404" t="s">
        <v>1</v>
      </c>
      <c r="B4404">
        <v>110</v>
      </c>
      <c r="C4404">
        <v>129</v>
      </c>
      <c r="D4404" t="s">
        <v>414</v>
      </c>
      <c r="G4404">
        <v>17</v>
      </c>
      <c r="H4404">
        <v>2016.0800999999999</v>
      </c>
      <c r="I4404" t="s">
        <v>22</v>
      </c>
      <c r="J4404">
        <v>5</v>
      </c>
      <c r="K4404">
        <v>2019.93487</v>
      </c>
      <c r="L4404">
        <v>0.21340700000000001</v>
      </c>
      <c r="M4404">
        <v>2.732475</v>
      </c>
      <c r="N4404">
        <v>0.22179499999999999</v>
      </c>
      <c r="O4404">
        <v>11.608052000000001</v>
      </c>
      <c r="P4404">
        <v>4.9360000000000003E-3</v>
      </c>
    </row>
    <row r="4405" spans="1:16" x14ac:dyDescent="0.2">
      <c r="A4405" t="s">
        <v>1</v>
      </c>
      <c r="B4405">
        <v>110</v>
      </c>
      <c r="C4405">
        <v>129</v>
      </c>
      <c r="D4405" t="s">
        <v>414</v>
      </c>
      <c r="G4405">
        <v>17</v>
      </c>
      <c r="H4405">
        <v>2016.0800999999999</v>
      </c>
      <c r="I4405" t="s">
        <v>22</v>
      </c>
      <c r="J4405">
        <v>50.000003999999997</v>
      </c>
      <c r="K4405">
        <v>2020.5983839999999</v>
      </c>
      <c r="L4405">
        <v>0.124403</v>
      </c>
      <c r="M4405">
        <v>3.3959890000000001</v>
      </c>
      <c r="N4405">
        <v>0.13830000000000001</v>
      </c>
      <c r="O4405">
        <v>11.621991</v>
      </c>
      <c r="P4405">
        <v>3.6180000000000001E-3</v>
      </c>
    </row>
    <row r="4406" spans="1:16" x14ac:dyDescent="0.2">
      <c r="A4406" t="s">
        <v>1</v>
      </c>
      <c r="B4406">
        <v>120</v>
      </c>
      <c r="C4406">
        <v>130</v>
      </c>
      <c r="D4406" t="s">
        <v>415</v>
      </c>
      <c r="G4406">
        <v>9</v>
      </c>
      <c r="H4406">
        <v>1076.5986</v>
      </c>
      <c r="I4406" t="s">
        <v>20</v>
      </c>
      <c r="J4406">
        <v>0</v>
      </c>
      <c r="K4406">
        <v>1077.009834</v>
      </c>
      <c r="L4406">
        <v>0</v>
      </c>
      <c r="M4406">
        <v>0</v>
      </c>
      <c r="N4406">
        <v>0</v>
      </c>
      <c r="O4406">
        <v>10.949863000000001</v>
      </c>
      <c r="P4406">
        <v>0</v>
      </c>
    </row>
    <row r="4407" spans="1:16" x14ac:dyDescent="0.2">
      <c r="A4407" t="s">
        <v>1</v>
      </c>
      <c r="B4407">
        <v>120</v>
      </c>
      <c r="C4407">
        <v>130</v>
      </c>
      <c r="D4407" t="s">
        <v>415</v>
      </c>
      <c r="G4407">
        <v>9</v>
      </c>
      <c r="H4407">
        <v>1076.5986</v>
      </c>
      <c r="I4407" t="s">
        <v>20</v>
      </c>
      <c r="J4407">
        <v>5.0000000000000001E-3</v>
      </c>
      <c r="K4407">
        <v>1077.535725</v>
      </c>
      <c r="L4407">
        <v>4.9523999999999999E-2</v>
      </c>
      <c r="M4407">
        <v>0.52588999999999997</v>
      </c>
      <c r="N4407">
        <v>4.9523999999999999E-2</v>
      </c>
      <c r="O4407">
        <v>10.969764</v>
      </c>
      <c r="P4407">
        <v>6.3200000000000001E-3</v>
      </c>
    </row>
    <row r="4408" spans="1:16" x14ac:dyDescent="0.2">
      <c r="A4408" t="s">
        <v>1</v>
      </c>
      <c r="B4408">
        <v>120</v>
      </c>
      <c r="C4408">
        <v>130</v>
      </c>
      <c r="D4408" t="s">
        <v>415</v>
      </c>
      <c r="G4408">
        <v>9</v>
      </c>
      <c r="H4408">
        <v>1076.5986</v>
      </c>
      <c r="I4408" t="s">
        <v>20</v>
      </c>
      <c r="J4408">
        <v>0.05</v>
      </c>
      <c r="K4408">
        <v>1077.754784</v>
      </c>
      <c r="L4408">
        <v>2.7639E-2</v>
      </c>
      <c r="M4408">
        <v>0.74495</v>
      </c>
      <c r="N4408">
        <v>2.7639E-2</v>
      </c>
      <c r="O4408">
        <v>10.960960999999999</v>
      </c>
      <c r="P4408">
        <v>3.7729999999999999E-3</v>
      </c>
    </row>
    <row r="4409" spans="1:16" x14ac:dyDescent="0.2">
      <c r="A4409" t="s">
        <v>1</v>
      </c>
      <c r="B4409">
        <v>120</v>
      </c>
      <c r="C4409">
        <v>130</v>
      </c>
      <c r="D4409" t="s">
        <v>415</v>
      </c>
      <c r="G4409">
        <v>9</v>
      </c>
      <c r="H4409">
        <v>1076.5986</v>
      </c>
      <c r="I4409" t="s">
        <v>20</v>
      </c>
      <c r="J4409">
        <v>0.5</v>
      </c>
      <c r="K4409">
        <v>1077.8866909999999</v>
      </c>
      <c r="L4409">
        <v>3.0450000000000001E-2</v>
      </c>
      <c r="M4409">
        <v>0.87685599999999997</v>
      </c>
      <c r="N4409">
        <v>3.0450000000000001E-2</v>
      </c>
      <c r="O4409">
        <v>10.966032</v>
      </c>
      <c r="P4409">
        <v>2.663E-3</v>
      </c>
    </row>
    <row r="4410" spans="1:16" x14ac:dyDescent="0.2">
      <c r="A4410" t="s">
        <v>1</v>
      </c>
      <c r="B4410">
        <v>120</v>
      </c>
      <c r="C4410">
        <v>130</v>
      </c>
      <c r="D4410" t="s">
        <v>415</v>
      </c>
      <c r="G4410">
        <v>9</v>
      </c>
      <c r="H4410">
        <v>1076.5986</v>
      </c>
      <c r="I4410" t="s">
        <v>20</v>
      </c>
      <c r="J4410">
        <v>5</v>
      </c>
      <c r="K4410">
        <v>1077.9761149999999</v>
      </c>
      <c r="L4410">
        <v>9.2440000000000005E-3</v>
      </c>
      <c r="M4410">
        <v>0.96628099999999995</v>
      </c>
      <c r="N4410">
        <v>9.2440000000000005E-3</v>
      </c>
      <c r="O4410">
        <v>10.989390999999999</v>
      </c>
      <c r="P4410">
        <v>9.188E-3</v>
      </c>
    </row>
    <row r="4411" spans="1:16" x14ac:dyDescent="0.2">
      <c r="A4411" t="s">
        <v>1</v>
      </c>
      <c r="B4411">
        <v>120</v>
      </c>
      <c r="C4411">
        <v>130</v>
      </c>
      <c r="D4411" t="s">
        <v>415</v>
      </c>
      <c r="G4411">
        <v>9</v>
      </c>
      <c r="H4411">
        <v>1076.5986</v>
      </c>
      <c r="I4411" t="s">
        <v>20</v>
      </c>
      <c r="J4411">
        <v>50.000003999999997</v>
      </c>
      <c r="K4411">
        <v>1078.524118</v>
      </c>
      <c r="L4411">
        <v>3.6430999999999998E-2</v>
      </c>
      <c r="M4411">
        <v>1.514283</v>
      </c>
      <c r="N4411">
        <v>3.6430999999999998E-2</v>
      </c>
      <c r="O4411">
        <v>10.994059999999999</v>
      </c>
      <c r="P4411">
        <v>2.0890000000000001E-3</v>
      </c>
    </row>
    <row r="4412" spans="1:16" x14ac:dyDescent="0.2">
      <c r="A4412" t="s">
        <v>1</v>
      </c>
      <c r="B4412">
        <v>120</v>
      </c>
      <c r="C4412">
        <v>130</v>
      </c>
      <c r="D4412" t="s">
        <v>415</v>
      </c>
      <c r="G4412">
        <v>9</v>
      </c>
      <c r="H4412">
        <v>1076.5986</v>
      </c>
      <c r="I4412" t="s">
        <v>22</v>
      </c>
      <c r="J4412">
        <v>0</v>
      </c>
      <c r="K4412">
        <v>1077.009834</v>
      </c>
      <c r="L4412">
        <v>0</v>
      </c>
      <c r="M4412">
        <v>0</v>
      </c>
      <c r="N4412">
        <v>0</v>
      </c>
      <c r="O4412">
        <v>10.949863000000001</v>
      </c>
      <c r="P4412">
        <v>0</v>
      </c>
    </row>
    <row r="4413" spans="1:16" x14ac:dyDescent="0.2">
      <c r="A4413" t="s">
        <v>1</v>
      </c>
      <c r="B4413">
        <v>120</v>
      </c>
      <c r="C4413">
        <v>130</v>
      </c>
      <c r="D4413" t="s">
        <v>415</v>
      </c>
      <c r="G4413">
        <v>9</v>
      </c>
      <c r="H4413">
        <v>1076.5986</v>
      </c>
      <c r="I4413" t="s">
        <v>22</v>
      </c>
      <c r="J4413">
        <v>5.0000000000000001E-3</v>
      </c>
      <c r="K4413">
        <v>1077.5551949999999</v>
      </c>
      <c r="L4413">
        <v>1.8086000000000001E-2</v>
      </c>
      <c r="M4413">
        <v>0.54536099999999998</v>
      </c>
      <c r="N4413">
        <v>1.8086000000000001E-2</v>
      </c>
      <c r="O4413">
        <v>10.973371</v>
      </c>
      <c r="P4413">
        <v>9.6790000000000001E-3</v>
      </c>
    </row>
    <row r="4414" spans="1:16" x14ac:dyDescent="0.2">
      <c r="A4414" t="s">
        <v>1</v>
      </c>
      <c r="B4414">
        <v>120</v>
      </c>
      <c r="C4414">
        <v>130</v>
      </c>
      <c r="D4414" t="s">
        <v>415</v>
      </c>
      <c r="G4414">
        <v>9</v>
      </c>
      <c r="H4414">
        <v>1076.5986</v>
      </c>
      <c r="I4414" t="s">
        <v>22</v>
      </c>
      <c r="J4414">
        <v>0.05</v>
      </c>
      <c r="K4414">
        <v>1077.846908</v>
      </c>
      <c r="L4414">
        <v>6.9470000000000004E-2</v>
      </c>
      <c r="M4414">
        <v>0.83707299999999996</v>
      </c>
      <c r="N4414">
        <v>6.9470000000000004E-2</v>
      </c>
      <c r="O4414">
        <v>10.974348000000001</v>
      </c>
      <c r="P4414">
        <v>7.0939999999999996E-3</v>
      </c>
    </row>
    <row r="4415" spans="1:16" x14ac:dyDescent="0.2">
      <c r="A4415" t="s">
        <v>1</v>
      </c>
      <c r="B4415">
        <v>120</v>
      </c>
      <c r="C4415">
        <v>130</v>
      </c>
      <c r="D4415" t="s">
        <v>415</v>
      </c>
      <c r="G4415">
        <v>9</v>
      </c>
      <c r="H4415">
        <v>1076.5986</v>
      </c>
      <c r="I4415" t="s">
        <v>22</v>
      </c>
      <c r="J4415">
        <v>0.5</v>
      </c>
      <c r="K4415">
        <v>1077.8847929999999</v>
      </c>
      <c r="L4415">
        <v>5.5128000000000003E-2</v>
      </c>
      <c r="M4415">
        <v>0.87495900000000004</v>
      </c>
      <c r="N4415">
        <v>5.5128000000000003E-2</v>
      </c>
      <c r="O4415">
        <v>10.97786</v>
      </c>
      <c r="P4415">
        <v>5.0309999999999999E-3</v>
      </c>
    </row>
    <row r="4416" spans="1:16" x14ac:dyDescent="0.2">
      <c r="A4416" t="s">
        <v>1</v>
      </c>
      <c r="B4416">
        <v>120</v>
      </c>
      <c r="C4416">
        <v>130</v>
      </c>
      <c r="D4416" t="s">
        <v>415</v>
      </c>
      <c r="G4416">
        <v>9</v>
      </c>
      <c r="H4416">
        <v>1076.5986</v>
      </c>
      <c r="I4416" t="s">
        <v>22</v>
      </c>
      <c r="J4416">
        <v>5</v>
      </c>
      <c r="K4416">
        <v>1077.996365</v>
      </c>
      <c r="L4416">
        <v>4.3346000000000003E-2</v>
      </c>
      <c r="M4416">
        <v>0.98653100000000005</v>
      </c>
      <c r="N4416">
        <v>4.3346000000000003E-2</v>
      </c>
      <c r="O4416">
        <v>10.996129</v>
      </c>
      <c r="P4416">
        <v>2.7539999999999999E-3</v>
      </c>
    </row>
    <row r="4417" spans="1:16" x14ac:dyDescent="0.2">
      <c r="A4417" t="s">
        <v>1</v>
      </c>
      <c r="B4417">
        <v>120</v>
      </c>
      <c r="C4417">
        <v>130</v>
      </c>
      <c r="D4417" t="s">
        <v>415</v>
      </c>
      <c r="G4417">
        <v>9</v>
      </c>
      <c r="H4417">
        <v>1076.5986</v>
      </c>
      <c r="I4417" t="s">
        <v>22</v>
      </c>
      <c r="J4417">
        <v>50.000003999999997</v>
      </c>
      <c r="K4417">
        <v>1078.4083989999999</v>
      </c>
      <c r="L4417">
        <v>3.2960999999999997E-2</v>
      </c>
      <c r="M4417">
        <v>1.3985650000000001</v>
      </c>
      <c r="N4417">
        <v>3.2960999999999997E-2</v>
      </c>
      <c r="O4417">
        <v>10.998436</v>
      </c>
      <c r="P4417">
        <v>2.7780000000000001E-3</v>
      </c>
    </row>
    <row r="4418" spans="1:16" x14ac:dyDescent="0.2">
      <c r="A4418" t="s">
        <v>1</v>
      </c>
      <c r="B4418">
        <v>124</v>
      </c>
      <c r="C4418">
        <v>139</v>
      </c>
      <c r="D4418" t="s">
        <v>416</v>
      </c>
      <c r="G4418">
        <v>15</v>
      </c>
      <c r="H4418">
        <v>1748.8788999999999</v>
      </c>
      <c r="I4418" t="s">
        <v>20</v>
      </c>
      <c r="J4418">
        <v>0</v>
      </c>
      <c r="K4418">
        <v>1749.8209159999999</v>
      </c>
      <c r="L4418">
        <v>0</v>
      </c>
      <c r="M4418">
        <v>0</v>
      </c>
      <c r="N4418">
        <v>0</v>
      </c>
      <c r="O4418">
        <v>11.333636</v>
      </c>
      <c r="P4418">
        <v>0</v>
      </c>
    </row>
    <row r="4419" spans="1:16" x14ac:dyDescent="0.2">
      <c r="A4419" t="s">
        <v>1</v>
      </c>
      <c r="B4419">
        <v>124</v>
      </c>
      <c r="C4419">
        <v>139</v>
      </c>
      <c r="D4419" t="s">
        <v>416</v>
      </c>
      <c r="G4419">
        <v>15</v>
      </c>
      <c r="H4419">
        <v>1748.8788999999999</v>
      </c>
      <c r="I4419" t="s">
        <v>20</v>
      </c>
      <c r="J4419">
        <v>5.0000000000000001E-3</v>
      </c>
      <c r="K4419">
        <v>1750.804846</v>
      </c>
      <c r="L4419">
        <v>2.0750000000000001E-2</v>
      </c>
      <c r="M4419">
        <v>0.98392900000000005</v>
      </c>
      <c r="N4419">
        <v>2.0750000000000001E-2</v>
      </c>
      <c r="O4419">
        <v>11.36481</v>
      </c>
      <c r="P4419">
        <v>1.043E-2</v>
      </c>
    </row>
    <row r="4420" spans="1:16" x14ac:dyDescent="0.2">
      <c r="A4420" t="s">
        <v>1</v>
      </c>
      <c r="B4420">
        <v>124</v>
      </c>
      <c r="C4420">
        <v>139</v>
      </c>
      <c r="D4420" t="s">
        <v>416</v>
      </c>
      <c r="G4420">
        <v>15</v>
      </c>
      <c r="H4420">
        <v>1748.8788999999999</v>
      </c>
      <c r="I4420" t="s">
        <v>20</v>
      </c>
      <c r="J4420">
        <v>0.05</v>
      </c>
      <c r="K4420">
        <v>1751.3002449999999</v>
      </c>
      <c r="L4420">
        <v>2.5335E-2</v>
      </c>
      <c r="M4420">
        <v>1.4793289999999999</v>
      </c>
      <c r="N4420">
        <v>2.5335E-2</v>
      </c>
      <c r="O4420">
        <v>11.360137</v>
      </c>
      <c r="P4420">
        <v>3.1540000000000001E-3</v>
      </c>
    </row>
    <row r="4421" spans="1:16" x14ac:dyDescent="0.2">
      <c r="A4421" t="s">
        <v>1</v>
      </c>
      <c r="B4421">
        <v>124</v>
      </c>
      <c r="C4421">
        <v>139</v>
      </c>
      <c r="D4421" t="s">
        <v>416</v>
      </c>
      <c r="G4421">
        <v>15</v>
      </c>
      <c r="H4421">
        <v>1748.8788999999999</v>
      </c>
      <c r="I4421" t="s">
        <v>20</v>
      </c>
      <c r="J4421">
        <v>0.5</v>
      </c>
      <c r="K4421">
        <v>1751.6097480000001</v>
      </c>
      <c r="L4421">
        <v>6.0222999999999999E-2</v>
      </c>
      <c r="M4421">
        <v>1.7888310000000001</v>
      </c>
      <c r="N4421">
        <v>6.0222999999999999E-2</v>
      </c>
      <c r="O4421">
        <v>11.367279</v>
      </c>
      <c r="P4421">
        <v>1.2473E-2</v>
      </c>
    </row>
    <row r="4422" spans="1:16" x14ac:dyDescent="0.2">
      <c r="A4422" t="s">
        <v>1</v>
      </c>
      <c r="B4422">
        <v>124</v>
      </c>
      <c r="C4422">
        <v>139</v>
      </c>
      <c r="D4422" t="s">
        <v>416</v>
      </c>
      <c r="G4422">
        <v>15</v>
      </c>
      <c r="H4422">
        <v>1748.8788999999999</v>
      </c>
      <c r="I4422" t="s">
        <v>20</v>
      </c>
      <c r="J4422">
        <v>5</v>
      </c>
      <c r="K4422">
        <v>1752.0576289999999</v>
      </c>
      <c r="L4422">
        <v>8.6662000000000003E-2</v>
      </c>
      <c r="M4422">
        <v>2.2367119999999998</v>
      </c>
      <c r="N4422">
        <v>8.6662000000000003E-2</v>
      </c>
      <c r="O4422">
        <v>11.411013000000001</v>
      </c>
      <c r="P4422">
        <v>1.2501E-2</v>
      </c>
    </row>
    <row r="4423" spans="1:16" x14ac:dyDescent="0.2">
      <c r="A4423" t="s">
        <v>1</v>
      </c>
      <c r="B4423">
        <v>124</v>
      </c>
      <c r="C4423">
        <v>139</v>
      </c>
      <c r="D4423" t="s">
        <v>416</v>
      </c>
      <c r="G4423">
        <v>15</v>
      </c>
      <c r="H4423">
        <v>1748.8788999999999</v>
      </c>
      <c r="I4423" t="s">
        <v>20</v>
      </c>
      <c r="J4423">
        <v>50.000003999999997</v>
      </c>
      <c r="K4423">
        <v>1752.8201389999999</v>
      </c>
      <c r="L4423">
        <v>7.0251999999999995E-2</v>
      </c>
      <c r="M4423">
        <v>2.9992230000000002</v>
      </c>
      <c r="N4423">
        <v>7.0251999999999995E-2</v>
      </c>
      <c r="O4423">
        <v>11.438485</v>
      </c>
      <c r="P4423">
        <v>9.2890000000000004E-3</v>
      </c>
    </row>
    <row r="4424" spans="1:16" x14ac:dyDescent="0.2">
      <c r="A4424" t="s">
        <v>1</v>
      </c>
      <c r="B4424">
        <v>124</v>
      </c>
      <c r="C4424">
        <v>139</v>
      </c>
      <c r="D4424" t="s">
        <v>416</v>
      </c>
      <c r="G4424">
        <v>15</v>
      </c>
      <c r="H4424">
        <v>1748.8788999999999</v>
      </c>
      <c r="I4424" t="s">
        <v>22</v>
      </c>
      <c r="J4424">
        <v>0</v>
      </c>
      <c r="K4424">
        <v>1749.8209159999999</v>
      </c>
      <c r="L4424">
        <v>0</v>
      </c>
      <c r="M4424">
        <v>0</v>
      </c>
      <c r="N4424">
        <v>0</v>
      </c>
      <c r="O4424">
        <v>11.333636</v>
      </c>
      <c r="P4424">
        <v>0</v>
      </c>
    </row>
    <row r="4425" spans="1:16" x14ac:dyDescent="0.2">
      <c r="A4425" t="s">
        <v>1</v>
      </c>
      <c r="B4425">
        <v>124</v>
      </c>
      <c r="C4425">
        <v>139</v>
      </c>
      <c r="D4425" t="s">
        <v>416</v>
      </c>
      <c r="G4425">
        <v>15</v>
      </c>
      <c r="H4425">
        <v>1748.8788999999999</v>
      </c>
      <c r="I4425" t="s">
        <v>22</v>
      </c>
      <c r="J4425">
        <v>5.0000000000000001E-3</v>
      </c>
      <c r="K4425">
        <v>1750.5963240000001</v>
      </c>
      <c r="L4425">
        <v>2.2737369999999998E-13</v>
      </c>
      <c r="M4425">
        <v>0.77540799999999999</v>
      </c>
      <c r="N4425">
        <v>2.2737369999999998E-13</v>
      </c>
      <c r="O4425">
        <v>11.371779</v>
      </c>
      <c r="P4425">
        <v>0</v>
      </c>
    </row>
    <row r="4426" spans="1:16" x14ac:dyDescent="0.2">
      <c r="A4426" t="s">
        <v>1</v>
      </c>
      <c r="B4426">
        <v>124</v>
      </c>
      <c r="C4426">
        <v>139</v>
      </c>
      <c r="D4426" t="s">
        <v>416</v>
      </c>
      <c r="G4426">
        <v>15</v>
      </c>
      <c r="H4426">
        <v>1748.8788999999999</v>
      </c>
      <c r="I4426" t="s">
        <v>22</v>
      </c>
      <c r="J4426">
        <v>0.05</v>
      </c>
      <c r="K4426">
        <v>1751.295613</v>
      </c>
      <c r="L4426">
        <v>6.5190999999999999E-2</v>
      </c>
      <c r="M4426">
        <v>1.474696</v>
      </c>
      <c r="N4426">
        <v>6.5190999999999999E-2</v>
      </c>
      <c r="O4426">
        <v>11.376314000000001</v>
      </c>
      <c r="P4426">
        <v>9.1339999999999998E-3</v>
      </c>
    </row>
    <row r="4427" spans="1:16" x14ac:dyDescent="0.2">
      <c r="A4427" t="s">
        <v>1</v>
      </c>
      <c r="B4427">
        <v>124</v>
      </c>
      <c r="C4427">
        <v>139</v>
      </c>
      <c r="D4427" t="s">
        <v>416</v>
      </c>
      <c r="G4427">
        <v>15</v>
      </c>
      <c r="H4427">
        <v>1748.8788999999999</v>
      </c>
      <c r="I4427" t="s">
        <v>22</v>
      </c>
      <c r="J4427">
        <v>0.5</v>
      </c>
      <c r="K4427">
        <v>1751.6173289999999</v>
      </c>
      <c r="L4427">
        <v>9.9631999999999998E-2</v>
      </c>
      <c r="M4427">
        <v>1.796413</v>
      </c>
      <c r="N4427">
        <v>9.9631999999999998E-2</v>
      </c>
      <c r="O4427">
        <v>11.394531000000001</v>
      </c>
      <c r="P4427">
        <v>9.2900000000000003E-4</v>
      </c>
    </row>
    <row r="4428" spans="1:16" x14ac:dyDescent="0.2">
      <c r="A4428" t="s">
        <v>1</v>
      </c>
      <c r="B4428">
        <v>124</v>
      </c>
      <c r="C4428">
        <v>139</v>
      </c>
      <c r="D4428" t="s">
        <v>416</v>
      </c>
      <c r="G4428">
        <v>15</v>
      </c>
      <c r="H4428">
        <v>1748.8788999999999</v>
      </c>
      <c r="I4428" t="s">
        <v>22</v>
      </c>
      <c r="J4428">
        <v>5</v>
      </c>
      <c r="K4428">
        <v>1752.0298110000001</v>
      </c>
      <c r="L4428">
        <v>0</v>
      </c>
      <c r="M4428">
        <v>2.2088939999999999</v>
      </c>
      <c r="N4428">
        <v>0</v>
      </c>
      <c r="O4428">
        <v>11.425469</v>
      </c>
      <c r="P4428">
        <v>0</v>
      </c>
    </row>
    <row r="4429" spans="1:16" x14ac:dyDescent="0.2">
      <c r="A4429" t="s">
        <v>1</v>
      </c>
      <c r="B4429">
        <v>124</v>
      </c>
      <c r="C4429">
        <v>139</v>
      </c>
      <c r="D4429" t="s">
        <v>416</v>
      </c>
      <c r="G4429">
        <v>15</v>
      </c>
      <c r="H4429">
        <v>1748.8788999999999</v>
      </c>
      <c r="I4429" t="s">
        <v>22</v>
      </c>
      <c r="J4429">
        <v>50.000003999999997</v>
      </c>
      <c r="K4429">
        <v>1752.835611</v>
      </c>
      <c r="L4429">
        <v>2.4691999999999999E-2</v>
      </c>
      <c r="M4429">
        <v>3.014694</v>
      </c>
      <c r="N4429">
        <v>2.4691999999999999E-2</v>
      </c>
      <c r="O4429">
        <v>11.444487000000001</v>
      </c>
      <c r="P4429">
        <v>5.0980000000000001E-3</v>
      </c>
    </row>
    <row r="4430" spans="1:16" x14ac:dyDescent="0.2">
      <c r="A4430" t="s">
        <v>1</v>
      </c>
      <c r="B4430">
        <v>136</v>
      </c>
      <c r="C4430">
        <v>165</v>
      </c>
      <c r="D4430" t="s">
        <v>417</v>
      </c>
      <c r="G4430">
        <v>26</v>
      </c>
      <c r="H4430">
        <v>3327.6174999999998</v>
      </c>
      <c r="I4430" t="s">
        <v>20</v>
      </c>
      <c r="J4430">
        <v>0</v>
      </c>
      <c r="K4430">
        <v>3329.4057969999999</v>
      </c>
      <c r="L4430">
        <v>0</v>
      </c>
      <c r="M4430">
        <v>0</v>
      </c>
      <c r="N4430">
        <v>0</v>
      </c>
      <c r="O4430">
        <v>11.329974</v>
      </c>
      <c r="P4430">
        <v>0</v>
      </c>
    </row>
    <row r="4431" spans="1:16" x14ac:dyDescent="0.2">
      <c r="A4431" t="s">
        <v>1</v>
      </c>
      <c r="B4431">
        <v>136</v>
      </c>
      <c r="C4431">
        <v>165</v>
      </c>
      <c r="D4431" t="s">
        <v>417</v>
      </c>
      <c r="G4431">
        <v>26</v>
      </c>
      <c r="H4431">
        <v>3327.6174999999998</v>
      </c>
      <c r="I4431" t="s">
        <v>20</v>
      </c>
      <c r="J4431">
        <v>5.0000000000000001E-3</v>
      </c>
      <c r="K4431">
        <v>3332.7238430000002</v>
      </c>
      <c r="L4431">
        <v>0.18907399999999999</v>
      </c>
      <c r="M4431">
        <v>3.318047</v>
      </c>
      <c r="N4431">
        <v>0.18907399999999999</v>
      </c>
      <c r="O4431">
        <v>11.364329</v>
      </c>
      <c r="P4431">
        <v>8.7609999999999997E-3</v>
      </c>
    </row>
    <row r="4432" spans="1:16" x14ac:dyDescent="0.2">
      <c r="A4432" t="s">
        <v>1</v>
      </c>
      <c r="B4432">
        <v>136</v>
      </c>
      <c r="C4432">
        <v>165</v>
      </c>
      <c r="D4432" t="s">
        <v>417</v>
      </c>
      <c r="G4432">
        <v>26</v>
      </c>
      <c r="H4432">
        <v>3327.6174999999998</v>
      </c>
      <c r="I4432" t="s">
        <v>20</v>
      </c>
      <c r="J4432">
        <v>0.05</v>
      </c>
      <c r="K4432">
        <v>3334.1610089999999</v>
      </c>
      <c r="L4432">
        <v>2.9045999999999999E-2</v>
      </c>
      <c r="M4432">
        <v>4.7552130000000004</v>
      </c>
      <c r="N4432">
        <v>2.9045999999999999E-2</v>
      </c>
      <c r="O4432">
        <v>11.356418</v>
      </c>
      <c r="P4432">
        <v>1.5544000000000001E-2</v>
      </c>
    </row>
    <row r="4433" spans="1:16" x14ac:dyDescent="0.2">
      <c r="A4433" t="s">
        <v>1</v>
      </c>
      <c r="B4433">
        <v>136</v>
      </c>
      <c r="C4433">
        <v>165</v>
      </c>
      <c r="D4433" t="s">
        <v>417</v>
      </c>
      <c r="G4433">
        <v>26</v>
      </c>
      <c r="H4433">
        <v>3327.6174999999998</v>
      </c>
      <c r="I4433" t="s">
        <v>20</v>
      </c>
      <c r="J4433">
        <v>0.5</v>
      </c>
      <c r="K4433">
        <v>3335.3752159999999</v>
      </c>
      <c r="L4433">
        <v>2.095E-2</v>
      </c>
      <c r="M4433">
        <v>5.9694190000000003</v>
      </c>
      <c r="N4433">
        <v>2.095E-2</v>
      </c>
      <c r="O4433">
        <v>11.355544999999999</v>
      </c>
      <c r="P4433">
        <v>1.8342000000000001E-2</v>
      </c>
    </row>
    <row r="4434" spans="1:16" x14ac:dyDescent="0.2">
      <c r="A4434" t="s">
        <v>1</v>
      </c>
      <c r="B4434">
        <v>136</v>
      </c>
      <c r="C4434">
        <v>165</v>
      </c>
      <c r="D4434" t="s">
        <v>417</v>
      </c>
      <c r="G4434">
        <v>26</v>
      </c>
      <c r="H4434">
        <v>3327.6174999999998</v>
      </c>
      <c r="I4434" t="s">
        <v>20</v>
      </c>
      <c r="J4434">
        <v>5</v>
      </c>
      <c r="K4434">
        <v>3336.72505</v>
      </c>
      <c r="L4434">
        <v>9.8915000000000003E-2</v>
      </c>
      <c r="M4434">
        <v>7.3192539999999999</v>
      </c>
      <c r="N4434">
        <v>9.8915000000000003E-2</v>
      </c>
      <c r="O4434">
        <v>11.378444</v>
      </c>
      <c r="P4434">
        <v>2.1604999999999999E-2</v>
      </c>
    </row>
    <row r="4435" spans="1:16" x14ac:dyDescent="0.2">
      <c r="A4435" t="s">
        <v>1</v>
      </c>
      <c r="B4435">
        <v>136</v>
      </c>
      <c r="C4435">
        <v>165</v>
      </c>
      <c r="D4435" t="s">
        <v>417</v>
      </c>
      <c r="G4435">
        <v>26</v>
      </c>
      <c r="H4435">
        <v>3327.6174999999998</v>
      </c>
      <c r="I4435" t="s">
        <v>20</v>
      </c>
      <c r="J4435">
        <v>50.000003999999997</v>
      </c>
      <c r="K4435">
        <v>3337.3705209999998</v>
      </c>
      <c r="L4435">
        <v>6.4615000000000006E-2</v>
      </c>
      <c r="M4435">
        <v>7.9647240000000004</v>
      </c>
      <c r="N4435">
        <v>6.4615000000000006E-2</v>
      </c>
      <c r="O4435">
        <v>11.380853999999999</v>
      </c>
      <c r="P4435">
        <v>3.7810000000000001E-3</v>
      </c>
    </row>
    <row r="4436" spans="1:16" x14ac:dyDescent="0.2">
      <c r="A4436" t="s">
        <v>1</v>
      </c>
      <c r="B4436">
        <v>136</v>
      </c>
      <c r="C4436">
        <v>165</v>
      </c>
      <c r="D4436" t="s">
        <v>417</v>
      </c>
      <c r="G4436">
        <v>26</v>
      </c>
      <c r="H4436">
        <v>3327.6174999999998</v>
      </c>
      <c r="I4436" t="s">
        <v>22</v>
      </c>
      <c r="J4436">
        <v>0</v>
      </c>
      <c r="K4436">
        <v>3329.4057969999999</v>
      </c>
      <c r="L4436">
        <v>0</v>
      </c>
      <c r="M4436">
        <v>0</v>
      </c>
      <c r="N4436">
        <v>0</v>
      </c>
      <c r="O4436">
        <v>11.329974</v>
      </c>
      <c r="P4436">
        <v>0</v>
      </c>
    </row>
    <row r="4437" spans="1:16" x14ac:dyDescent="0.2">
      <c r="A4437" t="s">
        <v>1</v>
      </c>
      <c r="B4437">
        <v>136</v>
      </c>
      <c r="C4437">
        <v>165</v>
      </c>
      <c r="D4437" t="s">
        <v>417</v>
      </c>
      <c r="G4437">
        <v>26</v>
      </c>
      <c r="H4437">
        <v>3327.6174999999998</v>
      </c>
      <c r="I4437" t="s">
        <v>22</v>
      </c>
      <c r="J4437">
        <v>5.0000000000000001E-3</v>
      </c>
      <c r="K4437">
        <v>3332.7716770000002</v>
      </c>
      <c r="L4437">
        <v>0.113192</v>
      </c>
      <c r="M4437">
        <v>3.3658800000000002</v>
      </c>
      <c r="N4437">
        <v>0.113192</v>
      </c>
      <c r="O4437">
        <v>11.356973999999999</v>
      </c>
      <c r="P4437">
        <v>1.4148000000000001E-2</v>
      </c>
    </row>
    <row r="4438" spans="1:16" x14ac:dyDescent="0.2">
      <c r="A4438" t="s">
        <v>1</v>
      </c>
      <c r="B4438">
        <v>136</v>
      </c>
      <c r="C4438">
        <v>165</v>
      </c>
      <c r="D4438" t="s">
        <v>417</v>
      </c>
      <c r="G4438">
        <v>26</v>
      </c>
      <c r="H4438">
        <v>3327.6174999999998</v>
      </c>
      <c r="I4438" t="s">
        <v>22</v>
      </c>
      <c r="J4438">
        <v>0.05</v>
      </c>
      <c r="K4438">
        <v>3334.2403519999998</v>
      </c>
      <c r="L4438">
        <v>1.2843E-2</v>
      </c>
      <c r="M4438">
        <v>4.8345549999999999</v>
      </c>
      <c r="N4438">
        <v>1.2843E-2</v>
      </c>
      <c r="O4438">
        <v>11.359221</v>
      </c>
      <c r="P4438">
        <v>2.0074999999999999E-2</v>
      </c>
    </row>
    <row r="4439" spans="1:16" x14ac:dyDescent="0.2">
      <c r="A4439" t="s">
        <v>1</v>
      </c>
      <c r="B4439">
        <v>136</v>
      </c>
      <c r="C4439">
        <v>165</v>
      </c>
      <c r="D4439" t="s">
        <v>417</v>
      </c>
      <c r="G4439">
        <v>26</v>
      </c>
      <c r="H4439">
        <v>3327.6174999999998</v>
      </c>
      <c r="I4439" t="s">
        <v>22</v>
      </c>
      <c r="J4439">
        <v>0.5</v>
      </c>
      <c r="K4439">
        <v>3335.5634180000002</v>
      </c>
      <c r="L4439">
        <v>3.6483000000000002E-2</v>
      </c>
      <c r="M4439">
        <v>6.1576209999999998</v>
      </c>
      <c r="N4439">
        <v>3.6483000000000002E-2</v>
      </c>
      <c r="O4439">
        <v>11.378966999999999</v>
      </c>
      <c r="P4439">
        <v>2.0469000000000001E-2</v>
      </c>
    </row>
    <row r="4440" spans="1:16" x14ac:dyDescent="0.2">
      <c r="A4440" t="s">
        <v>1</v>
      </c>
      <c r="B4440">
        <v>136</v>
      </c>
      <c r="C4440">
        <v>165</v>
      </c>
      <c r="D4440" t="s">
        <v>417</v>
      </c>
      <c r="G4440">
        <v>26</v>
      </c>
      <c r="H4440">
        <v>3327.6174999999998</v>
      </c>
      <c r="I4440" t="s">
        <v>22</v>
      </c>
      <c r="J4440">
        <v>5</v>
      </c>
      <c r="K4440">
        <v>3336.8564310000002</v>
      </c>
      <c r="L4440">
        <v>8.7049000000000001E-2</v>
      </c>
      <c r="M4440">
        <v>7.4506350000000001</v>
      </c>
      <c r="N4440">
        <v>8.7049000000000001E-2</v>
      </c>
      <c r="O4440">
        <v>11.372899</v>
      </c>
      <c r="P4440">
        <v>1.457E-3</v>
      </c>
    </row>
    <row r="4441" spans="1:16" x14ac:dyDescent="0.2">
      <c r="A4441" t="s">
        <v>1</v>
      </c>
      <c r="B4441">
        <v>136</v>
      </c>
      <c r="C4441">
        <v>165</v>
      </c>
      <c r="D4441" t="s">
        <v>417</v>
      </c>
      <c r="G4441">
        <v>26</v>
      </c>
      <c r="H4441">
        <v>3327.6174999999998</v>
      </c>
      <c r="I4441" t="s">
        <v>22</v>
      </c>
      <c r="J4441">
        <v>50.000003999999997</v>
      </c>
      <c r="K4441">
        <v>3337.5112290000002</v>
      </c>
      <c r="L4441">
        <v>5.7285000000000003E-2</v>
      </c>
      <c r="M4441">
        <v>8.1054320000000004</v>
      </c>
      <c r="N4441">
        <v>5.7285000000000003E-2</v>
      </c>
      <c r="O4441">
        <v>11.389764</v>
      </c>
      <c r="P4441">
        <v>4.5600000000000003E-4</v>
      </c>
    </row>
    <row r="4442" spans="1:16" x14ac:dyDescent="0.2">
      <c r="A4442" t="s">
        <v>1</v>
      </c>
      <c r="B4442">
        <v>151</v>
      </c>
      <c r="C4442">
        <v>167</v>
      </c>
      <c r="D4442" t="s">
        <v>418</v>
      </c>
      <c r="G4442">
        <v>14</v>
      </c>
      <c r="H4442">
        <v>1704.8398999999999</v>
      </c>
      <c r="I4442" t="s">
        <v>20</v>
      </c>
      <c r="J4442">
        <v>0</v>
      </c>
      <c r="K4442">
        <v>1705.5611280000001</v>
      </c>
      <c r="L4442">
        <v>6.5262000000000001E-2</v>
      </c>
      <c r="M4442">
        <v>0</v>
      </c>
      <c r="N4442">
        <v>0</v>
      </c>
      <c r="O4442">
        <v>6.1342600000000003</v>
      </c>
      <c r="P4442">
        <v>4.2579999999999996E-3</v>
      </c>
    </row>
    <row r="4443" spans="1:16" x14ac:dyDescent="0.2">
      <c r="A4443" t="s">
        <v>1</v>
      </c>
      <c r="B4443">
        <v>151</v>
      </c>
      <c r="C4443">
        <v>167</v>
      </c>
      <c r="D4443" t="s">
        <v>418</v>
      </c>
      <c r="G4443">
        <v>14</v>
      </c>
      <c r="H4443">
        <v>1704.8398999999999</v>
      </c>
      <c r="I4443" t="s">
        <v>20</v>
      </c>
      <c r="J4443">
        <v>5.0000000000000001E-3</v>
      </c>
      <c r="K4443">
        <v>1708.8542010000001</v>
      </c>
      <c r="L4443">
        <v>0.108094</v>
      </c>
      <c r="M4443">
        <v>3.2930730000000001</v>
      </c>
      <c r="N4443">
        <v>0.12626699999999999</v>
      </c>
      <c r="O4443">
        <v>6.145105</v>
      </c>
      <c r="P4443">
        <v>8.0599999999999995E-3</v>
      </c>
    </row>
    <row r="4444" spans="1:16" x14ac:dyDescent="0.2">
      <c r="A4444" t="s">
        <v>1</v>
      </c>
      <c r="B4444">
        <v>151</v>
      </c>
      <c r="C4444">
        <v>167</v>
      </c>
      <c r="D4444" t="s">
        <v>418</v>
      </c>
      <c r="G4444">
        <v>14</v>
      </c>
      <c r="H4444">
        <v>1704.8398999999999</v>
      </c>
      <c r="I4444" t="s">
        <v>20</v>
      </c>
      <c r="J4444">
        <v>0.05</v>
      </c>
      <c r="K4444">
        <v>1709.2051859999999</v>
      </c>
      <c r="L4444">
        <v>7.8849000000000002E-2</v>
      </c>
      <c r="M4444">
        <v>3.6440579999999998</v>
      </c>
      <c r="N4444">
        <v>0.102353</v>
      </c>
      <c r="O4444">
        <v>6.1443070000000004</v>
      </c>
      <c r="P4444">
        <v>3.6180000000000001E-3</v>
      </c>
    </row>
    <row r="4445" spans="1:16" x14ac:dyDescent="0.2">
      <c r="A4445" t="s">
        <v>1</v>
      </c>
      <c r="B4445">
        <v>151</v>
      </c>
      <c r="C4445">
        <v>167</v>
      </c>
      <c r="D4445" t="s">
        <v>418</v>
      </c>
      <c r="G4445">
        <v>14</v>
      </c>
      <c r="H4445">
        <v>1704.8398999999999</v>
      </c>
      <c r="I4445" t="s">
        <v>20</v>
      </c>
      <c r="J4445">
        <v>0.5</v>
      </c>
      <c r="K4445">
        <v>1709.4584279999999</v>
      </c>
      <c r="L4445">
        <v>7.3457999999999996E-2</v>
      </c>
      <c r="M4445">
        <v>3.8972989999999998</v>
      </c>
      <c r="N4445">
        <v>9.8261000000000001E-2</v>
      </c>
      <c r="O4445">
        <v>6.1444919999999996</v>
      </c>
      <c r="P4445">
        <v>5.8770000000000003E-3</v>
      </c>
    </row>
    <row r="4446" spans="1:16" x14ac:dyDescent="0.2">
      <c r="A4446" t="s">
        <v>1</v>
      </c>
      <c r="B4446">
        <v>151</v>
      </c>
      <c r="C4446">
        <v>167</v>
      </c>
      <c r="D4446" t="s">
        <v>418</v>
      </c>
      <c r="G4446">
        <v>14</v>
      </c>
      <c r="H4446">
        <v>1704.8398999999999</v>
      </c>
      <c r="I4446" t="s">
        <v>20</v>
      </c>
      <c r="J4446">
        <v>5</v>
      </c>
      <c r="K4446">
        <v>1710.3213699999999</v>
      </c>
      <c r="L4446">
        <v>3.7865999999999997E-2</v>
      </c>
      <c r="M4446">
        <v>4.7602419999999999</v>
      </c>
      <c r="N4446">
        <v>7.5451000000000004E-2</v>
      </c>
      <c r="O4446">
        <v>6.1582720000000002</v>
      </c>
      <c r="P4446">
        <v>8.8470000000000007E-3</v>
      </c>
    </row>
    <row r="4447" spans="1:16" x14ac:dyDescent="0.2">
      <c r="A4447" t="s">
        <v>1</v>
      </c>
      <c r="B4447">
        <v>151</v>
      </c>
      <c r="C4447">
        <v>167</v>
      </c>
      <c r="D4447" t="s">
        <v>418</v>
      </c>
      <c r="G4447">
        <v>14</v>
      </c>
      <c r="H4447">
        <v>1704.8398999999999</v>
      </c>
      <c r="I4447" t="s">
        <v>20</v>
      </c>
      <c r="J4447">
        <v>50.000003999999997</v>
      </c>
      <c r="K4447">
        <v>1710.979004</v>
      </c>
      <c r="L4447">
        <v>9.4034000000000006E-2</v>
      </c>
      <c r="M4447">
        <v>5.4178759999999997</v>
      </c>
      <c r="N4447">
        <v>0.11446199999999999</v>
      </c>
      <c r="O4447">
        <v>6.1669109999999998</v>
      </c>
      <c r="P4447">
        <v>1.279E-3</v>
      </c>
    </row>
    <row r="4448" spans="1:16" x14ac:dyDescent="0.2">
      <c r="A4448" t="s">
        <v>1</v>
      </c>
      <c r="B4448">
        <v>151</v>
      </c>
      <c r="C4448">
        <v>167</v>
      </c>
      <c r="D4448" t="s">
        <v>418</v>
      </c>
      <c r="G4448">
        <v>14</v>
      </c>
      <c r="H4448">
        <v>1704.8398999999999</v>
      </c>
      <c r="I4448" t="s">
        <v>22</v>
      </c>
      <c r="J4448">
        <v>0</v>
      </c>
      <c r="K4448">
        <v>1705.5611280000001</v>
      </c>
      <c r="L4448">
        <v>6.5262000000000001E-2</v>
      </c>
      <c r="M4448">
        <v>0</v>
      </c>
      <c r="N4448">
        <v>0</v>
      </c>
      <c r="O4448">
        <v>6.1342600000000003</v>
      </c>
      <c r="P4448">
        <v>4.2579999999999996E-3</v>
      </c>
    </row>
    <row r="4449" spans="1:16" x14ac:dyDescent="0.2">
      <c r="A4449" t="s">
        <v>1</v>
      </c>
      <c r="B4449">
        <v>151</v>
      </c>
      <c r="C4449">
        <v>167</v>
      </c>
      <c r="D4449" t="s">
        <v>418</v>
      </c>
      <c r="G4449">
        <v>14</v>
      </c>
      <c r="H4449">
        <v>1704.8398999999999</v>
      </c>
      <c r="I4449" t="s">
        <v>22</v>
      </c>
      <c r="J4449">
        <v>5.0000000000000001E-3</v>
      </c>
      <c r="K4449">
        <v>1708.911949</v>
      </c>
      <c r="L4449">
        <v>0.11594699999999999</v>
      </c>
      <c r="M4449">
        <v>3.3508209999999998</v>
      </c>
      <c r="N4449">
        <v>0.133052</v>
      </c>
      <c r="O4449">
        <v>6.1481779999999997</v>
      </c>
      <c r="P4449">
        <v>5.1900000000000002E-3</v>
      </c>
    </row>
    <row r="4450" spans="1:16" x14ac:dyDescent="0.2">
      <c r="A4450" t="s">
        <v>1</v>
      </c>
      <c r="B4450">
        <v>151</v>
      </c>
      <c r="C4450">
        <v>167</v>
      </c>
      <c r="D4450" t="s">
        <v>418</v>
      </c>
      <c r="G4450">
        <v>14</v>
      </c>
      <c r="H4450">
        <v>1704.8398999999999</v>
      </c>
      <c r="I4450" t="s">
        <v>22</v>
      </c>
      <c r="J4450">
        <v>0.05</v>
      </c>
      <c r="K4450">
        <v>1709.3731499999999</v>
      </c>
      <c r="L4450">
        <v>0.102745</v>
      </c>
      <c r="M4450">
        <v>3.8120210000000001</v>
      </c>
      <c r="N4450">
        <v>0.12171999999999999</v>
      </c>
      <c r="O4450">
        <v>6.1529590000000001</v>
      </c>
      <c r="P4450">
        <v>8.633E-3</v>
      </c>
    </row>
    <row r="4451" spans="1:16" x14ac:dyDescent="0.2">
      <c r="A4451" t="s">
        <v>1</v>
      </c>
      <c r="B4451">
        <v>151</v>
      </c>
      <c r="C4451">
        <v>167</v>
      </c>
      <c r="D4451" t="s">
        <v>418</v>
      </c>
      <c r="G4451">
        <v>14</v>
      </c>
      <c r="H4451">
        <v>1704.8398999999999</v>
      </c>
      <c r="I4451" t="s">
        <v>22</v>
      </c>
      <c r="J4451">
        <v>0.5</v>
      </c>
      <c r="K4451">
        <v>1709.5656080000001</v>
      </c>
      <c r="L4451">
        <v>0.115171</v>
      </c>
      <c r="M4451">
        <v>4.00448</v>
      </c>
      <c r="N4451">
        <v>0.13237599999999999</v>
      </c>
      <c r="O4451">
        <v>6.1612419999999997</v>
      </c>
      <c r="P4451">
        <v>8.2679999999999993E-3</v>
      </c>
    </row>
    <row r="4452" spans="1:16" x14ac:dyDescent="0.2">
      <c r="A4452" t="s">
        <v>1</v>
      </c>
      <c r="B4452">
        <v>151</v>
      </c>
      <c r="C4452">
        <v>167</v>
      </c>
      <c r="D4452" t="s">
        <v>418</v>
      </c>
      <c r="G4452">
        <v>14</v>
      </c>
      <c r="H4452">
        <v>1704.8398999999999</v>
      </c>
      <c r="I4452" t="s">
        <v>22</v>
      </c>
      <c r="J4452">
        <v>5</v>
      </c>
      <c r="K4452">
        <v>1710.2637319999999</v>
      </c>
      <c r="L4452">
        <v>5.4253999999999997E-2</v>
      </c>
      <c r="M4452">
        <v>4.702604</v>
      </c>
      <c r="N4452">
        <v>8.4867999999999999E-2</v>
      </c>
      <c r="O4452">
        <v>6.1712259999999999</v>
      </c>
      <c r="P4452">
        <v>2.8890000000000001E-3</v>
      </c>
    </row>
    <row r="4453" spans="1:16" x14ac:dyDescent="0.2">
      <c r="A4453" t="s">
        <v>1</v>
      </c>
      <c r="B4453">
        <v>151</v>
      </c>
      <c r="C4453">
        <v>167</v>
      </c>
      <c r="D4453" t="s">
        <v>418</v>
      </c>
      <c r="G4453">
        <v>14</v>
      </c>
      <c r="H4453">
        <v>1704.8398999999999</v>
      </c>
      <c r="I4453" t="s">
        <v>22</v>
      </c>
      <c r="J4453">
        <v>50.000003999999997</v>
      </c>
      <c r="K4453">
        <v>1711.0854509999999</v>
      </c>
      <c r="L4453">
        <v>7.2317000000000006E-2</v>
      </c>
      <c r="M4453">
        <v>5.5243219999999997</v>
      </c>
      <c r="N4453">
        <v>9.7410999999999998E-2</v>
      </c>
      <c r="O4453">
        <v>6.1706149999999997</v>
      </c>
      <c r="P4453">
        <v>2.5500000000000002E-3</v>
      </c>
    </row>
    <row r="4454" spans="1:16" x14ac:dyDescent="0.2">
      <c r="A4454" t="s">
        <v>1</v>
      </c>
      <c r="B4454">
        <v>151</v>
      </c>
      <c r="C4454">
        <v>168</v>
      </c>
      <c r="D4454" t="s">
        <v>419</v>
      </c>
      <c r="G4454">
        <v>15</v>
      </c>
      <c r="H4454">
        <v>1791.8719000000001</v>
      </c>
      <c r="I4454" t="s">
        <v>20</v>
      </c>
      <c r="J4454">
        <v>0</v>
      </c>
      <c r="K4454">
        <v>1793.0644589999999</v>
      </c>
      <c r="L4454">
        <v>0</v>
      </c>
      <c r="M4454">
        <v>0</v>
      </c>
      <c r="N4454">
        <v>0</v>
      </c>
      <c r="O4454">
        <v>12.621644999999999</v>
      </c>
      <c r="P4454">
        <v>0</v>
      </c>
    </row>
    <row r="4455" spans="1:16" x14ac:dyDescent="0.2">
      <c r="A4455" t="s">
        <v>1</v>
      </c>
      <c r="B4455">
        <v>151</v>
      </c>
      <c r="C4455">
        <v>168</v>
      </c>
      <c r="D4455" t="s">
        <v>419</v>
      </c>
      <c r="G4455">
        <v>15</v>
      </c>
      <c r="H4455">
        <v>1791.8719000000001</v>
      </c>
      <c r="I4455" t="s">
        <v>20</v>
      </c>
      <c r="J4455">
        <v>5.0000000000000001E-3</v>
      </c>
      <c r="K4455">
        <v>1793.6928740000001</v>
      </c>
      <c r="L4455">
        <v>3.3891999999999999E-2</v>
      </c>
      <c r="M4455">
        <v>0.62841499999999995</v>
      </c>
      <c r="N4455">
        <v>3.3891999999999999E-2</v>
      </c>
      <c r="O4455">
        <v>12.624927</v>
      </c>
      <c r="P4455">
        <v>1.2402E-2</v>
      </c>
    </row>
    <row r="4456" spans="1:16" x14ac:dyDescent="0.2">
      <c r="A4456" t="s">
        <v>1</v>
      </c>
      <c r="B4456">
        <v>151</v>
      </c>
      <c r="C4456">
        <v>168</v>
      </c>
      <c r="D4456" t="s">
        <v>419</v>
      </c>
      <c r="G4456">
        <v>15</v>
      </c>
      <c r="H4456">
        <v>1791.8719000000001</v>
      </c>
      <c r="I4456" t="s">
        <v>20</v>
      </c>
      <c r="J4456">
        <v>0.05</v>
      </c>
      <c r="K4456">
        <v>1794.025398</v>
      </c>
      <c r="L4456">
        <v>6.6678000000000001E-2</v>
      </c>
      <c r="M4456">
        <v>0.96093899999999999</v>
      </c>
      <c r="N4456">
        <v>6.6678000000000001E-2</v>
      </c>
      <c r="O4456">
        <v>12.619972000000001</v>
      </c>
      <c r="P4456">
        <v>5.6899999999999995E-4</v>
      </c>
    </row>
    <row r="4457" spans="1:16" x14ac:dyDescent="0.2">
      <c r="A4457" t="s">
        <v>1</v>
      </c>
      <c r="B4457">
        <v>151</v>
      </c>
      <c r="C4457">
        <v>168</v>
      </c>
      <c r="D4457" t="s">
        <v>419</v>
      </c>
      <c r="G4457">
        <v>15</v>
      </c>
      <c r="H4457">
        <v>1791.8719000000001</v>
      </c>
      <c r="I4457" t="s">
        <v>20</v>
      </c>
      <c r="J4457">
        <v>0.5</v>
      </c>
      <c r="K4457">
        <v>1794.591776</v>
      </c>
      <c r="L4457">
        <v>5.2975000000000001E-2</v>
      </c>
      <c r="M4457">
        <v>1.527317</v>
      </c>
      <c r="N4457">
        <v>5.2975000000000001E-2</v>
      </c>
      <c r="O4457">
        <v>12.622629999999999</v>
      </c>
      <c r="P4457">
        <v>8.6949999999999996E-3</v>
      </c>
    </row>
    <row r="4458" spans="1:16" x14ac:dyDescent="0.2">
      <c r="A4458" t="s">
        <v>1</v>
      </c>
      <c r="B4458">
        <v>151</v>
      </c>
      <c r="C4458">
        <v>168</v>
      </c>
      <c r="D4458" t="s">
        <v>419</v>
      </c>
      <c r="G4458">
        <v>15</v>
      </c>
      <c r="H4458">
        <v>1791.8719000000001</v>
      </c>
      <c r="I4458" t="s">
        <v>20</v>
      </c>
      <c r="J4458">
        <v>5</v>
      </c>
      <c r="K4458">
        <v>1795.6123030000001</v>
      </c>
      <c r="L4458">
        <v>0.10298</v>
      </c>
      <c r="M4458">
        <v>2.547844</v>
      </c>
      <c r="N4458">
        <v>0.10298</v>
      </c>
      <c r="O4458">
        <v>12.64781</v>
      </c>
      <c r="P4458">
        <v>1.9514E-2</v>
      </c>
    </row>
    <row r="4459" spans="1:16" x14ac:dyDescent="0.2">
      <c r="A4459" t="s">
        <v>1</v>
      </c>
      <c r="B4459">
        <v>151</v>
      </c>
      <c r="C4459">
        <v>168</v>
      </c>
      <c r="D4459" t="s">
        <v>419</v>
      </c>
      <c r="G4459">
        <v>15</v>
      </c>
      <c r="H4459">
        <v>1791.8719000000001</v>
      </c>
      <c r="I4459" t="s">
        <v>20</v>
      </c>
      <c r="J4459">
        <v>50.000003999999997</v>
      </c>
      <c r="K4459">
        <v>1797.0984249999999</v>
      </c>
      <c r="L4459">
        <v>7.5875999999999999E-2</v>
      </c>
      <c r="M4459">
        <v>4.0339660000000004</v>
      </c>
      <c r="N4459">
        <v>7.5875999999999999E-2</v>
      </c>
      <c r="O4459">
        <v>12.666251000000001</v>
      </c>
      <c r="P4459">
        <v>5.6779999999999999E-3</v>
      </c>
    </row>
    <row r="4460" spans="1:16" x14ac:dyDescent="0.2">
      <c r="A4460" t="s">
        <v>1</v>
      </c>
      <c r="B4460">
        <v>151</v>
      </c>
      <c r="C4460">
        <v>168</v>
      </c>
      <c r="D4460" t="s">
        <v>419</v>
      </c>
      <c r="G4460">
        <v>15</v>
      </c>
      <c r="H4460">
        <v>1791.8719000000001</v>
      </c>
      <c r="I4460" t="s">
        <v>22</v>
      </c>
      <c r="J4460">
        <v>0</v>
      </c>
      <c r="K4460">
        <v>1793.0644589999999</v>
      </c>
      <c r="L4460">
        <v>0</v>
      </c>
      <c r="M4460">
        <v>0</v>
      </c>
      <c r="N4460">
        <v>0</v>
      </c>
      <c r="O4460">
        <v>12.621644999999999</v>
      </c>
      <c r="P4460">
        <v>0</v>
      </c>
    </row>
    <row r="4461" spans="1:16" x14ac:dyDescent="0.2">
      <c r="A4461" t="s">
        <v>1</v>
      </c>
      <c r="B4461">
        <v>151</v>
      </c>
      <c r="C4461">
        <v>168</v>
      </c>
      <c r="D4461" t="s">
        <v>419</v>
      </c>
      <c r="G4461">
        <v>15</v>
      </c>
      <c r="H4461">
        <v>1791.8719000000001</v>
      </c>
      <c r="I4461" t="s">
        <v>22</v>
      </c>
      <c r="J4461">
        <v>5.0000000000000001E-3</v>
      </c>
      <c r="K4461">
        <v>1793.617064</v>
      </c>
      <c r="L4461">
        <v>3.1054999999999999E-2</v>
      </c>
      <c r="M4461">
        <v>0.55260500000000001</v>
      </c>
      <c r="N4461">
        <v>3.1054999999999999E-2</v>
      </c>
      <c r="O4461">
        <v>12.630045000000001</v>
      </c>
      <c r="P4461">
        <v>7.1529999999999996E-3</v>
      </c>
    </row>
    <row r="4462" spans="1:16" x14ac:dyDescent="0.2">
      <c r="A4462" t="s">
        <v>1</v>
      </c>
      <c r="B4462">
        <v>151</v>
      </c>
      <c r="C4462">
        <v>168</v>
      </c>
      <c r="D4462" t="s">
        <v>419</v>
      </c>
      <c r="G4462">
        <v>15</v>
      </c>
      <c r="H4462">
        <v>1791.8719000000001</v>
      </c>
      <c r="I4462" t="s">
        <v>22</v>
      </c>
      <c r="J4462">
        <v>0.05</v>
      </c>
      <c r="K4462">
        <v>1793.994406</v>
      </c>
      <c r="L4462">
        <v>6.6614000000000007E-2</v>
      </c>
      <c r="M4462">
        <v>0.92994699999999997</v>
      </c>
      <c r="N4462">
        <v>6.6614000000000007E-2</v>
      </c>
      <c r="O4462">
        <v>12.628919</v>
      </c>
      <c r="P4462">
        <v>8.5679999999999992E-3</v>
      </c>
    </row>
    <row r="4463" spans="1:16" x14ac:dyDescent="0.2">
      <c r="A4463" t="s">
        <v>1</v>
      </c>
      <c r="B4463">
        <v>151</v>
      </c>
      <c r="C4463">
        <v>168</v>
      </c>
      <c r="D4463" t="s">
        <v>419</v>
      </c>
      <c r="G4463">
        <v>15</v>
      </c>
      <c r="H4463">
        <v>1791.8719000000001</v>
      </c>
      <c r="I4463" t="s">
        <v>22</v>
      </c>
      <c r="J4463">
        <v>0.5</v>
      </c>
      <c r="K4463">
        <v>1794.529053</v>
      </c>
      <c r="L4463">
        <v>0.10856300000000001</v>
      </c>
      <c r="M4463">
        <v>1.464594</v>
      </c>
      <c r="N4463">
        <v>0.10856300000000001</v>
      </c>
      <c r="O4463">
        <v>12.645222</v>
      </c>
      <c r="P4463">
        <v>2.5843999999999999E-2</v>
      </c>
    </row>
    <row r="4464" spans="1:16" x14ac:dyDescent="0.2">
      <c r="A4464" t="s">
        <v>1</v>
      </c>
      <c r="B4464">
        <v>151</v>
      </c>
      <c r="C4464">
        <v>168</v>
      </c>
      <c r="D4464" t="s">
        <v>419</v>
      </c>
      <c r="G4464">
        <v>15</v>
      </c>
      <c r="H4464">
        <v>1791.8719000000001</v>
      </c>
      <c r="I4464" t="s">
        <v>22</v>
      </c>
      <c r="J4464">
        <v>5</v>
      </c>
      <c r="K4464">
        <v>1795.315754</v>
      </c>
      <c r="L4464">
        <v>7.1701000000000001E-2</v>
      </c>
      <c r="M4464">
        <v>2.2512949999999998</v>
      </c>
      <c r="N4464">
        <v>7.1701000000000001E-2</v>
      </c>
      <c r="O4464">
        <v>12.656691</v>
      </c>
      <c r="P4464">
        <v>5.8E-4</v>
      </c>
    </row>
    <row r="4465" spans="1:16" x14ac:dyDescent="0.2">
      <c r="A4465" t="s">
        <v>1</v>
      </c>
      <c r="B4465">
        <v>151</v>
      </c>
      <c r="C4465">
        <v>168</v>
      </c>
      <c r="D4465" t="s">
        <v>419</v>
      </c>
      <c r="G4465">
        <v>15</v>
      </c>
      <c r="H4465">
        <v>1791.8719000000001</v>
      </c>
      <c r="I4465" t="s">
        <v>22</v>
      </c>
      <c r="J4465">
        <v>50.000003999999997</v>
      </c>
      <c r="K4465">
        <v>1796.9586710000001</v>
      </c>
      <c r="L4465">
        <v>6.4650000000000003E-3</v>
      </c>
      <c r="M4465">
        <v>3.894212</v>
      </c>
      <c r="N4465">
        <v>6.4650000000000003E-3</v>
      </c>
      <c r="O4465">
        <v>12.673508999999999</v>
      </c>
      <c r="P4465">
        <v>3.2829999999999999E-3</v>
      </c>
    </row>
    <row r="4466" spans="1:16" x14ac:dyDescent="0.2">
      <c r="A4466" t="s">
        <v>1</v>
      </c>
      <c r="B4466">
        <v>152</v>
      </c>
      <c r="C4466">
        <v>167</v>
      </c>
      <c r="D4466" t="s">
        <v>420</v>
      </c>
      <c r="G4466">
        <v>13</v>
      </c>
      <c r="H4466">
        <v>1633.8027999999999</v>
      </c>
      <c r="I4466" t="s">
        <v>20</v>
      </c>
      <c r="J4466">
        <v>0</v>
      </c>
      <c r="K4466">
        <v>1634.5507480000001</v>
      </c>
      <c r="L4466">
        <v>0</v>
      </c>
      <c r="M4466">
        <v>0</v>
      </c>
      <c r="N4466">
        <v>0</v>
      </c>
      <c r="O4466">
        <v>6.2451420000000004</v>
      </c>
      <c r="P4466">
        <v>0</v>
      </c>
    </row>
    <row r="4467" spans="1:16" x14ac:dyDescent="0.2">
      <c r="A4467" t="s">
        <v>1</v>
      </c>
      <c r="B4467">
        <v>152</v>
      </c>
      <c r="C4467">
        <v>167</v>
      </c>
      <c r="D4467" t="s">
        <v>420</v>
      </c>
      <c r="G4467">
        <v>13</v>
      </c>
      <c r="H4467">
        <v>1633.8027999999999</v>
      </c>
      <c r="I4467" t="s">
        <v>20</v>
      </c>
      <c r="J4467">
        <v>5.0000000000000001E-3</v>
      </c>
      <c r="K4467">
        <v>1637.654299</v>
      </c>
      <c r="L4467">
        <v>0.12537699999999999</v>
      </c>
      <c r="M4467">
        <v>3.1035509999999999</v>
      </c>
      <c r="N4467">
        <v>0.12537699999999999</v>
      </c>
      <c r="O4467">
        <v>6.2519039999999997</v>
      </c>
      <c r="P4467">
        <v>6.9979999999999999E-3</v>
      </c>
    </row>
    <row r="4468" spans="1:16" x14ac:dyDescent="0.2">
      <c r="A4468" t="s">
        <v>1</v>
      </c>
      <c r="B4468">
        <v>152</v>
      </c>
      <c r="C4468">
        <v>167</v>
      </c>
      <c r="D4468" t="s">
        <v>420</v>
      </c>
      <c r="G4468">
        <v>13</v>
      </c>
      <c r="H4468">
        <v>1633.8027999999999</v>
      </c>
      <c r="I4468" t="s">
        <v>20</v>
      </c>
      <c r="J4468">
        <v>0.05</v>
      </c>
      <c r="K4468">
        <v>1637.966831</v>
      </c>
      <c r="L4468">
        <v>0.116364</v>
      </c>
      <c r="M4468">
        <v>3.416083</v>
      </c>
      <c r="N4468">
        <v>0.116364</v>
      </c>
      <c r="O4468">
        <v>6.25075</v>
      </c>
      <c r="P4468">
        <v>2.7209999999999999E-3</v>
      </c>
    </row>
    <row r="4469" spans="1:16" x14ac:dyDescent="0.2">
      <c r="A4469" t="s">
        <v>1</v>
      </c>
      <c r="B4469">
        <v>152</v>
      </c>
      <c r="C4469">
        <v>167</v>
      </c>
      <c r="D4469" t="s">
        <v>420</v>
      </c>
      <c r="G4469">
        <v>13</v>
      </c>
      <c r="H4469">
        <v>1633.8027999999999</v>
      </c>
      <c r="I4469" t="s">
        <v>20</v>
      </c>
      <c r="J4469">
        <v>0.5</v>
      </c>
      <c r="K4469">
        <v>1638.1991700000001</v>
      </c>
      <c r="L4469">
        <v>6.4180000000000001E-2</v>
      </c>
      <c r="M4469">
        <v>3.6484220000000001</v>
      </c>
      <c r="N4469">
        <v>6.4180000000000001E-2</v>
      </c>
      <c r="O4469">
        <v>6.2519210000000003</v>
      </c>
      <c r="P4469">
        <v>5.3039999999999997E-3</v>
      </c>
    </row>
    <row r="4470" spans="1:16" x14ac:dyDescent="0.2">
      <c r="A4470" t="s">
        <v>1</v>
      </c>
      <c r="B4470">
        <v>152</v>
      </c>
      <c r="C4470">
        <v>167</v>
      </c>
      <c r="D4470" t="s">
        <v>420</v>
      </c>
      <c r="G4470">
        <v>13</v>
      </c>
      <c r="H4470">
        <v>1633.8027999999999</v>
      </c>
      <c r="I4470" t="s">
        <v>20</v>
      </c>
      <c r="J4470">
        <v>5</v>
      </c>
      <c r="K4470">
        <v>1638.863163</v>
      </c>
      <c r="L4470">
        <v>0.108824</v>
      </c>
      <c r="M4470">
        <v>4.3124149999999997</v>
      </c>
      <c r="N4470">
        <v>0.108824</v>
      </c>
      <c r="O4470">
        <v>6.2665569999999997</v>
      </c>
      <c r="P4470">
        <v>8.4650000000000003E-3</v>
      </c>
    </row>
    <row r="4471" spans="1:16" x14ac:dyDescent="0.2">
      <c r="A4471" t="s">
        <v>1</v>
      </c>
      <c r="B4471">
        <v>152</v>
      </c>
      <c r="C4471">
        <v>167</v>
      </c>
      <c r="D4471" t="s">
        <v>420</v>
      </c>
      <c r="G4471">
        <v>13</v>
      </c>
      <c r="H4471">
        <v>1633.8027999999999</v>
      </c>
      <c r="I4471" t="s">
        <v>20</v>
      </c>
      <c r="J4471">
        <v>50.000003999999997</v>
      </c>
      <c r="K4471">
        <v>1639.5532889999999</v>
      </c>
      <c r="L4471">
        <v>6.9120000000000001E-2</v>
      </c>
      <c r="M4471">
        <v>5.0025409999999999</v>
      </c>
      <c r="N4471">
        <v>6.9120000000000001E-2</v>
      </c>
      <c r="O4471">
        <v>6.2698349999999996</v>
      </c>
      <c r="P4471">
        <v>9.0600000000000001E-4</v>
      </c>
    </row>
    <row r="4472" spans="1:16" x14ac:dyDescent="0.2">
      <c r="A4472" t="s">
        <v>1</v>
      </c>
      <c r="B4472">
        <v>152</v>
      </c>
      <c r="C4472">
        <v>167</v>
      </c>
      <c r="D4472" t="s">
        <v>420</v>
      </c>
      <c r="G4472">
        <v>13</v>
      </c>
      <c r="H4472">
        <v>1633.8027999999999</v>
      </c>
      <c r="I4472" t="s">
        <v>22</v>
      </c>
      <c r="J4472">
        <v>0</v>
      </c>
      <c r="K4472">
        <v>1634.5507480000001</v>
      </c>
      <c r="L4472">
        <v>0</v>
      </c>
      <c r="M4472">
        <v>0</v>
      </c>
      <c r="N4472">
        <v>0</v>
      </c>
      <c r="O4472">
        <v>6.2451420000000004</v>
      </c>
      <c r="P4472">
        <v>0</v>
      </c>
    </row>
    <row r="4473" spans="1:16" x14ac:dyDescent="0.2">
      <c r="A4473" t="s">
        <v>1</v>
      </c>
      <c r="B4473">
        <v>152</v>
      </c>
      <c r="C4473">
        <v>167</v>
      </c>
      <c r="D4473" t="s">
        <v>420</v>
      </c>
      <c r="G4473">
        <v>13</v>
      </c>
      <c r="H4473">
        <v>1633.8027999999999</v>
      </c>
      <c r="I4473" t="s">
        <v>22</v>
      </c>
      <c r="J4473">
        <v>5.0000000000000001E-3</v>
      </c>
      <c r="K4473">
        <v>1637.6040390000001</v>
      </c>
      <c r="L4473">
        <v>0.110927</v>
      </c>
      <c r="M4473">
        <v>3.0532900000000001</v>
      </c>
      <c r="N4473">
        <v>0.110927</v>
      </c>
      <c r="O4473">
        <v>6.2538220000000004</v>
      </c>
      <c r="P4473">
        <v>6.6579999999999999E-3</v>
      </c>
    </row>
    <row r="4474" spans="1:16" x14ac:dyDescent="0.2">
      <c r="A4474" t="s">
        <v>1</v>
      </c>
      <c r="B4474">
        <v>152</v>
      </c>
      <c r="C4474">
        <v>167</v>
      </c>
      <c r="D4474" t="s">
        <v>420</v>
      </c>
      <c r="G4474">
        <v>13</v>
      </c>
      <c r="H4474">
        <v>1633.8027999999999</v>
      </c>
      <c r="I4474" t="s">
        <v>22</v>
      </c>
      <c r="J4474">
        <v>0.05</v>
      </c>
      <c r="K4474">
        <v>1637.935759</v>
      </c>
      <c r="L4474">
        <v>0.13996900000000001</v>
      </c>
      <c r="M4474">
        <v>3.385011</v>
      </c>
      <c r="N4474">
        <v>0.13996900000000001</v>
      </c>
      <c r="O4474">
        <v>6.2595830000000001</v>
      </c>
      <c r="P4474">
        <v>4.0229999999999997E-3</v>
      </c>
    </row>
    <row r="4475" spans="1:16" x14ac:dyDescent="0.2">
      <c r="A4475" t="s">
        <v>1</v>
      </c>
      <c r="B4475">
        <v>152</v>
      </c>
      <c r="C4475">
        <v>167</v>
      </c>
      <c r="D4475" t="s">
        <v>420</v>
      </c>
      <c r="G4475">
        <v>13</v>
      </c>
      <c r="H4475">
        <v>1633.8027999999999</v>
      </c>
      <c r="I4475" t="s">
        <v>22</v>
      </c>
      <c r="J4475">
        <v>0.5</v>
      </c>
      <c r="K4475">
        <v>1638.1223440000001</v>
      </c>
      <c r="L4475">
        <v>7.3094000000000006E-2</v>
      </c>
      <c r="M4475">
        <v>3.571596</v>
      </c>
      <c r="N4475">
        <v>7.3094000000000006E-2</v>
      </c>
      <c r="O4475">
        <v>6.2635949999999996</v>
      </c>
      <c r="P4475">
        <v>6.3759999999999997E-3</v>
      </c>
    </row>
    <row r="4476" spans="1:16" x14ac:dyDescent="0.2">
      <c r="A4476" t="s">
        <v>1</v>
      </c>
      <c r="B4476">
        <v>152</v>
      </c>
      <c r="C4476">
        <v>167</v>
      </c>
      <c r="D4476" t="s">
        <v>420</v>
      </c>
      <c r="G4476">
        <v>13</v>
      </c>
      <c r="H4476">
        <v>1633.8027999999999</v>
      </c>
      <c r="I4476" t="s">
        <v>22</v>
      </c>
      <c r="J4476">
        <v>5</v>
      </c>
      <c r="K4476">
        <v>1638.833351</v>
      </c>
      <c r="L4476">
        <v>0.28857699999999997</v>
      </c>
      <c r="M4476">
        <v>4.2826019999999998</v>
      </c>
      <c r="N4476">
        <v>0.28857699999999997</v>
      </c>
      <c r="O4476">
        <v>6.2737299999999996</v>
      </c>
      <c r="P4476">
        <v>1.2260000000000001E-3</v>
      </c>
    </row>
    <row r="4477" spans="1:16" x14ac:dyDescent="0.2">
      <c r="A4477" t="s">
        <v>1</v>
      </c>
      <c r="B4477">
        <v>152</v>
      </c>
      <c r="C4477">
        <v>167</v>
      </c>
      <c r="D4477" t="s">
        <v>420</v>
      </c>
      <c r="G4477">
        <v>13</v>
      </c>
      <c r="H4477">
        <v>1633.8027999999999</v>
      </c>
      <c r="I4477" t="s">
        <v>22</v>
      </c>
      <c r="J4477">
        <v>50.000003999999997</v>
      </c>
      <c r="K4477">
        <v>1639.5159839999999</v>
      </c>
      <c r="L4477">
        <v>5.3976999999999997E-2</v>
      </c>
      <c r="M4477">
        <v>4.965236</v>
      </c>
      <c r="N4477">
        <v>5.3976999999999997E-2</v>
      </c>
      <c r="O4477">
        <v>6.2721159999999996</v>
      </c>
      <c r="P4477">
        <v>4.7229999999999998E-3</v>
      </c>
    </row>
    <row r="4478" spans="1:16" x14ac:dyDescent="0.2">
      <c r="A4478" t="s">
        <v>1</v>
      </c>
      <c r="B4478">
        <v>153</v>
      </c>
      <c r="C4478">
        <v>161</v>
      </c>
      <c r="D4478" t="s">
        <v>421</v>
      </c>
      <c r="G4478">
        <v>6</v>
      </c>
      <c r="H4478">
        <v>873.43119999999999</v>
      </c>
      <c r="I4478" t="s">
        <v>20</v>
      </c>
      <c r="J4478">
        <v>0</v>
      </c>
      <c r="K4478">
        <v>873.91439700000001</v>
      </c>
      <c r="L4478">
        <v>1.8466E-2</v>
      </c>
      <c r="M4478">
        <v>0</v>
      </c>
      <c r="N4478">
        <v>0</v>
      </c>
      <c r="O4478">
        <v>13.622116</v>
      </c>
      <c r="P4478">
        <v>1.9689999999999998E-3</v>
      </c>
    </row>
    <row r="4479" spans="1:16" x14ac:dyDescent="0.2">
      <c r="A4479" t="s">
        <v>1</v>
      </c>
      <c r="B4479">
        <v>153</v>
      </c>
      <c r="C4479">
        <v>161</v>
      </c>
      <c r="D4479" t="s">
        <v>421</v>
      </c>
      <c r="G4479">
        <v>6</v>
      </c>
      <c r="H4479">
        <v>873.43119999999999</v>
      </c>
      <c r="I4479" t="s">
        <v>20</v>
      </c>
      <c r="J4479">
        <v>5.0000000000000001E-3</v>
      </c>
      <c r="K4479">
        <v>873.94080599999995</v>
      </c>
      <c r="L4479">
        <v>3.1385999999999997E-2</v>
      </c>
      <c r="M4479">
        <v>2.6408999999999998E-2</v>
      </c>
      <c r="N4479">
        <v>3.6415000000000003E-2</v>
      </c>
      <c r="O4479">
        <v>13.623125</v>
      </c>
      <c r="P4479">
        <v>4.2779999999999997E-3</v>
      </c>
    </row>
    <row r="4480" spans="1:16" x14ac:dyDescent="0.2">
      <c r="A4480" t="s">
        <v>1</v>
      </c>
      <c r="B4480">
        <v>153</v>
      </c>
      <c r="C4480">
        <v>161</v>
      </c>
      <c r="D4480" t="s">
        <v>421</v>
      </c>
      <c r="G4480">
        <v>6</v>
      </c>
      <c r="H4480">
        <v>873.43119999999999</v>
      </c>
      <c r="I4480" t="s">
        <v>20</v>
      </c>
      <c r="J4480">
        <v>0.05</v>
      </c>
      <c r="K4480">
        <v>873.96728599999994</v>
      </c>
      <c r="L4480">
        <v>3.4666000000000002E-2</v>
      </c>
      <c r="M4480">
        <v>5.2888999999999999E-2</v>
      </c>
      <c r="N4480">
        <v>3.9278E-2</v>
      </c>
      <c r="O4480">
        <v>13.625838999999999</v>
      </c>
      <c r="P4480">
        <v>3.9189999999999997E-3</v>
      </c>
    </row>
    <row r="4481" spans="1:16" x14ac:dyDescent="0.2">
      <c r="A4481" t="s">
        <v>1</v>
      </c>
      <c r="B4481">
        <v>153</v>
      </c>
      <c r="C4481">
        <v>161</v>
      </c>
      <c r="D4481" t="s">
        <v>421</v>
      </c>
      <c r="G4481">
        <v>6</v>
      </c>
      <c r="H4481">
        <v>873.43119999999999</v>
      </c>
      <c r="I4481" t="s">
        <v>20</v>
      </c>
      <c r="J4481">
        <v>0.5</v>
      </c>
      <c r="K4481">
        <v>874.00420799999995</v>
      </c>
      <c r="L4481">
        <v>2.5888000000000001E-2</v>
      </c>
      <c r="M4481">
        <v>8.9811000000000002E-2</v>
      </c>
      <c r="N4481">
        <v>3.1799000000000001E-2</v>
      </c>
      <c r="O4481">
        <v>13.616301999999999</v>
      </c>
      <c r="P4481">
        <v>1.8569999999999999E-3</v>
      </c>
    </row>
    <row r="4482" spans="1:16" x14ac:dyDescent="0.2">
      <c r="A4482" t="s">
        <v>1</v>
      </c>
      <c r="B4482">
        <v>153</v>
      </c>
      <c r="C4482">
        <v>161</v>
      </c>
      <c r="D4482" t="s">
        <v>421</v>
      </c>
      <c r="G4482">
        <v>6</v>
      </c>
      <c r="H4482">
        <v>873.43119999999999</v>
      </c>
      <c r="I4482" t="s">
        <v>20</v>
      </c>
      <c r="J4482">
        <v>5</v>
      </c>
      <c r="K4482">
        <v>874.06671700000004</v>
      </c>
      <c r="L4482">
        <v>6.5685999999999994E-2</v>
      </c>
      <c r="M4482">
        <v>0.15232000000000001</v>
      </c>
      <c r="N4482">
        <v>6.8233000000000002E-2</v>
      </c>
      <c r="O4482">
        <v>13.626666</v>
      </c>
      <c r="P4482">
        <v>1.4873000000000001E-2</v>
      </c>
    </row>
    <row r="4483" spans="1:16" x14ac:dyDescent="0.2">
      <c r="A4483" t="s">
        <v>1</v>
      </c>
      <c r="B4483">
        <v>153</v>
      </c>
      <c r="C4483">
        <v>161</v>
      </c>
      <c r="D4483" t="s">
        <v>421</v>
      </c>
      <c r="G4483">
        <v>6</v>
      </c>
      <c r="H4483">
        <v>873.43119999999999</v>
      </c>
      <c r="I4483" t="s">
        <v>20</v>
      </c>
      <c r="J4483">
        <v>50.000003999999997</v>
      </c>
      <c r="K4483">
        <v>874.263329</v>
      </c>
      <c r="L4483">
        <v>5.0974999999999999E-2</v>
      </c>
      <c r="M4483">
        <v>0.34893200000000002</v>
      </c>
      <c r="N4483">
        <v>5.4216E-2</v>
      </c>
      <c r="O4483">
        <v>13.62781</v>
      </c>
      <c r="P4483">
        <v>5.3030000000000004E-3</v>
      </c>
    </row>
    <row r="4484" spans="1:16" x14ac:dyDescent="0.2">
      <c r="A4484" t="s">
        <v>1</v>
      </c>
      <c r="B4484">
        <v>153</v>
      </c>
      <c r="C4484">
        <v>161</v>
      </c>
      <c r="D4484" t="s">
        <v>421</v>
      </c>
      <c r="G4484">
        <v>6</v>
      </c>
      <c r="H4484">
        <v>873.43119999999999</v>
      </c>
      <c r="I4484" t="s">
        <v>22</v>
      </c>
      <c r="J4484">
        <v>0</v>
      </c>
      <c r="K4484">
        <v>873.91439700000001</v>
      </c>
      <c r="L4484">
        <v>1.8466E-2</v>
      </c>
      <c r="M4484">
        <v>0</v>
      </c>
      <c r="N4484">
        <v>0</v>
      </c>
      <c r="O4484">
        <v>13.622116</v>
      </c>
      <c r="P4484">
        <v>1.9689999999999998E-3</v>
      </c>
    </row>
    <row r="4485" spans="1:16" x14ac:dyDescent="0.2">
      <c r="A4485" t="s">
        <v>1</v>
      </c>
      <c r="B4485">
        <v>153</v>
      </c>
      <c r="C4485">
        <v>161</v>
      </c>
      <c r="D4485" t="s">
        <v>421</v>
      </c>
      <c r="G4485">
        <v>6</v>
      </c>
      <c r="H4485">
        <v>873.43119999999999</v>
      </c>
      <c r="I4485" t="s">
        <v>22</v>
      </c>
      <c r="J4485">
        <v>5.0000000000000001E-3</v>
      </c>
      <c r="K4485">
        <v>873.90164000000004</v>
      </c>
      <c r="L4485">
        <v>2.4264999999999998E-2</v>
      </c>
      <c r="M4485">
        <v>-1.2756999999999999E-2</v>
      </c>
      <c r="N4485">
        <v>3.0491999999999998E-2</v>
      </c>
      <c r="O4485">
        <v>13.62396</v>
      </c>
      <c r="P4485">
        <v>4.1489999999999999E-3</v>
      </c>
    </row>
    <row r="4486" spans="1:16" x14ac:dyDescent="0.2">
      <c r="A4486" t="s">
        <v>1</v>
      </c>
      <c r="B4486">
        <v>153</v>
      </c>
      <c r="C4486">
        <v>161</v>
      </c>
      <c r="D4486" t="s">
        <v>421</v>
      </c>
      <c r="G4486">
        <v>6</v>
      </c>
      <c r="H4486">
        <v>873.43119999999999</v>
      </c>
      <c r="I4486" t="s">
        <v>22</v>
      </c>
      <c r="J4486">
        <v>0.05</v>
      </c>
      <c r="K4486">
        <v>873.93562499999996</v>
      </c>
      <c r="L4486">
        <v>2.4434999999999998E-2</v>
      </c>
      <c r="M4486">
        <v>2.1228E-2</v>
      </c>
      <c r="N4486">
        <v>3.0627999999999999E-2</v>
      </c>
      <c r="O4486">
        <v>13.626007</v>
      </c>
      <c r="P4486">
        <v>7.502E-3</v>
      </c>
    </row>
    <row r="4487" spans="1:16" x14ac:dyDescent="0.2">
      <c r="A4487" t="s">
        <v>1</v>
      </c>
      <c r="B4487">
        <v>153</v>
      </c>
      <c r="C4487">
        <v>161</v>
      </c>
      <c r="D4487" t="s">
        <v>421</v>
      </c>
      <c r="G4487">
        <v>6</v>
      </c>
      <c r="H4487">
        <v>873.43119999999999</v>
      </c>
      <c r="I4487" t="s">
        <v>22</v>
      </c>
      <c r="J4487">
        <v>0.5</v>
      </c>
      <c r="K4487">
        <v>873.93780600000002</v>
      </c>
      <c r="L4487">
        <v>5.868E-3</v>
      </c>
      <c r="M4487">
        <v>2.3408999999999999E-2</v>
      </c>
      <c r="N4487">
        <v>1.9376000000000001E-2</v>
      </c>
      <c r="O4487">
        <v>13.636053</v>
      </c>
      <c r="P4487">
        <v>3.1194E-2</v>
      </c>
    </row>
    <row r="4488" spans="1:16" x14ac:dyDescent="0.2">
      <c r="A4488" t="s">
        <v>1</v>
      </c>
      <c r="B4488">
        <v>153</v>
      </c>
      <c r="C4488">
        <v>161</v>
      </c>
      <c r="D4488" t="s">
        <v>421</v>
      </c>
      <c r="G4488">
        <v>6</v>
      </c>
      <c r="H4488">
        <v>873.43119999999999</v>
      </c>
      <c r="I4488" t="s">
        <v>22</v>
      </c>
      <c r="J4488">
        <v>5</v>
      </c>
      <c r="K4488">
        <v>874.00421700000004</v>
      </c>
      <c r="L4488">
        <v>3.5184E-2</v>
      </c>
      <c r="M4488">
        <v>8.9820999999999998E-2</v>
      </c>
      <c r="N4488">
        <v>3.9734999999999999E-2</v>
      </c>
      <c r="O4488">
        <v>13.630067</v>
      </c>
      <c r="P4488">
        <v>4.15E-3</v>
      </c>
    </row>
    <row r="4489" spans="1:16" x14ac:dyDescent="0.2">
      <c r="A4489" t="s">
        <v>1</v>
      </c>
      <c r="B4489">
        <v>153</v>
      </c>
      <c r="C4489">
        <v>161</v>
      </c>
      <c r="D4489" t="s">
        <v>421</v>
      </c>
      <c r="G4489">
        <v>6</v>
      </c>
      <c r="H4489">
        <v>873.43119999999999</v>
      </c>
      <c r="I4489" t="s">
        <v>22</v>
      </c>
      <c r="J4489">
        <v>50.000003999999997</v>
      </c>
      <c r="K4489">
        <v>874.25819300000001</v>
      </c>
      <c r="L4489">
        <v>9.6904000000000004E-2</v>
      </c>
      <c r="M4489">
        <v>0.34379599999999999</v>
      </c>
      <c r="N4489">
        <v>9.8648E-2</v>
      </c>
      <c r="O4489">
        <v>13.633645</v>
      </c>
      <c r="P4489">
        <v>1.1913E-2</v>
      </c>
    </row>
    <row r="4490" spans="1:16" x14ac:dyDescent="0.2">
      <c r="A4490" t="s">
        <v>1</v>
      </c>
      <c r="B4490">
        <v>159</v>
      </c>
      <c r="C4490">
        <v>168</v>
      </c>
      <c r="D4490" t="s">
        <v>422</v>
      </c>
      <c r="G4490">
        <v>8</v>
      </c>
      <c r="H4490">
        <v>1006.5164</v>
      </c>
      <c r="I4490" t="s">
        <v>20</v>
      </c>
      <c r="J4490">
        <v>0</v>
      </c>
      <c r="K4490">
        <v>1007.02627</v>
      </c>
      <c r="L4490">
        <v>1.136868E-13</v>
      </c>
      <c r="M4490">
        <v>0</v>
      </c>
      <c r="N4490">
        <v>0</v>
      </c>
      <c r="O4490">
        <v>6.6651129999999998</v>
      </c>
      <c r="P4490">
        <v>0</v>
      </c>
    </row>
    <row r="4491" spans="1:16" x14ac:dyDescent="0.2">
      <c r="A4491" t="s">
        <v>1</v>
      </c>
      <c r="B4491">
        <v>159</v>
      </c>
      <c r="C4491">
        <v>168</v>
      </c>
      <c r="D4491" t="s">
        <v>422</v>
      </c>
      <c r="G4491">
        <v>8</v>
      </c>
      <c r="H4491">
        <v>1006.5164</v>
      </c>
      <c r="I4491" t="s">
        <v>20</v>
      </c>
      <c r="J4491">
        <v>5.0000000000000001E-3</v>
      </c>
      <c r="K4491">
        <v>1007.727634</v>
      </c>
      <c r="L4491">
        <v>3.2939999999999997E-2</v>
      </c>
      <c r="M4491">
        <v>0.70136399999999999</v>
      </c>
      <c r="N4491">
        <v>3.2939999999999997E-2</v>
      </c>
      <c r="O4491">
        <v>6.6946830000000004</v>
      </c>
      <c r="P4491">
        <v>6.9249999999999997E-3</v>
      </c>
    </row>
    <row r="4492" spans="1:16" x14ac:dyDescent="0.2">
      <c r="A4492" t="s">
        <v>1</v>
      </c>
      <c r="B4492">
        <v>159</v>
      </c>
      <c r="C4492">
        <v>168</v>
      </c>
      <c r="D4492" t="s">
        <v>422</v>
      </c>
      <c r="G4492">
        <v>8</v>
      </c>
      <c r="H4492">
        <v>1006.5164</v>
      </c>
      <c r="I4492" t="s">
        <v>20</v>
      </c>
      <c r="J4492">
        <v>0.05</v>
      </c>
      <c r="K4492">
        <v>1009.172132</v>
      </c>
      <c r="L4492">
        <v>6.0793E-2</v>
      </c>
      <c r="M4492">
        <v>2.1458620000000002</v>
      </c>
      <c r="N4492">
        <v>6.0793E-2</v>
      </c>
      <c r="O4492">
        <v>6.6845569999999999</v>
      </c>
      <c r="P4492">
        <v>1.952E-3</v>
      </c>
    </row>
    <row r="4493" spans="1:16" x14ac:dyDescent="0.2">
      <c r="A4493" t="s">
        <v>1</v>
      </c>
      <c r="B4493">
        <v>159</v>
      </c>
      <c r="C4493">
        <v>168</v>
      </c>
      <c r="D4493" t="s">
        <v>422</v>
      </c>
      <c r="G4493">
        <v>8</v>
      </c>
      <c r="H4493">
        <v>1006.5164</v>
      </c>
      <c r="I4493" t="s">
        <v>20</v>
      </c>
      <c r="J4493">
        <v>0.5</v>
      </c>
      <c r="K4493">
        <v>1010.496775</v>
      </c>
      <c r="L4493">
        <v>5.4390000000000001E-2</v>
      </c>
      <c r="M4493">
        <v>3.4705050000000002</v>
      </c>
      <c r="N4493">
        <v>5.4390000000000001E-2</v>
      </c>
      <c r="O4493">
        <v>6.6862870000000001</v>
      </c>
      <c r="P4493">
        <v>5.7359999999999998E-3</v>
      </c>
    </row>
    <row r="4494" spans="1:16" x14ac:dyDescent="0.2">
      <c r="A4494" t="s">
        <v>1</v>
      </c>
      <c r="B4494">
        <v>159</v>
      </c>
      <c r="C4494">
        <v>168</v>
      </c>
      <c r="D4494" t="s">
        <v>422</v>
      </c>
      <c r="G4494">
        <v>8</v>
      </c>
      <c r="H4494">
        <v>1006.5164</v>
      </c>
      <c r="I4494" t="s">
        <v>20</v>
      </c>
      <c r="J4494">
        <v>5</v>
      </c>
      <c r="K4494">
        <v>1010.764355</v>
      </c>
      <c r="L4494">
        <v>7.9864000000000004E-2</v>
      </c>
      <c r="M4494">
        <v>3.7380849999999999</v>
      </c>
      <c r="N4494">
        <v>7.9864000000000004E-2</v>
      </c>
      <c r="O4494">
        <v>6.718648</v>
      </c>
      <c r="P4494">
        <v>8.0009999999999994E-3</v>
      </c>
    </row>
    <row r="4495" spans="1:16" x14ac:dyDescent="0.2">
      <c r="A4495" t="s">
        <v>1</v>
      </c>
      <c r="B4495">
        <v>159</v>
      </c>
      <c r="C4495">
        <v>168</v>
      </c>
      <c r="D4495" t="s">
        <v>422</v>
      </c>
      <c r="G4495">
        <v>8</v>
      </c>
      <c r="H4495">
        <v>1006.5164</v>
      </c>
      <c r="I4495" t="s">
        <v>20</v>
      </c>
      <c r="J4495">
        <v>50.000003999999997</v>
      </c>
      <c r="K4495">
        <v>1010.59914</v>
      </c>
      <c r="L4495">
        <v>8.2089999999999993E-3</v>
      </c>
      <c r="M4495">
        <v>3.57287</v>
      </c>
      <c r="N4495">
        <v>8.2089999999999993E-3</v>
      </c>
      <c r="O4495">
        <v>6.7233980000000004</v>
      </c>
      <c r="P4495">
        <v>3.738E-3</v>
      </c>
    </row>
    <row r="4496" spans="1:16" x14ac:dyDescent="0.2">
      <c r="A4496" t="s">
        <v>1</v>
      </c>
      <c r="B4496">
        <v>159</v>
      </c>
      <c r="C4496">
        <v>168</v>
      </c>
      <c r="D4496" t="s">
        <v>422</v>
      </c>
      <c r="G4496">
        <v>8</v>
      </c>
      <c r="H4496">
        <v>1006.5164</v>
      </c>
      <c r="I4496" t="s">
        <v>22</v>
      </c>
      <c r="J4496">
        <v>0</v>
      </c>
      <c r="K4496">
        <v>1007.02627</v>
      </c>
      <c r="L4496">
        <v>1.136868E-13</v>
      </c>
      <c r="M4496">
        <v>0</v>
      </c>
      <c r="N4496">
        <v>0</v>
      </c>
      <c r="O4496">
        <v>6.6651129999999998</v>
      </c>
      <c r="P4496">
        <v>0</v>
      </c>
    </row>
    <row r="4497" spans="1:16" x14ac:dyDescent="0.2">
      <c r="A4497" t="s">
        <v>1</v>
      </c>
      <c r="B4497">
        <v>159</v>
      </c>
      <c r="C4497">
        <v>168</v>
      </c>
      <c r="D4497" t="s">
        <v>422</v>
      </c>
      <c r="G4497">
        <v>8</v>
      </c>
      <c r="H4497">
        <v>1006.5164</v>
      </c>
      <c r="I4497" t="s">
        <v>22</v>
      </c>
      <c r="J4497">
        <v>5.0000000000000001E-3</v>
      </c>
      <c r="K4497">
        <v>1007.611134</v>
      </c>
      <c r="L4497">
        <v>0.155332</v>
      </c>
      <c r="M4497">
        <v>0.58486400000000005</v>
      </c>
      <c r="N4497">
        <v>0.155332</v>
      </c>
      <c r="O4497">
        <v>6.6989260000000002</v>
      </c>
      <c r="P4497">
        <v>1.5517E-2</v>
      </c>
    </row>
    <row r="4498" spans="1:16" x14ac:dyDescent="0.2">
      <c r="A4498" t="s">
        <v>1</v>
      </c>
      <c r="B4498">
        <v>159</v>
      </c>
      <c r="C4498">
        <v>168</v>
      </c>
      <c r="D4498" t="s">
        <v>422</v>
      </c>
      <c r="G4498">
        <v>8</v>
      </c>
      <c r="H4498">
        <v>1006.5164</v>
      </c>
      <c r="I4498" t="s">
        <v>22</v>
      </c>
      <c r="J4498">
        <v>0.05</v>
      </c>
      <c r="K4498">
        <v>1009.258935</v>
      </c>
      <c r="L4498">
        <v>0.18446799999999999</v>
      </c>
      <c r="M4498">
        <v>2.2326649999999999</v>
      </c>
      <c r="N4498">
        <v>0.18446799999999999</v>
      </c>
      <c r="O4498">
        <v>6.7044569999999997</v>
      </c>
      <c r="P4498">
        <v>1.542E-3</v>
      </c>
    </row>
    <row r="4499" spans="1:16" x14ac:dyDescent="0.2">
      <c r="A4499" t="s">
        <v>1</v>
      </c>
      <c r="B4499">
        <v>159</v>
      </c>
      <c r="C4499">
        <v>168</v>
      </c>
      <c r="D4499" t="s">
        <v>422</v>
      </c>
      <c r="G4499">
        <v>8</v>
      </c>
      <c r="H4499">
        <v>1006.5164</v>
      </c>
      <c r="I4499" t="s">
        <v>22</v>
      </c>
      <c r="J4499">
        <v>0.5</v>
      </c>
      <c r="K4499">
        <v>1010.476667</v>
      </c>
      <c r="L4499">
        <v>6.9681999999999994E-2</v>
      </c>
      <c r="M4499">
        <v>3.4503970000000002</v>
      </c>
      <c r="N4499">
        <v>6.9681999999999994E-2</v>
      </c>
      <c r="O4499">
        <v>6.7054239999999998</v>
      </c>
      <c r="P4499">
        <v>6.4400000000000004E-3</v>
      </c>
    </row>
    <row r="4500" spans="1:16" x14ac:dyDescent="0.2">
      <c r="A4500" t="s">
        <v>1</v>
      </c>
      <c r="B4500">
        <v>159</v>
      </c>
      <c r="C4500">
        <v>168</v>
      </c>
      <c r="D4500" t="s">
        <v>422</v>
      </c>
      <c r="G4500">
        <v>8</v>
      </c>
      <c r="H4500">
        <v>1006.5164</v>
      </c>
      <c r="I4500" t="s">
        <v>22</v>
      </c>
      <c r="J4500">
        <v>5</v>
      </c>
      <c r="K4500">
        <v>1010.673867</v>
      </c>
      <c r="L4500">
        <v>0.129996</v>
      </c>
      <c r="M4500">
        <v>3.6475970000000002</v>
      </c>
      <c r="N4500">
        <v>0.129996</v>
      </c>
      <c r="O4500">
        <v>6.7272670000000003</v>
      </c>
      <c r="P4500">
        <v>6.254E-3</v>
      </c>
    </row>
    <row r="4501" spans="1:16" x14ac:dyDescent="0.2">
      <c r="A4501" t="s">
        <v>1</v>
      </c>
      <c r="B4501">
        <v>159</v>
      </c>
      <c r="C4501">
        <v>168</v>
      </c>
      <c r="D4501" t="s">
        <v>422</v>
      </c>
      <c r="G4501">
        <v>8</v>
      </c>
      <c r="H4501">
        <v>1006.5164</v>
      </c>
      <c r="I4501" t="s">
        <v>22</v>
      </c>
      <c r="J4501">
        <v>50.000003999999997</v>
      </c>
      <c r="K4501">
        <v>1010.71765</v>
      </c>
      <c r="L4501">
        <v>8.3228999999999997E-2</v>
      </c>
      <c r="M4501">
        <v>3.6913800000000001</v>
      </c>
      <c r="N4501">
        <v>8.3228999999999997E-2</v>
      </c>
      <c r="O4501">
        <v>6.7353829999999997</v>
      </c>
      <c r="P4501">
        <v>4.1920000000000004E-3</v>
      </c>
    </row>
    <row r="4502" spans="1:16" x14ac:dyDescent="0.2">
      <c r="A4502" t="s">
        <v>1</v>
      </c>
      <c r="B4502">
        <v>162</v>
      </c>
      <c r="C4502">
        <v>179</v>
      </c>
      <c r="D4502" t="s">
        <v>423</v>
      </c>
      <c r="G4502">
        <v>17</v>
      </c>
      <c r="H4502">
        <v>2024.0441000000001</v>
      </c>
      <c r="I4502" t="s">
        <v>20</v>
      </c>
      <c r="J4502">
        <v>0</v>
      </c>
      <c r="K4502">
        <v>2024.9101760000001</v>
      </c>
      <c r="L4502">
        <v>6.0394999999999997E-2</v>
      </c>
      <c r="M4502">
        <v>0</v>
      </c>
      <c r="N4502">
        <v>0</v>
      </c>
      <c r="O4502">
        <v>8.6420390000000005</v>
      </c>
      <c r="P4502">
        <v>5.5490000000000001E-3</v>
      </c>
    </row>
    <row r="4503" spans="1:16" x14ac:dyDescent="0.2">
      <c r="A4503" t="s">
        <v>1</v>
      </c>
      <c r="B4503">
        <v>162</v>
      </c>
      <c r="C4503">
        <v>179</v>
      </c>
      <c r="D4503" t="s">
        <v>423</v>
      </c>
      <c r="G4503">
        <v>17</v>
      </c>
      <c r="H4503">
        <v>2024.0441000000001</v>
      </c>
      <c r="I4503" t="s">
        <v>20</v>
      </c>
      <c r="J4503">
        <v>5.0000000000000001E-3</v>
      </c>
      <c r="K4503">
        <v>2030.0633929999999</v>
      </c>
      <c r="L4503">
        <v>0.20996600000000001</v>
      </c>
      <c r="M4503">
        <v>5.1532169999999997</v>
      </c>
      <c r="N4503">
        <v>0.21847900000000001</v>
      </c>
      <c r="O4503">
        <v>8.690887</v>
      </c>
      <c r="P4503">
        <v>1.6376000000000002E-2</v>
      </c>
    </row>
    <row r="4504" spans="1:16" x14ac:dyDescent="0.2">
      <c r="A4504" t="s">
        <v>1</v>
      </c>
      <c r="B4504">
        <v>162</v>
      </c>
      <c r="C4504">
        <v>179</v>
      </c>
      <c r="D4504" t="s">
        <v>423</v>
      </c>
      <c r="G4504">
        <v>17</v>
      </c>
      <c r="H4504">
        <v>2024.0441000000001</v>
      </c>
      <c r="I4504" t="s">
        <v>20</v>
      </c>
      <c r="J4504">
        <v>0.05</v>
      </c>
      <c r="K4504">
        <v>2030.1606770000001</v>
      </c>
      <c r="L4504">
        <v>0.161245</v>
      </c>
      <c r="M4504">
        <v>5.2505009999999999</v>
      </c>
      <c r="N4504">
        <v>0.172185</v>
      </c>
      <c r="O4504">
        <v>8.6762929999999994</v>
      </c>
      <c r="P4504">
        <v>5.8539999999999998E-3</v>
      </c>
    </row>
    <row r="4505" spans="1:16" x14ac:dyDescent="0.2">
      <c r="A4505" t="s">
        <v>1</v>
      </c>
      <c r="B4505">
        <v>162</v>
      </c>
      <c r="C4505">
        <v>179</v>
      </c>
      <c r="D4505" t="s">
        <v>423</v>
      </c>
      <c r="G4505">
        <v>17</v>
      </c>
      <c r="H4505">
        <v>2024.0441000000001</v>
      </c>
      <c r="I4505" t="s">
        <v>20</v>
      </c>
      <c r="J4505">
        <v>0.5</v>
      </c>
      <c r="K4505">
        <v>2030.126634</v>
      </c>
      <c r="L4505">
        <v>0.126417</v>
      </c>
      <c r="M4505">
        <v>5.2164580000000003</v>
      </c>
      <c r="N4505">
        <v>0.14010300000000001</v>
      </c>
      <c r="O4505">
        <v>8.6844260000000002</v>
      </c>
      <c r="P4505">
        <v>9.2230000000000003E-3</v>
      </c>
    </row>
    <row r="4506" spans="1:16" x14ac:dyDescent="0.2">
      <c r="A4506" t="s">
        <v>1</v>
      </c>
      <c r="B4506">
        <v>162</v>
      </c>
      <c r="C4506">
        <v>179</v>
      </c>
      <c r="D4506" t="s">
        <v>423</v>
      </c>
      <c r="G4506">
        <v>17</v>
      </c>
      <c r="H4506">
        <v>2024.0441000000001</v>
      </c>
      <c r="I4506" t="s">
        <v>20</v>
      </c>
      <c r="J4506">
        <v>5</v>
      </c>
      <c r="K4506">
        <v>2030.5575630000001</v>
      </c>
      <c r="L4506">
        <v>0.19320200000000001</v>
      </c>
      <c r="M4506">
        <v>5.647386</v>
      </c>
      <c r="N4506">
        <v>0.20242199999999999</v>
      </c>
      <c r="O4506">
        <v>8.7205969999999997</v>
      </c>
      <c r="P4506">
        <v>1.0097E-2</v>
      </c>
    </row>
    <row r="4507" spans="1:16" x14ac:dyDescent="0.2">
      <c r="A4507" t="s">
        <v>1</v>
      </c>
      <c r="B4507">
        <v>162</v>
      </c>
      <c r="C4507">
        <v>179</v>
      </c>
      <c r="D4507" t="s">
        <v>423</v>
      </c>
      <c r="G4507">
        <v>17</v>
      </c>
      <c r="H4507">
        <v>2024.0441000000001</v>
      </c>
      <c r="I4507" t="s">
        <v>20</v>
      </c>
      <c r="J4507">
        <v>50.000003999999997</v>
      </c>
      <c r="K4507">
        <v>2030.6252710000001</v>
      </c>
      <c r="L4507">
        <v>5.7644000000000001E-2</v>
      </c>
      <c r="M4507">
        <v>5.7150939999999997</v>
      </c>
      <c r="N4507">
        <v>8.3488999999999994E-2</v>
      </c>
      <c r="O4507">
        <v>8.7350650000000005</v>
      </c>
      <c r="P4507">
        <v>1.1032999999999999E-2</v>
      </c>
    </row>
    <row r="4508" spans="1:16" x14ac:dyDescent="0.2">
      <c r="A4508" t="s">
        <v>1</v>
      </c>
      <c r="B4508">
        <v>162</v>
      </c>
      <c r="C4508">
        <v>179</v>
      </c>
      <c r="D4508" t="s">
        <v>423</v>
      </c>
      <c r="G4508">
        <v>17</v>
      </c>
      <c r="H4508">
        <v>2024.0441000000001</v>
      </c>
      <c r="I4508" t="s">
        <v>22</v>
      </c>
      <c r="J4508">
        <v>0</v>
      </c>
      <c r="K4508">
        <v>2024.9101760000001</v>
      </c>
      <c r="L4508">
        <v>6.0394999999999997E-2</v>
      </c>
      <c r="M4508">
        <v>0</v>
      </c>
      <c r="N4508">
        <v>0</v>
      </c>
      <c r="O4508">
        <v>8.6420390000000005</v>
      </c>
      <c r="P4508">
        <v>5.5490000000000001E-3</v>
      </c>
    </row>
    <row r="4509" spans="1:16" x14ac:dyDescent="0.2">
      <c r="A4509" t="s">
        <v>1</v>
      </c>
      <c r="B4509">
        <v>162</v>
      </c>
      <c r="C4509">
        <v>179</v>
      </c>
      <c r="D4509" t="s">
        <v>423</v>
      </c>
      <c r="G4509">
        <v>17</v>
      </c>
      <c r="H4509">
        <v>2024.0441000000001</v>
      </c>
      <c r="I4509" t="s">
        <v>22</v>
      </c>
      <c r="J4509">
        <v>5.0000000000000001E-3</v>
      </c>
      <c r="K4509">
        <v>2029.7902939999999</v>
      </c>
      <c r="L4509">
        <v>6.4629000000000006E-2</v>
      </c>
      <c r="M4509">
        <v>4.8801180000000004</v>
      </c>
      <c r="N4509">
        <v>8.8456000000000007E-2</v>
      </c>
      <c r="O4509">
        <v>8.6996190000000002</v>
      </c>
      <c r="P4509">
        <v>8.3090000000000004E-3</v>
      </c>
    </row>
    <row r="4510" spans="1:16" x14ac:dyDescent="0.2">
      <c r="A4510" t="s">
        <v>1</v>
      </c>
      <c r="B4510">
        <v>162</v>
      </c>
      <c r="C4510">
        <v>179</v>
      </c>
      <c r="D4510" t="s">
        <v>423</v>
      </c>
      <c r="G4510">
        <v>17</v>
      </c>
      <c r="H4510">
        <v>2024.0441000000001</v>
      </c>
      <c r="I4510" t="s">
        <v>22</v>
      </c>
      <c r="J4510">
        <v>0.05</v>
      </c>
      <c r="K4510">
        <v>2030.199253</v>
      </c>
      <c r="L4510">
        <v>0.16691300000000001</v>
      </c>
      <c r="M4510">
        <v>5.2890769999999998</v>
      </c>
      <c r="N4510">
        <v>0.17750299999999999</v>
      </c>
      <c r="O4510">
        <v>8.7010699999999996</v>
      </c>
      <c r="P4510">
        <v>1.2309E-2</v>
      </c>
    </row>
    <row r="4511" spans="1:16" x14ac:dyDescent="0.2">
      <c r="A4511" t="s">
        <v>1</v>
      </c>
      <c r="B4511">
        <v>162</v>
      </c>
      <c r="C4511">
        <v>179</v>
      </c>
      <c r="D4511" t="s">
        <v>423</v>
      </c>
      <c r="G4511">
        <v>17</v>
      </c>
      <c r="H4511">
        <v>2024.0441000000001</v>
      </c>
      <c r="I4511" t="s">
        <v>22</v>
      </c>
      <c r="J4511">
        <v>0.5</v>
      </c>
      <c r="K4511">
        <v>2030.2166830000001</v>
      </c>
      <c r="L4511">
        <v>0.161306</v>
      </c>
      <c r="M4511">
        <v>5.3065069999999999</v>
      </c>
      <c r="N4511">
        <v>0.17224200000000001</v>
      </c>
      <c r="O4511">
        <v>8.7104459999999992</v>
      </c>
      <c r="P4511">
        <v>9.2779999999999998E-3</v>
      </c>
    </row>
    <row r="4512" spans="1:16" x14ac:dyDescent="0.2">
      <c r="A4512" t="s">
        <v>1</v>
      </c>
      <c r="B4512">
        <v>162</v>
      </c>
      <c r="C4512">
        <v>179</v>
      </c>
      <c r="D4512" t="s">
        <v>423</v>
      </c>
      <c r="G4512">
        <v>17</v>
      </c>
      <c r="H4512">
        <v>2024.0441000000001</v>
      </c>
      <c r="I4512" t="s">
        <v>22</v>
      </c>
      <c r="J4512">
        <v>5</v>
      </c>
      <c r="K4512">
        <v>2030.595779</v>
      </c>
      <c r="L4512">
        <v>0.246255</v>
      </c>
      <c r="M4512">
        <v>5.6856030000000004</v>
      </c>
      <c r="N4512">
        <v>0.25355299999999997</v>
      </c>
      <c r="O4512">
        <v>8.7296180000000003</v>
      </c>
      <c r="P4512">
        <v>1.7662000000000001E-2</v>
      </c>
    </row>
    <row r="4513" spans="1:16" x14ac:dyDescent="0.2">
      <c r="A4513" t="s">
        <v>1</v>
      </c>
      <c r="B4513">
        <v>162</v>
      </c>
      <c r="C4513">
        <v>179</v>
      </c>
      <c r="D4513" t="s">
        <v>423</v>
      </c>
      <c r="G4513">
        <v>17</v>
      </c>
      <c r="H4513">
        <v>2024.0441000000001</v>
      </c>
      <c r="I4513" t="s">
        <v>22</v>
      </c>
      <c r="J4513">
        <v>50.000003999999997</v>
      </c>
      <c r="K4513">
        <v>2030.871216</v>
      </c>
      <c r="L4513">
        <v>9.4889000000000001E-2</v>
      </c>
      <c r="M4513">
        <v>5.9610399999999997</v>
      </c>
      <c r="N4513">
        <v>0.112479</v>
      </c>
      <c r="O4513">
        <v>8.7635539999999992</v>
      </c>
      <c r="P4513">
        <v>9.5069999999999998E-3</v>
      </c>
    </row>
    <row r="4514" spans="1:16" x14ac:dyDescent="0.2">
      <c r="A4514" t="s">
        <v>1</v>
      </c>
      <c r="B4514">
        <v>194</v>
      </c>
      <c r="C4514">
        <v>200</v>
      </c>
      <c r="D4514" t="s">
        <v>424</v>
      </c>
      <c r="G4514">
        <v>6</v>
      </c>
      <c r="H4514">
        <v>936.48979999999995</v>
      </c>
      <c r="I4514" t="s">
        <v>20</v>
      </c>
      <c r="J4514">
        <v>0</v>
      </c>
      <c r="K4514">
        <v>936.85829999999999</v>
      </c>
      <c r="L4514">
        <v>1.2643E-2</v>
      </c>
      <c r="M4514">
        <v>0</v>
      </c>
      <c r="N4514">
        <v>0</v>
      </c>
      <c r="O4514">
        <v>7.7933089999999998</v>
      </c>
      <c r="P4514">
        <v>2.2000000000000001E-4</v>
      </c>
    </row>
    <row r="4515" spans="1:16" x14ac:dyDescent="0.2">
      <c r="A4515" t="s">
        <v>1</v>
      </c>
      <c r="B4515">
        <v>194</v>
      </c>
      <c r="C4515">
        <v>200</v>
      </c>
      <c r="D4515" t="s">
        <v>424</v>
      </c>
      <c r="G4515">
        <v>6</v>
      </c>
      <c r="H4515">
        <v>936.48979999999995</v>
      </c>
      <c r="I4515" t="s">
        <v>20</v>
      </c>
      <c r="J4515">
        <v>5.0000000000000001E-3</v>
      </c>
      <c r="K4515">
        <v>937.14983600000005</v>
      </c>
      <c r="L4515">
        <v>6.762E-2</v>
      </c>
      <c r="M4515">
        <v>0.29153600000000002</v>
      </c>
      <c r="N4515">
        <v>6.8792000000000006E-2</v>
      </c>
      <c r="O4515">
        <v>7.8241209999999999</v>
      </c>
      <c r="P4515">
        <v>1.1568999999999999E-2</v>
      </c>
    </row>
    <row r="4516" spans="1:16" x14ac:dyDescent="0.2">
      <c r="A4516" t="s">
        <v>1</v>
      </c>
      <c r="B4516">
        <v>194</v>
      </c>
      <c r="C4516">
        <v>200</v>
      </c>
      <c r="D4516" t="s">
        <v>424</v>
      </c>
      <c r="G4516">
        <v>6</v>
      </c>
      <c r="H4516">
        <v>936.48979999999995</v>
      </c>
      <c r="I4516" t="s">
        <v>20</v>
      </c>
      <c r="J4516">
        <v>0.05</v>
      </c>
      <c r="K4516">
        <v>937.24327000000005</v>
      </c>
      <c r="L4516">
        <v>5.0299999999999997E-2</v>
      </c>
      <c r="M4516">
        <v>0.38496999999999998</v>
      </c>
      <c r="N4516">
        <v>5.1865000000000001E-2</v>
      </c>
      <c r="O4516">
        <v>7.8256290000000002</v>
      </c>
      <c r="P4516">
        <v>1.0139999999999999E-3</v>
      </c>
    </row>
    <row r="4517" spans="1:16" x14ac:dyDescent="0.2">
      <c r="A4517" t="s">
        <v>1</v>
      </c>
      <c r="B4517">
        <v>194</v>
      </c>
      <c r="C4517">
        <v>200</v>
      </c>
      <c r="D4517" t="s">
        <v>424</v>
      </c>
      <c r="G4517">
        <v>6</v>
      </c>
      <c r="H4517">
        <v>936.48979999999995</v>
      </c>
      <c r="I4517" t="s">
        <v>20</v>
      </c>
      <c r="J4517">
        <v>0.5</v>
      </c>
      <c r="K4517">
        <v>937.73967900000002</v>
      </c>
      <c r="L4517">
        <v>6.7622000000000002E-2</v>
      </c>
      <c r="M4517">
        <v>0.88137900000000002</v>
      </c>
      <c r="N4517">
        <v>6.8793999999999994E-2</v>
      </c>
      <c r="O4517">
        <v>7.8290980000000001</v>
      </c>
      <c r="P4517">
        <v>9.4769999999999993E-3</v>
      </c>
    </row>
    <row r="4518" spans="1:16" x14ac:dyDescent="0.2">
      <c r="A4518" t="s">
        <v>1</v>
      </c>
      <c r="B4518">
        <v>194</v>
      </c>
      <c r="C4518">
        <v>200</v>
      </c>
      <c r="D4518" t="s">
        <v>424</v>
      </c>
      <c r="G4518">
        <v>6</v>
      </c>
      <c r="H4518">
        <v>936.48979999999995</v>
      </c>
      <c r="I4518" t="s">
        <v>20</v>
      </c>
      <c r="J4518">
        <v>5</v>
      </c>
      <c r="K4518">
        <v>938.71025099999997</v>
      </c>
      <c r="L4518">
        <v>0.138568</v>
      </c>
      <c r="M4518">
        <v>1.8519509999999999</v>
      </c>
      <c r="N4518">
        <v>0.13914299999999999</v>
      </c>
      <c r="O4518">
        <v>7.8527969999999998</v>
      </c>
      <c r="P4518">
        <v>6.8979999999999996E-3</v>
      </c>
    </row>
    <row r="4519" spans="1:16" x14ac:dyDescent="0.2">
      <c r="A4519" t="s">
        <v>1</v>
      </c>
      <c r="B4519">
        <v>194</v>
      </c>
      <c r="C4519">
        <v>200</v>
      </c>
      <c r="D4519" t="s">
        <v>424</v>
      </c>
      <c r="G4519">
        <v>6</v>
      </c>
      <c r="H4519">
        <v>936.48979999999995</v>
      </c>
      <c r="I4519" t="s">
        <v>20</v>
      </c>
      <c r="J4519">
        <v>50.000003999999997</v>
      </c>
      <c r="K4519">
        <v>939.54031999999995</v>
      </c>
      <c r="L4519">
        <v>7.8299999999999995E-2</v>
      </c>
      <c r="M4519">
        <v>2.6820200000000001</v>
      </c>
      <c r="N4519">
        <v>7.9313999999999996E-2</v>
      </c>
      <c r="O4519">
        <v>7.8630500000000003</v>
      </c>
      <c r="P4519">
        <v>3.3679999999999999E-3</v>
      </c>
    </row>
    <row r="4520" spans="1:16" x14ac:dyDescent="0.2">
      <c r="A4520" t="s">
        <v>1</v>
      </c>
      <c r="B4520">
        <v>194</v>
      </c>
      <c r="C4520">
        <v>200</v>
      </c>
      <c r="D4520" t="s">
        <v>424</v>
      </c>
      <c r="G4520">
        <v>6</v>
      </c>
      <c r="H4520">
        <v>936.48979999999995</v>
      </c>
      <c r="I4520" t="s">
        <v>22</v>
      </c>
      <c r="J4520">
        <v>0</v>
      </c>
      <c r="K4520">
        <v>936.85829999999999</v>
      </c>
      <c r="L4520">
        <v>1.2643E-2</v>
      </c>
      <c r="M4520">
        <v>0</v>
      </c>
      <c r="N4520">
        <v>0</v>
      </c>
      <c r="O4520">
        <v>7.7933089999999998</v>
      </c>
      <c r="P4520">
        <v>2.2000000000000001E-4</v>
      </c>
    </row>
    <row r="4521" spans="1:16" x14ac:dyDescent="0.2">
      <c r="A4521" t="s">
        <v>1</v>
      </c>
      <c r="B4521">
        <v>194</v>
      </c>
      <c r="C4521">
        <v>200</v>
      </c>
      <c r="D4521" t="s">
        <v>424</v>
      </c>
      <c r="G4521">
        <v>6</v>
      </c>
      <c r="H4521">
        <v>936.48979999999995</v>
      </c>
      <c r="I4521" t="s">
        <v>22</v>
      </c>
      <c r="J4521">
        <v>5.0000000000000001E-3</v>
      </c>
      <c r="K4521">
        <v>937.18620599999997</v>
      </c>
      <c r="L4521">
        <v>3.7539000000000003E-2</v>
      </c>
      <c r="M4521">
        <v>0.32790599999999998</v>
      </c>
      <c r="N4521">
        <v>3.9611E-2</v>
      </c>
      <c r="O4521">
        <v>7.839798</v>
      </c>
      <c r="P4521">
        <v>5.9839999999999997E-3</v>
      </c>
    </row>
    <row r="4522" spans="1:16" x14ac:dyDescent="0.2">
      <c r="A4522" t="s">
        <v>1</v>
      </c>
      <c r="B4522">
        <v>194</v>
      </c>
      <c r="C4522">
        <v>200</v>
      </c>
      <c r="D4522" t="s">
        <v>424</v>
      </c>
      <c r="G4522">
        <v>6</v>
      </c>
      <c r="H4522">
        <v>936.48979999999995</v>
      </c>
      <c r="I4522" t="s">
        <v>22</v>
      </c>
      <c r="J4522">
        <v>0.05</v>
      </c>
      <c r="K4522">
        <v>937.23366199999998</v>
      </c>
      <c r="L4522">
        <v>6.053E-2</v>
      </c>
      <c r="M4522">
        <v>0.37536199999999997</v>
      </c>
      <c r="N4522">
        <v>6.1837000000000003E-2</v>
      </c>
      <c r="O4522">
        <v>7.8446109999999996</v>
      </c>
      <c r="P4522">
        <v>6.8120000000000003E-3</v>
      </c>
    </row>
    <row r="4523" spans="1:16" x14ac:dyDescent="0.2">
      <c r="A4523" t="s">
        <v>1</v>
      </c>
      <c r="B4523">
        <v>194</v>
      </c>
      <c r="C4523">
        <v>200</v>
      </c>
      <c r="D4523" t="s">
        <v>424</v>
      </c>
      <c r="G4523">
        <v>6</v>
      </c>
      <c r="H4523">
        <v>936.48979999999995</v>
      </c>
      <c r="I4523" t="s">
        <v>22</v>
      </c>
      <c r="J4523">
        <v>0.5</v>
      </c>
      <c r="K4523">
        <v>937.71671000000003</v>
      </c>
      <c r="L4523">
        <v>7.9112000000000002E-2</v>
      </c>
      <c r="M4523">
        <v>0.85841000000000001</v>
      </c>
      <c r="N4523">
        <v>8.0116000000000007E-2</v>
      </c>
      <c r="O4523">
        <v>7.8546319999999996</v>
      </c>
      <c r="P4523">
        <v>3.209E-3</v>
      </c>
    </row>
    <row r="4524" spans="1:16" x14ac:dyDescent="0.2">
      <c r="A4524" t="s">
        <v>1</v>
      </c>
      <c r="B4524">
        <v>194</v>
      </c>
      <c r="C4524">
        <v>200</v>
      </c>
      <c r="D4524" t="s">
        <v>424</v>
      </c>
      <c r="G4524">
        <v>6</v>
      </c>
      <c r="H4524">
        <v>936.48979999999995</v>
      </c>
      <c r="I4524" t="s">
        <v>22</v>
      </c>
      <c r="J4524">
        <v>5</v>
      </c>
      <c r="K4524">
        <v>938.76032099999998</v>
      </c>
      <c r="L4524">
        <v>8.0817E-2</v>
      </c>
      <c r="M4524">
        <v>1.902021</v>
      </c>
      <c r="N4524">
        <v>8.1799999999999998E-2</v>
      </c>
      <c r="O4524">
        <v>7.8654089999999997</v>
      </c>
      <c r="P4524">
        <v>3.875E-3</v>
      </c>
    </row>
    <row r="4525" spans="1:16" x14ac:dyDescent="0.2">
      <c r="A4525" t="s">
        <v>1</v>
      </c>
      <c r="B4525">
        <v>194</v>
      </c>
      <c r="C4525">
        <v>200</v>
      </c>
      <c r="D4525" t="s">
        <v>424</v>
      </c>
      <c r="G4525">
        <v>6</v>
      </c>
      <c r="H4525">
        <v>936.48979999999995</v>
      </c>
      <c r="I4525" t="s">
        <v>22</v>
      </c>
      <c r="J4525">
        <v>50.000003999999997</v>
      </c>
      <c r="K4525">
        <v>939.59206800000004</v>
      </c>
      <c r="L4525">
        <v>4.1735000000000001E-2</v>
      </c>
      <c r="M4525">
        <v>2.733768</v>
      </c>
      <c r="N4525">
        <v>4.3608000000000001E-2</v>
      </c>
      <c r="O4525">
        <v>7.8749789999999997</v>
      </c>
      <c r="P4525">
        <v>7.9979999999999999E-3</v>
      </c>
    </row>
    <row r="4526" spans="1:16" x14ac:dyDescent="0.2">
      <c r="A4526" t="s">
        <v>1</v>
      </c>
      <c r="B4526">
        <v>196</v>
      </c>
      <c r="C4526">
        <v>209</v>
      </c>
      <c r="D4526" t="s">
        <v>425</v>
      </c>
      <c r="G4526">
        <v>13</v>
      </c>
      <c r="H4526">
        <v>1738.8679999999999</v>
      </c>
      <c r="I4526" t="s">
        <v>20</v>
      </c>
      <c r="J4526">
        <v>0</v>
      </c>
      <c r="K4526">
        <v>1739.759139</v>
      </c>
      <c r="L4526">
        <v>6.829E-3</v>
      </c>
      <c r="M4526">
        <v>0</v>
      </c>
      <c r="N4526">
        <v>0</v>
      </c>
      <c r="O4526">
        <v>5.6997819999999999</v>
      </c>
      <c r="P4526">
        <v>4.7889999999999999E-3</v>
      </c>
    </row>
    <row r="4527" spans="1:16" x14ac:dyDescent="0.2">
      <c r="A4527" t="s">
        <v>1</v>
      </c>
      <c r="B4527">
        <v>196</v>
      </c>
      <c r="C4527">
        <v>209</v>
      </c>
      <c r="D4527" t="s">
        <v>425</v>
      </c>
      <c r="G4527">
        <v>13</v>
      </c>
      <c r="H4527">
        <v>1738.8679999999999</v>
      </c>
      <c r="I4527" t="s">
        <v>20</v>
      </c>
      <c r="J4527">
        <v>5.0000000000000001E-3</v>
      </c>
      <c r="K4527">
        <v>1740.432149</v>
      </c>
      <c r="L4527">
        <v>7.4619000000000005E-2</v>
      </c>
      <c r="M4527">
        <v>0.67301</v>
      </c>
      <c r="N4527">
        <v>7.4930999999999998E-2</v>
      </c>
      <c r="O4527">
        <v>5.7126729999999997</v>
      </c>
      <c r="P4527">
        <v>6.3449999999999999E-3</v>
      </c>
    </row>
    <row r="4528" spans="1:16" x14ac:dyDescent="0.2">
      <c r="A4528" t="s">
        <v>1</v>
      </c>
      <c r="B4528">
        <v>196</v>
      </c>
      <c r="C4528">
        <v>209</v>
      </c>
      <c r="D4528" t="s">
        <v>425</v>
      </c>
      <c r="G4528">
        <v>13</v>
      </c>
      <c r="H4528">
        <v>1738.8679999999999</v>
      </c>
      <c r="I4528" t="s">
        <v>20</v>
      </c>
      <c r="J4528">
        <v>0.05</v>
      </c>
      <c r="K4528">
        <v>1740.590099</v>
      </c>
      <c r="L4528">
        <v>8.1029000000000004E-2</v>
      </c>
      <c r="M4528">
        <v>0.830959</v>
      </c>
      <c r="N4528">
        <v>8.1315999999999999E-2</v>
      </c>
      <c r="O4528">
        <v>5.7129989999999999</v>
      </c>
      <c r="P4528">
        <v>2.6930000000000001E-3</v>
      </c>
    </row>
    <row r="4529" spans="1:16" x14ac:dyDescent="0.2">
      <c r="A4529" t="s">
        <v>1</v>
      </c>
      <c r="B4529">
        <v>196</v>
      </c>
      <c r="C4529">
        <v>209</v>
      </c>
      <c r="D4529" t="s">
        <v>425</v>
      </c>
      <c r="G4529">
        <v>13</v>
      </c>
      <c r="H4529">
        <v>1738.8679999999999</v>
      </c>
      <c r="I4529" t="s">
        <v>20</v>
      </c>
      <c r="J4529">
        <v>0.5</v>
      </c>
      <c r="K4529">
        <v>1740.7941980000001</v>
      </c>
      <c r="L4529">
        <v>6.6757999999999998E-2</v>
      </c>
      <c r="M4529">
        <v>1.035059</v>
      </c>
      <c r="N4529">
        <v>6.7105999999999999E-2</v>
      </c>
      <c r="O4529">
        <v>5.7158319999999998</v>
      </c>
      <c r="P4529">
        <v>8.0719999999999993E-3</v>
      </c>
    </row>
    <row r="4530" spans="1:16" x14ac:dyDescent="0.2">
      <c r="A4530" t="s">
        <v>1</v>
      </c>
      <c r="B4530">
        <v>196</v>
      </c>
      <c r="C4530">
        <v>209</v>
      </c>
      <c r="D4530" t="s">
        <v>425</v>
      </c>
      <c r="G4530">
        <v>13</v>
      </c>
      <c r="H4530">
        <v>1738.8679999999999</v>
      </c>
      <c r="I4530" t="s">
        <v>20</v>
      </c>
      <c r="J4530">
        <v>5</v>
      </c>
      <c r="K4530">
        <v>1741.3002039999999</v>
      </c>
      <c r="L4530">
        <v>6.6808000000000006E-2</v>
      </c>
      <c r="M4530">
        <v>1.541064</v>
      </c>
      <c r="N4530">
        <v>6.7155999999999993E-2</v>
      </c>
      <c r="O4530">
        <v>5.7321590000000002</v>
      </c>
      <c r="P4530">
        <v>7.7510000000000001E-3</v>
      </c>
    </row>
    <row r="4531" spans="1:16" x14ac:dyDescent="0.2">
      <c r="A4531" t="s">
        <v>1</v>
      </c>
      <c r="B4531">
        <v>196</v>
      </c>
      <c r="C4531">
        <v>209</v>
      </c>
      <c r="D4531" t="s">
        <v>425</v>
      </c>
      <c r="G4531">
        <v>13</v>
      </c>
      <c r="H4531">
        <v>1738.8679999999999</v>
      </c>
      <c r="I4531" t="s">
        <v>20</v>
      </c>
      <c r="J4531">
        <v>50.000003999999997</v>
      </c>
      <c r="K4531">
        <v>1742.2702670000001</v>
      </c>
      <c r="L4531">
        <v>7.1263999999999994E-2</v>
      </c>
      <c r="M4531">
        <v>2.5111279999999998</v>
      </c>
      <c r="N4531">
        <v>7.1591000000000002E-2</v>
      </c>
      <c r="O4531">
        <v>5.7365320000000004</v>
      </c>
      <c r="P4531">
        <v>2.8930000000000002E-3</v>
      </c>
    </row>
    <row r="4532" spans="1:16" x14ac:dyDescent="0.2">
      <c r="A4532" t="s">
        <v>1</v>
      </c>
      <c r="B4532">
        <v>196</v>
      </c>
      <c r="C4532">
        <v>209</v>
      </c>
      <c r="D4532" t="s">
        <v>425</v>
      </c>
      <c r="G4532">
        <v>13</v>
      </c>
      <c r="H4532">
        <v>1738.8679999999999</v>
      </c>
      <c r="I4532" t="s">
        <v>22</v>
      </c>
      <c r="J4532">
        <v>0</v>
      </c>
      <c r="K4532">
        <v>1739.759139</v>
      </c>
      <c r="L4532">
        <v>6.829E-3</v>
      </c>
      <c r="M4532">
        <v>0</v>
      </c>
      <c r="N4532">
        <v>0</v>
      </c>
      <c r="O4532">
        <v>5.6997819999999999</v>
      </c>
      <c r="P4532">
        <v>4.7889999999999999E-3</v>
      </c>
    </row>
    <row r="4533" spans="1:16" x14ac:dyDescent="0.2">
      <c r="A4533" t="s">
        <v>1</v>
      </c>
      <c r="B4533">
        <v>196</v>
      </c>
      <c r="C4533">
        <v>209</v>
      </c>
      <c r="D4533" t="s">
        <v>425</v>
      </c>
      <c r="G4533">
        <v>13</v>
      </c>
      <c r="H4533">
        <v>1738.8679999999999</v>
      </c>
      <c r="I4533" t="s">
        <v>22</v>
      </c>
      <c r="J4533">
        <v>5.0000000000000001E-3</v>
      </c>
      <c r="K4533">
        <v>1740.4244369999999</v>
      </c>
      <c r="L4533">
        <v>0.132295</v>
      </c>
      <c r="M4533">
        <v>0.66529799999999994</v>
      </c>
      <c r="N4533">
        <v>0.13247200000000001</v>
      </c>
      <c r="O4533">
        <v>5.7166819999999996</v>
      </c>
      <c r="P4533">
        <v>8.3199999999999993E-3</v>
      </c>
    </row>
    <row r="4534" spans="1:16" x14ac:dyDescent="0.2">
      <c r="A4534" t="s">
        <v>1</v>
      </c>
      <c r="B4534">
        <v>196</v>
      </c>
      <c r="C4534">
        <v>209</v>
      </c>
      <c r="D4534" t="s">
        <v>425</v>
      </c>
      <c r="G4534">
        <v>13</v>
      </c>
      <c r="H4534">
        <v>1738.8679999999999</v>
      </c>
      <c r="I4534" t="s">
        <v>22</v>
      </c>
      <c r="J4534">
        <v>0.05</v>
      </c>
      <c r="K4534">
        <v>1740.6075189999999</v>
      </c>
      <c r="L4534">
        <v>5.1686000000000003E-2</v>
      </c>
      <c r="M4534">
        <v>0.84838000000000002</v>
      </c>
      <c r="N4534">
        <v>5.2135000000000001E-2</v>
      </c>
      <c r="O4534">
        <v>5.7278079999999996</v>
      </c>
      <c r="P4534">
        <v>7.9979999999999999E-3</v>
      </c>
    </row>
    <row r="4535" spans="1:16" x14ac:dyDescent="0.2">
      <c r="A4535" t="s">
        <v>1</v>
      </c>
      <c r="B4535">
        <v>196</v>
      </c>
      <c r="C4535">
        <v>209</v>
      </c>
      <c r="D4535" t="s">
        <v>425</v>
      </c>
      <c r="G4535">
        <v>13</v>
      </c>
      <c r="H4535">
        <v>1738.8679999999999</v>
      </c>
      <c r="I4535" t="s">
        <v>22</v>
      </c>
      <c r="J4535">
        <v>0.5</v>
      </c>
      <c r="K4535">
        <v>1740.8286410000001</v>
      </c>
      <c r="L4535">
        <v>5.5426000000000003E-2</v>
      </c>
      <c r="M4535">
        <v>1.069501</v>
      </c>
      <c r="N4535">
        <v>5.5844999999999999E-2</v>
      </c>
      <c r="O4535">
        <v>5.7303990000000002</v>
      </c>
      <c r="P4535">
        <v>6.1840000000000003E-3</v>
      </c>
    </row>
    <row r="4536" spans="1:16" x14ac:dyDescent="0.2">
      <c r="A4536" t="s">
        <v>1</v>
      </c>
      <c r="B4536">
        <v>196</v>
      </c>
      <c r="C4536">
        <v>209</v>
      </c>
      <c r="D4536" t="s">
        <v>425</v>
      </c>
      <c r="G4536">
        <v>13</v>
      </c>
      <c r="H4536">
        <v>1738.8679999999999</v>
      </c>
      <c r="I4536" t="s">
        <v>22</v>
      </c>
      <c r="J4536">
        <v>5</v>
      </c>
      <c r="K4536">
        <v>1741.2222879999999</v>
      </c>
      <c r="L4536">
        <v>8.8859999999999995E-2</v>
      </c>
      <c r="M4536">
        <v>1.4631479999999999</v>
      </c>
      <c r="N4536">
        <v>8.9122000000000007E-2</v>
      </c>
      <c r="O4536">
        <v>5.7432249999999998</v>
      </c>
      <c r="P4536">
        <v>4.1549999999999998E-3</v>
      </c>
    </row>
    <row r="4537" spans="1:16" x14ac:dyDescent="0.2">
      <c r="A4537" t="s">
        <v>1</v>
      </c>
      <c r="B4537">
        <v>196</v>
      </c>
      <c r="C4537">
        <v>209</v>
      </c>
      <c r="D4537" t="s">
        <v>425</v>
      </c>
      <c r="G4537">
        <v>13</v>
      </c>
      <c r="H4537">
        <v>1738.8679999999999</v>
      </c>
      <c r="I4537" t="s">
        <v>22</v>
      </c>
      <c r="J4537">
        <v>50.000003999999997</v>
      </c>
      <c r="K4537">
        <v>1742.2581170000001</v>
      </c>
      <c r="L4537">
        <v>9.4786999999999996E-2</v>
      </c>
      <c r="M4537">
        <v>2.4989780000000001</v>
      </c>
      <c r="N4537">
        <v>9.5032000000000005E-2</v>
      </c>
      <c r="O4537">
        <v>5.74533</v>
      </c>
      <c r="P4537">
        <v>1.433E-3</v>
      </c>
    </row>
    <row r="4538" spans="1:16" x14ac:dyDescent="0.2">
      <c r="A4538" t="s">
        <v>1</v>
      </c>
      <c r="B4538">
        <v>221</v>
      </c>
      <c r="C4538">
        <v>230</v>
      </c>
      <c r="D4538" t="s">
        <v>426</v>
      </c>
      <c r="G4538">
        <v>9</v>
      </c>
      <c r="H4538">
        <v>1242.5606</v>
      </c>
      <c r="I4538" t="s">
        <v>20</v>
      </c>
      <c r="J4538">
        <v>0</v>
      </c>
      <c r="K4538">
        <v>1243.1893190000001</v>
      </c>
      <c r="L4538">
        <v>1.1762999999999999E-2</v>
      </c>
      <c r="M4538">
        <v>0</v>
      </c>
      <c r="N4538">
        <v>0</v>
      </c>
      <c r="O4538">
        <v>6.0209349999999997</v>
      </c>
      <c r="P4538">
        <v>1.9059999999999999E-3</v>
      </c>
    </row>
    <row r="4539" spans="1:16" x14ac:dyDescent="0.2">
      <c r="A4539" t="s">
        <v>1</v>
      </c>
      <c r="B4539">
        <v>221</v>
      </c>
      <c r="C4539">
        <v>230</v>
      </c>
      <c r="D4539" t="s">
        <v>426</v>
      </c>
      <c r="G4539">
        <v>9</v>
      </c>
      <c r="H4539">
        <v>1242.5606</v>
      </c>
      <c r="I4539" t="s">
        <v>20</v>
      </c>
      <c r="J4539">
        <v>5.0000000000000001E-3</v>
      </c>
      <c r="K4539">
        <v>1243.9497389999999</v>
      </c>
      <c r="L4539">
        <v>3.9757000000000001E-2</v>
      </c>
      <c r="M4539">
        <v>0.76041999999999998</v>
      </c>
      <c r="N4539">
        <v>4.1459999999999997E-2</v>
      </c>
      <c r="O4539">
        <v>6.0318810000000003</v>
      </c>
      <c r="P4539">
        <v>1.1717999999999999E-2</v>
      </c>
    </row>
    <row r="4540" spans="1:16" x14ac:dyDescent="0.2">
      <c r="A4540" t="s">
        <v>1</v>
      </c>
      <c r="B4540">
        <v>221</v>
      </c>
      <c r="C4540">
        <v>230</v>
      </c>
      <c r="D4540" t="s">
        <v>426</v>
      </c>
      <c r="G4540">
        <v>9</v>
      </c>
      <c r="H4540">
        <v>1242.5606</v>
      </c>
      <c r="I4540" t="s">
        <v>20</v>
      </c>
      <c r="J4540">
        <v>0.05</v>
      </c>
      <c r="K4540">
        <v>1244.5201440000001</v>
      </c>
      <c r="L4540">
        <v>0.11563</v>
      </c>
      <c r="M4540">
        <v>1.330824</v>
      </c>
      <c r="N4540">
        <v>0.116227</v>
      </c>
      <c r="O4540">
        <v>6.0306050000000004</v>
      </c>
      <c r="P4540">
        <v>7.2329999999999998E-3</v>
      </c>
    </row>
    <row r="4541" spans="1:16" x14ac:dyDescent="0.2">
      <c r="A4541" t="s">
        <v>1</v>
      </c>
      <c r="B4541">
        <v>221</v>
      </c>
      <c r="C4541">
        <v>230</v>
      </c>
      <c r="D4541" t="s">
        <v>426</v>
      </c>
      <c r="G4541">
        <v>9</v>
      </c>
      <c r="H4541">
        <v>1242.5606</v>
      </c>
      <c r="I4541" t="s">
        <v>20</v>
      </c>
      <c r="J4541">
        <v>0.5</v>
      </c>
      <c r="K4541">
        <v>1245.144489</v>
      </c>
      <c r="L4541">
        <v>0.12897</v>
      </c>
      <c r="M4541">
        <v>1.9551700000000001</v>
      </c>
      <c r="N4541">
        <v>0.12950500000000001</v>
      </c>
      <c r="O4541">
        <v>6.039498</v>
      </c>
      <c r="P4541">
        <v>7.3150000000000003E-3</v>
      </c>
    </row>
    <row r="4542" spans="1:16" x14ac:dyDescent="0.2">
      <c r="A4542" t="s">
        <v>1</v>
      </c>
      <c r="B4542">
        <v>221</v>
      </c>
      <c r="C4542">
        <v>230</v>
      </c>
      <c r="D4542" t="s">
        <v>426</v>
      </c>
      <c r="G4542">
        <v>9</v>
      </c>
      <c r="H4542">
        <v>1242.5606</v>
      </c>
      <c r="I4542" t="s">
        <v>20</v>
      </c>
      <c r="J4542">
        <v>5</v>
      </c>
      <c r="K4542">
        <v>1245.913708</v>
      </c>
      <c r="L4542">
        <v>0.15636800000000001</v>
      </c>
      <c r="M4542">
        <v>2.7243889999999999</v>
      </c>
      <c r="N4542">
        <v>0.15681</v>
      </c>
      <c r="O4542">
        <v>6.0525640000000003</v>
      </c>
      <c r="P4542">
        <v>9.7070000000000004E-3</v>
      </c>
    </row>
    <row r="4543" spans="1:16" x14ac:dyDescent="0.2">
      <c r="A4543" t="s">
        <v>1</v>
      </c>
      <c r="B4543">
        <v>221</v>
      </c>
      <c r="C4543">
        <v>230</v>
      </c>
      <c r="D4543" t="s">
        <v>426</v>
      </c>
      <c r="G4543">
        <v>9</v>
      </c>
      <c r="H4543">
        <v>1242.5606</v>
      </c>
      <c r="I4543" t="s">
        <v>20</v>
      </c>
      <c r="J4543">
        <v>50.000003999999997</v>
      </c>
      <c r="K4543">
        <v>1246.0000749999999</v>
      </c>
      <c r="L4543">
        <v>0.270903</v>
      </c>
      <c r="M4543">
        <v>2.8107549999999999</v>
      </c>
      <c r="N4543">
        <v>0.27115800000000001</v>
      </c>
      <c r="O4543">
        <v>6.0653560000000004</v>
      </c>
      <c r="P4543">
        <v>2.6689999999999999E-3</v>
      </c>
    </row>
    <row r="4544" spans="1:16" x14ac:dyDescent="0.2">
      <c r="A4544" t="s">
        <v>1</v>
      </c>
      <c r="B4544">
        <v>221</v>
      </c>
      <c r="C4544">
        <v>230</v>
      </c>
      <c r="D4544" t="s">
        <v>426</v>
      </c>
      <c r="G4544">
        <v>9</v>
      </c>
      <c r="H4544">
        <v>1242.5606</v>
      </c>
      <c r="I4544" t="s">
        <v>22</v>
      </c>
      <c r="J4544">
        <v>0</v>
      </c>
      <c r="K4544">
        <v>1243.1893190000001</v>
      </c>
      <c r="L4544">
        <v>1.1762999999999999E-2</v>
      </c>
      <c r="M4544">
        <v>0</v>
      </c>
      <c r="N4544">
        <v>0</v>
      </c>
      <c r="O4544">
        <v>6.0209349999999997</v>
      </c>
      <c r="P4544">
        <v>1.9059999999999999E-3</v>
      </c>
    </row>
    <row r="4545" spans="1:16" x14ac:dyDescent="0.2">
      <c r="A4545" t="s">
        <v>1</v>
      </c>
      <c r="B4545">
        <v>221</v>
      </c>
      <c r="C4545">
        <v>230</v>
      </c>
      <c r="D4545" t="s">
        <v>426</v>
      </c>
      <c r="G4545">
        <v>9</v>
      </c>
      <c r="H4545">
        <v>1242.5606</v>
      </c>
      <c r="I4545" t="s">
        <v>22</v>
      </c>
      <c r="J4545">
        <v>5.0000000000000001E-3</v>
      </c>
      <c r="K4545">
        <v>1243.949359</v>
      </c>
      <c r="L4545">
        <v>6.4598000000000003E-2</v>
      </c>
      <c r="M4545">
        <v>0.76004000000000005</v>
      </c>
      <c r="N4545">
        <v>6.5659999999999996E-2</v>
      </c>
      <c r="O4545">
        <v>6.0399849999999997</v>
      </c>
      <c r="P4545">
        <v>1.0357999999999999E-2</v>
      </c>
    </row>
    <row r="4546" spans="1:16" x14ac:dyDescent="0.2">
      <c r="A4546" t="s">
        <v>1</v>
      </c>
      <c r="B4546">
        <v>221</v>
      </c>
      <c r="C4546">
        <v>230</v>
      </c>
      <c r="D4546" t="s">
        <v>426</v>
      </c>
      <c r="G4546">
        <v>9</v>
      </c>
      <c r="H4546">
        <v>1242.5606</v>
      </c>
      <c r="I4546" t="s">
        <v>22</v>
      </c>
      <c r="J4546">
        <v>0.05</v>
      </c>
      <c r="K4546">
        <v>1244.5014189999999</v>
      </c>
      <c r="L4546">
        <v>0.13220399999999999</v>
      </c>
      <c r="M4546">
        <v>1.3121</v>
      </c>
      <c r="N4546">
        <v>0.13272600000000001</v>
      </c>
      <c r="O4546">
        <v>6.05227</v>
      </c>
      <c r="P4546">
        <v>6.1349999999999998E-3</v>
      </c>
    </row>
    <row r="4547" spans="1:16" x14ac:dyDescent="0.2">
      <c r="A4547" t="s">
        <v>1</v>
      </c>
      <c r="B4547">
        <v>221</v>
      </c>
      <c r="C4547">
        <v>230</v>
      </c>
      <c r="D4547" t="s">
        <v>426</v>
      </c>
      <c r="G4547">
        <v>9</v>
      </c>
      <c r="H4547">
        <v>1242.5606</v>
      </c>
      <c r="I4547" t="s">
        <v>22</v>
      </c>
      <c r="J4547">
        <v>0.5</v>
      </c>
      <c r="K4547">
        <v>1245.1557439999999</v>
      </c>
      <c r="L4547">
        <v>0.13830400000000001</v>
      </c>
      <c r="M4547">
        <v>1.9664250000000001</v>
      </c>
      <c r="N4547">
        <v>0.13880400000000001</v>
      </c>
      <c r="O4547">
        <v>6.0561530000000001</v>
      </c>
      <c r="P4547">
        <v>5.836E-3</v>
      </c>
    </row>
    <row r="4548" spans="1:16" x14ac:dyDescent="0.2">
      <c r="A4548" t="s">
        <v>1</v>
      </c>
      <c r="B4548">
        <v>221</v>
      </c>
      <c r="C4548">
        <v>230</v>
      </c>
      <c r="D4548" t="s">
        <v>426</v>
      </c>
      <c r="G4548">
        <v>9</v>
      </c>
      <c r="H4548">
        <v>1242.5606</v>
      </c>
      <c r="I4548" t="s">
        <v>22</v>
      </c>
      <c r="J4548">
        <v>5</v>
      </c>
      <c r="K4548">
        <v>1245.900347</v>
      </c>
      <c r="L4548">
        <v>0.179317</v>
      </c>
      <c r="M4548">
        <v>2.7110280000000002</v>
      </c>
      <c r="N4548">
        <v>0.179703</v>
      </c>
      <c r="O4548">
        <v>6.0712070000000002</v>
      </c>
      <c r="P4548">
        <v>2.6559999999999999E-3</v>
      </c>
    </row>
    <row r="4549" spans="1:16" x14ac:dyDescent="0.2">
      <c r="A4549" t="s">
        <v>1</v>
      </c>
      <c r="B4549">
        <v>221</v>
      </c>
      <c r="C4549">
        <v>230</v>
      </c>
      <c r="D4549" t="s">
        <v>426</v>
      </c>
      <c r="G4549">
        <v>9</v>
      </c>
      <c r="H4549">
        <v>1242.5606</v>
      </c>
      <c r="I4549" t="s">
        <v>22</v>
      </c>
      <c r="J4549">
        <v>50.000003999999997</v>
      </c>
      <c r="K4549">
        <v>1245.933601</v>
      </c>
      <c r="L4549">
        <v>0.20329800000000001</v>
      </c>
      <c r="M4549">
        <v>2.7442820000000001</v>
      </c>
      <c r="N4549">
        <v>0.20363800000000001</v>
      </c>
      <c r="O4549">
        <v>6.0767150000000001</v>
      </c>
      <c r="P4549">
        <v>4.4219999999999997E-3</v>
      </c>
    </row>
    <row r="4550" spans="1:16" x14ac:dyDescent="0.2">
      <c r="A4550" t="s">
        <v>1</v>
      </c>
      <c r="B4550">
        <v>228</v>
      </c>
      <c r="C4550">
        <v>237</v>
      </c>
      <c r="D4550" t="s">
        <v>427</v>
      </c>
      <c r="G4550">
        <v>9</v>
      </c>
      <c r="H4550">
        <v>1278.5889</v>
      </c>
      <c r="I4550" t="s">
        <v>20</v>
      </c>
      <c r="J4550">
        <v>0</v>
      </c>
      <c r="K4550">
        <v>1279.32042</v>
      </c>
      <c r="L4550">
        <v>0</v>
      </c>
      <c r="M4550">
        <v>0</v>
      </c>
      <c r="N4550">
        <v>0</v>
      </c>
      <c r="O4550">
        <v>5.629556</v>
      </c>
      <c r="P4550">
        <v>0</v>
      </c>
    </row>
    <row r="4551" spans="1:16" x14ac:dyDescent="0.2">
      <c r="A4551" t="s">
        <v>1</v>
      </c>
      <c r="B4551">
        <v>228</v>
      </c>
      <c r="C4551">
        <v>237</v>
      </c>
      <c r="D4551" t="s">
        <v>427</v>
      </c>
      <c r="G4551">
        <v>9</v>
      </c>
      <c r="H4551">
        <v>1278.5889</v>
      </c>
      <c r="I4551" t="s">
        <v>20</v>
      </c>
      <c r="J4551">
        <v>5.0000000000000001E-3</v>
      </c>
      <c r="K4551">
        <v>1280.02046</v>
      </c>
      <c r="L4551">
        <v>8.0593999999999999E-2</v>
      </c>
      <c r="M4551">
        <v>0.70003899999999997</v>
      </c>
      <c r="N4551">
        <v>8.0593999999999999E-2</v>
      </c>
      <c r="O4551">
        <v>5.6350639999999999</v>
      </c>
      <c r="P4551">
        <v>8.4690000000000008E-3</v>
      </c>
    </row>
    <row r="4552" spans="1:16" x14ac:dyDescent="0.2">
      <c r="A4552" t="s">
        <v>1</v>
      </c>
      <c r="B4552">
        <v>228</v>
      </c>
      <c r="C4552">
        <v>237</v>
      </c>
      <c r="D4552" t="s">
        <v>427</v>
      </c>
      <c r="G4552">
        <v>9</v>
      </c>
      <c r="H4552">
        <v>1278.5889</v>
      </c>
      <c r="I4552" t="s">
        <v>20</v>
      </c>
      <c r="J4552">
        <v>0.05</v>
      </c>
      <c r="K4552">
        <v>1279.997854</v>
      </c>
      <c r="L4552">
        <v>3.3499000000000001E-2</v>
      </c>
      <c r="M4552">
        <v>0.67743299999999995</v>
      </c>
      <c r="N4552">
        <v>3.3499000000000001E-2</v>
      </c>
      <c r="O4552">
        <v>5.6401839999999996</v>
      </c>
      <c r="P4552">
        <v>2.5639999999999999E-3</v>
      </c>
    </row>
    <row r="4553" spans="1:16" x14ac:dyDescent="0.2">
      <c r="A4553" t="s">
        <v>1</v>
      </c>
      <c r="B4553">
        <v>228</v>
      </c>
      <c r="C4553">
        <v>237</v>
      </c>
      <c r="D4553" t="s">
        <v>427</v>
      </c>
      <c r="G4553">
        <v>9</v>
      </c>
      <c r="H4553">
        <v>1278.5889</v>
      </c>
      <c r="I4553" t="s">
        <v>20</v>
      </c>
      <c r="J4553">
        <v>0.5</v>
      </c>
      <c r="K4553">
        <v>1280.078424</v>
      </c>
      <c r="L4553">
        <v>1.6499E-2</v>
      </c>
      <c r="M4553">
        <v>0.75800400000000001</v>
      </c>
      <c r="N4553">
        <v>1.6499E-2</v>
      </c>
      <c r="O4553">
        <v>5.6394609999999998</v>
      </c>
      <c r="P4553">
        <v>4.64E-3</v>
      </c>
    </row>
    <row r="4554" spans="1:16" x14ac:dyDescent="0.2">
      <c r="A4554" t="s">
        <v>1</v>
      </c>
      <c r="B4554">
        <v>228</v>
      </c>
      <c r="C4554">
        <v>237</v>
      </c>
      <c r="D4554" t="s">
        <v>427</v>
      </c>
      <c r="G4554">
        <v>9</v>
      </c>
      <c r="H4554">
        <v>1278.5889</v>
      </c>
      <c r="I4554" t="s">
        <v>20</v>
      </c>
      <c r="J4554">
        <v>5</v>
      </c>
      <c r="K4554">
        <v>1280.5630329999999</v>
      </c>
      <c r="L4554">
        <v>8.3465999999999999E-2</v>
      </c>
      <c r="M4554">
        <v>1.242613</v>
      </c>
      <c r="N4554">
        <v>8.3465999999999999E-2</v>
      </c>
      <c r="O4554">
        <v>5.6520289999999997</v>
      </c>
      <c r="P4554">
        <v>1.0841E-2</v>
      </c>
    </row>
    <row r="4555" spans="1:16" x14ac:dyDescent="0.2">
      <c r="A4555" t="s">
        <v>1</v>
      </c>
      <c r="B4555">
        <v>228</v>
      </c>
      <c r="C4555">
        <v>237</v>
      </c>
      <c r="D4555" t="s">
        <v>427</v>
      </c>
      <c r="G4555">
        <v>9</v>
      </c>
      <c r="H4555">
        <v>1278.5889</v>
      </c>
      <c r="I4555" t="s">
        <v>20</v>
      </c>
      <c r="J4555">
        <v>50.000003999999997</v>
      </c>
      <c r="K4555">
        <v>1281.2278719999999</v>
      </c>
      <c r="L4555">
        <v>2.5684999999999999E-2</v>
      </c>
      <c r="M4555">
        <v>1.907451</v>
      </c>
      <c r="N4555">
        <v>2.5684999999999999E-2</v>
      </c>
      <c r="O4555">
        <v>5.65707</v>
      </c>
      <c r="P4555">
        <v>2.2989999999999998E-3</v>
      </c>
    </row>
    <row r="4556" spans="1:16" x14ac:dyDescent="0.2">
      <c r="A4556" t="s">
        <v>1</v>
      </c>
      <c r="B4556">
        <v>228</v>
      </c>
      <c r="C4556">
        <v>237</v>
      </c>
      <c r="D4556" t="s">
        <v>427</v>
      </c>
      <c r="G4556">
        <v>9</v>
      </c>
      <c r="H4556">
        <v>1278.5889</v>
      </c>
      <c r="I4556" t="s">
        <v>22</v>
      </c>
      <c r="J4556">
        <v>0</v>
      </c>
      <c r="K4556">
        <v>1279.32042</v>
      </c>
      <c r="L4556">
        <v>0</v>
      </c>
      <c r="M4556">
        <v>0</v>
      </c>
      <c r="N4556">
        <v>0</v>
      </c>
      <c r="O4556">
        <v>5.629556</v>
      </c>
      <c r="P4556">
        <v>0</v>
      </c>
    </row>
    <row r="4557" spans="1:16" x14ac:dyDescent="0.2">
      <c r="A4557" t="s">
        <v>1</v>
      </c>
      <c r="B4557">
        <v>228</v>
      </c>
      <c r="C4557">
        <v>237</v>
      </c>
      <c r="D4557" t="s">
        <v>427</v>
      </c>
      <c r="G4557">
        <v>9</v>
      </c>
      <c r="H4557">
        <v>1278.5889</v>
      </c>
      <c r="I4557" t="s">
        <v>22</v>
      </c>
      <c r="J4557">
        <v>5.0000000000000001E-3</v>
      </c>
      <c r="K4557">
        <v>1279.944614</v>
      </c>
      <c r="L4557">
        <v>4.7454999999999997E-2</v>
      </c>
      <c r="M4557">
        <v>0.62419400000000003</v>
      </c>
      <c r="N4557">
        <v>4.7454999999999997E-2</v>
      </c>
      <c r="O4557">
        <v>5.6408199999999997</v>
      </c>
      <c r="P4557">
        <v>5.3790000000000001E-3</v>
      </c>
    </row>
    <row r="4558" spans="1:16" x14ac:dyDescent="0.2">
      <c r="A4558" t="s">
        <v>1</v>
      </c>
      <c r="B4558">
        <v>228</v>
      </c>
      <c r="C4558">
        <v>237</v>
      </c>
      <c r="D4558" t="s">
        <v>427</v>
      </c>
      <c r="G4558">
        <v>9</v>
      </c>
      <c r="H4558">
        <v>1278.5889</v>
      </c>
      <c r="I4558" t="s">
        <v>22</v>
      </c>
      <c r="J4558">
        <v>0.05</v>
      </c>
      <c r="K4558">
        <v>1280.0727280000001</v>
      </c>
      <c r="L4558">
        <v>3.2805000000000001E-2</v>
      </c>
      <c r="M4558">
        <v>0.75230699999999995</v>
      </c>
      <c r="N4558">
        <v>3.2805000000000001E-2</v>
      </c>
      <c r="O4558">
        <v>5.6495340000000001</v>
      </c>
      <c r="P4558">
        <v>5.1919999999999996E-3</v>
      </c>
    </row>
    <row r="4559" spans="1:16" x14ac:dyDescent="0.2">
      <c r="A4559" t="s">
        <v>1</v>
      </c>
      <c r="B4559">
        <v>228</v>
      </c>
      <c r="C4559">
        <v>237</v>
      </c>
      <c r="D4559" t="s">
        <v>427</v>
      </c>
      <c r="G4559">
        <v>9</v>
      </c>
      <c r="H4559">
        <v>1278.5889</v>
      </c>
      <c r="I4559" t="s">
        <v>22</v>
      </c>
      <c r="J4559">
        <v>0.5</v>
      </c>
      <c r="K4559">
        <v>1280.1168769999999</v>
      </c>
      <c r="L4559">
        <v>2.4059000000000001E-2</v>
      </c>
      <c r="M4559">
        <v>0.79645600000000005</v>
      </c>
      <c r="N4559">
        <v>2.4059000000000001E-2</v>
      </c>
      <c r="O4559">
        <v>5.6538630000000003</v>
      </c>
      <c r="P4559">
        <v>4.3319999999999999E-3</v>
      </c>
    </row>
    <row r="4560" spans="1:16" x14ac:dyDescent="0.2">
      <c r="A4560" t="s">
        <v>1</v>
      </c>
      <c r="B4560">
        <v>228</v>
      </c>
      <c r="C4560">
        <v>237</v>
      </c>
      <c r="D4560" t="s">
        <v>427</v>
      </c>
      <c r="G4560">
        <v>9</v>
      </c>
      <c r="H4560">
        <v>1278.5889</v>
      </c>
      <c r="I4560" t="s">
        <v>22</v>
      </c>
      <c r="J4560">
        <v>5</v>
      </c>
      <c r="K4560">
        <v>1280.440979</v>
      </c>
      <c r="L4560">
        <v>7.2644E-2</v>
      </c>
      <c r="M4560">
        <v>1.1205579999999999</v>
      </c>
      <c r="N4560">
        <v>7.2644E-2</v>
      </c>
      <c r="O4560">
        <v>5.6637279999999999</v>
      </c>
      <c r="P4560">
        <v>3.075E-3</v>
      </c>
    </row>
    <row r="4561" spans="1:16" x14ac:dyDescent="0.2">
      <c r="A4561" t="s">
        <v>1</v>
      </c>
      <c r="B4561">
        <v>228</v>
      </c>
      <c r="C4561">
        <v>237</v>
      </c>
      <c r="D4561" t="s">
        <v>427</v>
      </c>
      <c r="G4561">
        <v>9</v>
      </c>
      <c r="H4561">
        <v>1278.5889</v>
      </c>
      <c r="I4561" t="s">
        <v>22</v>
      </c>
      <c r="J4561">
        <v>50.000003999999997</v>
      </c>
      <c r="K4561">
        <v>1281.161177</v>
      </c>
      <c r="L4561">
        <v>6.6021999999999997E-2</v>
      </c>
      <c r="M4561">
        <v>1.840757</v>
      </c>
      <c r="N4561">
        <v>6.6021999999999997E-2</v>
      </c>
      <c r="O4561">
        <v>5.6640139999999999</v>
      </c>
      <c r="P4561">
        <v>3.156E-3</v>
      </c>
    </row>
    <row r="4562" spans="1:16" x14ac:dyDescent="0.2">
      <c r="A4562" t="s">
        <v>1</v>
      </c>
      <c r="B4562">
        <v>232</v>
      </c>
      <c r="C4562">
        <v>243</v>
      </c>
      <c r="D4562" t="s">
        <v>428</v>
      </c>
      <c r="G4562">
        <v>11</v>
      </c>
      <c r="H4562">
        <v>1374.606</v>
      </c>
      <c r="I4562" t="s">
        <v>20</v>
      </c>
      <c r="J4562">
        <v>0</v>
      </c>
      <c r="K4562">
        <v>1375.2262700000001</v>
      </c>
      <c r="L4562">
        <v>0</v>
      </c>
      <c r="M4562">
        <v>0</v>
      </c>
      <c r="N4562">
        <v>0</v>
      </c>
      <c r="O4562">
        <v>8.9892730000000007</v>
      </c>
      <c r="P4562">
        <v>0</v>
      </c>
    </row>
    <row r="4563" spans="1:16" x14ac:dyDescent="0.2">
      <c r="A4563" t="s">
        <v>1</v>
      </c>
      <c r="B4563">
        <v>232</v>
      </c>
      <c r="C4563">
        <v>243</v>
      </c>
      <c r="D4563" t="s">
        <v>428</v>
      </c>
      <c r="G4563">
        <v>11</v>
      </c>
      <c r="H4563">
        <v>1374.606</v>
      </c>
      <c r="I4563" t="s">
        <v>20</v>
      </c>
      <c r="J4563">
        <v>5.0000000000000001E-3</v>
      </c>
      <c r="K4563">
        <v>1377.680034</v>
      </c>
      <c r="L4563">
        <v>0</v>
      </c>
      <c r="M4563">
        <v>2.4537629999999999</v>
      </c>
      <c r="N4563">
        <v>0</v>
      </c>
      <c r="O4563">
        <v>9.0371260000000007</v>
      </c>
      <c r="P4563">
        <v>0</v>
      </c>
    </row>
    <row r="4564" spans="1:16" x14ac:dyDescent="0.2">
      <c r="A4564" t="s">
        <v>1</v>
      </c>
      <c r="B4564">
        <v>232</v>
      </c>
      <c r="C4564">
        <v>243</v>
      </c>
      <c r="D4564" t="s">
        <v>428</v>
      </c>
      <c r="G4564">
        <v>11</v>
      </c>
      <c r="H4564">
        <v>1374.606</v>
      </c>
      <c r="I4564" t="s">
        <v>20</v>
      </c>
      <c r="J4564">
        <v>0.05</v>
      </c>
      <c r="K4564">
        <v>1377.9303640000001</v>
      </c>
      <c r="L4564">
        <v>3.4352000000000001E-2</v>
      </c>
      <c r="M4564">
        <v>2.7040929999999999</v>
      </c>
      <c r="N4564">
        <v>3.4352000000000001E-2</v>
      </c>
      <c r="O4564">
        <v>9.0315309999999993</v>
      </c>
      <c r="P4564">
        <v>4.5519999999999996E-3</v>
      </c>
    </row>
    <row r="4565" spans="1:16" x14ac:dyDescent="0.2">
      <c r="A4565" t="s">
        <v>1</v>
      </c>
      <c r="B4565">
        <v>232</v>
      </c>
      <c r="C4565">
        <v>243</v>
      </c>
      <c r="D4565" t="s">
        <v>428</v>
      </c>
      <c r="G4565">
        <v>11</v>
      </c>
      <c r="H4565">
        <v>1374.606</v>
      </c>
      <c r="I4565" t="s">
        <v>20</v>
      </c>
      <c r="J4565">
        <v>0.5</v>
      </c>
      <c r="K4565">
        <v>1378.0165850000001</v>
      </c>
      <c r="L4565">
        <v>0.15793299999999999</v>
      </c>
      <c r="M4565">
        <v>2.7903150000000001</v>
      </c>
      <c r="N4565">
        <v>0.15793299999999999</v>
      </c>
      <c r="O4565">
        <v>9.0359949999999998</v>
      </c>
      <c r="P4565">
        <v>4.7679999999999997E-3</v>
      </c>
    </row>
    <row r="4566" spans="1:16" x14ac:dyDescent="0.2">
      <c r="A4566" t="s">
        <v>1</v>
      </c>
      <c r="B4566">
        <v>232</v>
      </c>
      <c r="C4566">
        <v>243</v>
      </c>
      <c r="D4566" t="s">
        <v>428</v>
      </c>
      <c r="G4566">
        <v>11</v>
      </c>
      <c r="H4566">
        <v>1374.606</v>
      </c>
      <c r="I4566" t="s">
        <v>20</v>
      </c>
      <c r="J4566">
        <v>5</v>
      </c>
      <c r="K4566">
        <v>1378.0597540000001</v>
      </c>
      <c r="L4566">
        <v>7.1720000000000004E-3</v>
      </c>
      <c r="M4566">
        <v>2.8334839999999999</v>
      </c>
      <c r="N4566">
        <v>7.1720000000000004E-3</v>
      </c>
      <c r="O4566">
        <v>9.061083</v>
      </c>
      <c r="P4566">
        <v>1.0279E-2</v>
      </c>
    </row>
    <row r="4567" spans="1:16" x14ac:dyDescent="0.2">
      <c r="A4567" t="s">
        <v>1</v>
      </c>
      <c r="B4567">
        <v>232</v>
      </c>
      <c r="C4567">
        <v>243</v>
      </c>
      <c r="D4567" t="s">
        <v>428</v>
      </c>
      <c r="G4567">
        <v>11</v>
      </c>
      <c r="H4567">
        <v>1374.606</v>
      </c>
      <c r="I4567" t="s">
        <v>20</v>
      </c>
      <c r="J4567">
        <v>50.000003999999997</v>
      </c>
      <c r="K4567">
        <v>1378.100038</v>
      </c>
      <c r="L4567">
        <v>0.127327</v>
      </c>
      <c r="M4567">
        <v>2.873767</v>
      </c>
      <c r="N4567">
        <v>0.127327</v>
      </c>
      <c r="O4567">
        <v>9.0671269999999993</v>
      </c>
      <c r="P4567">
        <v>1.438E-3</v>
      </c>
    </row>
    <row r="4568" spans="1:16" x14ac:dyDescent="0.2">
      <c r="A4568" t="s">
        <v>1</v>
      </c>
      <c r="B4568">
        <v>232</v>
      </c>
      <c r="C4568">
        <v>243</v>
      </c>
      <c r="D4568" t="s">
        <v>428</v>
      </c>
      <c r="G4568">
        <v>11</v>
      </c>
      <c r="H4568">
        <v>1374.606</v>
      </c>
      <c r="I4568" t="s">
        <v>22</v>
      </c>
      <c r="J4568">
        <v>0</v>
      </c>
      <c r="K4568">
        <v>1375.2262700000001</v>
      </c>
      <c r="L4568">
        <v>0</v>
      </c>
      <c r="M4568">
        <v>0</v>
      </c>
      <c r="N4568">
        <v>0</v>
      </c>
      <c r="O4568">
        <v>8.9892730000000007</v>
      </c>
      <c r="P4568">
        <v>0</v>
      </c>
    </row>
    <row r="4569" spans="1:16" x14ac:dyDescent="0.2">
      <c r="A4569" t="s">
        <v>1</v>
      </c>
      <c r="B4569">
        <v>232</v>
      </c>
      <c r="C4569">
        <v>243</v>
      </c>
      <c r="D4569" t="s">
        <v>428</v>
      </c>
      <c r="G4569">
        <v>11</v>
      </c>
      <c r="H4569">
        <v>1374.606</v>
      </c>
      <c r="I4569" t="s">
        <v>22</v>
      </c>
      <c r="J4569">
        <v>5.0000000000000001E-3</v>
      </c>
      <c r="K4569">
        <v>1377.6691940000001</v>
      </c>
      <c r="L4569">
        <v>0.12662200000000001</v>
      </c>
      <c r="M4569">
        <v>2.4429240000000001</v>
      </c>
      <c r="N4569">
        <v>0.12662200000000001</v>
      </c>
      <c r="O4569">
        <v>9.0540079999999996</v>
      </c>
      <c r="P4569">
        <v>3.7820000000000002E-3</v>
      </c>
    </row>
    <row r="4570" spans="1:16" x14ac:dyDescent="0.2">
      <c r="A4570" t="s">
        <v>1</v>
      </c>
      <c r="B4570">
        <v>232</v>
      </c>
      <c r="C4570">
        <v>243</v>
      </c>
      <c r="D4570" t="s">
        <v>428</v>
      </c>
      <c r="G4570">
        <v>11</v>
      </c>
      <c r="H4570">
        <v>1374.606</v>
      </c>
      <c r="I4570" t="s">
        <v>22</v>
      </c>
      <c r="J4570">
        <v>0.05</v>
      </c>
      <c r="K4570">
        <v>1378.0275200000001</v>
      </c>
      <c r="L4570">
        <v>1.1622E-2</v>
      </c>
      <c r="M4570">
        <v>2.80125</v>
      </c>
      <c r="N4570">
        <v>1.1622E-2</v>
      </c>
      <c r="O4570">
        <v>9.0531699999999997</v>
      </c>
      <c r="P4570">
        <v>8.5030000000000001E-3</v>
      </c>
    </row>
    <row r="4571" spans="1:16" x14ac:dyDescent="0.2">
      <c r="A4571" t="s">
        <v>1</v>
      </c>
      <c r="B4571">
        <v>232</v>
      </c>
      <c r="C4571">
        <v>243</v>
      </c>
      <c r="D4571" t="s">
        <v>428</v>
      </c>
      <c r="G4571">
        <v>11</v>
      </c>
      <c r="H4571">
        <v>1374.606</v>
      </c>
      <c r="I4571" t="s">
        <v>22</v>
      </c>
      <c r="J4571">
        <v>0.5</v>
      </c>
      <c r="K4571">
        <v>1378.030272</v>
      </c>
      <c r="L4571">
        <v>9.6472000000000002E-2</v>
      </c>
      <c r="M4571">
        <v>2.8040020000000001</v>
      </c>
      <c r="N4571">
        <v>9.6472000000000002E-2</v>
      </c>
      <c r="O4571">
        <v>9.0607679999999995</v>
      </c>
      <c r="P4571">
        <v>2.5579999999999999E-3</v>
      </c>
    </row>
    <row r="4572" spans="1:16" x14ac:dyDescent="0.2">
      <c r="A4572" t="s">
        <v>1</v>
      </c>
      <c r="B4572">
        <v>232</v>
      </c>
      <c r="C4572">
        <v>243</v>
      </c>
      <c r="D4572" t="s">
        <v>428</v>
      </c>
      <c r="G4572">
        <v>11</v>
      </c>
      <c r="H4572">
        <v>1374.606</v>
      </c>
      <c r="I4572" t="s">
        <v>22</v>
      </c>
      <c r="J4572">
        <v>5</v>
      </c>
      <c r="K4572">
        <v>1378.194526</v>
      </c>
      <c r="L4572">
        <v>4.7578000000000002E-2</v>
      </c>
      <c r="M4572">
        <v>2.9682559999999998</v>
      </c>
      <c r="N4572">
        <v>4.7578000000000002E-2</v>
      </c>
      <c r="O4572">
        <v>9.0736380000000008</v>
      </c>
      <c r="P4572">
        <v>5.8079999999999998E-3</v>
      </c>
    </row>
    <row r="4573" spans="1:16" x14ac:dyDescent="0.2">
      <c r="A4573" t="s">
        <v>1</v>
      </c>
      <c r="B4573">
        <v>232</v>
      </c>
      <c r="C4573">
        <v>243</v>
      </c>
      <c r="D4573" t="s">
        <v>428</v>
      </c>
      <c r="G4573">
        <v>11</v>
      </c>
      <c r="H4573">
        <v>1374.606</v>
      </c>
      <c r="I4573" t="s">
        <v>22</v>
      </c>
      <c r="J4573">
        <v>50.000003999999997</v>
      </c>
      <c r="K4573">
        <v>1378.138281</v>
      </c>
      <c r="L4573">
        <v>4.1336999999999999E-2</v>
      </c>
      <c r="M4573">
        <v>2.91201</v>
      </c>
      <c r="N4573">
        <v>4.1336999999999999E-2</v>
      </c>
      <c r="O4573">
        <v>9.0823769999999993</v>
      </c>
      <c r="P4573">
        <v>4.0057450000000002E-6</v>
      </c>
    </row>
    <row r="4574" spans="1:16" x14ac:dyDescent="0.2">
      <c r="A4574" t="s">
        <v>1</v>
      </c>
      <c r="B4574">
        <v>239</v>
      </c>
      <c r="C4574">
        <v>252</v>
      </c>
      <c r="D4574" t="s">
        <v>429</v>
      </c>
      <c r="G4574">
        <v>12</v>
      </c>
      <c r="H4574">
        <v>1509.6955</v>
      </c>
      <c r="I4574" t="s">
        <v>20</v>
      </c>
      <c r="J4574">
        <v>0</v>
      </c>
      <c r="K4574">
        <v>1510.5263460000001</v>
      </c>
      <c r="L4574">
        <v>3.4025E-2</v>
      </c>
      <c r="M4574">
        <v>0</v>
      </c>
      <c r="N4574">
        <v>0</v>
      </c>
      <c r="O4574">
        <v>9.2672000000000008</v>
      </c>
      <c r="P4574">
        <v>2.5500000000000002E-4</v>
      </c>
    </row>
    <row r="4575" spans="1:16" x14ac:dyDescent="0.2">
      <c r="A4575" t="s">
        <v>1</v>
      </c>
      <c r="B4575">
        <v>239</v>
      </c>
      <c r="C4575">
        <v>252</v>
      </c>
      <c r="D4575" t="s">
        <v>429</v>
      </c>
      <c r="G4575">
        <v>12</v>
      </c>
      <c r="H4575">
        <v>1509.6955</v>
      </c>
      <c r="I4575" t="s">
        <v>20</v>
      </c>
      <c r="J4575">
        <v>5.0000000000000001E-3</v>
      </c>
      <c r="K4575">
        <v>1511.9599040000001</v>
      </c>
      <c r="L4575">
        <v>1.6060999999999999E-2</v>
      </c>
      <c r="M4575">
        <v>1.433557</v>
      </c>
      <c r="N4575">
        <v>3.7624999999999999E-2</v>
      </c>
      <c r="O4575">
        <v>9.2898160000000001</v>
      </c>
      <c r="P4575">
        <v>1.6039000000000001E-2</v>
      </c>
    </row>
    <row r="4576" spans="1:16" x14ac:dyDescent="0.2">
      <c r="A4576" t="s">
        <v>1</v>
      </c>
      <c r="B4576">
        <v>239</v>
      </c>
      <c r="C4576">
        <v>252</v>
      </c>
      <c r="D4576" t="s">
        <v>429</v>
      </c>
      <c r="G4576">
        <v>12</v>
      </c>
      <c r="H4576">
        <v>1509.6955</v>
      </c>
      <c r="I4576" t="s">
        <v>20</v>
      </c>
      <c r="J4576">
        <v>0.05</v>
      </c>
      <c r="K4576">
        <v>1512.5065729999999</v>
      </c>
      <c r="L4576">
        <v>7.4510999999999994E-2</v>
      </c>
      <c r="M4576">
        <v>1.980227</v>
      </c>
      <c r="N4576">
        <v>8.1913E-2</v>
      </c>
      <c r="O4576">
        <v>9.2931819999999998</v>
      </c>
      <c r="P4576">
        <v>3.8340000000000002E-3</v>
      </c>
    </row>
    <row r="4577" spans="1:16" x14ac:dyDescent="0.2">
      <c r="A4577" t="s">
        <v>1</v>
      </c>
      <c r="B4577">
        <v>239</v>
      </c>
      <c r="C4577">
        <v>252</v>
      </c>
      <c r="D4577" t="s">
        <v>429</v>
      </c>
      <c r="G4577">
        <v>12</v>
      </c>
      <c r="H4577">
        <v>1509.6955</v>
      </c>
      <c r="I4577" t="s">
        <v>20</v>
      </c>
      <c r="J4577">
        <v>0.5</v>
      </c>
      <c r="K4577">
        <v>1512.9071839999999</v>
      </c>
      <c r="L4577">
        <v>5.9470000000000002E-2</v>
      </c>
      <c r="M4577">
        <v>2.3808379999999998</v>
      </c>
      <c r="N4577">
        <v>6.8515000000000006E-2</v>
      </c>
      <c r="O4577">
        <v>9.2998809999999992</v>
      </c>
      <c r="P4577">
        <v>2.434E-3</v>
      </c>
    </row>
    <row r="4578" spans="1:16" x14ac:dyDescent="0.2">
      <c r="A4578" t="s">
        <v>1</v>
      </c>
      <c r="B4578">
        <v>239</v>
      </c>
      <c r="C4578">
        <v>252</v>
      </c>
      <c r="D4578" t="s">
        <v>429</v>
      </c>
      <c r="G4578">
        <v>12</v>
      </c>
      <c r="H4578">
        <v>1509.6955</v>
      </c>
      <c r="I4578" t="s">
        <v>20</v>
      </c>
      <c r="J4578">
        <v>5</v>
      </c>
      <c r="K4578">
        <v>1513.169273</v>
      </c>
      <c r="L4578">
        <v>9.1609999999999997E-2</v>
      </c>
      <c r="M4578">
        <v>2.6429260000000001</v>
      </c>
      <c r="N4578">
        <v>9.7725000000000006E-2</v>
      </c>
      <c r="O4578">
        <v>9.3192950000000003</v>
      </c>
      <c r="P4578">
        <v>8.0129999999999993E-3</v>
      </c>
    </row>
    <row r="4579" spans="1:16" x14ac:dyDescent="0.2">
      <c r="A4579" t="s">
        <v>1</v>
      </c>
      <c r="B4579">
        <v>239</v>
      </c>
      <c r="C4579">
        <v>252</v>
      </c>
      <c r="D4579" t="s">
        <v>429</v>
      </c>
      <c r="G4579">
        <v>12</v>
      </c>
      <c r="H4579">
        <v>1509.6955</v>
      </c>
      <c r="I4579" t="s">
        <v>20</v>
      </c>
      <c r="J4579">
        <v>50.000003999999997</v>
      </c>
      <c r="K4579">
        <v>1513.1121370000001</v>
      </c>
      <c r="L4579">
        <v>0.129162</v>
      </c>
      <c r="M4579">
        <v>2.585791</v>
      </c>
      <c r="N4579">
        <v>0.13356799999999999</v>
      </c>
      <c r="O4579">
        <v>9.2312069999999995</v>
      </c>
      <c r="P4579">
        <v>0.145729</v>
      </c>
    </row>
    <row r="4580" spans="1:16" x14ac:dyDescent="0.2">
      <c r="A4580" t="s">
        <v>1</v>
      </c>
      <c r="B4580">
        <v>239</v>
      </c>
      <c r="C4580">
        <v>252</v>
      </c>
      <c r="D4580" t="s">
        <v>429</v>
      </c>
      <c r="G4580">
        <v>12</v>
      </c>
      <c r="H4580">
        <v>1509.6955</v>
      </c>
      <c r="I4580" t="s">
        <v>22</v>
      </c>
      <c r="J4580">
        <v>0</v>
      </c>
      <c r="K4580">
        <v>1510.5263460000001</v>
      </c>
      <c r="L4580">
        <v>3.4025E-2</v>
      </c>
      <c r="M4580">
        <v>0</v>
      </c>
      <c r="N4580">
        <v>0</v>
      </c>
      <c r="O4580">
        <v>9.2672000000000008</v>
      </c>
      <c r="P4580">
        <v>2.5500000000000002E-4</v>
      </c>
    </row>
    <row r="4581" spans="1:16" x14ac:dyDescent="0.2">
      <c r="A4581" t="s">
        <v>1</v>
      </c>
      <c r="B4581">
        <v>239</v>
      </c>
      <c r="C4581">
        <v>252</v>
      </c>
      <c r="D4581" t="s">
        <v>429</v>
      </c>
      <c r="G4581">
        <v>12</v>
      </c>
      <c r="H4581">
        <v>1509.6955</v>
      </c>
      <c r="I4581" t="s">
        <v>22</v>
      </c>
      <c r="J4581">
        <v>5.0000000000000001E-3</v>
      </c>
      <c r="K4581">
        <v>1511.916671</v>
      </c>
      <c r="L4581">
        <v>9.4248999999999999E-2</v>
      </c>
      <c r="M4581">
        <v>1.390325</v>
      </c>
      <c r="N4581">
        <v>0.100203</v>
      </c>
      <c r="O4581">
        <v>9.3046690000000005</v>
      </c>
      <c r="P4581">
        <v>1.3476E-2</v>
      </c>
    </row>
    <row r="4582" spans="1:16" x14ac:dyDescent="0.2">
      <c r="A4582" t="s">
        <v>1</v>
      </c>
      <c r="B4582">
        <v>239</v>
      </c>
      <c r="C4582">
        <v>252</v>
      </c>
      <c r="D4582" t="s">
        <v>429</v>
      </c>
      <c r="G4582">
        <v>12</v>
      </c>
      <c r="H4582">
        <v>1509.6955</v>
      </c>
      <c r="I4582" t="s">
        <v>22</v>
      </c>
      <c r="J4582">
        <v>0.05</v>
      </c>
      <c r="K4582">
        <v>1512.470583</v>
      </c>
      <c r="L4582">
        <v>4.0471E-2</v>
      </c>
      <c r="M4582">
        <v>1.944237</v>
      </c>
      <c r="N4582">
        <v>5.2873999999999997E-2</v>
      </c>
      <c r="O4582">
        <v>9.312163</v>
      </c>
      <c r="P4582">
        <v>6.1050000000000002E-3</v>
      </c>
    </row>
    <row r="4583" spans="1:16" x14ac:dyDescent="0.2">
      <c r="A4583" t="s">
        <v>1</v>
      </c>
      <c r="B4583">
        <v>239</v>
      </c>
      <c r="C4583">
        <v>252</v>
      </c>
      <c r="D4583" t="s">
        <v>429</v>
      </c>
      <c r="G4583">
        <v>12</v>
      </c>
      <c r="H4583">
        <v>1509.6955</v>
      </c>
      <c r="I4583" t="s">
        <v>22</v>
      </c>
      <c r="J4583">
        <v>0.5</v>
      </c>
      <c r="K4583">
        <v>1512.8781710000001</v>
      </c>
      <c r="L4583">
        <v>8.5616999999999999E-2</v>
      </c>
      <c r="M4583">
        <v>2.3518240000000001</v>
      </c>
      <c r="N4583">
        <v>9.2130000000000004E-2</v>
      </c>
      <c r="O4583">
        <v>9.3152550000000005</v>
      </c>
      <c r="P4583">
        <v>5.7270000000000003E-3</v>
      </c>
    </row>
    <row r="4584" spans="1:16" x14ac:dyDescent="0.2">
      <c r="A4584" t="s">
        <v>1</v>
      </c>
      <c r="B4584">
        <v>239</v>
      </c>
      <c r="C4584">
        <v>252</v>
      </c>
      <c r="D4584" t="s">
        <v>429</v>
      </c>
      <c r="G4584">
        <v>12</v>
      </c>
      <c r="H4584">
        <v>1509.6955</v>
      </c>
      <c r="I4584" t="s">
        <v>22</v>
      </c>
      <c r="J4584">
        <v>5</v>
      </c>
      <c r="K4584">
        <v>1513.2340180000001</v>
      </c>
      <c r="L4584">
        <v>3.6769000000000003E-2</v>
      </c>
      <c r="M4584">
        <v>2.7076720000000001</v>
      </c>
      <c r="N4584">
        <v>5.0097000000000003E-2</v>
      </c>
      <c r="O4584">
        <v>9.3369579999999992</v>
      </c>
      <c r="P4584">
        <v>2.575E-3</v>
      </c>
    </row>
    <row r="4585" spans="1:16" x14ac:dyDescent="0.2">
      <c r="A4585" t="s">
        <v>1</v>
      </c>
      <c r="B4585">
        <v>239</v>
      </c>
      <c r="C4585">
        <v>252</v>
      </c>
      <c r="D4585" t="s">
        <v>429</v>
      </c>
      <c r="G4585">
        <v>12</v>
      </c>
      <c r="H4585">
        <v>1509.6955</v>
      </c>
      <c r="I4585" t="s">
        <v>22</v>
      </c>
      <c r="J4585">
        <v>50.000003999999997</v>
      </c>
      <c r="K4585">
        <v>1513.2954480000001</v>
      </c>
      <c r="L4585">
        <v>0.115856</v>
      </c>
      <c r="M4585">
        <v>2.769101</v>
      </c>
      <c r="N4585">
        <v>0.120749</v>
      </c>
      <c r="O4585">
        <v>9.3416049999999995</v>
      </c>
      <c r="P4585">
        <v>3.5170000000000002E-3</v>
      </c>
    </row>
    <row r="4586" spans="1:16" x14ac:dyDescent="0.2">
      <c r="A4586" t="s">
        <v>1</v>
      </c>
      <c r="B4586">
        <v>240</v>
      </c>
      <c r="C4586">
        <v>251</v>
      </c>
      <c r="D4586" t="s">
        <v>430</v>
      </c>
      <c r="G4586">
        <v>10</v>
      </c>
      <c r="H4586">
        <v>1281.5844999999999</v>
      </c>
      <c r="I4586" t="s">
        <v>20</v>
      </c>
      <c r="J4586">
        <v>0</v>
      </c>
      <c r="K4586">
        <v>1282.372672</v>
      </c>
      <c r="L4586">
        <v>0</v>
      </c>
      <c r="M4586">
        <v>0</v>
      </c>
      <c r="N4586">
        <v>0</v>
      </c>
      <c r="O4586">
        <v>10.674312</v>
      </c>
      <c r="P4586">
        <v>0</v>
      </c>
    </row>
    <row r="4587" spans="1:16" x14ac:dyDescent="0.2">
      <c r="A4587" t="s">
        <v>1</v>
      </c>
      <c r="B4587">
        <v>240</v>
      </c>
      <c r="C4587">
        <v>251</v>
      </c>
      <c r="D4587" t="s">
        <v>430</v>
      </c>
      <c r="G4587">
        <v>10</v>
      </c>
      <c r="H4587">
        <v>1281.5844999999999</v>
      </c>
      <c r="I4587" t="s">
        <v>20</v>
      </c>
      <c r="J4587">
        <v>5.0000000000000001E-3</v>
      </c>
      <c r="K4587">
        <v>1285.227697</v>
      </c>
      <c r="L4587">
        <v>4.1618000000000002E-2</v>
      </c>
      <c r="M4587">
        <v>2.8550249999999999</v>
      </c>
      <c r="N4587">
        <v>4.1618000000000002E-2</v>
      </c>
      <c r="O4587">
        <v>10.704480999999999</v>
      </c>
      <c r="P4587">
        <v>6.9610000000000002E-3</v>
      </c>
    </row>
    <row r="4588" spans="1:16" x14ac:dyDescent="0.2">
      <c r="A4588" t="s">
        <v>1</v>
      </c>
      <c r="B4588">
        <v>240</v>
      </c>
      <c r="C4588">
        <v>251</v>
      </c>
      <c r="D4588" t="s">
        <v>430</v>
      </c>
      <c r="G4588">
        <v>10</v>
      </c>
      <c r="H4588">
        <v>1281.5844999999999</v>
      </c>
      <c r="I4588" t="s">
        <v>20</v>
      </c>
      <c r="J4588">
        <v>0.05</v>
      </c>
      <c r="K4588">
        <v>1285.354458</v>
      </c>
      <c r="L4588">
        <v>0.106476</v>
      </c>
      <c r="M4588">
        <v>2.981786</v>
      </c>
      <c r="N4588">
        <v>0.106476</v>
      </c>
      <c r="O4588">
        <v>10.693500999999999</v>
      </c>
      <c r="P4588">
        <v>1.0660000000000001E-3</v>
      </c>
    </row>
    <row r="4589" spans="1:16" x14ac:dyDescent="0.2">
      <c r="A4589" t="s">
        <v>1</v>
      </c>
      <c r="B4589">
        <v>240</v>
      </c>
      <c r="C4589">
        <v>251</v>
      </c>
      <c r="D4589" t="s">
        <v>430</v>
      </c>
      <c r="G4589">
        <v>10</v>
      </c>
      <c r="H4589">
        <v>1281.5844999999999</v>
      </c>
      <c r="I4589" t="s">
        <v>20</v>
      </c>
      <c r="J4589">
        <v>0.5</v>
      </c>
      <c r="K4589">
        <v>1285.5332759999999</v>
      </c>
      <c r="L4589">
        <v>1.5239000000000001E-2</v>
      </c>
      <c r="M4589">
        <v>3.1606049999999999</v>
      </c>
      <c r="N4589">
        <v>1.5239000000000001E-2</v>
      </c>
      <c r="O4589">
        <v>10.698225000000001</v>
      </c>
      <c r="P4589">
        <v>3.5270000000000002E-3</v>
      </c>
    </row>
    <row r="4590" spans="1:16" x14ac:dyDescent="0.2">
      <c r="A4590" t="s">
        <v>1</v>
      </c>
      <c r="B4590">
        <v>240</v>
      </c>
      <c r="C4590">
        <v>251</v>
      </c>
      <c r="D4590" t="s">
        <v>430</v>
      </c>
      <c r="G4590">
        <v>10</v>
      </c>
      <c r="H4590">
        <v>1281.5844999999999</v>
      </c>
      <c r="I4590" t="s">
        <v>20</v>
      </c>
      <c r="J4590">
        <v>5</v>
      </c>
      <c r="K4590">
        <v>1285.5927079999999</v>
      </c>
      <c r="L4590">
        <v>3.5011E-2</v>
      </c>
      <c r="M4590">
        <v>3.2200359999999999</v>
      </c>
      <c r="N4590">
        <v>3.5011E-2</v>
      </c>
      <c r="O4590">
        <v>10.729228000000001</v>
      </c>
      <c r="P4590">
        <v>1.0619E-2</v>
      </c>
    </row>
    <row r="4591" spans="1:16" x14ac:dyDescent="0.2">
      <c r="A4591" t="s">
        <v>1</v>
      </c>
      <c r="B4591">
        <v>240</v>
      </c>
      <c r="C4591">
        <v>251</v>
      </c>
      <c r="D4591" t="s">
        <v>430</v>
      </c>
      <c r="G4591">
        <v>10</v>
      </c>
      <c r="H4591">
        <v>1281.5844999999999</v>
      </c>
      <c r="I4591" t="s">
        <v>20</v>
      </c>
      <c r="J4591">
        <v>50.000003999999997</v>
      </c>
      <c r="K4591">
        <v>1285.5362849999999</v>
      </c>
      <c r="L4591">
        <v>5.9611999999999998E-2</v>
      </c>
      <c r="M4591">
        <v>3.1636139999999999</v>
      </c>
      <c r="N4591">
        <v>5.9611999999999998E-2</v>
      </c>
      <c r="O4591">
        <v>10.746133</v>
      </c>
      <c r="P4591">
        <v>4.6249999999999998E-3</v>
      </c>
    </row>
    <row r="4592" spans="1:16" x14ac:dyDescent="0.2">
      <c r="A4592" t="s">
        <v>1</v>
      </c>
      <c r="B4592">
        <v>240</v>
      </c>
      <c r="C4592">
        <v>251</v>
      </c>
      <c r="D4592" t="s">
        <v>430</v>
      </c>
      <c r="G4592">
        <v>10</v>
      </c>
      <c r="H4592">
        <v>1281.5844999999999</v>
      </c>
      <c r="I4592" t="s">
        <v>22</v>
      </c>
      <c r="J4592">
        <v>0</v>
      </c>
      <c r="K4592">
        <v>1282.372672</v>
      </c>
      <c r="L4592">
        <v>0</v>
      </c>
      <c r="M4592">
        <v>0</v>
      </c>
      <c r="N4592">
        <v>0</v>
      </c>
      <c r="O4592">
        <v>10.674312</v>
      </c>
      <c r="P4592">
        <v>0</v>
      </c>
    </row>
    <row r="4593" spans="1:16" x14ac:dyDescent="0.2">
      <c r="A4593" t="s">
        <v>1</v>
      </c>
      <c r="B4593">
        <v>240</v>
      </c>
      <c r="C4593">
        <v>251</v>
      </c>
      <c r="D4593" t="s">
        <v>430</v>
      </c>
      <c r="G4593">
        <v>10</v>
      </c>
      <c r="H4593">
        <v>1281.5844999999999</v>
      </c>
      <c r="I4593" t="s">
        <v>22</v>
      </c>
      <c r="J4593">
        <v>5.0000000000000001E-3</v>
      </c>
      <c r="K4593">
        <v>1285.124597</v>
      </c>
      <c r="L4593">
        <v>0.138626</v>
      </c>
      <c r="M4593">
        <v>2.751925</v>
      </c>
      <c r="N4593">
        <v>0.138626</v>
      </c>
      <c r="O4593">
        <v>10.707208</v>
      </c>
      <c r="P4593">
        <v>9.3120000000000008E-3</v>
      </c>
    </row>
    <row r="4594" spans="1:16" x14ac:dyDescent="0.2">
      <c r="A4594" t="s">
        <v>1</v>
      </c>
      <c r="B4594">
        <v>240</v>
      </c>
      <c r="C4594">
        <v>251</v>
      </c>
      <c r="D4594" t="s">
        <v>430</v>
      </c>
      <c r="G4594">
        <v>10</v>
      </c>
      <c r="H4594">
        <v>1281.5844999999999</v>
      </c>
      <c r="I4594" t="s">
        <v>22</v>
      </c>
      <c r="J4594">
        <v>0.05</v>
      </c>
      <c r="K4594">
        <v>1285.4398699999999</v>
      </c>
      <c r="L4594">
        <v>0.12567800000000001</v>
      </c>
      <c r="M4594">
        <v>3.0671979999999999</v>
      </c>
      <c r="N4594">
        <v>0.12567800000000001</v>
      </c>
      <c r="O4594">
        <v>10.710559999999999</v>
      </c>
      <c r="P4594">
        <v>1.0222E-2</v>
      </c>
    </row>
    <row r="4595" spans="1:16" x14ac:dyDescent="0.2">
      <c r="A4595" t="s">
        <v>1</v>
      </c>
      <c r="B4595">
        <v>240</v>
      </c>
      <c r="C4595">
        <v>251</v>
      </c>
      <c r="D4595" t="s">
        <v>430</v>
      </c>
      <c r="G4595">
        <v>10</v>
      </c>
      <c r="H4595">
        <v>1281.5844999999999</v>
      </c>
      <c r="I4595" t="s">
        <v>22</v>
      </c>
      <c r="J4595">
        <v>0.5</v>
      </c>
      <c r="K4595">
        <v>1285.4160589999999</v>
      </c>
      <c r="L4595">
        <v>7.7280000000000001E-2</v>
      </c>
      <c r="M4595">
        <v>3.0433870000000001</v>
      </c>
      <c r="N4595">
        <v>7.7280000000000001E-2</v>
      </c>
      <c r="O4595">
        <v>10.717840000000001</v>
      </c>
      <c r="P4595">
        <v>5.8970000000000003E-3</v>
      </c>
    </row>
    <row r="4596" spans="1:16" x14ac:dyDescent="0.2">
      <c r="A4596" t="s">
        <v>1</v>
      </c>
      <c r="B4596">
        <v>240</v>
      </c>
      <c r="C4596">
        <v>251</v>
      </c>
      <c r="D4596" t="s">
        <v>430</v>
      </c>
      <c r="G4596">
        <v>10</v>
      </c>
      <c r="H4596">
        <v>1281.5844999999999</v>
      </c>
      <c r="I4596" t="s">
        <v>22</v>
      </c>
      <c r="J4596">
        <v>5</v>
      </c>
      <c r="K4596">
        <v>1285.390662</v>
      </c>
      <c r="L4596">
        <v>8.9306999999999997E-2</v>
      </c>
      <c r="M4596">
        <v>3.0179900000000002</v>
      </c>
      <c r="N4596">
        <v>8.9306999999999997E-2</v>
      </c>
      <c r="O4596">
        <v>10.742906</v>
      </c>
      <c r="P4596">
        <v>1.433E-3</v>
      </c>
    </row>
    <row r="4597" spans="1:16" x14ac:dyDescent="0.2">
      <c r="A4597" t="s">
        <v>1</v>
      </c>
      <c r="B4597">
        <v>240</v>
      </c>
      <c r="C4597">
        <v>251</v>
      </c>
      <c r="D4597" t="s">
        <v>430</v>
      </c>
      <c r="G4597">
        <v>10</v>
      </c>
      <c r="H4597">
        <v>1281.5844999999999</v>
      </c>
      <c r="I4597" t="s">
        <v>22</v>
      </c>
      <c r="J4597">
        <v>50.000003999999997</v>
      </c>
      <c r="K4597">
        <v>1285.5427070000001</v>
      </c>
      <c r="L4597">
        <v>0.102135</v>
      </c>
      <c r="M4597">
        <v>3.1700349999999999</v>
      </c>
      <c r="N4597">
        <v>0.102135</v>
      </c>
      <c r="O4597">
        <v>10.750176</v>
      </c>
      <c r="P4597">
        <v>1.755E-3</v>
      </c>
    </row>
    <row r="4598" spans="1:16" x14ac:dyDescent="0.2">
      <c r="A4598" t="s">
        <v>1</v>
      </c>
      <c r="B4598">
        <v>241</v>
      </c>
      <c r="C4598">
        <v>252</v>
      </c>
      <c r="D4598" t="s">
        <v>431</v>
      </c>
      <c r="G4598">
        <v>10</v>
      </c>
      <c r="H4598">
        <v>1337.6470999999999</v>
      </c>
      <c r="I4598" t="s">
        <v>20</v>
      </c>
      <c r="J4598">
        <v>0</v>
      </c>
      <c r="K4598">
        <v>1338.3810080000001</v>
      </c>
      <c r="L4598">
        <v>0</v>
      </c>
      <c r="M4598">
        <v>0</v>
      </c>
      <c r="N4598">
        <v>0</v>
      </c>
      <c r="O4598">
        <v>12.148376000000001</v>
      </c>
      <c r="P4598">
        <v>0</v>
      </c>
    </row>
    <row r="4599" spans="1:16" x14ac:dyDescent="0.2">
      <c r="A4599" t="s">
        <v>1</v>
      </c>
      <c r="B4599">
        <v>241</v>
      </c>
      <c r="C4599">
        <v>252</v>
      </c>
      <c r="D4599" t="s">
        <v>431</v>
      </c>
      <c r="G4599">
        <v>10</v>
      </c>
      <c r="H4599">
        <v>1337.6470999999999</v>
      </c>
      <c r="I4599" t="s">
        <v>20</v>
      </c>
      <c r="J4599">
        <v>5.0000000000000001E-3</v>
      </c>
      <c r="K4599">
        <v>1338.59582</v>
      </c>
      <c r="L4599">
        <v>7.3108999999999993E-2</v>
      </c>
      <c r="M4599">
        <v>0.214812</v>
      </c>
      <c r="N4599">
        <v>7.3108999999999993E-2</v>
      </c>
      <c r="O4599">
        <v>12.153347</v>
      </c>
      <c r="P4599">
        <v>1.0512000000000001E-2</v>
      </c>
    </row>
    <row r="4600" spans="1:16" x14ac:dyDescent="0.2">
      <c r="A4600" t="s">
        <v>1</v>
      </c>
      <c r="B4600">
        <v>241</v>
      </c>
      <c r="C4600">
        <v>252</v>
      </c>
      <c r="D4600" t="s">
        <v>431</v>
      </c>
      <c r="G4600">
        <v>10</v>
      </c>
      <c r="H4600">
        <v>1337.6470999999999</v>
      </c>
      <c r="I4600" t="s">
        <v>20</v>
      </c>
      <c r="J4600">
        <v>0.05</v>
      </c>
      <c r="K4600">
        <v>1338.496752</v>
      </c>
      <c r="L4600">
        <v>3.9394999999999999E-2</v>
      </c>
      <c r="M4600">
        <v>0.115744</v>
      </c>
      <c r="N4600">
        <v>3.9394999999999999E-2</v>
      </c>
      <c r="O4600">
        <v>12.147263000000001</v>
      </c>
      <c r="P4600">
        <v>1.596E-3</v>
      </c>
    </row>
    <row r="4601" spans="1:16" x14ac:dyDescent="0.2">
      <c r="A4601" t="s">
        <v>1</v>
      </c>
      <c r="B4601">
        <v>241</v>
      </c>
      <c r="C4601">
        <v>252</v>
      </c>
      <c r="D4601" t="s">
        <v>431</v>
      </c>
      <c r="G4601">
        <v>10</v>
      </c>
      <c r="H4601">
        <v>1337.6470999999999</v>
      </c>
      <c r="I4601" t="s">
        <v>20</v>
      </c>
      <c r="J4601">
        <v>0.5</v>
      </c>
      <c r="K4601">
        <v>1338.576405</v>
      </c>
      <c r="L4601">
        <v>4.0572999999999998E-2</v>
      </c>
      <c r="M4601">
        <v>0.19539699999999999</v>
      </c>
      <c r="N4601">
        <v>4.0572999999999998E-2</v>
      </c>
      <c r="O4601">
        <v>12.147778000000001</v>
      </c>
      <c r="P4601">
        <v>4.3359999999999996E-3</v>
      </c>
    </row>
    <row r="4602" spans="1:16" x14ac:dyDescent="0.2">
      <c r="A4602" t="s">
        <v>1</v>
      </c>
      <c r="B4602">
        <v>241</v>
      </c>
      <c r="C4602">
        <v>252</v>
      </c>
      <c r="D4602" t="s">
        <v>431</v>
      </c>
      <c r="G4602">
        <v>10</v>
      </c>
      <c r="H4602">
        <v>1337.6470999999999</v>
      </c>
      <c r="I4602" t="s">
        <v>20</v>
      </c>
      <c r="J4602">
        <v>5</v>
      </c>
      <c r="K4602">
        <v>1338.6927029999999</v>
      </c>
      <c r="L4602">
        <v>6.4727000000000007E-2</v>
      </c>
      <c r="M4602">
        <v>0.31169599999999997</v>
      </c>
      <c r="N4602">
        <v>6.4727000000000007E-2</v>
      </c>
      <c r="O4602">
        <v>12.177402000000001</v>
      </c>
      <c r="P4602">
        <v>1.3462E-2</v>
      </c>
    </row>
    <row r="4603" spans="1:16" x14ac:dyDescent="0.2">
      <c r="A4603" t="s">
        <v>1</v>
      </c>
      <c r="B4603">
        <v>241</v>
      </c>
      <c r="C4603">
        <v>252</v>
      </c>
      <c r="D4603" t="s">
        <v>431</v>
      </c>
      <c r="G4603">
        <v>10</v>
      </c>
      <c r="H4603">
        <v>1337.6470999999999</v>
      </c>
      <c r="I4603" t="s">
        <v>20</v>
      </c>
      <c r="J4603">
        <v>50.000003999999997</v>
      </c>
      <c r="K4603">
        <v>1338.7188120000001</v>
      </c>
      <c r="L4603">
        <v>3.5091999999999998E-2</v>
      </c>
      <c r="M4603">
        <v>0.33780399999999999</v>
      </c>
      <c r="N4603">
        <v>3.5091999999999998E-2</v>
      </c>
      <c r="O4603">
        <v>12.184253</v>
      </c>
      <c r="P4603">
        <v>2.9859999999999999E-3</v>
      </c>
    </row>
    <row r="4604" spans="1:16" x14ac:dyDescent="0.2">
      <c r="A4604" t="s">
        <v>1</v>
      </c>
      <c r="B4604">
        <v>241</v>
      </c>
      <c r="C4604">
        <v>252</v>
      </c>
      <c r="D4604" t="s">
        <v>431</v>
      </c>
      <c r="G4604">
        <v>10</v>
      </c>
      <c r="H4604">
        <v>1337.6470999999999</v>
      </c>
      <c r="I4604" t="s">
        <v>22</v>
      </c>
      <c r="J4604">
        <v>0</v>
      </c>
      <c r="K4604">
        <v>1338.3810080000001</v>
      </c>
      <c r="L4604">
        <v>0</v>
      </c>
      <c r="M4604">
        <v>0</v>
      </c>
      <c r="N4604">
        <v>0</v>
      </c>
      <c r="O4604">
        <v>12.148376000000001</v>
      </c>
      <c r="P4604">
        <v>0</v>
      </c>
    </row>
    <row r="4605" spans="1:16" x14ac:dyDescent="0.2">
      <c r="A4605" t="s">
        <v>1</v>
      </c>
      <c r="B4605">
        <v>241</v>
      </c>
      <c r="C4605">
        <v>252</v>
      </c>
      <c r="D4605" t="s">
        <v>431</v>
      </c>
      <c r="G4605">
        <v>10</v>
      </c>
      <c r="H4605">
        <v>1337.6470999999999</v>
      </c>
      <c r="I4605" t="s">
        <v>22</v>
      </c>
      <c r="J4605">
        <v>5.0000000000000001E-3</v>
      </c>
      <c r="K4605">
        <v>1338.527276</v>
      </c>
      <c r="L4605">
        <v>0.15592500000000001</v>
      </c>
      <c r="M4605">
        <v>0.14626800000000001</v>
      </c>
      <c r="N4605">
        <v>0.15592500000000001</v>
      </c>
      <c r="O4605">
        <v>12.112768000000001</v>
      </c>
      <c r="P4605">
        <v>6.4697000000000005E-2</v>
      </c>
    </row>
    <row r="4606" spans="1:16" x14ac:dyDescent="0.2">
      <c r="A4606" t="s">
        <v>1</v>
      </c>
      <c r="B4606">
        <v>241</v>
      </c>
      <c r="C4606">
        <v>252</v>
      </c>
      <c r="D4606" t="s">
        <v>431</v>
      </c>
      <c r="G4606">
        <v>10</v>
      </c>
      <c r="H4606">
        <v>1337.6470999999999</v>
      </c>
      <c r="I4606" t="s">
        <v>22</v>
      </c>
      <c r="J4606">
        <v>0.05</v>
      </c>
      <c r="K4606">
        <v>1338.602537</v>
      </c>
      <c r="L4606">
        <v>3.1165999999999999E-2</v>
      </c>
      <c r="M4606">
        <v>0.22153</v>
      </c>
      <c r="N4606">
        <v>3.1165999999999999E-2</v>
      </c>
      <c r="O4606">
        <v>12.159117999999999</v>
      </c>
      <c r="P4606">
        <v>1.0021E-2</v>
      </c>
    </row>
    <row r="4607" spans="1:16" x14ac:dyDescent="0.2">
      <c r="A4607" t="s">
        <v>1</v>
      </c>
      <c r="B4607">
        <v>241</v>
      </c>
      <c r="C4607">
        <v>252</v>
      </c>
      <c r="D4607" t="s">
        <v>431</v>
      </c>
      <c r="G4607">
        <v>10</v>
      </c>
      <c r="H4607">
        <v>1337.6470999999999</v>
      </c>
      <c r="I4607" t="s">
        <v>22</v>
      </c>
      <c r="J4607">
        <v>0.5</v>
      </c>
      <c r="K4607">
        <v>1338.6459580000001</v>
      </c>
      <c r="L4607">
        <v>5.1234000000000002E-2</v>
      </c>
      <c r="M4607">
        <v>0.26495000000000002</v>
      </c>
      <c r="N4607">
        <v>5.1234000000000002E-2</v>
      </c>
      <c r="O4607">
        <v>12.164686</v>
      </c>
      <c r="P4607">
        <v>1.3325E-2</v>
      </c>
    </row>
    <row r="4608" spans="1:16" x14ac:dyDescent="0.2">
      <c r="A4608" t="s">
        <v>1</v>
      </c>
      <c r="B4608">
        <v>241</v>
      </c>
      <c r="C4608">
        <v>252</v>
      </c>
      <c r="D4608" t="s">
        <v>431</v>
      </c>
      <c r="G4608">
        <v>10</v>
      </c>
      <c r="H4608">
        <v>1337.6470999999999</v>
      </c>
      <c r="I4608" t="s">
        <v>22</v>
      </c>
      <c r="J4608">
        <v>5</v>
      </c>
      <c r="K4608">
        <v>1338.737914</v>
      </c>
      <c r="L4608">
        <v>1.8117000000000001E-2</v>
      </c>
      <c r="M4608">
        <v>0.35690699999999997</v>
      </c>
      <c r="N4608">
        <v>1.8117000000000001E-2</v>
      </c>
      <c r="O4608">
        <v>12.178652</v>
      </c>
      <c r="P4608">
        <v>2.526E-3</v>
      </c>
    </row>
    <row r="4609" spans="1:16" x14ac:dyDescent="0.2">
      <c r="A4609" t="s">
        <v>1</v>
      </c>
      <c r="B4609">
        <v>241</v>
      </c>
      <c r="C4609">
        <v>252</v>
      </c>
      <c r="D4609" t="s">
        <v>431</v>
      </c>
      <c r="G4609">
        <v>10</v>
      </c>
      <c r="H4609">
        <v>1337.6470999999999</v>
      </c>
      <c r="I4609" t="s">
        <v>22</v>
      </c>
      <c r="J4609">
        <v>50.000003999999997</v>
      </c>
      <c r="K4609">
        <v>1338.798483</v>
      </c>
      <c r="L4609">
        <v>2.1385999999999999E-2</v>
      </c>
      <c r="M4609">
        <v>0.41747499999999998</v>
      </c>
      <c r="N4609">
        <v>2.1385999999999999E-2</v>
      </c>
      <c r="O4609">
        <v>12.1845</v>
      </c>
      <c r="P4609">
        <v>3.0209999999999998E-3</v>
      </c>
    </row>
    <row r="4610" spans="1:16" x14ac:dyDescent="0.2">
      <c r="A4610" t="s">
        <v>1</v>
      </c>
      <c r="B4610">
        <v>242</v>
      </c>
      <c r="C4610">
        <v>254</v>
      </c>
      <c r="D4610" t="s">
        <v>432</v>
      </c>
      <c r="G4610">
        <v>11</v>
      </c>
      <c r="H4610">
        <v>1449.7835</v>
      </c>
      <c r="I4610" t="s">
        <v>20</v>
      </c>
      <c r="J4610">
        <v>0</v>
      </c>
      <c r="K4610">
        <v>1450.46612</v>
      </c>
      <c r="L4610">
        <v>7.6800000000000002E-3</v>
      </c>
      <c r="M4610">
        <v>0</v>
      </c>
      <c r="N4610">
        <v>0</v>
      </c>
      <c r="O4610">
        <v>5.2683900000000001</v>
      </c>
      <c r="P4610">
        <v>2.8679999999999999E-3</v>
      </c>
    </row>
    <row r="4611" spans="1:16" x14ac:dyDescent="0.2">
      <c r="A4611" t="s">
        <v>1</v>
      </c>
      <c r="B4611">
        <v>242</v>
      </c>
      <c r="C4611">
        <v>254</v>
      </c>
      <c r="D4611" t="s">
        <v>432</v>
      </c>
      <c r="G4611">
        <v>11</v>
      </c>
      <c r="H4611">
        <v>1449.7835</v>
      </c>
      <c r="I4611" t="s">
        <v>20</v>
      </c>
      <c r="J4611">
        <v>5.0000000000000001E-3</v>
      </c>
      <c r="K4611">
        <v>1450.8261729999999</v>
      </c>
      <c r="L4611">
        <v>5.2477000000000003E-2</v>
      </c>
      <c r="M4611">
        <v>0.36005300000000001</v>
      </c>
      <c r="N4611">
        <v>5.3036E-2</v>
      </c>
      <c r="O4611">
        <v>5.282654</v>
      </c>
      <c r="P4611">
        <v>1.0286999999999999E-2</v>
      </c>
    </row>
    <row r="4612" spans="1:16" x14ac:dyDescent="0.2">
      <c r="A4612" t="s">
        <v>1</v>
      </c>
      <c r="B4612">
        <v>242</v>
      </c>
      <c r="C4612">
        <v>254</v>
      </c>
      <c r="D4612" t="s">
        <v>432</v>
      </c>
      <c r="G4612">
        <v>11</v>
      </c>
      <c r="H4612">
        <v>1449.7835</v>
      </c>
      <c r="I4612" t="s">
        <v>20</v>
      </c>
      <c r="J4612">
        <v>0.05</v>
      </c>
      <c r="K4612">
        <v>1450.933916</v>
      </c>
      <c r="L4612">
        <v>9.8643999999999996E-2</v>
      </c>
      <c r="M4612">
        <v>0.46779599999999999</v>
      </c>
      <c r="N4612">
        <v>9.8943000000000003E-2</v>
      </c>
      <c r="O4612">
        <v>5.2959009999999997</v>
      </c>
      <c r="P4612">
        <v>2.202E-3</v>
      </c>
    </row>
    <row r="4613" spans="1:16" x14ac:dyDescent="0.2">
      <c r="A4613" t="s">
        <v>1</v>
      </c>
      <c r="B4613">
        <v>242</v>
      </c>
      <c r="C4613">
        <v>254</v>
      </c>
      <c r="D4613" t="s">
        <v>432</v>
      </c>
      <c r="G4613">
        <v>11</v>
      </c>
      <c r="H4613">
        <v>1449.7835</v>
      </c>
      <c r="I4613" t="s">
        <v>20</v>
      </c>
      <c r="J4613">
        <v>0.5</v>
      </c>
      <c r="K4613">
        <v>1451.21462</v>
      </c>
      <c r="L4613">
        <v>4.8875000000000002E-2</v>
      </c>
      <c r="M4613">
        <v>0.74850000000000005</v>
      </c>
      <c r="N4613">
        <v>4.9474999999999998E-2</v>
      </c>
      <c r="O4613">
        <v>5.2957489999999998</v>
      </c>
      <c r="P4613">
        <v>6.0670000000000003E-3</v>
      </c>
    </row>
    <row r="4614" spans="1:16" x14ac:dyDescent="0.2">
      <c r="A4614" t="s">
        <v>1</v>
      </c>
      <c r="B4614">
        <v>242</v>
      </c>
      <c r="C4614">
        <v>254</v>
      </c>
      <c r="D4614" t="s">
        <v>432</v>
      </c>
      <c r="G4614">
        <v>11</v>
      </c>
      <c r="H4614">
        <v>1449.7835</v>
      </c>
      <c r="I4614" t="s">
        <v>20</v>
      </c>
      <c r="J4614">
        <v>5</v>
      </c>
      <c r="K4614">
        <v>1451.53108</v>
      </c>
      <c r="L4614">
        <v>0.18235899999999999</v>
      </c>
      <c r="M4614">
        <v>1.0649599999999999</v>
      </c>
      <c r="N4614">
        <v>0.18252099999999999</v>
      </c>
      <c r="O4614">
        <v>5.3228429999999998</v>
      </c>
      <c r="P4614">
        <v>8.1329999999999996E-3</v>
      </c>
    </row>
    <row r="4615" spans="1:16" x14ac:dyDescent="0.2">
      <c r="A4615" t="s">
        <v>1</v>
      </c>
      <c r="B4615">
        <v>242</v>
      </c>
      <c r="C4615">
        <v>254</v>
      </c>
      <c r="D4615" t="s">
        <v>432</v>
      </c>
      <c r="G4615">
        <v>11</v>
      </c>
      <c r="H4615">
        <v>1449.7835</v>
      </c>
      <c r="I4615" t="s">
        <v>20</v>
      </c>
      <c r="J4615">
        <v>50.000003999999997</v>
      </c>
      <c r="K4615">
        <v>1451.889347</v>
      </c>
      <c r="L4615">
        <v>0.15113399999999999</v>
      </c>
      <c r="M4615">
        <v>1.423227</v>
      </c>
      <c r="N4615">
        <v>0.15132899999999999</v>
      </c>
      <c r="O4615">
        <v>5.3400299999999996</v>
      </c>
      <c r="P4615">
        <v>8.1250000000000003E-3</v>
      </c>
    </row>
    <row r="4616" spans="1:16" x14ac:dyDescent="0.2">
      <c r="A4616" t="s">
        <v>1</v>
      </c>
      <c r="B4616">
        <v>242</v>
      </c>
      <c r="C4616">
        <v>254</v>
      </c>
      <c r="D4616" t="s">
        <v>432</v>
      </c>
      <c r="G4616">
        <v>11</v>
      </c>
      <c r="H4616">
        <v>1449.7835</v>
      </c>
      <c r="I4616" t="s">
        <v>22</v>
      </c>
      <c r="J4616">
        <v>0</v>
      </c>
      <c r="K4616">
        <v>1450.46612</v>
      </c>
      <c r="L4616">
        <v>7.6800000000000002E-3</v>
      </c>
      <c r="M4616">
        <v>0</v>
      </c>
      <c r="N4616">
        <v>0</v>
      </c>
      <c r="O4616">
        <v>5.2683900000000001</v>
      </c>
      <c r="P4616">
        <v>2.8679999999999999E-3</v>
      </c>
    </row>
    <row r="4617" spans="1:16" x14ac:dyDescent="0.2">
      <c r="A4617" t="s">
        <v>1</v>
      </c>
      <c r="B4617">
        <v>242</v>
      </c>
      <c r="C4617">
        <v>254</v>
      </c>
      <c r="D4617" t="s">
        <v>432</v>
      </c>
      <c r="G4617">
        <v>11</v>
      </c>
      <c r="H4617">
        <v>1449.7835</v>
      </c>
      <c r="I4617" t="s">
        <v>22</v>
      </c>
      <c r="J4617">
        <v>5.0000000000000001E-3</v>
      </c>
      <c r="K4617">
        <v>1450.8529759999999</v>
      </c>
      <c r="L4617">
        <v>0.101856</v>
      </c>
      <c r="M4617">
        <v>0.38685599999999998</v>
      </c>
      <c r="N4617">
        <v>0.102145</v>
      </c>
      <c r="O4617">
        <v>5.2916660000000002</v>
      </c>
      <c r="P4617">
        <v>8.1930000000000006E-3</v>
      </c>
    </row>
    <row r="4618" spans="1:16" x14ac:dyDescent="0.2">
      <c r="A4618" t="s">
        <v>1</v>
      </c>
      <c r="B4618">
        <v>242</v>
      </c>
      <c r="C4618">
        <v>254</v>
      </c>
      <c r="D4618" t="s">
        <v>432</v>
      </c>
      <c r="G4618">
        <v>11</v>
      </c>
      <c r="H4618">
        <v>1449.7835</v>
      </c>
      <c r="I4618" t="s">
        <v>22</v>
      </c>
      <c r="J4618">
        <v>0.05</v>
      </c>
      <c r="K4618">
        <v>1450.9454679999999</v>
      </c>
      <c r="L4618">
        <v>7.6187000000000005E-2</v>
      </c>
      <c r="M4618">
        <v>0.479348</v>
      </c>
      <c r="N4618">
        <v>7.6573000000000002E-2</v>
      </c>
      <c r="O4618">
        <v>5.303833</v>
      </c>
      <c r="P4618">
        <v>7.8440000000000003E-3</v>
      </c>
    </row>
    <row r="4619" spans="1:16" x14ac:dyDescent="0.2">
      <c r="A4619" t="s">
        <v>1</v>
      </c>
      <c r="B4619">
        <v>242</v>
      </c>
      <c r="C4619">
        <v>254</v>
      </c>
      <c r="D4619" t="s">
        <v>432</v>
      </c>
      <c r="G4619">
        <v>11</v>
      </c>
      <c r="H4619">
        <v>1449.7835</v>
      </c>
      <c r="I4619" t="s">
        <v>22</v>
      </c>
      <c r="J4619">
        <v>0.5</v>
      </c>
      <c r="K4619">
        <v>1451.14771</v>
      </c>
      <c r="L4619">
        <v>0.19262399999999999</v>
      </c>
      <c r="M4619">
        <v>0.68159000000000003</v>
      </c>
      <c r="N4619">
        <v>0.192778</v>
      </c>
      <c r="O4619">
        <v>5.3185209999999996</v>
      </c>
      <c r="P4619">
        <v>9.1459999999999996E-3</v>
      </c>
    </row>
    <row r="4620" spans="1:16" x14ac:dyDescent="0.2">
      <c r="A4620" t="s">
        <v>1</v>
      </c>
      <c r="B4620">
        <v>242</v>
      </c>
      <c r="C4620">
        <v>254</v>
      </c>
      <c r="D4620" t="s">
        <v>432</v>
      </c>
      <c r="G4620">
        <v>11</v>
      </c>
      <c r="H4620">
        <v>1449.7835</v>
      </c>
      <c r="I4620" t="s">
        <v>22</v>
      </c>
      <c r="J4620">
        <v>5</v>
      </c>
      <c r="K4620">
        <v>1451.421636</v>
      </c>
      <c r="L4620">
        <v>0.29203499999999999</v>
      </c>
      <c r="M4620">
        <v>0.95551699999999995</v>
      </c>
      <c r="N4620">
        <v>0.29213600000000001</v>
      </c>
      <c r="O4620">
        <v>5.3419930000000004</v>
      </c>
      <c r="P4620">
        <v>1.0404E-2</v>
      </c>
    </row>
    <row r="4621" spans="1:16" x14ac:dyDescent="0.2">
      <c r="A4621" t="s">
        <v>1</v>
      </c>
      <c r="B4621">
        <v>242</v>
      </c>
      <c r="C4621">
        <v>254</v>
      </c>
      <c r="D4621" t="s">
        <v>432</v>
      </c>
      <c r="G4621">
        <v>11</v>
      </c>
      <c r="H4621">
        <v>1449.7835</v>
      </c>
      <c r="I4621" t="s">
        <v>22</v>
      </c>
      <c r="J4621">
        <v>50.000003999999997</v>
      </c>
      <c r="K4621">
        <v>1451.9969570000001</v>
      </c>
      <c r="L4621">
        <v>0.15033099999999999</v>
      </c>
      <c r="M4621">
        <v>1.530837</v>
      </c>
      <c r="N4621">
        <v>0.15052699999999999</v>
      </c>
      <c r="O4621">
        <v>5.3715650000000004</v>
      </c>
      <c r="P4621">
        <v>8.5170000000000003E-3</v>
      </c>
    </row>
    <row r="4622" spans="1:16" x14ac:dyDescent="0.2">
      <c r="A4622" t="s">
        <v>1</v>
      </c>
      <c r="B4622">
        <v>252</v>
      </c>
      <c r="C4622">
        <v>262</v>
      </c>
      <c r="D4622" t="s">
        <v>433</v>
      </c>
      <c r="G4622">
        <v>8</v>
      </c>
      <c r="H4622">
        <v>1244.6377</v>
      </c>
      <c r="I4622" t="s">
        <v>20</v>
      </c>
      <c r="J4622">
        <v>0</v>
      </c>
      <c r="K4622">
        <v>1245.2184299999999</v>
      </c>
      <c r="L4622">
        <v>0</v>
      </c>
      <c r="M4622">
        <v>0</v>
      </c>
      <c r="N4622">
        <v>0</v>
      </c>
      <c r="O4622">
        <v>9.5809730000000002</v>
      </c>
      <c r="P4622">
        <v>0</v>
      </c>
    </row>
    <row r="4623" spans="1:16" x14ac:dyDescent="0.2">
      <c r="A4623" t="s">
        <v>1</v>
      </c>
      <c r="B4623">
        <v>252</v>
      </c>
      <c r="C4623">
        <v>262</v>
      </c>
      <c r="D4623" t="s">
        <v>433</v>
      </c>
      <c r="G4623">
        <v>8</v>
      </c>
      <c r="H4623">
        <v>1244.6377</v>
      </c>
      <c r="I4623" t="s">
        <v>20</v>
      </c>
      <c r="J4623">
        <v>5.0000000000000001E-3</v>
      </c>
      <c r="K4623">
        <v>1246.2944010000001</v>
      </c>
      <c r="L4623">
        <v>5.8520999999999997E-2</v>
      </c>
      <c r="M4623">
        <v>1.075971</v>
      </c>
      <c r="N4623">
        <v>5.8520999999999997E-2</v>
      </c>
      <c r="O4623">
        <v>9.6092870000000001</v>
      </c>
      <c r="P4623">
        <v>1.0619E-2</v>
      </c>
    </row>
    <row r="4624" spans="1:16" x14ac:dyDescent="0.2">
      <c r="A4624" t="s">
        <v>1</v>
      </c>
      <c r="B4624">
        <v>252</v>
      </c>
      <c r="C4624">
        <v>262</v>
      </c>
      <c r="D4624" t="s">
        <v>433</v>
      </c>
      <c r="G4624">
        <v>8</v>
      </c>
      <c r="H4624">
        <v>1244.6377</v>
      </c>
      <c r="I4624" t="s">
        <v>20</v>
      </c>
      <c r="J4624">
        <v>0.05</v>
      </c>
      <c r="K4624">
        <v>1246.866677</v>
      </c>
      <c r="L4624">
        <v>6.8315000000000001E-2</v>
      </c>
      <c r="M4624">
        <v>1.648247</v>
      </c>
      <c r="N4624">
        <v>6.8315000000000001E-2</v>
      </c>
      <c r="O4624">
        <v>9.6089490000000009</v>
      </c>
      <c r="P4624">
        <v>5.6290000000000003E-3</v>
      </c>
    </row>
    <row r="4625" spans="1:16" x14ac:dyDescent="0.2">
      <c r="A4625" t="s">
        <v>1</v>
      </c>
      <c r="B4625">
        <v>252</v>
      </c>
      <c r="C4625">
        <v>262</v>
      </c>
      <c r="D4625" t="s">
        <v>433</v>
      </c>
      <c r="G4625">
        <v>8</v>
      </c>
      <c r="H4625">
        <v>1244.6377</v>
      </c>
      <c r="I4625" t="s">
        <v>20</v>
      </c>
      <c r="J4625">
        <v>0.5</v>
      </c>
      <c r="K4625">
        <v>1247.231892</v>
      </c>
      <c r="L4625">
        <v>6.4058000000000004E-2</v>
      </c>
      <c r="M4625">
        <v>2.0134609999999999</v>
      </c>
      <c r="N4625">
        <v>6.4058000000000004E-2</v>
      </c>
      <c r="O4625">
        <v>9.6174970000000002</v>
      </c>
      <c r="P4625">
        <v>7.1720000000000004E-3</v>
      </c>
    </row>
    <row r="4626" spans="1:16" x14ac:dyDescent="0.2">
      <c r="A4626" t="s">
        <v>1</v>
      </c>
      <c r="B4626">
        <v>252</v>
      </c>
      <c r="C4626">
        <v>262</v>
      </c>
      <c r="D4626" t="s">
        <v>433</v>
      </c>
      <c r="G4626">
        <v>8</v>
      </c>
      <c r="H4626">
        <v>1244.6377</v>
      </c>
      <c r="I4626" t="s">
        <v>20</v>
      </c>
      <c r="J4626">
        <v>5</v>
      </c>
      <c r="K4626">
        <v>1247.797851</v>
      </c>
      <c r="L4626">
        <v>2.4396999999999999E-2</v>
      </c>
      <c r="M4626">
        <v>2.5794199999999998</v>
      </c>
      <c r="N4626">
        <v>2.4396999999999999E-2</v>
      </c>
      <c r="O4626">
        <v>9.6382639999999995</v>
      </c>
      <c r="P4626">
        <v>8.3029999999999996E-3</v>
      </c>
    </row>
    <row r="4627" spans="1:16" x14ac:dyDescent="0.2">
      <c r="A4627" t="s">
        <v>1</v>
      </c>
      <c r="B4627">
        <v>252</v>
      </c>
      <c r="C4627">
        <v>262</v>
      </c>
      <c r="D4627" t="s">
        <v>433</v>
      </c>
      <c r="G4627">
        <v>8</v>
      </c>
      <c r="H4627">
        <v>1244.6377</v>
      </c>
      <c r="I4627" t="s">
        <v>20</v>
      </c>
      <c r="J4627">
        <v>50.000003999999997</v>
      </c>
      <c r="K4627">
        <v>1248.331876</v>
      </c>
      <c r="L4627">
        <v>5.9853000000000003E-2</v>
      </c>
      <c r="M4627">
        <v>3.1134460000000002</v>
      </c>
      <c r="N4627">
        <v>5.9853000000000003E-2</v>
      </c>
      <c r="O4627">
        <v>9.6520659999999996</v>
      </c>
      <c r="P4627">
        <v>2.9120000000000001E-3</v>
      </c>
    </row>
    <row r="4628" spans="1:16" x14ac:dyDescent="0.2">
      <c r="A4628" t="s">
        <v>1</v>
      </c>
      <c r="B4628">
        <v>252</v>
      </c>
      <c r="C4628">
        <v>262</v>
      </c>
      <c r="D4628" t="s">
        <v>433</v>
      </c>
      <c r="G4628">
        <v>8</v>
      </c>
      <c r="H4628">
        <v>1244.6377</v>
      </c>
      <c r="I4628" t="s">
        <v>22</v>
      </c>
      <c r="J4628">
        <v>0</v>
      </c>
      <c r="K4628">
        <v>1245.2184299999999</v>
      </c>
      <c r="L4628">
        <v>0</v>
      </c>
      <c r="M4628">
        <v>0</v>
      </c>
      <c r="N4628">
        <v>0</v>
      </c>
      <c r="O4628">
        <v>9.5809730000000002</v>
      </c>
      <c r="P4628">
        <v>0</v>
      </c>
    </row>
    <row r="4629" spans="1:16" x14ac:dyDescent="0.2">
      <c r="A4629" t="s">
        <v>1</v>
      </c>
      <c r="B4629">
        <v>252</v>
      </c>
      <c r="C4629">
        <v>262</v>
      </c>
      <c r="D4629" t="s">
        <v>433</v>
      </c>
      <c r="G4629">
        <v>8</v>
      </c>
      <c r="H4629">
        <v>1244.6377</v>
      </c>
      <c r="I4629" t="s">
        <v>22</v>
      </c>
      <c r="J4629">
        <v>5.0000000000000001E-3</v>
      </c>
      <c r="K4629">
        <v>1246.3314190000001</v>
      </c>
      <c r="L4629">
        <v>4.5586000000000002E-2</v>
      </c>
      <c r="M4629">
        <v>1.112989</v>
      </c>
      <c r="N4629">
        <v>4.5586000000000002E-2</v>
      </c>
      <c r="O4629">
        <v>9.6236719999999991</v>
      </c>
      <c r="P4629">
        <v>1.0966E-2</v>
      </c>
    </row>
    <row r="4630" spans="1:16" x14ac:dyDescent="0.2">
      <c r="A4630" t="s">
        <v>1</v>
      </c>
      <c r="B4630">
        <v>252</v>
      </c>
      <c r="C4630">
        <v>262</v>
      </c>
      <c r="D4630" t="s">
        <v>433</v>
      </c>
      <c r="G4630">
        <v>8</v>
      </c>
      <c r="H4630">
        <v>1244.6377</v>
      </c>
      <c r="I4630" t="s">
        <v>22</v>
      </c>
      <c r="J4630">
        <v>0.05</v>
      </c>
      <c r="K4630">
        <v>1246.8108569999999</v>
      </c>
      <c r="L4630">
        <v>0.100414</v>
      </c>
      <c r="M4630">
        <v>1.592427</v>
      </c>
      <c r="N4630">
        <v>0.100414</v>
      </c>
      <c r="O4630">
        <v>9.6269969999999994</v>
      </c>
      <c r="P4630">
        <v>9.8949999999999993E-3</v>
      </c>
    </row>
    <row r="4631" spans="1:16" x14ac:dyDescent="0.2">
      <c r="A4631" t="s">
        <v>1</v>
      </c>
      <c r="B4631">
        <v>252</v>
      </c>
      <c r="C4631">
        <v>262</v>
      </c>
      <c r="D4631" t="s">
        <v>433</v>
      </c>
      <c r="G4631">
        <v>8</v>
      </c>
      <c r="H4631">
        <v>1244.6377</v>
      </c>
      <c r="I4631" t="s">
        <v>22</v>
      </c>
      <c r="J4631">
        <v>0.5</v>
      </c>
      <c r="K4631">
        <v>1247.345622</v>
      </c>
      <c r="L4631">
        <v>3.0665000000000001E-2</v>
      </c>
      <c r="M4631">
        <v>2.127192</v>
      </c>
      <c r="N4631">
        <v>3.0665000000000001E-2</v>
      </c>
      <c r="O4631">
        <v>9.6340509999999995</v>
      </c>
      <c r="P4631">
        <v>4.5729999999999998E-3</v>
      </c>
    </row>
    <row r="4632" spans="1:16" x14ac:dyDescent="0.2">
      <c r="A4632" t="s">
        <v>1</v>
      </c>
      <c r="B4632">
        <v>252</v>
      </c>
      <c r="C4632">
        <v>262</v>
      </c>
      <c r="D4632" t="s">
        <v>433</v>
      </c>
      <c r="G4632">
        <v>8</v>
      </c>
      <c r="H4632">
        <v>1244.6377</v>
      </c>
      <c r="I4632" t="s">
        <v>22</v>
      </c>
      <c r="J4632">
        <v>5</v>
      </c>
      <c r="K4632">
        <v>1247.8370890000001</v>
      </c>
      <c r="L4632">
        <v>7.6221999999999998E-2</v>
      </c>
      <c r="M4632">
        <v>2.6186579999999999</v>
      </c>
      <c r="N4632">
        <v>7.6221999999999998E-2</v>
      </c>
      <c r="O4632">
        <v>9.6503460000000008</v>
      </c>
      <c r="P4632">
        <v>2.722E-3</v>
      </c>
    </row>
    <row r="4633" spans="1:16" x14ac:dyDescent="0.2">
      <c r="A4633" t="s">
        <v>1</v>
      </c>
      <c r="B4633">
        <v>252</v>
      </c>
      <c r="C4633">
        <v>262</v>
      </c>
      <c r="D4633" t="s">
        <v>433</v>
      </c>
      <c r="G4633">
        <v>8</v>
      </c>
      <c r="H4633">
        <v>1244.6377</v>
      </c>
      <c r="I4633" t="s">
        <v>22</v>
      </c>
      <c r="J4633">
        <v>50.000003999999997</v>
      </c>
      <c r="K4633">
        <v>1248.1730640000001</v>
      </c>
      <c r="L4633">
        <v>0.190743</v>
      </c>
      <c r="M4633">
        <v>2.9546329999999998</v>
      </c>
      <c r="N4633">
        <v>0.190743</v>
      </c>
      <c r="O4633">
        <v>9.6334940000000007</v>
      </c>
      <c r="P4633">
        <v>2.8455999999999999E-2</v>
      </c>
    </row>
    <row r="4634" spans="1:16" x14ac:dyDescent="0.2">
      <c r="A4634" t="s">
        <v>1</v>
      </c>
      <c r="B4634">
        <v>253</v>
      </c>
      <c r="C4634">
        <v>262</v>
      </c>
      <c r="D4634" t="s">
        <v>434</v>
      </c>
      <c r="G4634">
        <v>7</v>
      </c>
      <c r="H4634">
        <v>1131.5536999999999</v>
      </c>
      <c r="I4634" t="s">
        <v>20</v>
      </c>
      <c r="J4634">
        <v>0</v>
      </c>
      <c r="K4634">
        <v>1131.9297919999999</v>
      </c>
      <c r="L4634">
        <v>0</v>
      </c>
      <c r="M4634">
        <v>0</v>
      </c>
      <c r="N4634">
        <v>0</v>
      </c>
      <c r="O4634">
        <v>9.0600450000000006</v>
      </c>
      <c r="P4634">
        <v>0</v>
      </c>
    </row>
    <row r="4635" spans="1:16" x14ac:dyDescent="0.2">
      <c r="A4635" t="s">
        <v>1</v>
      </c>
      <c r="B4635">
        <v>253</v>
      </c>
      <c r="C4635">
        <v>262</v>
      </c>
      <c r="D4635" t="s">
        <v>434</v>
      </c>
      <c r="G4635">
        <v>7</v>
      </c>
      <c r="H4635">
        <v>1131.5536999999999</v>
      </c>
      <c r="I4635" t="s">
        <v>20</v>
      </c>
      <c r="J4635">
        <v>5.0000000000000001E-3</v>
      </c>
      <c r="K4635">
        <v>1133.202963</v>
      </c>
      <c r="L4635">
        <v>0.103467</v>
      </c>
      <c r="M4635">
        <v>1.2731710000000001</v>
      </c>
      <c r="N4635">
        <v>0.103467</v>
      </c>
      <c r="O4635">
        <v>9.0788019999999996</v>
      </c>
      <c r="P4635">
        <v>1.0897E-2</v>
      </c>
    </row>
    <row r="4636" spans="1:16" x14ac:dyDescent="0.2">
      <c r="A4636" t="s">
        <v>1</v>
      </c>
      <c r="B4636">
        <v>253</v>
      </c>
      <c r="C4636">
        <v>262</v>
      </c>
      <c r="D4636" t="s">
        <v>434</v>
      </c>
      <c r="G4636">
        <v>7</v>
      </c>
      <c r="H4636">
        <v>1131.5536999999999</v>
      </c>
      <c r="I4636" t="s">
        <v>20</v>
      </c>
      <c r="J4636">
        <v>0.05</v>
      </c>
      <c r="K4636">
        <v>1133.7943909999999</v>
      </c>
      <c r="L4636">
        <v>4.3736999999999998E-2</v>
      </c>
      <c r="M4636">
        <v>1.8645989999999999</v>
      </c>
      <c r="N4636">
        <v>4.3736999999999998E-2</v>
      </c>
      <c r="O4636">
        <v>9.0803709999999995</v>
      </c>
      <c r="P4636">
        <v>1.714E-3</v>
      </c>
    </row>
    <row r="4637" spans="1:16" x14ac:dyDescent="0.2">
      <c r="A4637" t="s">
        <v>1</v>
      </c>
      <c r="B4637">
        <v>253</v>
      </c>
      <c r="C4637">
        <v>262</v>
      </c>
      <c r="D4637" t="s">
        <v>434</v>
      </c>
      <c r="G4637">
        <v>7</v>
      </c>
      <c r="H4637">
        <v>1131.5536999999999</v>
      </c>
      <c r="I4637" t="s">
        <v>20</v>
      </c>
      <c r="J4637">
        <v>0.5</v>
      </c>
      <c r="K4637">
        <v>1134.1090790000001</v>
      </c>
      <c r="L4637">
        <v>1.9726E-2</v>
      </c>
      <c r="M4637">
        <v>2.1792859999999998</v>
      </c>
      <c r="N4637">
        <v>1.9726E-2</v>
      </c>
      <c r="O4637">
        <v>9.0831040000000005</v>
      </c>
      <c r="P4637">
        <v>5.1749999999999999E-3</v>
      </c>
    </row>
    <row r="4638" spans="1:16" x14ac:dyDescent="0.2">
      <c r="A4638" t="s">
        <v>1</v>
      </c>
      <c r="B4638">
        <v>253</v>
      </c>
      <c r="C4638">
        <v>262</v>
      </c>
      <c r="D4638" t="s">
        <v>434</v>
      </c>
      <c r="G4638">
        <v>7</v>
      </c>
      <c r="H4638">
        <v>1131.5536999999999</v>
      </c>
      <c r="I4638" t="s">
        <v>20</v>
      </c>
      <c r="J4638">
        <v>5</v>
      </c>
      <c r="K4638">
        <v>1134.50162</v>
      </c>
      <c r="L4638">
        <v>1.8671E-2</v>
      </c>
      <c r="M4638">
        <v>2.571828</v>
      </c>
      <c r="N4638">
        <v>1.8671E-2</v>
      </c>
      <c r="O4638">
        <v>9.1002189999999992</v>
      </c>
      <c r="P4638">
        <v>7.6959999999999997E-3</v>
      </c>
    </row>
    <row r="4639" spans="1:16" x14ac:dyDescent="0.2">
      <c r="A4639" t="s">
        <v>1</v>
      </c>
      <c r="B4639">
        <v>253</v>
      </c>
      <c r="C4639">
        <v>262</v>
      </c>
      <c r="D4639" t="s">
        <v>434</v>
      </c>
      <c r="G4639">
        <v>7</v>
      </c>
      <c r="H4639">
        <v>1131.5536999999999</v>
      </c>
      <c r="I4639" t="s">
        <v>20</v>
      </c>
      <c r="J4639">
        <v>50.000003999999997</v>
      </c>
      <c r="K4639">
        <v>1134.698292</v>
      </c>
      <c r="L4639">
        <v>1.0609E-2</v>
      </c>
      <c r="M4639">
        <v>2.7685</v>
      </c>
      <c r="N4639">
        <v>1.0609E-2</v>
      </c>
      <c r="O4639">
        <v>9.1076429999999995</v>
      </c>
      <c r="P4639">
        <v>1.7440000000000001E-3</v>
      </c>
    </row>
    <row r="4640" spans="1:16" x14ac:dyDescent="0.2">
      <c r="A4640" t="s">
        <v>1</v>
      </c>
      <c r="B4640">
        <v>253</v>
      </c>
      <c r="C4640">
        <v>262</v>
      </c>
      <c r="D4640" t="s">
        <v>434</v>
      </c>
      <c r="G4640">
        <v>7</v>
      </c>
      <c r="H4640">
        <v>1131.5536999999999</v>
      </c>
      <c r="I4640" t="s">
        <v>22</v>
      </c>
      <c r="J4640">
        <v>0</v>
      </c>
      <c r="K4640">
        <v>1131.9297919999999</v>
      </c>
      <c r="L4640">
        <v>0</v>
      </c>
      <c r="M4640">
        <v>0</v>
      </c>
      <c r="N4640">
        <v>0</v>
      </c>
      <c r="O4640">
        <v>9.0600450000000006</v>
      </c>
      <c r="P4640">
        <v>0</v>
      </c>
    </row>
    <row r="4641" spans="1:16" x14ac:dyDescent="0.2">
      <c r="A4641" t="s">
        <v>1</v>
      </c>
      <c r="B4641">
        <v>253</v>
      </c>
      <c r="C4641">
        <v>262</v>
      </c>
      <c r="D4641" t="s">
        <v>434</v>
      </c>
      <c r="G4641">
        <v>7</v>
      </c>
      <c r="H4641">
        <v>1131.5536999999999</v>
      </c>
      <c r="I4641" t="s">
        <v>22</v>
      </c>
      <c r="J4641">
        <v>5.0000000000000001E-3</v>
      </c>
      <c r="K4641">
        <v>1133.301238</v>
      </c>
      <c r="L4641">
        <v>6.1885999999999997E-2</v>
      </c>
      <c r="M4641">
        <v>1.3714459999999999</v>
      </c>
      <c r="N4641">
        <v>6.1885999999999997E-2</v>
      </c>
      <c r="O4641">
        <v>9.0866559999999996</v>
      </c>
      <c r="P4641">
        <v>1.5082E-2</v>
      </c>
    </row>
    <row r="4642" spans="1:16" x14ac:dyDescent="0.2">
      <c r="A4642" t="s">
        <v>1</v>
      </c>
      <c r="B4642">
        <v>253</v>
      </c>
      <c r="C4642">
        <v>262</v>
      </c>
      <c r="D4642" t="s">
        <v>434</v>
      </c>
      <c r="G4642">
        <v>7</v>
      </c>
      <c r="H4642">
        <v>1131.5536999999999</v>
      </c>
      <c r="I4642" t="s">
        <v>22</v>
      </c>
      <c r="J4642">
        <v>0.05</v>
      </c>
      <c r="K4642">
        <v>1133.8333070000001</v>
      </c>
      <c r="L4642">
        <v>8.8922000000000001E-2</v>
      </c>
      <c r="M4642">
        <v>1.9035150000000001</v>
      </c>
      <c r="N4642">
        <v>8.8922000000000001E-2</v>
      </c>
      <c r="O4642">
        <v>9.0968839999999993</v>
      </c>
      <c r="P4642">
        <v>3.8570000000000002E-3</v>
      </c>
    </row>
    <row r="4643" spans="1:16" x14ac:dyDescent="0.2">
      <c r="A4643" t="s">
        <v>1</v>
      </c>
      <c r="B4643">
        <v>253</v>
      </c>
      <c r="C4643">
        <v>262</v>
      </c>
      <c r="D4643" t="s">
        <v>434</v>
      </c>
      <c r="G4643">
        <v>7</v>
      </c>
      <c r="H4643">
        <v>1131.5536999999999</v>
      </c>
      <c r="I4643" t="s">
        <v>22</v>
      </c>
      <c r="J4643">
        <v>0.5</v>
      </c>
      <c r="K4643">
        <v>1134.243974</v>
      </c>
      <c r="L4643">
        <v>3.5379000000000001E-2</v>
      </c>
      <c r="M4643">
        <v>2.3141820000000002</v>
      </c>
      <c r="N4643">
        <v>3.5379000000000001E-2</v>
      </c>
      <c r="O4643">
        <v>9.1015479999999993</v>
      </c>
      <c r="P4643">
        <v>4.3819999999999996E-3</v>
      </c>
    </row>
    <row r="4644" spans="1:16" x14ac:dyDescent="0.2">
      <c r="A4644" t="s">
        <v>1</v>
      </c>
      <c r="B4644">
        <v>253</v>
      </c>
      <c r="C4644">
        <v>262</v>
      </c>
      <c r="D4644" t="s">
        <v>434</v>
      </c>
      <c r="G4644">
        <v>7</v>
      </c>
      <c r="H4644">
        <v>1131.5536999999999</v>
      </c>
      <c r="I4644" t="s">
        <v>22</v>
      </c>
      <c r="J4644">
        <v>5</v>
      </c>
      <c r="K4644">
        <v>1134.5624</v>
      </c>
      <c r="L4644">
        <v>2.7498999999999999E-2</v>
      </c>
      <c r="M4644">
        <v>2.6326079999999998</v>
      </c>
      <c r="N4644">
        <v>2.7498999999999999E-2</v>
      </c>
      <c r="O4644">
        <v>9.1135610000000007</v>
      </c>
      <c r="P4644">
        <v>4.8260000000000004E-3</v>
      </c>
    </row>
    <row r="4645" spans="1:16" x14ac:dyDescent="0.2">
      <c r="A4645" t="s">
        <v>1</v>
      </c>
      <c r="B4645">
        <v>253</v>
      </c>
      <c r="C4645">
        <v>262</v>
      </c>
      <c r="D4645" t="s">
        <v>434</v>
      </c>
      <c r="G4645">
        <v>7</v>
      </c>
      <c r="H4645">
        <v>1131.5536999999999</v>
      </c>
      <c r="I4645" t="s">
        <v>22</v>
      </c>
      <c r="J4645">
        <v>50.000003999999997</v>
      </c>
      <c r="K4645">
        <v>1134.823007</v>
      </c>
      <c r="L4645">
        <v>3.1477999999999999E-2</v>
      </c>
      <c r="M4645">
        <v>2.8932150000000001</v>
      </c>
      <c r="N4645">
        <v>3.1477999999999999E-2</v>
      </c>
      <c r="O4645">
        <v>9.1220879999999998</v>
      </c>
      <c r="P4645">
        <v>1.66E-4</v>
      </c>
    </row>
    <row r="4646" spans="1:16" x14ac:dyDescent="0.2">
      <c r="A4646" t="s">
        <v>1</v>
      </c>
      <c r="B4646">
        <v>255</v>
      </c>
      <c r="C4646">
        <v>267</v>
      </c>
      <c r="D4646" t="s">
        <v>435</v>
      </c>
      <c r="G4646">
        <v>10</v>
      </c>
      <c r="H4646">
        <v>1488.6709000000001</v>
      </c>
      <c r="I4646" t="s">
        <v>20</v>
      </c>
      <c r="J4646">
        <v>0</v>
      </c>
      <c r="K4646">
        <v>1489.4564459999999</v>
      </c>
      <c r="L4646">
        <v>0</v>
      </c>
      <c r="M4646">
        <v>0</v>
      </c>
      <c r="N4646">
        <v>0</v>
      </c>
      <c r="O4646">
        <v>8.549417</v>
      </c>
      <c r="P4646">
        <v>0</v>
      </c>
    </row>
    <row r="4647" spans="1:16" x14ac:dyDescent="0.2">
      <c r="A4647" t="s">
        <v>1</v>
      </c>
      <c r="B4647">
        <v>255</v>
      </c>
      <c r="C4647">
        <v>267</v>
      </c>
      <c r="D4647" t="s">
        <v>435</v>
      </c>
      <c r="G4647">
        <v>10</v>
      </c>
      <c r="H4647">
        <v>1488.6709000000001</v>
      </c>
      <c r="I4647" t="s">
        <v>20</v>
      </c>
      <c r="J4647">
        <v>5.0000000000000001E-3</v>
      </c>
      <c r="K4647">
        <v>1491.5480829999999</v>
      </c>
      <c r="L4647">
        <v>4.5932000000000001E-2</v>
      </c>
      <c r="M4647">
        <v>2.091637</v>
      </c>
      <c r="N4647">
        <v>4.5932000000000001E-2</v>
      </c>
      <c r="O4647">
        <v>8.5668970000000009</v>
      </c>
      <c r="P4647">
        <v>1.2649000000000001E-2</v>
      </c>
    </row>
    <row r="4648" spans="1:16" x14ac:dyDescent="0.2">
      <c r="A4648" t="s">
        <v>1</v>
      </c>
      <c r="B4648">
        <v>255</v>
      </c>
      <c r="C4648">
        <v>267</v>
      </c>
      <c r="D4648" t="s">
        <v>435</v>
      </c>
      <c r="G4648">
        <v>10</v>
      </c>
      <c r="H4648">
        <v>1488.6709000000001</v>
      </c>
      <c r="I4648" t="s">
        <v>20</v>
      </c>
      <c r="J4648">
        <v>0.05</v>
      </c>
      <c r="K4648">
        <v>1491.8498609999999</v>
      </c>
      <c r="L4648">
        <v>8.3461999999999995E-2</v>
      </c>
      <c r="M4648">
        <v>2.3934150000000001</v>
      </c>
      <c r="N4648">
        <v>8.3461999999999995E-2</v>
      </c>
      <c r="O4648">
        <v>8.5645609999999994</v>
      </c>
      <c r="P4648">
        <v>1.145E-3</v>
      </c>
    </row>
    <row r="4649" spans="1:16" x14ac:dyDescent="0.2">
      <c r="A4649" t="s">
        <v>1</v>
      </c>
      <c r="B4649">
        <v>255</v>
      </c>
      <c r="C4649">
        <v>267</v>
      </c>
      <c r="D4649" t="s">
        <v>435</v>
      </c>
      <c r="G4649">
        <v>10</v>
      </c>
      <c r="H4649">
        <v>1488.6709000000001</v>
      </c>
      <c r="I4649" t="s">
        <v>20</v>
      </c>
      <c r="J4649">
        <v>0.5</v>
      </c>
      <c r="K4649">
        <v>1492.030833</v>
      </c>
      <c r="L4649">
        <v>9.7753000000000007E-2</v>
      </c>
      <c r="M4649">
        <v>2.5743879999999999</v>
      </c>
      <c r="N4649">
        <v>9.7753000000000007E-2</v>
      </c>
      <c r="O4649">
        <v>8.5634080000000008</v>
      </c>
      <c r="P4649">
        <v>5.7219999999999997E-3</v>
      </c>
    </row>
    <row r="4650" spans="1:16" x14ac:dyDescent="0.2">
      <c r="A4650" t="s">
        <v>1</v>
      </c>
      <c r="B4650">
        <v>255</v>
      </c>
      <c r="C4650">
        <v>267</v>
      </c>
      <c r="D4650" t="s">
        <v>435</v>
      </c>
      <c r="G4650">
        <v>10</v>
      </c>
      <c r="H4650">
        <v>1488.6709000000001</v>
      </c>
      <c r="I4650" t="s">
        <v>20</v>
      </c>
      <c r="J4650">
        <v>5</v>
      </c>
      <c r="K4650">
        <v>1492.4876409999999</v>
      </c>
      <c r="L4650">
        <v>5.2622000000000002E-2</v>
      </c>
      <c r="M4650">
        <v>3.0311949999999999</v>
      </c>
      <c r="N4650">
        <v>5.2622000000000002E-2</v>
      </c>
      <c r="O4650">
        <v>8.5905830000000005</v>
      </c>
      <c r="P4650">
        <v>5.6449999999999998E-3</v>
      </c>
    </row>
    <row r="4651" spans="1:16" x14ac:dyDescent="0.2">
      <c r="A4651" t="s">
        <v>1</v>
      </c>
      <c r="B4651">
        <v>255</v>
      </c>
      <c r="C4651">
        <v>267</v>
      </c>
      <c r="D4651" t="s">
        <v>435</v>
      </c>
      <c r="G4651">
        <v>10</v>
      </c>
      <c r="H4651">
        <v>1488.6709000000001</v>
      </c>
      <c r="I4651" t="s">
        <v>20</v>
      </c>
      <c r="J4651">
        <v>50.000003999999997</v>
      </c>
      <c r="K4651">
        <v>1492.928872</v>
      </c>
      <c r="L4651">
        <v>6.7402000000000004E-2</v>
      </c>
      <c r="M4651">
        <v>3.472426</v>
      </c>
      <c r="N4651">
        <v>6.7402000000000004E-2</v>
      </c>
      <c r="O4651">
        <v>8.5962250000000004</v>
      </c>
      <c r="P4651">
        <v>1.083E-3</v>
      </c>
    </row>
    <row r="4652" spans="1:16" x14ac:dyDescent="0.2">
      <c r="A4652" t="s">
        <v>1</v>
      </c>
      <c r="B4652">
        <v>255</v>
      </c>
      <c r="C4652">
        <v>267</v>
      </c>
      <c r="D4652" t="s">
        <v>435</v>
      </c>
      <c r="G4652">
        <v>10</v>
      </c>
      <c r="H4652">
        <v>1488.6709000000001</v>
      </c>
      <c r="I4652" t="s">
        <v>22</v>
      </c>
      <c r="J4652">
        <v>0</v>
      </c>
      <c r="K4652">
        <v>1489.4564459999999</v>
      </c>
      <c r="L4652">
        <v>0</v>
      </c>
      <c r="M4652">
        <v>0</v>
      </c>
      <c r="N4652">
        <v>0</v>
      </c>
      <c r="O4652">
        <v>8.549417</v>
      </c>
      <c r="P4652">
        <v>0</v>
      </c>
    </row>
    <row r="4653" spans="1:16" x14ac:dyDescent="0.2">
      <c r="A4653" t="s">
        <v>1</v>
      </c>
      <c r="B4653">
        <v>255</v>
      </c>
      <c r="C4653">
        <v>267</v>
      </c>
      <c r="D4653" t="s">
        <v>435</v>
      </c>
      <c r="G4653">
        <v>10</v>
      </c>
      <c r="H4653">
        <v>1488.6709000000001</v>
      </c>
      <c r="I4653" t="s">
        <v>22</v>
      </c>
      <c r="J4653">
        <v>5.0000000000000001E-3</v>
      </c>
      <c r="K4653">
        <v>1491.5094590000001</v>
      </c>
      <c r="L4653">
        <v>2.5680999999999999E-2</v>
      </c>
      <c r="M4653">
        <v>2.053013</v>
      </c>
      <c r="N4653">
        <v>2.5680999999999999E-2</v>
      </c>
      <c r="O4653">
        <v>8.5722439999999995</v>
      </c>
      <c r="P4653">
        <v>5.215E-3</v>
      </c>
    </row>
    <row r="4654" spans="1:16" x14ac:dyDescent="0.2">
      <c r="A4654" t="s">
        <v>1</v>
      </c>
      <c r="B4654">
        <v>255</v>
      </c>
      <c r="C4654">
        <v>267</v>
      </c>
      <c r="D4654" t="s">
        <v>435</v>
      </c>
      <c r="G4654">
        <v>10</v>
      </c>
      <c r="H4654">
        <v>1488.6709000000001</v>
      </c>
      <c r="I4654" t="s">
        <v>22</v>
      </c>
      <c r="J4654">
        <v>0.05</v>
      </c>
      <c r="K4654">
        <v>1491.9038049999999</v>
      </c>
      <c r="L4654">
        <v>6.1026999999999998E-2</v>
      </c>
      <c r="M4654">
        <v>2.4473590000000001</v>
      </c>
      <c r="N4654">
        <v>6.1026999999999998E-2</v>
      </c>
      <c r="O4654">
        <v>8.5791500000000003</v>
      </c>
      <c r="P4654">
        <v>7.7530000000000003E-3</v>
      </c>
    </row>
    <row r="4655" spans="1:16" x14ac:dyDescent="0.2">
      <c r="A4655" t="s">
        <v>1</v>
      </c>
      <c r="B4655">
        <v>255</v>
      </c>
      <c r="C4655">
        <v>267</v>
      </c>
      <c r="D4655" t="s">
        <v>435</v>
      </c>
      <c r="G4655">
        <v>10</v>
      </c>
      <c r="H4655">
        <v>1488.6709000000001</v>
      </c>
      <c r="I4655" t="s">
        <v>22</v>
      </c>
      <c r="J4655">
        <v>0.5</v>
      </c>
      <c r="K4655">
        <v>1492.1278259999999</v>
      </c>
      <c r="L4655">
        <v>1.3318E-2</v>
      </c>
      <c r="M4655">
        <v>2.6713800000000001</v>
      </c>
      <c r="N4655">
        <v>1.3318E-2</v>
      </c>
      <c r="O4655">
        <v>8.5853420000000007</v>
      </c>
      <c r="P4655">
        <v>8.097E-3</v>
      </c>
    </row>
    <row r="4656" spans="1:16" x14ac:dyDescent="0.2">
      <c r="A4656" t="s">
        <v>1</v>
      </c>
      <c r="B4656">
        <v>255</v>
      </c>
      <c r="C4656">
        <v>267</v>
      </c>
      <c r="D4656" t="s">
        <v>435</v>
      </c>
      <c r="G4656">
        <v>10</v>
      </c>
      <c r="H4656">
        <v>1488.6709000000001</v>
      </c>
      <c r="I4656" t="s">
        <v>22</v>
      </c>
      <c r="J4656">
        <v>5</v>
      </c>
      <c r="K4656">
        <v>1492.560203</v>
      </c>
      <c r="L4656">
        <v>8.5486999999999994E-2</v>
      </c>
      <c r="M4656">
        <v>3.1037569999999999</v>
      </c>
      <c r="N4656">
        <v>8.5486999999999994E-2</v>
      </c>
      <c r="O4656">
        <v>8.5997570000000003</v>
      </c>
      <c r="P4656">
        <v>4.2729999999999999E-3</v>
      </c>
    </row>
    <row r="4657" spans="1:16" x14ac:dyDescent="0.2">
      <c r="A4657" t="s">
        <v>1</v>
      </c>
      <c r="B4657">
        <v>255</v>
      </c>
      <c r="C4657">
        <v>267</v>
      </c>
      <c r="D4657" t="s">
        <v>435</v>
      </c>
      <c r="G4657">
        <v>10</v>
      </c>
      <c r="H4657">
        <v>1488.6709000000001</v>
      </c>
      <c r="I4657" t="s">
        <v>22</v>
      </c>
      <c r="J4657">
        <v>50.000003999999997</v>
      </c>
      <c r="K4657">
        <v>1492.9839139999999</v>
      </c>
      <c r="L4657">
        <v>3.5765999999999999E-2</v>
      </c>
      <c r="M4657">
        <v>3.5274679999999998</v>
      </c>
      <c r="N4657">
        <v>3.5765999999999999E-2</v>
      </c>
      <c r="O4657">
        <v>8.6002810000000007</v>
      </c>
      <c r="P4657">
        <v>4.0759999999999998E-3</v>
      </c>
    </row>
    <row r="4658" spans="1:16" x14ac:dyDescent="0.2">
      <c r="A4658" t="s">
        <v>1</v>
      </c>
      <c r="B4658">
        <v>257</v>
      </c>
      <c r="C4658">
        <v>267</v>
      </c>
      <c r="D4658" t="s">
        <v>436</v>
      </c>
      <c r="G4658">
        <v>9</v>
      </c>
      <c r="H4658">
        <v>1292.5497</v>
      </c>
      <c r="I4658" t="s">
        <v>20</v>
      </c>
      <c r="J4658">
        <v>0</v>
      </c>
      <c r="K4658">
        <v>1293.399277</v>
      </c>
      <c r="L4658">
        <v>0</v>
      </c>
      <c r="M4658">
        <v>0</v>
      </c>
      <c r="N4658">
        <v>0</v>
      </c>
      <c r="O4658">
        <v>10.063753999999999</v>
      </c>
      <c r="P4658">
        <v>0</v>
      </c>
    </row>
    <row r="4659" spans="1:16" x14ac:dyDescent="0.2">
      <c r="A4659" t="s">
        <v>1</v>
      </c>
      <c r="B4659">
        <v>257</v>
      </c>
      <c r="C4659">
        <v>267</v>
      </c>
      <c r="D4659" t="s">
        <v>436</v>
      </c>
      <c r="G4659">
        <v>9</v>
      </c>
      <c r="H4659">
        <v>1292.5497</v>
      </c>
      <c r="I4659" t="s">
        <v>20</v>
      </c>
      <c r="J4659">
        <v>5.0000000000000001E-3</v>
      </c>
      <c r="K4659">
        <v>1293.716392</v>
      </c>
      <c r="L4659">
        <v>7.1531999999999998E-2</v>
      </c>
      <c r="M4659">
        <v>0.31711400000000001</v>
      </c>
      <c r="N4659">
        <v>7.1531999999999998E-2</v>
      </c>
      <c r="O4659">
        <v>10.126657</v>
      </c>
      <c r="P4659">
        <v>1.5502999999999999E-2</v>
      </c>
    </row>
    <row r="4660" spans="1:16" x14ac:dyDescent="0.2">
      <c r="A4660" t="s">
        <v>1</v>
      </c>
      <c r="B4660">
        <v>257</v>
      </c>
      <c r="C4660">
        <v>267</v>
      </c>
      <c r="D4660" t="s">
        <v>436</v>
      </c>
      <c r="G4660">
        <v>9</v>
      </c>
      <c r="H4660">
        <v>1292.5497</v>
      </c>
      <c r="I4660" t="s">
        <v>20</v>
      </c>
      <c r="J4660">
        <v>0.05</v>
      </c>
      <c r="K4660">
        <v>1293.767648</v>
      </c>
      <c r="L4660">
        <v>9.1599E-2</v>
      </c>
      <c r="M4660">
        <v>0.36836999999999998</v>
      </c>
      <c r="N4660">
        <v>9.1599E-2</v>
      </c>
      <c r="O4660">
        <v>10.114136</v>
      </c>
      <c r="P4660">
        <v>3.6310000000000001E-3</v>
      </c>
    </row>
    <row r="4661" spans="1:16" x14ac:dyDescent="0.2">
      <c r="A4661" t="s">
        <v>1</v>
      </c>
      <c r="B4661">
        <v>257</v>
      </c>
      <c r="C4661">
        <v>267</v>
      </c>
      <c r="D4661" t="s">
        <v>436</v>
      </c>
      <c r="G4661">
        <v>9</v>
      </c>
      <c r="H4661">
        <v>1292.5497</v>
      </c>
      <c r="I4661" t="s">
        <v>20</v>
      </c>
      <c r="J4661">
        <v>0.5</v>
      </c>
      <c r="K4661">
        <v>1293.978212</v>
      </c>
      <c r="L4661">
        <v>3.8622999999999998E-2</v>
      </c>
      <c r="M4661">
        <v>0.57893399999999995</v>
      </c>
      <c r="N4661">
        <v>3.8622999999999998E-2</v>
      </c>
      <c r="O4661">
        <v>10.126854</v>
      </c>
      <c r="P4661">
        <v>9.7459999999999995E-3</v>
      </c>
    </row>
    <row r="4662" spans="1:16" x14ac:dyDescent="0.2">
      <c r="A4662" t="s">
        <v>1</v>
      </c>
      <c r="B4662">
        <v>257</v>
      </c>
      <c r="C4662">
        <v>267</v>
      </c>
      <c r="D4662" t="s">
        <v>436</v>
      </c>
      <c r="G4662">
        <v>9</v>
      </c>
      <c r="H4662">
        <v>1292.5497</v>
      </c>
      <c r="I4662" t="s">
        <v>20</v>
      </c>
      <c r="J4662">
        <v>5</v>
      </c>
      <c r="K4662">
        <v>1294.125837</v>
      </c>
      <c r="L4662">
        <v>5.2090999999999998E-2</v>
      </c>
      <c r="M4662">
        <v>0.72655899999999995</v>
      </c>
      <c r="N4662">
        <v>5.2090999999999998E-2</v>
      </c>
      <c r="O4662">
        <v>10.166328</v>
      </c>
      <c r="P4662">
        <v>1.3681E-2</v>
      </c>
    </row>
    <row r="4663" spans="1:16" x14ac:dyDescent="0.2">
      <c r="A4663" t="s">
        <v>1</v>
      </c>
      <c r="B4663">
        <v>257</v>
      </c>
      <c r="C4663">
        <v>267</v>
      </c>
      <c r="D4663" t="s">
        <v>436</v>
      </c>
      <c r="G4663">
        <v>9</v>
      </c>
      <c r="H4663">
        <v>1292.5497</v>
      </c>
      <c r="I4663" t="s">
        <v>20</v>
      </c>
      <c r="J4663">
        <v>50.000003999999997</v>
      </c>
      <c r="K4663">
        <v>1294.5931419999999</v>
      </c>
      <c r="L4663">
        <v>5.8254E-2</v>
      </c>
      <c r="M4663">
        <v>1.193864</v>
      </c>
      <c r="N4663">
        <v>5.8254E-2</v>
      </c>
      <c r="O4663">
        <v>10.187307000000001</v>
      </c>
      <c r="P4663">
        <v>5.3160000000000004E-3</v>
      </c>
    </row>
    <row r="4664" spans="1:16" x14ac:dyDescent="0.2">
      <c r="A4664" t="s">
        <v>1</v>
      </c>
      <c r="B4664">
        <v>257</v>
      </c>
      <c r="C4664">
        <v>267</v>
      </c>
      <c r="D4664" t="s">
        <v>436</v>
      </c>
      <c r="G4664">
        <v>9</v>
      </c>
      <c r="H4664">
        <v>1292.5497</v>
      </c>
      <c r="I4664" t="s">
        <v>22</v>
      </c>
      <c r="J4664">
        <v>0</v>
      </c>
      <c r="K4664">
        <v>1293.399277</v>
      </c>
      <c r="L4664">
        <v>0</v>
      </c>
      <c r="M4664">
        <v>0</v>
      </c>
      <c r="N4664">
        <v>0</v>
      </c>
      <c r="O4664">
        <v>10.063753999999999</v>
      </c>
      <c r="P4664">
        <v>0</v>
      </c>
    </row>
    <row r="4665" spans="1:16" x14ac:dyDescent="0.2">
      <c r="A4665" t="s">
        <v>1</v>
      </c>
      <c r="B4665">
        <v>257</v>
      </c>
      <c r="C4665">
        <v>267</v>
      </c>
      <c r="D4665" t="s">
        <v>436</v>
      </c>
      <c r="G4665">
        <v>9</v>
      </c>
      <c r="H4665">
        <v>1292.5497</v>
      </c>
      <c r="I4665" t="s">
        <v>22</v>
      </c>
      <c r="J4665">
        <v>5.0000000000000001E-3</v>
      </c>
      <c r="K4665">
        <v>1293.69803</v>
      </c>
      <c r="L4665">
        <v>6.9734000000000004E-2</v>
      </c>
      <c r="M4665">
        <v>0.29875200000000002</v>
      </c>
      <c r="N4665">
        <v>6.9734000000000004E-2</v>
      </c>
      <c r="O4665">
        <v>10.134918000000001</v>
      </c>
      <c r="P4665">
        <v>1.5743E-2</v>
      </c>
    </row>
    <row r="4666" spans="1:16" x14ac:dyDescent="0.2">
      <c r="A4666" t="s">
        <v>1</v>
      </c>
      <c r="B4666">
        <v>257</v>
      </c>
      <c r="C4666">
        <v>267</v>
      </c>
      <c r="D4666" t="s">
        <v>436</v>
      </c>
      <c r="G4666">
        <v>9</v>
      </c>
      <c r="H4666">
        <v>1292.5497</v>
      </c>
      <c r="I4666" t="s">
        <v>22</v>
      </c>
      <c r="J4666">
        <v>0.05</v>
      </c>
      <c r="K4666">
        <v>1293.8710530000001</v>
      </c>
      <c r="L4666">
        <v>5.1033000000000002E-2</v>
      </c>
      <c r="M4666">
        <v>0.47177599999999997</v>
      </c>
      <c r="N4666">
        <v>5.1033000000000002E-2</v>
      </c>
      <c r="O4666">
        <v>10.141603</v>
      </c>
      <c r="P4666">
        <v>1.3084E-2</v>
      </c>
    </row>
    <row r="4667" spans="1:16" x14ac:dyDescent="0.2">
      <c r="A4667" t="s">
        <v>1</v>
      </c>
      <c r="B4667">
        <v>257</v>
      </c>
      <c r="C4667">
        <v>267</v>
      </c>
      <c r="D4667" t="s">
        <v>436</v>
      </c>
      <c r="G4667">
        <v>9</v>
      </c>
      <c r="H4667">
        <v>1292.5497</v>
      </c>
      <c r="I4667" t="s">
        <v>22</v>
      </c>
      <c r="J4667">
        <v>0.5</v>
      </c>
      <c r="K4667">
        <v>1294.030375</v>
      </c>
      <c r="L4667">
        <v>3.3000000000000002E-2</v>
      </c>
      <c r="M4667">
        <v>0.63109800000000005</v>
      </c>
      <c r="N4667">
        <v>3.3000000000000002E-2</v>
      </c>
      <c r="O4667">
        <v>10.155332</v>
      </c>
      <c r="P4667">
        <v>7.1149999999999998E-3</v>
      </c>
    </row>
    <row r="4668" spans="1:16" x14ac:dyDescent="0.2">
      <c r="A4668" t="s">
        <v>1</v>
      </c>
      <c r="B4668">
        <v>257</v>
      </c>
      <c r="C4668">
        <v>267</v>
      </c>
      <c r="D4668" t="s">
        <v>436</v>
      </c>
      <c r="G4668">
        <v>9</v>
      </c>
      <c r="H4668">
        <v>1292.5497</v>
      </c>
      <c r="I4668" t="s">
        <v>22</v>
      </c>
      <c r="J4668">
        <v>5</v>
      </c>
      <c r="K4668">
        <v>1294.0995089999999</v>
      </c>
      <c r="L4668">
        <v>0.102191</v>
      </c>
      <c r="M4668">
        <v>0.70023100000000005</v>
      </c>
      <c r="N4668">
        <v>0.102191</v>
      </c>
      <c r="O4668">
        <v>10.188371999999999</v>
      </c>
      <c r="P4668">
        <v>4.921E-3</v>
      </c>
    </row>
    <row r="4669" spans="1:16" x14ac:dyDescent="0.2">
      <c r="A4669" t="s">
        <v>1</v>
      </c>
      <c r="B4669">
        <v>257</v>
      </c>
      <c r="C4669">
        <v>267</v>
      </c>
      <c r="D4669" t="s">
        <v>436</v>
      </c>
      <c r="G4669">
        <v>9</v>
      </c>
      <c r="H4669">
        <v>1292.5497</v>
      </c>
      <c r="I4669" t="s">
        <v>22</v>
      </c>
      <c r="J4669">
        <v>50.000003999999997</v>
      </c>
      <c r="K4669">
        <v>1294.4335140000001</v>
      </c>
      <c r="L4669">
        <v>1.5834000000000001E-2</v>
      </c>
      <c r="M4669">
        <v>1.0342359999999999</v>
      </c>
      <c r="N4669">
        <v>1.5834000000000001E-2</v>
      </c>
      <c r="O4669">
        <v>10.210804</v>
      </c>
      <c r="P4669">
        <v>1.0723E-2</v>
      </c>
    </row>
    <row r="4670" spans="1:16" x14ac:dyDescent="0.2">
      <c r="A4670" t="s">
        <v>1</v>
      </c>
      <c r="B4670">
        <v>258</v>
      </c>
      <c r="C4670">
        <v>267</v>
      </c>
      <c r="D4670" t="s">
        <v>437</v>
      </c>
      <c r="G4670">
        <v>8</v>
      </c>
      <c r="H4670">
        <v>1177.5228</v>
      </c>
      <c r="I4670" t="s">
        <v>20</v>
      </c>
      <c r="J4670">
        <v>0</v>
      </c>
      <c r="K4670">
        <v>1178.154121</v>
      </c>
      <c r="L4670">
        <v>9.5410999999999996E-2</v>
      </c>
      <c r="M4670">
        <v>0</v>
      </c>
      <c r="N4670">
        <v>0</v>
      </c>
      <c r="O4670">
        <v>12.35599</v>
      </c>
      <c r="P4670">
        <v>2.575E-3</v>
      </c>
    </row>
    <row r="4671" spans="1:16" x14ac:dyDescent="0.2">
      <c r="A4671" t="s">
        <v>1</v>
      </c>
      <c r="B4671">
        <v>258</v>
      </c>
      <c r="C4671">
        <v>267</v>
      </c>
      <c r="D4671" t="s">
        <v>437</v>
      </c>
      <c r="G4671">
        <v>8</v>
      </c>
      <c r="H4671">
        <v>1177.5228</v>
      </c>
      <c r="I4671" t="s">
        <v>20</v>
      </c>
      <c r="J4671">
        <v>5.0000000000000001E-3</v>
      </c>
      <c r="K4671">
        <v>1179.9393190000001</v>
      </c>
      <c r="L4671">
        <v>4.1349999999999998E-2</v>
      </c>
      <c r="M4671">
        <v>1.7851980000000001</v>
      </c>
      <c r="N4671">
        <v>0.103986</v>
      </c>
      <c r="O4671">
        <v>12.361191</v>
      </c>
      <c r="P4671">
        <v>8.8520000000000005E-3</v>
      </c>
    </row>
    <row r="4672" spans="1:16" x14ac:dyDescent="0.2">
      <c r="A4672" t="s">
        <v>1</v>
      </c>
      <c r="B4672">
        <v>258</v>
      </c>
      <c r="C4672">
        <v>267</v>
      </c>
      <c r="D4672" t="s">
        <v>437</v>
      </c>
      <c r="G4672">
        <v>8</v>
      </c>
      <c r="H4672">
        <v>1177.5228</v>
      </c>
      <c r="I4672" t="s">
        <v>20</v>
      </c>
      <c r="J4672">
        <v>0.05</v>
      </c>
      <c r="K4672">
        <v>1180.540833</v>
      </c>
      <c r="L4672">
        <v>7.3917999999999998E-2</v>
      </c>
      <c r="M4672">
        <v>2.3867120000000002</v>
      </c>
      <c r="N4672">
        <v>0.120695</v>
      </c>
      <c r="O4672">
        <v>12.356405000000001</v>
      </c>
      <c r="P4672">
        <v>1.4660000000000001E-3</v>
      </c>
    </row>
    <row r="4673" spans="1:16" x14ac:dyDescent="0.2">
      <c r="A4673" t="s">
        <v>1</v>
      </c>
      <c r="B4673">
        <v>258</v>
      </c>
      <c r="C4673">
        <v>267</v>
      </c>
      <c r="D4673" t="s">
        <v>437</v>
      </c>
      <c r="G4673">
        <v>8</v>
      </c>
      <c r="H4673">
        <v>1177.5228</v>
      </c>
      <c r="I4673" t="s">
        <v>20</v>
      </c>
      <c r="J4673">
        <v>0.5</v>
      </c>
      <c r="K4673">
        <v>1180.83709</v>
      </c>
      <c r="L4673">
        <v>4.2138000000000002E-2</v>
      </c>
      <c r="M4673">
        <v>2.6829700000000001</v>
      </c>
      <c r="N4673">
        <v>0.10430200000000001</v>
      </c>
      <c r="O4673">
        <v>12.353094</v>
      </c>
      <c r="P4673">
        <v>1.8289999999999999E-3</v>
      </c>
    </row>
    <row r="4674" spans="1:16" x14ac:dyDescent="0.2">
      <c r="A4674" t="s">
        <v>1</v>
      </c>
      <c r="B4674">
        <v>258</v>
      </c>
      <c r="C4674">
        <v>267</v>
      </c>
      <c r="D4674" t="s">
        <v>437</v>
      </c>
      <c r="G4674">
        <v>8</v>
      </c>
      <c r="H4674">
        <v>1177.5228</v>
      </c>
      <c r="I4674" t="s">
        <v>20</v>
      </c>
      <c r="J4674">
        <v>5</v>
      </c>
      <c r="K4674">
        <v>1181.3886150000001</v>
      </c>
      <c r="L4674">
        <v>0.112304</v>
      </c>
      <c r="M4674">
        <v>3.2344940000000002</v>
      </c>
      <c r="N4674">
        <v>0.14736199999999999</v>
      </c>
      <c r="O4674">
        <v>12.383284</v>
      </c>
      <c r="P4674">
        <v>1.4397E-2</v>
      </c>
    </row>
    <row r="4675" spans="1:16" x14ac:dyDescent="0.2">
      <c r="A4675" t="s">
        <v>1</v>
      </c>
      <c r="B4675">
        <v>258</v>
      </c>
      <c r="C4675">
        <v>267</v>
      </c>
      <c r="D4675" t="s">
        <v>437</v>
      </c>
      <c r="G4675">
        <v>8</v>
      </c>
      <c r="H4675">
        <v>1177.5228</v>
      </c>
      <c r="I4675" t="s">
        <v>20</v>
      </c>
      <c r="J4675">
        <v>50.000003999999997</v>
      </c>
      <c r="K4675">
        <v>1181.854679</v>
      </c>
      <c r="L4675">
        <v>7.7064999999999995E-2</v>
      </c>
      <c r="M4675">
        <v>3.700558</v>
      </c>
      <c r="N4675">
        <v>0.12264700000000001</v>
      </c>
      <c r="O4675">
        <v>12.392772000000001</v>
      </c>
      <c r="P4675">
        <v>3.581E-3</v>
      </c>
    </row>
    <row r="4676" spans="1:16" x14ac:dyDescent="0.2">
      <c r="A4676" t="s">
        <v>1</v>
      </c>
      <c r="B4676">
        <v>258</v>
      </c>
      <c r="C4676">
        <v>267</v>
      </c>
      <c r="D4676" t="s">
        <v>437</v>
      </c>
      <c r="G4676">
        <v>8</v>
      </c>
      <c r="H4676">
        <v>1177.5228</v>
      </c>
      <c r="I4676" t="s">
        <v>22</v>
      </c>
      <c r="J4676">
        <v>0</v>
      </c>
      <c r="K4676">
        <v>1178.154121</v>
      </c>
      <c r="L4676">
        <v>9.5410999999999996E-2</v>
      </c>
      <c r="M4676">
        <v>0</v>
      </c>
      <c r="N4676">
        <v>0</v>
      </c>
      <c r="O4676">
        <v>12.35599</v>
      </c>
      <c r="P4676">
        <v>2.575E-3</v>
      </c>
    </row>
    <row r="4677" spans="1:16" x14ac:dyDescent="0.2">
      <c r="A4677" t="s">
        <v>1</v>
      </c>
      <c r="B4677">
        <v>258</v>
      </c>
      <c r="C4677">
        <v>267</v>
      </c>
      <c r="D4677" t="s">
        <v>437</v>
      </c>
      <c r="G4677">
        <v>8</v>
      </c>
      <c r="H4677">
        <v>1177.5228</v>
      </c>
      <c r="I4677" t="s">
        <v>22</v>
      </c>
      <c r="J4677">
        <v>5.0000000000000001E-3</v>
      </c>
      <c r="K4677">
        <v>1179.8939700000001</v>
      </c>
      <c r="L4677">
        <v>8.3715999999999999E-2</v>
      </c>
      <c r="M4677">
        <v>1.739849</v>
      </c>
      <c r="N4677">
        <v>0.12693199999999999</v>
      </c>
      <c r="O4677">
        <v>12.366707</v>
      </c>
      <c r="P4677">
        <v>1.091E-2</v>
      </c>
    </row>
    <row r="4678" spans="1:16" x14ac:dyDescent="0.2">
      <c r="A4678" t="s">
        <v>1</v>
      </c>
      <c r="B4678">
        <v>258</v>
      </c>
      <c r="C4678">
        <v>267</v>
      </c>
      <c r="D4678" t="s">
        <v>437</v>
      </c>
      <c r="G4678">
        <v>8</v>
      </c>
      <c r="H4678">
        <v>1177.5228</v>
      </c>
      <c r="I4678" t="s">
        <v>22</v>
      </c>
      <c r="J4678">
        <v>0.05</v>
      </c>
      <c r="K4678">
        <v>1180.5387049999999</v>
      </c>
      <c r="L4678">
        <v>6.0003000000000001E-2</v>
      </c>
      <c r="M4678">
        <v>2.3845839999999998</v>
      </c>
      <c r="N4678">
        <v>0.11271</v>
      </c>
      <c r="O4678">
        <v>12.365233999999999</v>
      </c>
      <c r="P4678">
        <v>8.2229999999999994E-3</v>
      </c>
    </row>
    <row r="4679" spans="1:16" x14ac:dyDescent="0.2">
      <c r="A4679" t="s">
        <v>1</v>
      </c>
      <c r="B4679">
        <v>258</v>
      </c>
      <c r="C4679">
        <v>267</v>
      </c>
      <c r="D4679" t="s">
        <v>437</v>
      </c>
      <c r="G4679">
        <v>8</v>
      </c>
      <c r="H4679">
        <v>1177.5228</v>
      </c>
      <c r="I4679" t="s">
        <v>22</v>
      </c>
      <c r="J4679">
        <v>0.5</v>
      </c>
      <c r="K4679">
        <v>1180.8059390000001</v>
      </c>
      <c r="L4679">
        <v>9.0375999999999998E-2</v>
      </c>
      <c r="M4679">
        <v>2.6518190000000001</v>
      </c>
      <c r="N4679">
        <v>0.13142000000000001</v>
      </c>
      <c r="O4679">
        <v>12.374798</v>
      </c>
      <c r="P4679">
        <v>1.3816E-2</v>
      </c>
    </row>
    <row r="4680" spans="1:16" x14ac:dyDescent="0.2">
      <c r="A4680" t="s">
        <v>1</v>
      </c>
      <c r="B4680">
        <v>258</v>
      </c>
      <c r="C4680">
        <v>267</v>
      </c>
      <c r="D4680" t="s">
        <v>437</v>
      </c>
      <c r="G4680">
        <v>8</v>
      </c>
      <c r="H4680">
        <v>1177.5228</v>
      </c>
      <c r="I4680" t="s">
        <v>22</v>
      </c>
      <c r="J4680">
        <v>5</v>
      </c>
      <c r="K4680">
        <v>1181.375714</v>
      </c>
      <c r="L4680">
        <v>9.3855999999999995E-2</v>
      </c>
      <c r="M4680">
        <v>3.2215929999999999</v>
      </c>
      <c r="N4680">
        <v>0.13383700000000001</v>
      </c>
      <c r="O4680">
        <v>12.386418000000001</v>
      </c>
      <c r="P4680">
        <v>1.9380000000000001E-3</v>
      </c>
    </row>
    <row r="4681" spans="1:16" x14ac:dyDescent="0.2">
      <c r="A4681" t="s">
        <v>1</v>
      </c>
      <c r="B4681">
        <v>258</v>
      </c>
      <c r="C4681">
        <v>267</v>
      </c>
      <c r="D4681" t="s">
        <v>437</v>
      </c>
      <c r="G4681">
        <v>8</v>
      </c>
      <c r="H4681">
        <v>1177.5228</v>
      </c>
      <c r="I4681" t="s">
        <v>22</v>
      </c>
      <c r="J4681">
        <v>50.000003999999997</v>
      </c>
      <c r="K4681">
        <v>1181.812336</v>
      </c>
      <c r="L4681">
        <v>0.12693399999999999</v>
      </c>
      <c r="M4681">
        <v>3.6582150000000002</v>
      </c>
      <c r="N4681">
        <v>0.15879399999999999</v>
      </c>
      <c r="O4681">
        <v>12.39076</v>
      </c>
      <c r="P4681">
        <v>3.617E-3</v>
      </c>
    </row>
    <row r="4682" spans="1:16" x14ac:dyDescent="0.2">
      <c r="A4682" t="s">
        <v>1</v>
      </c>
      <c r="B4682">
        <v>288</v>
      </c>
      <c r="C4682">
        <v>306</v>
      </c>
      <c r="D4682" t="s">
        <v>438</v>
      </c>
      <c r="G4682">
        <v>15</v>
      </c>
      <c r="H4682">
        <v>2098.1291000000001</v>
      </c>
      <c r="I4682" t="s">
        <v>20</v>
      </c>
      <c r="J4682">
        <v>0</v>
      </c>
      <c r="K4682">
        <v>2099.358432</v>
      </c>
      <c r="L4682">
        <v>3.2176999999999997E-2</v>
      </c>
      <c r="M4682">
        <v>0</v>
      </c>
      <c r="N4682">
        <v>0</v>
      </c>
      <c r="O4682">
        <v>5.4761680000000004</v>
      </c>
      <c r="P4682">
        <v>1.5169999999999999E-3</v>
      </c>
    </row>
    <row r="4683" spans="1:16" x14ac:dyDescent="0.2">
      <c r="A4683" t="s">
        <v>1</v>
      </c>
      <c r="B4683">
        <v>288</v>
      </c>
      <c r="C4683">
        <v>306</v>
      </c>
      <c r="D4683" t="s">
        <v>438</v>
      </c>
      <c r="G4683">
        <v>15</v>
      </c>
      <c r="H4683">
        <v>2098.1291000000001</v>
      </c>
      <c r="I4683" t="s">
        <v>20</v>
      </c>
      <c r="J4683">
        <v>5.0000000000000001E-3</v>
      </c>
      <c r="K4683">
        <v>2100.629089</v>
      </c>
      <c r="L4683">
        <v>0.13076399999999999</v>
      </c>
      <c r="M4683">
        <v>1.2706569999999999</v>
      </c>
      <c r="N4683">
        <v>0.13466400000000001</v>
      </c>
      <c r="O4683">
        <v>5.4816659999999997</v>
      </c>
      <c r="P4683">
        <v>6.7730000000000004E-3</v>
      </c>
    </row>
    <row r="4684" spans="1:16" x14ac:dyDescent="0.2">
      <c r="A4684" t="s">
        <v>1</v>
      </c>
      <c r="B4684">
        <v>288</v>
      </c>
      <c r="C4684">
        <v>306</v>
      </c>
      <c r="D4684" t="s">
        <v>438</v>
      </c>
      <c r="G4684">
        <v>15</v>
      </c>
      <c r="H4684">
        <v>2098.1291000000001</v>
      </c>
      <c r="I4684" t="s">
        <v>20</v>
      </c>
      <c r="J4684">
        <v>0.05</v>
      </c>
      <c r="K4684">
        <v>2100.848074</v>
      </c>
      <c r="L4684">
        <v>0.11518100000000001</v>
      </c>
      <c r="M4684">
        <v>1.489641</v>
      </c>
      <c r="N4684">
        <v>0.119591</v>
      </c>
      <c r="O4684">
        <v>5.4989460000000001</v>
      </c>
      <c r="P4684">
        <v>2.3180000000000002E-3</v>
      </c>
    </row>
    <row r="4685" spans="1:16" x14ac:dyDescent="0.2">
      <c r="A4685" t="s">
        <v>1</v>
      </c>
      <c r="B4685">
        <v>288</v>
      </c>
      <c r="C4685">
        <v>306</v>
      </c>
      <c r="D4685" t="s">
        <v>438</v>
      </c>
      <c r="G4685">
        <v>15</v>
      </c>
      <c r="H4685">
        <v>2098.1291000000001</v>
      </c>
      <c r="I4685" t="s">
        <v>20</v>
      </c>
      <c r="J4685">
        <v>0.5</v>
      </c>
      <c r="K4685">
        <v>2101.1759969999998</v>
      </c>
      <c r="L4685">
        <v>0.115634</v>
      </c>
      <c r="M4685">
        <v>1.817564</v>
      </c>
      <c r="N4685">
        <v>0.120028</v>
      </c>
      <c r="O4685">
        <v>5.4973479999999997</v>
      </c>
      <c r="P4685">
        <v>4.9870000000000001E-3</v>
      </c>
    </row>
    <row r="4686" spans="1:16" x14ac:dyDescent="0.2">
      <c r="A4686" t="s">
        <v>1</v>
      </c>
      <c r="B4686">
        <v>288</v>
      </c>
      <c r="C4686">
        <v>306</v>
      </c>
      <c r="D4686" t="s">
        <v>438</v>
      </c>
      <c r="G4686">
        <v>15</v>
      </c>
      <c r="H4686">
        <v>2098.1291000000001</v>
      </c>
      <c r="I4686" t="s">
        <v>20</v>
      </c>
      <c r="J4686">
        <v>5</v>
      </c>
      <c r="K4686">
        <v>2101.3491130000002</v>
      </c>
      <c r="L4686">
        <v>0.11330900000000001</v>
      </c>
      <c r="M4686">
        <v>1.9906809999999999</v>
      </c>
      <c r="N4686">
        <v>0.117789</v>
      </c>
      <c r="O4686">
        <v>5.5350380000000001</v>
      </c>
      <c r="P4686">
        <v>6.5500000000000003E-3</v>
      </c>
    </row>
    <row r="4687" spans="1:16" x14ac:dyDescent="0.2">
      <c r="A4687" t="s">
        <v>1</v>
      </c>
      <c r="B4687">
        <v>288</v>
      </c>
      <c r="C4687">
        <v>306</v>
      </c>
      <c r="D4687" t="s">
        <v>438</v>
      </c>
      <c r="G4687">
        <v>15</v>
      </c>
      <c r="H4687">
        <v>2098.1291000000001</v>
      </c>
      <c r="I4687" t="s">
        <v>20</v>
      </c>
      <c r="J4687">
        <v>50.000003999999997</v>
      </c>
      <c r="K4687">
        <v>2101.3209660000002</v>
      </c>
      <c r="L4687">
        <v>0.123922</v>
      </c>
      <c r="M4687">
        <v>1.962534</v>
      </c>
      <c r="N4687">
        <v>0.12803200000000001</v>
      </c>
      <c r="O4687">
        <v>5.5794129999999997</v>
      </c>
      <c r="P4687">
        <v>1.5827000000000001E-2</v>
      </c>
    </row>
    <row r="4688" spans="1:16" x14ac:dyDescent="0.2">
      <c r="A4688" t="s">
        <v>1</v>
      </c>
      <c r="B4688">
        <v>288</v>
      </c>
      <c r="C4688">
        <v>306</v>
      </c>
      <c r="D4688" t="s">
        <v>438</v>
      </c>
      <c r="G4688">
        <v>15</v>
      </c>
      <c r="H4688">
        <v>2098.1291000000001</v>
      </c>
      <c r="I4688" t="s">
        <v>22</v>
      </c>
      <c r="J4688">
        <v>0</v>
      </c>
      <c r="K4688">
        <v>2099.358432</v>
      </c>
      <c r="L4688">
        <v>3.2176999999999997E-2</v>
      </c>
      <c r="M4688">
        <v>0</v>
      </c>
      <c r="N4688">
        <v>0</v>
      </c>
      <c r="O4688">
        <v>5.4761680000000004</v>
      </c>
      <c r="P4688">
        <v>1.5169999999999999E-3</v>
      </c>
    </row>
    <row r="4689" spans="1:16" x14ac:dyDescent="0.2">
      <c r="A4689" t="s">
        <v>1</v>
      </c>
      <c r="B4689">
        <v>288</v>
      </c>
      <c r="C4689">
        <v>306</v>
      </c>
      <c r="D4689" t="s">
        <v>438</v>
      </c>
      <c r="G4689">
        <v>15</v>
      </c>
      <c r="H4689">
        <v>2098.1291000000001</v>
      </c>
      <c r="I4689" t="s">
        <v>22</v>
      </c>
      <c r="J4689">
        <v>5.0000000000000001E-3</v>
      </c>
      <c r="K4689">
        <v>2100.676802</v>
      </c>
      <c r="L4689">
        <v>8.2948999999999995E-2</v>
      </c>
      <c r="M4689">
        <v>1.31837</v>
      </c>
      <c r="N4689">
        <v>8.8970999999999995E-2</v>
      </c>
      <c r="O4689">
        <v>5.5021529999999998</v>
      </c>
      <c r="P4689">
        <v>2.1798999999999999E-2</v>
      </c>
    </row>
    <row r="4690" spans="1:16" x14ac:dyDescent="0.2">
      <c r="A4690" t="s">
        <v>1</v>
      </c>
      <c r="B4690">
        <v>288</v>
      </c>
      <c r="C4690">
        <v>306</v>
      </c>
      <c r="D4690" t="s">
        <v>438</v>
      </c>
      <c r="G4690">
        <v>15</v>
      </c>
      <c r="H4690">
        <v>2098.1291000000001</v>
      </c>
      <c r="I4690" t="s">
        <v>22</v>
      </c>
      <c r="J4690">
        <v>0.05</v>
      </c>
      <c r="K4690">
        <v>2101.0581430000002</v>
      </c>
      <c r="L4690">
        <v>4.7627000000000003E-2</v>
      </c>
      <c r="M4690">
        <v>1.6997100000000001</v>
      </c>
      <c r="N4690">
        <v>5.7478000000000001E-2</v>
      </c>
      <c r="O4690">
        <v>5.5207740000000003</v>
      </c>
      <c r="P4690">
        <v>8.5019999999999991E-3</v>
      </c>
    </row>
    <row r="4691" spans="1:16" x14ac:dyDescent="0.2">
      <c r="A4691" t="s">
        <v>1</v>
      </c>
      <c r="B4691">
        <v>288</v>
      </c>
      <c r="C4691">
        <v>306</v>
      </c>
      <c r="D4691" t="s">
        <v>438</v>
      </c>
      <c r="G4691">
        <v>15</v>
      </c>
      <c r="H4691">
        <v>2098.1291000000001</v>
      </c>
      <c r="I4691" t="s">
        <v>22</v>
      </c>
      <c r="J4691">
        <v>0.5</v>
      </c>
      <c r="K4691">
        <v>2101.2192570000002</v>
      </c>
      <c r="L4691">
        <v>9.3592999999999996E-2</v>
      </c>
      <c r="M4691">
        <v>1.860825</v>
      </c>
      <c r="N4691">
        <v>9.8970000000000002E-2</v>
      </c>
      <c r="O4691">
        <v>5.539434</v>
      </c>
      <c r="P4691">
        <v>8.0929999999999995E-3</v>
      </c>
    </row>
    <row r="4692" spans="1:16" x14ac:dyDescent="0.2">
      <c r="A4692" t="s">
        <v>1</v>
      </c>
      <c r="B4692">
        <v>288</v>
      </c>
      <c r="C4692">
        <v>306</v>
      </c>
      <c r="D4692" t="s">
        <v>438</v>
      </c>
      <c r="G4692">
        <v>15</v>
      </c>
      <c r="H4692">
        <v>2098.1291000000001</v>
      </c>
      <c r="I4692" t="s">
        <v>22</v>
      </c>
      <c r="J4692">
        <v>5</v>
      </c>
      <c r="K4692">
        <v>2101.2891439999999</v>
      </c>
      <c r="L4692">
        <v>9.6965999999999997E-2</v>
      </c>
      <c r="M4692">
        <v>1.930712</v>
      </c>
      <c r="N4692">
        <v>0.10216600000000001</v>
      </c>
      <c r="O4692">
        <v>5.5538759999999998</v>
      </c>
      <c r="P4692">
        <v>1.1625E-2</v>
      </c>
    </row>
    <row r="4693" spans="1:16" x14ac:dyDescent="0.2">
      <c r="A4693" t="s">
        <v>1</v>
      </c>
      <c r="B4693">
        <v>288</v>
      </c>
      <c r="C4693">
        <v>306</v>
      </c>
      <c r="D4693" t="s">
        <v>438</v>
      </c>
      <c r="G4693">
        <v>15</v>
      </c>
      <c r="H4693">
        <v>2098.1291000000001</v>
      </c>
      <c r="I4693" t="s">
        <v>22</v>
      </c>
      <c r="J4693">
        <v>50.000003999999997</v>
      </c>
      <c r="K4693">
        <v>2101.4295980000002</v>
      </c>
      <c r="L4693">
        <v>0.12182800000000001</v>
      </c>
      <c r="M4693">
        <v>2.0711650000000001</v>
      </c>
      <c r="N4693">
        <v>0.12600600000000001</v>
      </c>
      <c r="O4693">
        <v>5.6109330000000002</v>
      </c>
      <c r="P4693">
        <v>2.8908E-2</v>
      </c>
    </row>
    <row r="4694" spans="1:16" x14ac:dyDescent="0.2">
      <c r="A4694" t="s">
        <v>1</v>
      </c>
      <c r="B4694">
        <v>297</v>
      </c>
      <c r="C4694">
        <v>309</v>
      </c>
      <c r="D4694" t="s">
        <v>439</v>
      </c>
      <c r="G4694">
        <v>10</v>
      </c>
      <c r="H4694">
        <v>1473.8312000000001</v>
      </c>
      <c r="I4694" t="s">
        <v>20</v>
      </c>
      <c r="J4694">
        <v>0</v>
      </c>
      <c r="K4694">
        <v>1474.4307429999999</v>
      </c>
      <c r="L4694">
        <v>0</v>
      </c>
      <c r="M4694">
        <v>0</v>
      </c>
      <c r="N4694">
        <v>0</v>
      </c>
      <c r="O4694">
        <v>9.0765010000000004</v>
      </c>
      <c r="P4694">
        <v>0</v>
      </c>
    </row>
    <row r="4695" spans="1:16" x14ac:dyDescent="0.2">
      <c r="A4695" t="s">
        <v>1</v>
      </c>
      <c r="B4695">
        <v>297</v>
      </c>
      <c r="C4695">
        <v>309</v>
      </c>
      <c r="D4695" t="s">
        <v>439</v>
      </c>
      <c r="G4695">
        <v>10</v>
      </c>
      <c r="H4695">
        <v>1473.8312000000001</v>
      </c>
      <c r="I4695" t="s">
        <v>20</v>
      </c>
      <c r="J4695">
        <v>5.0000000000000001E-3</v>
      </c>
      <c r="K4695">
        <v>1475.7362639999999</v>
      </c>
      <c r="L4695">
        <v>2.8927999999999999E-2</v>
      </c>
      <c r="M4695">
        <v>1.3055209999999999</v>
      </c>
      <c r="N4695">
        <v>2.8927999999999999E-2</v>
      </c>
      <c r="O4695">
        <v>9.0945669999999996</v>
      </c>
      <c r="P4695">
        <v>1.2357E-2</v>
      </c>
    </row>
    <row r="4696" spans="1:16" x14ac:dyDescent="0.2">
      <c r="A4696" t="s">
        <v>1</v>
      </c>
      <c r="B4696">
        <v>297</v>
      </c>
      <c r="C4696">
        <v>309</v>
      </c>
      <c r="D4696" t="s">
        <v>439</v>
      </c>
      <c r="G4696">
        <v>10</v>
      </c>
      <c r="H4696">
        <v>1473.8312000000001</v>
      </c>
      <c r="I4696" t="s">
        <v>20</v>
      </c>
      <c r="J4696">
        <v>0.05</v>
      </c>
      <c r="K4696">
        <v>1476.3787159999999</v>
      </c>
      <c r="L4696">
        <v>0.14283999999999999</v>
      </c>
      <c r="M4696">
        <v>1.947973</v>
      </c>
      <c r="N4696">
        <v>0.14283999999999999</v>
      </c>
      <c r="O4696">
        <v>9.093451</v>
      </c>
      <c r="P4696">
        <v>1.464E-3</v>
      </c>
    </row>
    <row r="4697" spans="1:16" x14ac:dyDescent="0.2">
      <c r="A4697" t="s">
        <v>1</v>
      </c>
      <c r="B4697">
        <v>297</v>
      </c>
      <c r="C4697">
        <v>309</v>
      </c>
      <c r="D4697" t="s">
        <v>439</v>
      </c>
      <c r="G4697">
        <v>10</v>
      </c>
      <c r="H4697">
        <v>1473.8312000000001</v>
      </c>
      <c r="I4697" t="s">
        <v>20</v>
      </c>
      <c r="J4697">
        <v>0.5</v>
      </c>
      <c r="K4697">
        <v>1476.837644</v>
      </c>
      <c r="L4697">
        <v>2.9673000000000001E-2</v>
      </c>
      <c r="M4697">
        <v>2.406901</v>
      </c>
      <c r="N4697">
        <v>2.9673000000000001E-2</v>
      </c>
      <c r="O4697">
        <v>9.0951930000000001</v>
      </c>
      <c r="P4697">
        <v>4.4479999999999997E-3</v>
      </c>
    </row>
    <row r="4698" spans="1:16" x14ac:dyDescent="0.2">
      <c r="A4698" t="s">
        <v>1</v>
      </c>
      <c r="B4698">
        <v>297</v>
      </c>
      <c r="C4698">
        <v>309</v>
      </c>
      <c r="D4698" t="s">
        <v>439</v>
      </c>
      <c r="G4698">
        <v>10</v>
      </c>
      <c r="H4698">
        <v>1473.8312000000001</v>
      </c>
      <c r="I4698" t="s">
        <v>20</v>
      </c>
      <c r="J4698">
        <v>5</v>
      </c>
      <c r="K4698">
        <v>1477.2922510000001</v>
      </c>
      <c r="L4698">
        <v>5.1240000000000001E-3</v>
      </c>
      <c r="M4698">
        <v>2.8615080000000002</v>
      </c>
      <c r="N4698">
        <v>5.1240000000000001E-3</v>
      </c>
      <c r="O4698">
        <v>9.1148349999999994</v>
      </c>
      <c r="P4698">
        <v>8.7569999999999992E-3</v>
      </c>
    </row>
    <row r="4699" spans="1:16" x14ac:dyDescent="0.2">
      <c r="A4699" t="s">
        <v>1</v>
      </c>
      <c r="B4699">
        <v>297</v>
      </c>
      <c r="C4699">
        <v>309</v>
      </c>
      <c r="D4699" t="s">
        <v>439</v>
      </c>
      <c r="G4699">
        <v>10</v>
      </c>
      <c r="H4699">
        <v>1473.8312000000001</v>
      </c>
      <c r="I4699" t="s">
        <v>20</v>
      </c>
      <c r="J4699">
        <v>50.000003999999997</v>
      </c>
      <c r="K4699">
        <v>1478.230683</v>
      </c>
      <c r="L4699">
        <v>5.2779999999999997E-3</v>
      </c>
      <c r="M4699">
        <v>3.7999399999999999</v>
      </c>
      <c r="N4699">
        <v>5.2779999999999997E-3</v>
      </c>
      <c r="O4699">
        <v>9.1204699999999992</v>
      </c>
      <c r="P4699">
        <v>1.0920000000000001E-3</v>
      </c>
    </row>
    <row r="4700" spans="1:16" x14ac:dyDescent="0.2">
      <c r="A4700" t="s">
        <v>1</v>
      </c>
      <c r="B4700">
        <v>297</v>
      </c>
      <c r="C4700">
        <v>309</v>
      </c>
      <c r="D4700" t="s">
        <v>439</v>
      </c>
      <c r="G4700">
        <v>10</v>
      </c>
      <c r="H4700">
        <v>1473.8312000000001</v>
      </c>
      <c r="I4700" t="s">
        <v>22</v>
      </c>
      <c r="J4700">
        <v>0</v>
      </c>
      <c r="K4700">
        <v>1474.4307429999999</v>
      </c>
      <c r="L4700">
        <v>0</v>
      </c>
      <c r="M4700">
        <v>0</v>
      </c>
      <c r="N4700">
        <v>0</v>
      </c>
      <c r="O4700">
        <v>9.0765010000000004</v>
      </c>
      <c r="P4700">
        <v>0</v>
      </c>
    </row>
    <row r="4701" spans="1:16" x14ac:dyDescent="0.2">
      <c r="A4701" t="s">
        <v>1</v>
      </c>
      <c r="B4701">
        <v>297</v>
      </c>
      <c r="C4701">
        <v>309</v>
      </c>
      <c r="D4701" t="s">
        <v>439</v>
      </c>
      <c r="G4701">
        <v>10</v>
      </c>
      <c r="H4701">
        <v>1473.8312000000001</v>
      </c>
      <c r="I4701" t="s">
        <v>22</v>
      </c>
      <c r="J4701">
        <v>5.0000000000000001E-3</v>
      </c>
      <c r="K4701">
        <v>1475.646403</v>
      </c>
      <c r="L4701">
        <v>2.3109999999999999E-2</v>
      </c>
      <c r="M4701">
        <v>1.21566</v>
      </c>
      <c r="N4701">
        <v>2.3109999999999999E-2</v>
      </c>
      <c r="O4701">
        <v>9.0980450000000008</v>
      </c>
      <c r="P4701">
        <v>1.6250000000000001E-2</v>
      </c>
    </row>
    <row r="4702" spans="1:16" x14ac:dyDescent="0.2">
      <c r="A4702" t="s">
        <v>1</v>
      </c>
      <c r="B4702">
        <v>297</v>
      </c>
      <c r="C4702">
        <v>309</v>
      </c>
      <c r="D4702" t="s">
        <v>439</v>
      </c>
      <c r="G4702">
        <v>10</v>
      </c>
      <c r="H4702">
        <v>1473.8312000000001</v>
      </c>
      <c r="I4702" t="s">
        <v>22</v>
      </c>
      <c r="J4702">
        <v>0.05</v>
      </c>
      <c r="K4702">
        <v>1476.4678759999999</v>
      </c>
      <c r="L4702">
        <v>0.10531799999999999</v>
      </c>
      <c r="M4702">
        <v>2.0371329999999999</v>
      </c>
      <c r="N4702">
        <v>0.10531799999999999</v>
      </c>
      <c r="O4702">
        <v>9.1119330000000005</v>
      </c>
      <c r="P4702">
        <v>4.888E-3</v>
      </c>
    </row>
    <row r="4703" spans="1:16" x14ac:dyDescent="0.2">
      <c r="A4703" t="s">
        <v>1</v>
      </c>
      <c r="B4703">
        <v>297</v>
      </c>
      <c r="C4703">
        <v>309</v>
      </c>
      <c r="D4703" t="s">
        <v>439</v>
      </c>
      <c r="G4703">
        <v>10</v>
      </c>
      <c r="H4703">
        <v>1473.8312000000001</v>
      </c>
      <c r="I4703" t="s">
        <v>22</v>
      </c>
      <c r="J4703">
        <v>0.5</v>
      </c>
      <c r="K4703">
        <v>1476.8983029999999</v>
      </c>
      <c r="L4703">
        <v>6.7043000000000005E-2</v>
      </c>
      <c r="M4703">
        <v>2.4675600000000002</v>
      </c>
      <c r="N4703">
        <v>6.7043000000000005E-2</v>
      </c>
      <c r="O4703">
        <v>9.1239939999999997</v>
      </c>
      <c r="P4703">
        <v>2.3547999999999999E-2</v>
      </c>
    </row>
    <row r="4704" spans="1:16" x14ac:dyDescent="0.2">
      <c r="A4704" t="s">
        <v>1</v>
      </c>
      <c r="B4704">
        <v>297</v>
      </c>
      <c r="C4704">
        <v>309</v>
      </c>
      <c r="D4704" t="s">
        <v>439</v>
      </c>
      <c r="G4704">
        <v>10</v>
      </c>
      <c r="H4704">
        <v>1473.8312000000001</v>
      </c>
      <c r="I4704" t="s">
        <v>22</v>
      </c>
      <c r="J4704">
        <v>5</v>
      </c>
      <c r="K4704">
        <v>1477.2249340000001</v>
      </c>
      <c r="L4704">
        <v>0.13684399999999999</v>
      </c>
      <c r="M4704">
        <v>2.7941910000000001</v>
      </c>
      <c r="N4704">
        <v>0.13684399999999999</v>
      </c>
      <c r="O4704">
        <v>9.1300030000000003</v>
      </c>
      <c r="P4704">
        <v>3.7659999999999998E-3</v>
      </c>
    </row>
    <row r="4705" spans="1:16" x14ac:dyDescent="0.2">
      <c r="A4705" t="s">
        <v>1</v>
      </c>
      <c r="B4705">
        <v>297</v>
      </c>
      <c r="C4705">
        <v>309</v>
      </c>
      <c r="D4705" t="s">
        <v>439</v>
      </c>
      <c r="G4705">
        <v>10</v>
      </c>
      <c r="H4705">
        <v>1473.8312000000001</v>
      </c>
      <c r="I4705" t="s">
        <v>22</v>
      </c>
      <c r="J4705">
        <v>50.000003999999997</v>
      </c>
      <c r="K4705">
        <v>1478.022714</v>
      </c>
      <c r="L4705">
        <v>5.7511E-2</v>
      </c>
      <c r="M4705">
        <v>3.591971</v>
      </c>
      <c r="N4705">
        <v>5.7511E-2</v>
      </c>
      <c r="O4705">
        <v>9.132123</v>
      </c>
      <c r="P4705">
        <v>8.2200000000000003E-4</v>
      </c>
    </row>
    <row r="4706" spans="1:16" x14ac:dyDescent="0.2">
      <c r="A4706" t="s">
        <v>1</v>
      </c>
      <c r="B4706">
        <v>322</v>
      </c>
      <c r="C4706">
        <v>333</v>
      </c>
      <c r="D4706" t="s">
        <v>440</v>
      </c>
      <c r="G4706">
        <v>11</v>
      </c>
      <c r="H4706">
        <v>1455.7842000000001</v>
      </c>
      <c r="I4706" t="s">
        <v>20</v>
      </c>
      <c r="J4706">
        <v>0</v>
      </c>
      <c r="K4706">
        <v>1456.513404</v>
      </c>
      <c r="L4706">
        <v>0.166104</v>
      </c>
      <c r="M4706">
        <v>0</v>
      </c>
      <c r="N4706">
        <v>0</v>
      </c>
      <c r="O4706">
        <v>9.2848970000000008</v>
      </c>
      <c r="P4706">
        <v>4.0999999999999999E-4</v>
      </c>
    </row>
    <row r="4707" spans="1:16" x14ac:dyDescent="0.2">
      <c r="A4707" t="s">
        <v>1</v>
      </c>
      <c r="B4707">
        <v>322</v>
      </c>
      <c r="C4707">
        <v>333</v>
      </c>
      <c r="D4707" t="s">
        <v>440</v>
      </c>
      <c r="G4707">
        <v>11</v>
      </c>
      <c r="H4707">
        <v>1455.7842000000001</v>
      </c>
      <c r="I4707" t="s">
        <v>20</v>
      </c>
      <c r="J4707">
        <v>5.0000000000000001E-3</v>
      </c>
      <c r="K4707">
        <v>1457.5103630000001</v>
      </c>
      <c r="L4707">
        <v>5.7079999999999999E-2</v>
      </c>
      <c r="M4707">
        <v>0.99695900000000004</v>
      </c>
      <c r="N4707">
        <v>0.17563699999999999</v>
      </c>
      <c r="O4707">
        <v>9.315804</v>
      </c>
      <c r="P4707">
        <v>1.5789999999999998E-2</v>
      </c>
    </row>
    <row r="4708" spans="1:16" x14ac:dyDescent="0.2">
      <c r="A4708" t="s">
        <v>1</v>
      </c>
      <c r="B4708">
        <v>322</v>
      </c>
      <c r="C4708">
        <v>333</v>
      </c>
      <c r="D4708" t="s">
        <v>440</v>
      </c>
      <c r="G4708">
        <v>11</v>
      </c>
      <c r="H4708">
        <v>1455.7842000000001</v>
      </c>
      <c r="I4708" t="s">
        <v>20</v>
      </c>
      <c r="J4708">
        <v>0.05</v>
      </c>
      <c r="K4708">
        <v>1457.8611530000001</v>
      </c>
      <c r="L4708">
        <v>6.8205000000000002E-2</v>
      </c>
      <c r="M4708">
        <v>1.3477490000000001</v>
      </c>
      <c r="N4708">
        <v>0.179562</v>
      </c>
      <c r="O4708">
        <v>9.3237199999999998</v>
      </c>
      <c r="P4708">
        <v>4.0070000000000001E-3</v>
      </c>
    </row>
    <row r="4709" spans="1:16" x14ac:dyDescent="0.2">
      <c r="A4709" t="s">
        <v>1</v>
      </c>
      <c r="B4709">
        <v>322</v>
      </c>
      <c r="C4709">
        <v>333</v>
      </c>
      <c r="D4709" t="s">
        <v>440</v>
      </c>
      <c r="G4709">
        <v>11</v>
      </c>
      <c r="H4709">
        <v>1455.7842000000001</v>
      </c>
      <c r="I4709" t="s">
        <v>20</v>
      </c>
      <c r="J4709">
        <v>0.5</v>
      </c>
      <c r="K4709">
        <v>1458.1611680000001</v>
      </c>
      <c r="L4709">
        <v>9.3121999999999996E-2</v>
      </c>
      <c r="M4709">
        <v>1.647764</v>
      </c>
      <c r="N4709">
        <v>0.19042600000000001</v>
      </c>
      <c r="O4709">
        <v>9.3196860000000008</v>
      </c>
      <c r="P4709">
        <v>8.4919999999999995E-3</v>
      </c>
    </row>
    <row r="4710" spans="1:16" x14ac:dyDescent="0.2">
      <c r="A4710" t="s">
        <v>1</v>
      </c>
      <c r="B4710">
        <v>322</v>
      </c>
      <c r="C4710">
        <v>333</v>
      </c>
      <c r="D4710" t="s">
        <v>440</v>
      </c>
      <c r="G4710">
        <v>11</v>
      </c>
      <c r="H4710">
        <v>1455.7842000000001</v>
      </c>
      <c r="I4710" t="s">
        <v>20</v>
      </c>
      <c r="J4710">
        <v>5</v>
      </c>
      <c r="K4710">
        <v>1459.1311290000001</v>
      </c>
      <c r="L4710">
        <v>7.2792999999999997E-2</v>
      </c>
      <c r="M4710">
        <v>2.6177250000000001</v>
      </c>
      <c r="N4710">
        <v>0.18135399999999999</v>
      </c>
      <c r="O4710">
        <v>9.3455150000000007</v>
      </c>
      <c r="P4710">
        <v>1.1473000000000001E-2</v>
      </c>
    </row>
    <row r="4711" spans="1:16" x14ac:dyDescent="0.2">
      <c r="A4711" t="s">
        <v>1</v>
      </c>
      <c r="B4711">
        <v>322</v>
      </c>
      <c r="C4711">
        <v>333</v>
      </c>
      <c r="D4711" t="s">
        <v>440</v>
      </c>
      <c r="G4711">
        <v>11</v>
      </c>
      <c r="H4711">
        <v>1455.7842000000001</v>
      </c>
      <c r="I4711" t="s">
        <v>20</v>
      </c>
      <c r="J4711">
        <v>50.000003999999997</v>
      </c>
      <c r="K4711">
        <v>1460.5383320000001</v>
      </c>
      <c r="L4711">
        <v>9.2312000000000005E-2</v>
      </c>
      <c r="M4711">
        <v>4.0249280000000001</v>
      </c>
      <c r="N4711">
        <v>0.19003200000000001</v>
      </c>
      <c r="O4711">
        <v>9.3522999999999996</v>
      </c>
      <c r="P4711">
        <v>3.9170000000000003E-3</v>
      </c>
    </row>
    <row r="4712" spans="1:16" x14ac:dyDescent="0.2">
      <c r="A4712" t="s">
        <v>1</v>
      </c>
      <c r="B4712">
        <v>322</v>
      </c>
      <c r="C4712">
        <v>333</v>
      </c>
      <c r="D4712" t="s">
        <v>440</v>
      </c>
      <c r="G4712">
        <v>11</v>
      </c>
      <c r="H4712">
        <v>1455.7842000000001</v>
      </c>
      <c r="I4712" t="s">
        <v>22</v>
      </c>
      <c r="J4712">
        <v>0</v>
      </c>
      <c r="K4712">
        <v>1456.513404</v>
      </c>
      <c r="L4712">
        <v>0.166104</v>
      </c>
      <c r="M4712">
        <v>0</v>
      </c>
      <c r="N4712">
        <v>0</v>
      </c>
      <c r="O4712">
        <v>9.2848970000000008</v>
      </c>
      <c r="P4712">
        <v>4.0999999999999999E-4</v>
      </c>
    </row>
    <row r="4713" spans="1:16" x14ac:dyDescent="0.2">
      <c r="A4713" t="s">
        <v>1</v>
      </c>
      <c r="B4713">
        <v>322</v>
      </c>
      <c r="C4713">
        <v>333</v>
      </c>
      <c r="D4713" t="s">
        <v>440</v>
      </c>
      <c r="G4713">
        <v>11</v>
      </c>
      <c r="H4713">
        <v>1455.7842000000001</v>
      </c>
      <c r="I4713" t="s">
        <v>22</v>
      </c>
      <c r="J4713">
        <v>5.0000000000000001E-3</v>
      </c>
      <c r="K4713">
        <v>1457.470063</v>
      </c>
      <c r="L4713">
        <v>9.0461E-2</v>
      </c>
      <c r="M4713">
        <v>0.95665900000000004</v>
      </c>
      <c r="N4713">
        <v>0.189139</v>
      </c>
      <c r="O4713">
        <v>9.3304279999999995</v>
      </c>
      <c r="P4713">
        <v>1.4295E-2</v>
      </c>
    </row>
    <row r="4714" spans="1:16" x14ac:dyDescent="0.2">
      <c r="A4714" t="s">
        <v>1</v>
      </c>
      <c r="B4714">
        <v>322</v>
      </c>
      <c r="C4714">
        <v>333</v>
      </c>
      <c r="D4714" t="s">
        <v>440</v>
      </c>
      <c r="G4714">
        <v>11</v>
      </c>
      <c r="H4714">
        <v>1455.7842000000001</v>
      </c>
      <c r="I4714" t="s">
        <v>22</v>
      </c>
      <c r="J4714">
        <v>0.05</v>
      </c>
      <c r="K4714">
        <v>1457.8138590000001</v>
      </c>
      <c r="L4714">
        <v>8.3838999999999997E-2</v>
      </c>
      <c r="M4714">
        <v>1.3004549999999999</v>
      </c>
      <c r="N4714">
        <v>0.18606300000000001</v>
      </c>
      <c r="O4714">
        <v>9.3380770000000002</v>
      </c>
      <c r="P4714">
        <v>8.8199999999999997E-3</v>
      </c>
    </row>
    <row r="4715" spans="1:16" x14ac:dyDescent="0.2">
      <c r="A4715" t="s">
        <v>1</v>
      </c>
      <c r="B4715">
        <v>322</v>
      </c>
      <c r="C4715">
        <v>333</v>
      </c>
      <c r="D4715" t="s">
        <v>440</v>
      </c>
      <c r="G4715">
        <v>11</v>
      </c>
      <c r="H4715">
        <v>1455.7842000000001</v>
      </c>
      <c r="I4715" t="s">
        <v>22</v>
      </c>
      <c r="J4715">
        <v>0.5</v>
      </c>
      <c r="K4715">
        <v>1458.109553</v>
      </c>
      <c r="L4715">
        <v>0.12228</v>
      </c>
      <c r="M4715">
        <v>1.596149</v>
      </c>
      <c r="N4715">
        <v>0.206259</v>
      </c>
      <c r="O4715">
        <v>9.3435749999999995</v>
      </c>
      <c r="P4715">
        <v>7.1590000000000004E-3</v>
      </c>
    </row>
    <row r="4716" spans="1:16" x14ac:dyDescent="0.2">
      <c r="A4716" t="s">
        <v>1</v>
      </c>
      <c r="B4716">
        <v>322</v>
      </c>
      <c r="C4716">
        <v>333</v>
      </c>
      <c r="D4716" t="s">
        <v>440</v>
      </c>
      <c r="G4716">
        <v>11</v>
      </c>
      <c r="H4716">
        <v>1455.7842000000001</v>
      </c>
      <c r="I4716" t="s">
        <v>22</v>
      </c>
      <c r="J4716">
        <v>5</v>
      </c>
      <c r="K4716">
        <v>1459.0211380000001</v>
      </c>
      <c r="L4716">
        <v>6.1124999999999999E-2</v>
      </c>
      <c r="M4716">
        <v>2.5077340000000001</v>
      </c>
      <c r="N4716">
        <v>0.17699300000000001</v>
      </c>
      <c r="O4716">
        <v>9.3643879999999999</v>
      </c>
      <c r="P4716">
        <v>5.2339999999999999E-3</v>
      </c>
    </row>
    <row r="4717" spans="1:16" x14ac:dyDescent="0.2">
      <c r="A4717" t="s">
        <v>1</v>
      </c>
      <c r="B4717">
        <v>322</v>
      </c>
      <c r="C4717">
        <v>333</v>
      </c>
      <c r="D4717" t="s">
        <v>440</v>
      </c>
      <c r="G4717">
        <v>11</v>
      </c>
      <c r="H4717">
        <v>1455.7842000000001</v>
      </c>
      <c r="I4717" t="s">
        <v>22</v>
      </c>
      <c r="J4717">
        <v>50.000003999999997</v>
      </c>
      <c r="K4717">
        <v>1460.407191</v>
      </c>
      <c r="L4717">
        <v>5.9485999999999997E-2</v>
      </c>
      <c r="M4717">
        <v>3.8937879999999998</v>
      </c>
      <c r="N4717">
        <v>0.17643400000000001</v>
      </c>
      <c r="O4717">
        <v>9.3680649999999996</v>
      </c>
      <c r="P4717">
        <v>4.2209999999999999E-3</v>
      </c>
    </row>
    <row r="4718" spans="1:16" x14ac:dyDescent="0.2">
      <c r="A4718" t="s">
        <v>1</v>
      </c>
      <c r="B4718">
        <v>334</v>
      </c>
      <c r="C4718">
        <v>349</v>
      </c>
      <c r="D4718" t="s">
        <v>441</v>
      </c>
      <c r="G4718">
        <v>14</v>
      </c>
      <c r="H4718">
        <v>1855.9735000000001</v>
      </c>
      <c r="I4718" t="s">
        <v>20</v>
      </c>
      <c r="J4718">
        <v>0</v>
      </c>
      <c r="K4718">
        <v>1857.0570150000001</v>
      </c>
      <c r="L4718">
        <v>2.2737369999999998E-13</v>
      </c>
      <c r="M4718">
        <v>0</v>
      </c>
      <c r="N4718">
        <v>0</v>
      </c>
      <c r="O4718">
        <v>10.814745</v>
      </c>
      <c r="P4718">
        <v>0</v>
      </c>
    </row>
    <row r="4719" spans="1:16" x14ac:dyDescent="0.2">
      <c r="A4719" t="s">
        <v>1</v>
      </c>
      <c r="B4719">
        <v>334</v>
      </c>
      <c r="C4719">
        <v>349</v>
      </c>
      <c r="D4719" t="s">
        <v>441</v>
      </c>
      <c r="G4719">
        <v>14</v>
      </c>
      <c r="H4719">
        <v>1855.9735000000001</v>
      </c>
      <c r="I4719" t="s">
        <v>20</v>
      </c>
      <c r="J4719">
        <v>5.0000000000000001E-3</v>
      </c>
      <c r="K4719">
        <v>1857.8313029999999</v>
      </c>
      <c r="L4719">
        <v>9.6678E-2</v>
      </c>
      <c r="M4719">
        <v>0.77428799999999998</v>
      </c>
      <c r="N4719">
        <v>9.6678E-2</v>
      </c>
      <c r="O4719">
        <v>10.818439</v>
      </c>
      <c r="P4719">
        <v>1.0827E-2</v>
      </c>
    </row>
    <row r="4720" spans="1:16" x14ac:dyDescent="0.2">
      <c r="A4720" t="s">
        <v>1</v>
      </c>
      <c r="B4720">
        <v>334</v>
      </c>
      <c r="C4720">
        <v>349</v>
      </c>
      <c r="D4720" t="s">
        <v>441</v>
      </c>
      <c r="G4720">
        <v>14</v>
      </c>
      <c r="H4720">
        <v>1855.9735000000001</v>
      </c>
      <c r="I4720" t="s">
        <v>20</v>
      </c>
      <c r="J4720">
        <v>0.05</v>
      </c>
      <c r="K4720">
        <v>1858.321946</v>
      </c>
      <c r="L4720">
        <v>1.6683E-2</v>
      </c>
      <c r="M4720">
        <v>1.264931</v>
      </c>
      <c r="N4720">
        <v>1.6683E-2</v>
      </c>
      <c r="O4720">
        <v>10.808913</v>
      </c>
      <c r="P4720">
        <v>8.43E-3</v>
      </c>
    </row>
    <row r="4721" spans="1:16" x14ac:dyDescent="0.2">
      <c r="A4721" t="s">
        <v>1</v>
      </c>
      <c r="B4721">
        <v>334</v>
      </c>
      <c r="C4721">
        <v>349</v>
      </c>
      <c r="D4721" t="s">
        <v>441</v>
      </c>
      <c r="G4721">
        <v>14</v>
      </c>
      <c r="H4721">
        <v>1855.9735000000001</v>
      </c>
      <c r="I4721" t="s">
        <v>20</v>
      </c>
      <c r="J4721">
        <v>0.5</v>
      </c>
      <c r="K4721">
        <v>1858.7693300000001</v>
      </c>
      <c r="L4721">
        <v>9.8130999999999996E-2</v>
      </c>
      <c r="M4721">
        <v>1.712315</v>
      </c>
      <c r="N4721">
        <v>9.8130999999999996E-2</v>
      </c>
      <c r="O4721">
        <v>10.816649999999999</v>
      </c>
      <c r="P4721">
        <v>1.0657E-2</v>
      </c>
    </row>
    <row r="4722" spans="1:16" x14ac:dyDescent="0.2">
      <c r="A4722" t="s">
        <v>1</v>
      </c>
      <c r="B4722">
        <v>334</v>
      </c>
      <c r="C4722">
        <v>349</v>
      </c>
      <c r="D4722" t="s">
        <v>441</v>
      </c>
      <c r="G4722">
        <v>14</v>
      </c>
      <c r="H4722">
        <v>1855.9735000000001</v>
      </c>
      <c r="I4722" t="s">
        <v>20</v>
      </c>
      <c r="J4722">
        <v>5</v>
      </c>
      <c r="K4722">
        <v>1859.980178</v>
      </c>
      <c r="L4722">
        <v>6.0637999999999997E-2</v>
      </c>
      <c r="M4722">
        <v>2.9231630000000002</v>
      </c>
      <c r="N4722">
        <v>6.0637999999999997E-2</v>
      </c>
      <c r="O4722">
        <v>10.830878999999999</v>
      </c>
      <c r="P4722">
        <v>1.5706000000000001E-2</v>
      </c>
    </row>
    <row r="4723" spans="1:16" x14ac:dyDescent="0.2">
      <c r="A4723" t="s">
        <v>1</v>
      </c>
      <c r="B4723">
        <v>334</v>
      </c>
      <c r="C4723">
        <v>349</v>
      </c>
      <c r="D4723" t="s">
        <v>441</v>
      </c>
      <c r="G4723">
        <v>14</v>
      </c>
      <c r="H4723">
        <v>1855.9735000000001</v>
      </c>
      <c r="I4723" t="s">
        <v>20</v>
      </c>
      <c r="J4723">
        <v>50.000003999999997</v>
      </c>
      <c r="K4723">
        <v>1861.6202490000001</v>
      </c>
      <c r="L4723">
        <v>9.604E-2</v>
      </c>
      <c r="M4723">
        <v>4.5632339999999996</v>
      </c>
      <c r="N4723">
        <v>9.604E-2</v>
      </c>
      <c r="O4723">
        <v>10.871726000000001</v>
      </c>
      <c r="P4723">
        <v>1.1122E-2</v>
      </c>
    </row>
    <row r="4724" spans="1:16" x14ac:dyDescent="0.2">
      <c r="A4724" t="s">
        <v>1</v>
      </c>
      <c r="B4724">
        <v>334</v>
      </c>
      <c r="C4724">
        <v>349</v>
      </c>
      <c r="D4724" t="s">
        <v>441</v>
      </c>
      <c r="G4724">
        <v>14</v>
      </c>
      <c r="H4724">
        <v>1855.9735000000001</v>
      </c>
      <c r="I4724" t="s">
        <v>22</v>
      </c>
      <c r="J4724">
        <v>0</v>
      </c>
      <c r="K4724">
        <v>1857.0570150000001</v>
      </c>
      <c r="L4724">
        <v>2.2737369999999998E-13</v>
      </c>
      <c r="M4724">
        <v>0</v>
      </c>
      <c r="N4724">
        <v>0</v>
      </c>
      <c r="O4724">
        <v>10.814745</v>
      </c>
      <c r="P4724">
        <v>0</v>
      </c>
    </row>
    <row r="4725" spans="1:16" x14ac:dyDescent="0.2">
      <c r="A4725" t="s">
        <v>1</v>
      </c>
      <c r="B4725">
        <v>334</v>
      </c>
      <c r="C4725">
        <v>349</v>
      </c>
      <c r="D4725" t="s">
        <v>441</v>
      </c>
      <c r="G4725">
        <v>14</v>
      </c>
      <c r="H4725">
        <v>1855.9735000000001</v>
      </c>
      <c r="I4725" t="s">
        <v>22</v>
      </c>
      <c r="J4725">
        <v>5.0000000000000001E-3</v>
      </c>
      <c r="K4725">
        <v>1857.946606</v>
      </c>
      <c r="L4725">
        <v>5.1461E-2</v>
      </c>
      <c r="M4725">
        <v>0.88958999999999999</v>
      </c>
      <c r="N4725">
        <v>5.1461E-2</v>
      </c>
      <c r="O4725">
        <v>10.822838000000001</v>
      </c>
      <c r="P4725">
        <v>1.025E-2</v>
      </c>
    </row>
    <row r="4726" spans="1:16" x14ac:dyDescent="0.2">
      <c r="A4726" t="s">
        <v>1</v>
      </c>
      <c r="B4726">
        <v>334</v>
      </c>
      <c r="C4726">
        <v>349</v>
      </c>
      <c r="D4726" t="s">
        <v>441</v>
      </c>
      <c r="G4726">
        <v>14</v>
      </c>
      <c r="H4726">
        <v>1855.9735000000001</v>
      </c>
      <c r="I4726" t="s">
        <v>22</v>
      </c>
      <c r="J4726">
        <v>0.05</v>
      </c>
      <c r="K4726">
        <v>1858.399596</v>
      </c>
      <c r="L4726">
        <v>4.4925E-2</v>
      </c>
      <c r="M4726">
        <v>1.342581</v>
      </c>
      <c r="N4726">
        <v>4.4925E-2</v>
      </c>
      <c r="O4726">
        <v>10.825005000000001</v>
      </c>
      <c r="P4726">
        <v>8.9009999999999992E-3</v>
      </c>
    </row>
    <row r="4727" spans="1:16" x14ac:dyDescent="0.2">
      <c r="A4727" t="s">
        <v>1</v>
      </c>
      <c r="B4727">
        <v>334</v>
      </c>
      <c r="C4727">
        <v>349</v>
      </c>
      <c r="D4727" t="s">
        <v>441</v>
      </c>
      <c r="G4727">
        <v>14</v>
      </c>
      <c r="H4727">
        <v>1855.9735000000001</v>
      </c>
      <c r="I4727" t="s">
        <v>22</v>
      </c>
      <c r="J4727">
        <v>0.5</v>
      </c>
      <c r="K4727">
        <v>1858.983029</v>
      </c>
      <c r="L4727">
        <v>6.7896999999999999E-2</v>
      </c>
      <c r="M4727">
        <v>1.9260139999999999</v>
      </c>
      <c r="N4727">
        <v>6.7896999999999999E-2</v>
      </c>
      <c r="O4727">
        <v>10.832837</v>
      </c>
      <c r="P4727">
        <v>6.0080000000000003E-3</v>
      </c>
    </row>
    <row r="4728" spans="1:16" x14ac:dyDescent="0.2">
      <c r="A4728" t="s">
        <v>1</v>
      </c>
      <c r="B4728">
        <v>334</v>
      </c>
      <c r="C4728">
        <v>349</v>
      </c>
      <c r="D4728" t="s">
        <v>441</v>
      </c>
      <c r="G4728">
        <v>14</v>
      </c>
      <c r="H4728">
        <v>1855.9735000000001</v>
      </c>
      <c r="I4728" t="s">
        <v>22</v>
      </c>
      <c r="J4728">
        <v>5</v>
      </c>
      <c r="K4728">
        <v>1860.0012879999999</v>
      </c>
      <c r="L4728">
        <v>0.12772600000000001</v>
      </c>
      <c r="M4728">
        <v>2.9442729999999999</v>
      </c>
      <c r="N4728">
        <v>0.12772600000000001</v>
      </c>
      <c r="O4728">
        <v>10.855085000000001</v>
      </c>
      <c r="P4728">
        <v>3.6150000000000002E-3</v>
      </c>
    </row>
    <row r="4729" spans="1:16" x14ac:dyDescent="0.2">
      <c r="A4729" t="s">
        <v>1</v>
      </c>
      <c r="B4729">
        <v>334</v>
      </c>
      <c r="C4729">
        <v>349</v>
      </c>
      <c r="D4729" t="s">
        <v>441</v>
      </c>
      <c r="G4729">
        <v>14</v>
      </c>
      <c r="H4729">
        <v>1855.9735000000001</v>
      </c>
      <c r="I4729" t="s">
        <v>22</v>
      </c>
      <c r="J4729">
        <v>50.000003999999997</v>
      </c>
      <c r="K4729">
        <v>1861.5412759999999</v>
      </c>
      <c r="L4729">
        <v>3.4561000000000001E-2</v>
      </c>
      <c r="M4729">
        <v>4.4842610000000001</v>
      </c>
      <c r="N4729">
        <v>3.4561000000000001E-2</v>
      </c>
      <c r="O4729">
        <v>10.874587999999999</v>
      </c>
      <c r="P4729">
        <v>7.8650000000000005E-3</v>
      </c>
    </row>
    <row r="4730" spans="1:16" x14ac:dyDescent="0.2">
      <c r="A4730" t="s">
        <v>1</v>
      </c>
      <c r="B4730">
        <v>334</v>
      </c>
      <c r="C4730">
        <v>351</v>
      </c>
      <c r="D4730" t="s">
        <v>442</v>
      </c>
      <c r="G4730">
        <v>16</v>
      </c>
      <c r="H4730">
        <v>2098.1001000000001</v>
      </c>
      <c r="I4730" t="s">
        <v>20</v>
      </c>
      <c r="J4730">
        <v>0</v>
      </c>
      <c r="K4730">
        <v>2099.4843540000002</v>
      </c>
      <c r="L4730">
        <v>8.8586999999999999E-2</v>
      </c>
      <c r="M4730">
        <v>0</v>
      </c>
      <c r="N4730">
        <v>0</v>
      </c>
      <c r="O4730">
        <v>12.171296</v>
      </c>
      <c r="P4730">
        <v>1.5950000000000001E-3</v>
      </c>
    </row>
    <row r="4731" spans="1:16" x14ac:dyDescent="0.2">
      <c r="A4731" t="s">
        <v>1</v>
      </c>
      <c r="B4731">
        <v>334</v>
      </c>
      <c r="C4731">
        <v>351</v>
      </c>
      <c r="D4731" t="s">
        <v>442</v>
      </c>
      <c r="G4731">
        <v>16</v>
      </c>
      <c r="H4731">
        <v>2098.1001000000001</v>
      </c>
      <c r="I4731" t="s">
        <v>20</v>
      </c>
      <c r="J4731">
        <v>5.0000000000000001E-3</v>
      </c>
      <c r="K4731">
        <v>2100.1772369999999</v>
      </c>
      <c r="L4731">
        <v>0.182702</v>
      </c>
      <c r="M4731">
        <v>0.69288300000000003</v>
      </c>
      <c r="N4731">
        <v>0.203046</v>
      </c>
      <c r="O4731">
        <v>12.182211000000001</v>
      </c>
      <c r="P4731">
        <v>1.5244000000000001E-2</v>
      </c>
    </row>
    <row r="4732" spans="1:16" x14ac:dyDescent="0.2">
      <c r="A4732" t="s">
        <v>1</v>
      </c>
      <c r="B4732">
        <v>334</v>
      </c>
      <c r="C4732">
        <v>351</v>
      </c>
      <c r="D4732" t="s">
        <v>442</v>
      </c>
      <c r="G4732">
        <v>16</v>
      </c>
      <c r="H4732">
        <v>2098.1001000000001</v>
      </c>
      <c r="I4732" t="s">
        <v>20</v>
      </c>
      <c r="J4732">
        <v>0.05</v>
      </c>
      <c r="K4732">
        <v>2100.5851640000001</v>
      </c>
      <c r="L4732">
        <v>5.9019000000000002E-2</v>
      </c>
      <c r="M4732">
        <v>1.1008100000000001</v>
      </c>
      <c r="N4732">
        <v>0.106447</v>
      </c>
      <c r="O4732">
        <v>12.181186</v>
      </c>
      <c r="P4732">
        <v>6.7380000000000001E-3</v>
      </c>
    </row>
    <row r="4733" spans="1:16" x14ac:dyDescent="0.2">
      <c r="A4733" t="s">
        <v>1</v>
      </c>
      <c r="B4733">
        <v>334</v>
      </c>
      <c r="C4733">
        <v>351</v>
      </c>
      <c r="D4733" t="s">
        <v>442</v>
      </c>
      <c r="G4733">
        <v>16</v>
      </c>
      <c r="H4733">
        <v>2098.1001000000001</v>
      </c>
      <c r="I4733" t="s">
        <v>20</v>
      </c>
      <c r="J4733">
        <v>0.5</v>
      </c>
      <c r="K4733">
        <v>2101.182534</v>
      </c>
      <c r="L4733">
        <v>0.125754</v>
      </c>
      <c r="M4733">
        <v>1.6981809999999999</v>
      </c>
      <c r="N4733">
        <v>0.15382399999999999</v>
      </c>
      <c r="O4733">
        <v>12.180758000000001</v>
      </c>
      <c r="P4733">
        <v>1.1228E-2</v>
      </c>
    </row>
    <row r="4734" spans="1:16" x14ac:dyDescent="0.2">
      <c r="A4734" t="s">
        <v>1</v>
      </c>
      <c r="B4734">
        <v>334</v>
      </c>
      <c r="C4734">
        <v>351</v>
      </c>
      <c r="D4734" t="s">
        <v>442</v>
      </c>
      <c r="G4734">
        <v>16</v>
      </c>
      <c r="H4734">
        <v>2098.1001000000001</v>
      </c>
      <c r="I4734" t="s">
        <v>20</v>
      </c>
      <c r="J4734">
        <v>5</v>
      </c>
      <c r="K4734">
        <v>2102.6859800000002</v>
      </c>
      <c r="L4734">
        <v>0.12876599999999999</v>
      </c>
      <c r="M4734">
        <v>3.2016260000000001</v>
      </c>
      <c r="N4734">
        <v>0.15629599999999999</v>
      </c>
      <c r="O4734">
        <v>12.221576000000001</v>
      </c>
      <c r="P4734">
        <v>1.6784E-2</v>
      </c>
    </row>
    <row r="4735" spans="1:16" x14ac:dyDescent="0.2">
      <c r="A4735" t="s">
        <v>1</v>
      </c>
      <c r="B4735">
        <v>334</v>
      </c>
      <c r="C4735">
        <v>351</v>
      </c>
      <c r="D4735" t="s">
        <v>442</v>
      </c>
      <c r="G4735">
        <v>16</v>
      </c>
      <c r="H4735">
        <v>2098.1001000000001</v>
      </c>
      <c r="I4735" t="s">
        <v>20</v>
      </c>
      <c r="J4735">
        <v>50.000003999999997</v>
      </c>
      <c r="K4735">
        <v>2104.5647180000001</v>
      </c>
      <c r="L4735">
        <v>9.9436999999999998E-2</v>
      </c>
      <c r="M4735">
        <v>5.0803649999999996</v>
      </c>
      <c r="N4735">
        <v>0.13317499999999999</v>
      </c>
      <c r="O4735">
        <v>12.259518999999999</v>
      </c>
      <c r="P4735">
        <v>1.7136999999999999E-2</v>
      </c>
    </row>
    <row r="4736" spans="1:16" x14ac:dyDescent="0.2">
      <c r="A4736" t="s">
        <v>1</v>
      </c>
      <c r="B4736">
        <v>334</v>
      </c>
      <c r="C4736">
        <v>351</v>
      </c>
      <c r="D4736" t="s">
        <v>442</v>
      </c>
      <c r="G4736">
        <v>16</v>
      </c>
      <c r="H4736">
        <v>2098.1001000000001</v>
      </c>
      <c r="I4736" t="s">
        <v>22</v>
      </c>
      <c r="J4736">
        <v>0</v>
      </c>
      <c r="K4736">
        <v>2099.4843540000002</v>
      </c>
      <c r="L4736">
        <v>8.8586999999999999E-2</v>
      </c>
      <c r="M4736">
        <v>0</v>
      </c>
      <c r="N4736">
        <v>0</v>
      </c>
      <c r="O4736">
        <v>12.171296</v>
      </c>
      <c r="P4736">
        <v>1.5950000000000001E-3</v>
      </c>
    </row>
    <row r="4737" spans="1:16" x14ac:dyDescent="0.2">
      <c r="A4737" t="s">
        <v>1</v>
      </c>
      <c r="B4737">
        <v>334</v>
      </c>
      <c r="C4737">
        <v>351</v>
      </c>
      <c r="D4737" t="s">
        <v>442</v>
      </c>
      <c r="G4737">
        <v>16</v>
      </c>
      <c r="H4737">
        <v>2098.1001000000001</v>
      </c>
      <c r="I4737" t="s">
        <v>22</v>
      </c>
      <c r="J4737">
        <v>5.0000000000000001E-3</v>
      </c>
      <c r="K4737">
        <v>2100.1845410000001</v>
      </c>
      <c r="L4737">
        <v>0.18957499999999999</v>
      </c>
      <c r="M4737">
        <v>0.70018800000000003</v>
      </c>
      <c r="N4737">
        <v>0.20925199999999999</v>
      </c>
      <c r="O4737">
        <v>12.187229</v>
      </c>
      <c r="P4737">
        <v>1.4148000000000001E-2</v>
      </c>
    </row>
    <row r="4738" spans="1:16" x14ac:dyDescent="0.2">
      <c r="A4738" t="s">
        <v>1</v>
      </c>
      <c r="B4738">
        <v>334</v>
      </c>
      <c r="C4738">
        <v>351</v>
      </c>
      <c r="D4738" t="s">
        <v>442</v>
      </c>
      <c r="G4738">
        <v>16</v>
      </c>
      <c r="H4738">
        <v>2098.1001000000001</v>
      </c>
      <c r="I4738" t="s">
        <v>22</v>
      </c>
      <c r="J4738">
        <v>0.05</v>
      </c>
      <c r="K4738">
        <v>2100.6784339999999</v>
      </c>
      <c r="L4738">
        <v>0.25269900000000001</v>
      </c>
      <c r="M4738">
        <v>1.19408</v>
      </c>
      <c r="N4738">
        <v>0.26777699999999999</v>
      </c>
      <c r="O4738">
        <v>12.188791</v>
      </c>
      <c r="P4738">
        <v>1.3821999999999999E-2</v>
      </c>
    </row>
    <row r="4739" spans="1:16" x14ac:dyDescent="0.2">
      <c r="A4739" t="s">
        <v>1</v>
      </c>
      <c r="B4739">
        <v>334</v>
      </c>
      <c r="C4739">
        <v>351</v>
      </c>
      <c r="D4739" t="s">
        <v>442</v>
      </c>
      <c r="G4739">
        <v>16</v>
      </c>
      <c r="H4739">
        <v>2098.1001000000001</v>
      </c>
      <c r="I4739" t="s">
        <v>22</v>
      </c>
      <c r="J4739">
        <v>0.5</v>
      </c>
      <c r="K4739">
        <v>2101.2923660000001</v>
      </c>
      <c r="L4739">
        <v>0.25878299999999999</v>
      </c>
      <c r="M4739">
        <v>1.808012</v>
      </c>
      <c r="N4739">
        <v>0.27352500000000002</v>
      </c>
      <c r="O4739">
        <v>12.200951999999999</v>
      </c>
      <c r="P4739">
        <v>1.3308E-2</v>
      </c>
    </row>
    <row r="4740" spans="1:16" x14ac:dyDescent="0.2">
      <c r="A4740" t="s">
        <v>1</v>
      </c>
      <c r="B4740">
        <v>334</v>
      </c>
      <c r="C4740">
        <v>351</v>
      </c>
      <c r="D4740" t="s">
        <v>442</v>
      </c>
      <c r="G4740">
        <v>16</v>
      </c>
      <c r="H4740">
        <v>2098.1001000000001</v>
      </c>
      <c r="I4740" t="s">
        <v>22</v>
      </c>
      <c r="J4740">
        <v>5</v>
      </c>
      <c r="K4740">
        <v>2102.49613</v>
      </c>
      <c r="L4740">
        <v>0.203432</v>
      </c>
      <c r="M4740">
        <v>3.0117759999999998</v>
      </c>
      <c r="N4740">
        <v>0.221883</v>
      </c>
      <c r="O4740">
        <v>12.233715</v>
      </c>
      <c r="P4740">
        <v>1.511E-3</v>
      </c>
    </row>
    <row r="4741" spans="1:16" x14ac:dyDescent="0.2">
      <c r="A4741" t="s">
        <v>1</v>
      </c>
      <c r="B4741">
        <v>334</v>
      </c>
      <c r="C4741">
        <v>351</v>
      </c>
      <c r="D4741" t="s">
        <v>442</v>
      </c>
      <c r="G4741">
        <v>16</v>
      </c>
      <c r="H4741">
        <v>2098.1001000000001</v>
      </c>
      <c r="I4741" t="s">
        <v>22</v>
      </c>
      <c r="J4741">
        <v>50.000003999999997</v>
      </c>
      <c r="K4741">
        <v>2104.46594</v>
      </c>
      <c r="L4741">
        <v>0.12919600000000001</v>
      </c>
      <c r="M4741">
        <v>4.9815860000000001</v>
      </c>
      <c r="N4741">
        <v>0.15665000000000001</v>
      </c>
      <c r="O4741">
        <v>12.261217</v>
      </c>
      <c r="P4741">
        <v>8.3420000000000005E-3</v>
      </c>
    </row>
    <row r="4742" spans="1:16" x14ac:dyDescent="0.2">
      <c r="A4742" t="s">
        <v>1</v>
      </c>
      <c r="B4742">
        <v>337</v>
      </c>
      <c r="C4742">
        <v>351</v>
      </c>
      <c r="D4742" t="s">
        <v>443</v>
      </c>
      <c r="G4742">
        <v>13</v>
      </c>
      <c r="H4742">
        <v>1753.9119000000001</v>
      </c>
      <c r="I4742" t="s">
        <v>20</v>
      </c>
      <c r="J4742">
        <v>0</v>
      </c>
      <c r="K4742">
        <v>1754.7913390000001</v>
      </c>
      <c r="L4742">
        <v>0</v>
      </c>
      <c r="M4742">
        <v>0</v>
      </c>
      <c r="N4742">
        <v>0</v>
      </c>
      <c r="O4742">
        <v>12.614526</v>
      </c>
      <c r="P4742">
        <v>0</v>
      </c>
    </row>
    <row r="4743" spans="1:16" x14ac:dyDescent="0.2">
      <c r="A4743" t="s">
        <v>1</v>
      </c>
      <c r="B4743">
        <v>337</v>
      </c>
      <c r="C4743">
        <v>351</v>
      </c>
      <c r="D4743" t="s">
        <v>443</v>
      </c>
      <c r="G4743">
        <v>13</v>
      </c>
      <c r="H4743">
        <v>1753.9119000000001</v>
      </c>
      <c r="I4743" t="s">
        <v>20</v>
      </c>
      <c r="J4743">
        <v>5.0000000000000001E-3</v>
      </c>
      <c r="K4743">
        <v>1755.511782</v>
      </c>
      <c r="L4743">
        <v>7.9894999999999994E-2</v>
      </c>
      <c r="M4743">
        <v>0.72044299999999994</v>
      </c>
      <c r="N4743">
        <v>7.9894999999999994E-2</v>
      </c>
      <c r="O4743">
        <v>12.625582</v>
      </c>
      <c r="P4743">
        <v>1.2114E-2</v>
      </c>
    </row>
    <row r="4744" spans="1:16" x14ac:dyDescent="0.2">
      <c r="A4744" t="s">
        <v>1</v>
      </c>
      <c r="B4744">
        <v>337</v>
      </c>
      <c r="C4744">
        <v>351</v>
      </c>
      <c r="D4744" t="s">
        <v>443</v>
      </c>
      <c r="G4744">
        <v>13</v>
      </c>
      <c r="H4744">
        <v>1753.9119000000001</v>
      </c>
      <c r="I4744" t="s">
        <v>20</v>
      </c>
      <c r="J4744">
        <v>0.05</v>
      </c>
      <c r="K4744">
        <v>1755.884798</v>
      </c>
      <c r="L4744">
        <v>7.6817999999999997E-2</v>
      </c>
      <c r="M4744">
        <v>1.093459</v>
      </c>
      <c r="N4744">
        <v>7.6817999999999997E-2</v>
      </c>
      <c r="O4744">
        <v>12.621663</v>
      </c>
      <c r="P4744">
        <v>2.33E-4</v>
      </c>
    </row>
    <row r="4745" spans="1:16" x14ac:dyDescent="0.2">
      <c r="A4745" t="s">
        <v>1</v>
      </c>
      <c r="B4745">
        <v>337</v>
      </c>
      <c r="C4745">
        <v>351</v>
      </c>
      <c r="D4745" t="s">
        <v>443</v>
      </c>
      <c r="G4745">
        <v>13</v>
      </c>
      <c r="H4745">
        <v>1753.9119000000001</v>
      </c>
      <c r="I4745" t="s">
        <v>20</v>
      </c>
      <c r="J4745">
        <v>0.5</v>
      </c>
      <c r="K4745">
        <v>1756.4565950000001</v>
      </c>
      <c r="L4745">
        <v>8.1503000000000006E-2</v>
      </c>
      <c r="M4745">
        <v>1.665257</v>
      </c>
      <c r="N4745">
        <v>8.1503000000000006E-2</v>
      </c>
      <c r="O4745">
        <v>12.623797</v>
      </c>
      <c r="P4745">
        <v>2.6830000000000001E-3</v>
      </c>
    </row>
    <row r="4746" spans="1:16" x14ac:dyDescent="0.2">
      <c r="A4746" t="s">
        <v>1</v>
      </c>
      <c r="B4746">
        <v>337</v>
      </c>
      <c r="C4746">
        <v>351</v>
      </c>
      <c r="D4746" t="s">
        <v>443</v>
      </c>
      <c r="G4746">
        <v>13</v>
      </c>
      <c r="H4746">
        <v>1753.9119000000001</v>
      </c>
      <c r="I4746" t="s">
        <v>20</v>
      </c>
      <c r="J4746">
        <v>5</v>
      </c>
      <c r="K4746">
        <v>1757.5972730000001</v>
      </c>
      <c r="L4746">
        <v>1.5953999999999999E-2</v>
      </c>
      <c r="M4746">
        <v>2.8059340000000002</v>
      </c>
      <c r="N4746">
        <v>1.5953999999999999E-2</v>
      </c>
      <c r="O4746">
        <v>12.653131999999999</v>
      </c>
      <c r="P4746">
        <v>2.1045000000000001E-2</v>
      </c>
    </row>
    <row r="4747" spans="1:16" x14ac:dyDescent="0.2">
      <c r="A4747" t="s">
        <v>1</v>
      </c>
      <c r="B4747">
        <v>337</v>
      </c>
      <c r="C4747">
        <v>351</v>
      </c>
      <c r="D4747" t="s">
        <v>443</v>
      </c>
      <c r="G4747">
        <v>13</v>
      </c>
      <c r="H4747">
        <v>1753.9119000000001</v>
      </c>
      <c r="I4747" t="s">
        <v>20</v>
      </c>
      <c r="J4747">
        <v>50.000003999999997</v>
      </c>
      <c r="K4747">
        <v>1759.147514</v>
      </c>
      <c r="L4747">
        <v>8.4139000000000005E-2</v>
      </c>
      <c r="M4747">
        <v>4.3561759999999996</v>
      </c>
      <c r="N4747">
        <v>8.4139000000000005E-2</v>
      </c>
      <c r="O4747">
        <v>12.668246999999999</v>
      </c>
      <c r="P4747">
        <v>2.8909999999999999E-3</v>
      </c>
    </row>
    <row r="4748" spans="1:16" x14ac:dyDescent="0.2">
      <c r="A4748" t="s">
        <v>1</v>
      </c>
      <c r="B4748">
        <v>337</v>
      </c>
      <c r="C4748">
        <v>351</v>
      </c>
      <c r="D4748" t="s">
        <v>443</v>
      </c>
      <c r="G4748">
        <v>13</v>
      </c>
      <c r="H4748">
        <v>1753.9119000000001</v>
      </c>
      <c r="I4748" t="s">
        <v>22</v>
      </c>
      <c r="J4748">
        <v>0</v>
      </c>
      <c r="K4748">
        <v>1754.7913390000001</v>
      </c>
      <c r="L4748">
        <v>0</v>
      </c>
      <c r="M4748">
        <v>0</v>
      </c>
      <c r="N4748">
        <v>0</v>
      </c>
      <c r="O4748">
        <v>12.614526</v>
      </c>
      <c r="P4748">
        <v>0</v>
      </c>
    </row>
    <row r="4749" spans="1:16" x14ac:dyDescent="0.2">
      <c r="A4749" t="s">
        <v>1</v>
      </c>
      <c r="B4749">
        <v>337</v>
      </c>
      <c r="C4749">
        <v>351</v>
      </c>
      <c r="D4749" t="s">
        <v>443</v>
      </c>
      <c r="G4749">
        <v>13</v>
      </c>
      <c r="H4749">
        <v>1753.9119000000001</v>
      </c>
      <c r="I4749" t="s">
        <v>22</v>
      </c>
      <c r="J4749">
        <v>5.0000000000000001E-3</v>
      </c>
      <c r="K4749">
        <v>1755.5057099999999</v>
      </c>
      <c r="L4749">
        <v>3.2925000000000003E-2</v>
      </c>
      <c r="M4749">
        <v>0.71437099999999998</v>
      </c>
      <c r="N4749">
        <v>3.2925000000000003E-2</v>
      </c>
      <c r="O4749">
        <v>12.631296000000001</v>
      </c>
      <c r="P4749">
        <v>8.0359999999999997E-3</v>
      </c>
    </row>
    <row r="4750" spans="1:16" x14ac:dyDescent="0.2">
      <c r="A4750" t="s">
        <v>1</v>
      </c>
      <c r="B4750">
        <v>337</v>
      </c>
      <c r="C4750">
        <v>351</v>
      </c>
      <c r="D4750" t="s">
        <v>443</v>
      </c>
      <c r="G4750">
        <v>13</v>
      </c>
      <c r="H4750">
        <v>1753.9119000000001</v>
      </c>
      <c r="I4750" t="s">
        <v>22</v>
      </c>
      <c r="J4750">
        <v>0.05</v>
      </c>
      <c r="K4750">
        <v>1755.898017</v>
      </c>
      <c r="L4750">
        <v>0.107999</v>
      </c>
      <c r="M4750">
        <v>1.106679</v>
      </c>
      <c r="N4750">
        <v>0.107999</v>
      </c>
      <c r="O4750">
        <v>12.628277000000001</v>
      </c>
      <c r="P4750">
        <v>1.5559999999999999E-2</v>
      </c>
    </row>
    <row r="4751" spans="1:16" x14ac:dyDescent="0.2">
      <c r="A4751" t="s">
        <v>1</v>
      </c>
      <c r="B4751">
        <v>337</v>
      </c>
      <c r="C4751">
        <v>351</v>
      </c>
      <c r="D4751" t="s">
        <v>443</v>
      </c>
      <c r="G4751">
        <v>13</v>
      </c>
      <c r="H4751">
        <v>1753.9119000000001</v>
      </c>
      <c r="I4751" t="s">
        <v>22</v>
      </c>
      <c r="J4751">
        <v>0.5</v>
      </c>
      <c r="K4751">
        <v>1756.4830360000001</v>
      </c>
      <c r="L4751">
        <v>5.0255000000000001E-2</v>
      </c>
      <c r="M4751">
        <v>1.691697</v>
      </c>
      <c r="N4751">
        <v>5.0255000000000001E-2</v>
      </c>
      <c r="O4751">
        <v>12.643689999999999</v>
      </c>
      <c r="P4751">
        <v>1.7988000000000001E-2</v>
      </c>
    </row>
    <row r="4752" spans="1:16" x14ac:dyDescent="0.2">
      <c r="A4752" t="s">
        <v>1</v>
      </c>
      <c r="B4752">
        <v>337</v>
      </c>
      <c r="C4752">
        <v>351</v>
      </c>
      <c r="D4752" t="s">
        <v>443</v>
      </c>
      <c r="G4752">
        <v>13</v>
      </c>
      <c r="H4752">
        <v>1753.9119000000001</v>
      </c>
      <c r="I4752" t="s">
        <v>22</v>
      </c>
      <c r="J4752">
        <v>5</v>
      </c>
      <c r="K4752">
        <v>1757.3900839999999</v>
      </c>
      <c r="L4752">
        <v>0.125997</v>
      </c>
      <c r="M4752">
        <v>2.5987450000000001</v>
      </c>
      <c r="N4752">
        <v>0.125997</v>
      </c>
      <c r="O4752">
        <v>12.663747000000001</v>
      </c>
      <c r="P4752">
        <v>3.6259999999999999E-3</v>
      </c>
    </row>
    <row r="4753" spans="1:16" x14ac:dyDescent="0.2">
      <c r="A4753" t="s">
        <v>1</v>
      </c>
      <c r="B4753">
        <v>337</v>
      </c>
      <c r="C4753">
        <v>351</v>
      </c>
      <c r="D4753" t="s">
        <v>443</v>
      </c>
      <c r="G4753">
        <v>13</v>
      </c>
      <c r="H4753">
        <v>1753.9119000000001</v>
      </c>
      <c r="I4753" t="s">
        <v>22</v>
      </c>
      <c r="J4753">
        <v>50.000003999999997</v>
      </c>
      <c r="K4753">
        <v>1758.9209470000001</v>
      </c>
      <c r="L4753">
        <v>8.2683999999999994E-2</v>
      </c>
      <c r="M4753">
        <v>4.1296080000000002</v>
      </c>
      <c r="N4753">
        <v>8.2683999999999994E-2</v>
      </c>
      <c r="O4753">
        <v>12.670715</v>
      </c>
      <c r="P4753">
        <v>3.0040000000000002E-3</v>
      </c>
    </row>
    <row r="4754" spans="1:16" x14ac:dyDescent="0.2">
      <c r="A4754" t="s">
        <v>1</v>
      </c>
      <c r="B4754">
        <v>352</v>
      </c>
      <c r="C4754">
        <v>364</v>
      </c>
      <c r="D4754" t="s">
        <v>444</v>
      </c>
      <c r="G4754">
        <v>11</v>
      </c>
      <c r="H4754">
        <v>1517.7668000000001</v>
      </c>
      <c r="I4754" t="s">
        <v>20</v>
      </c>
      <c r="J4754">
        <v>0</v>
      </c>
      <c r="K4754">
        <v>1518.5851070000001</v>
      </c>
      <c r="L4754">
        <v>0</v>
      </c>
      <c r="M4754">
        <v>0</v>
      </c>
      <c r="N4754">
        <v>0</v>
      </c>
      <c r="O4754">
        <v>10.633896999999999</v>
      </c>
      <c r="P4754">
        <v>0</v>
      </c>
    </row>
    <row r="4755" spans="1:16" x14ac:dyDescent="0.2">
      <c r="A4755" t="s">
        <v>1</v>
      </c>
      <c r="B4755">
        <v>352</v>
      </c>
      <c r="C4755">
        <v>364</v>
      </c>
      <c r="D4755" t="s">
        <v>444</v>
      </c>
      <c r="G4755">
        <v>11</v>
      </c>
      <c r="H4755">
        <v>1517.7668000000001</v>
      </c>
      <c r="I4755" t="s">
        <v>20</v>
      </c>
      <c r="J4755">
        <v>5.0000000000000001E-3</v>
      </c>
      <c r="K4755">
        <v>1519.4381060000001</v>
      </c>
      <c r="L4755">
        <v>1.677E-2</v>
      </c>
      <c r="M4755">
        <v>0.85299899999999995</v>
      </c>
      <c r="N4755">
        <v>1.677E-2</v>
      </c>
      <c r="O4755">
        <v>10.648049</v>
      </c>
      <c r="P4755">
        <v>7.4980000000000003E-3</v>
      </c>
    </row>
    <row r="4756" spans="1:16" x14ac:dyDescent="0.2">
      <c r="A4756" t="s">
        <v>1</v>
      </c>
      <c r="B4756">
        <v>352</v>
      </c>
      <c r="C4756">
        <v>364</v>
      </c>
      <c r="D4756" t="s">
        <v>444</v>
      </c>
      <c r="G4756">
        <v>11</v>
      </c>
      <c r="H4756">
        <v>1517.7668000000001</v>
      </c>
      <c r="I4756" t="s">
        <v>20</v>
      </c>
      <c r="J4756">
        <v>0.05</v>
      </c>
      <c r="K4756">
        <v>1519.720337</v>
      </c>
      <c r="L4756">
        <v>8.2656999999999994E-2</v>
      </c>
      <c r="M4756">
        <v>1.13523</v>
      </c>
      <c r="N4756">
        <v>8.2656999999999994E-2</v>
      </c>
      <c r="O4756">
        <v>10.632618000000001</v>
      </c>
      <c r="P4756">
        <v>6.6399999999999999E-4</v>
      </c>
    </row>
    <row r="4757" spans="1:16" x14ac:dyDescent="0.2">
      <c r="A4757" t="s">
        <v>1</v>
      </c>
      <c r="B4757">
        <v>352</v>
      </c>
      <c r="C4757">
        <v>364</v>
      </c>
      <c r="D4757" t="s">
        <v>444</v>
      </c>
      <c r="G4757">
        <v>11</v>
      </c>
      <c r="H4757">
        <v>1517.7668000000001</v>
      </c>
      <c r="I4757" t="s">
        <v>20</v>
      </c>
      <c r="J4757">
        <v>0.5</v>
      </c>
      <c r="K4757">
        <v>1520.4078669999999</v>
      </c>
      <c r="L4757">
        <v>0.114231</v>
      </c>
      <c r="M4757">
        <v>1.822759</v>
      </c>
      <c r="N4757">
        <v>0.114231</v>
      </c>
      <c r="O4757">
        <v>10.644245</v>
      </c>
      <c r="P4757">
        <v>9.6889999999999997E-3</v>
      </c>
    </row>
    <row r="4758" spans="1:16" x14ac:dyDescent="0.2">
      <c r="A4758" t="s">
        <v>1</v>
      </c>
      <c r="B4758">
        <v>352</v>
      </c>
      <c r="C4758">
        <v>364</v>
      </c>
      <c r="D4758" t="s">
        <v>444</v>
      </c>
      <c r="G4758">
        <v>11</v>
      </c>
      <c r="H4758">
        <v>1517.7668000000001</v>
      </c>
      <c r="I4758" t="s">
        <v>20</v>
      </c>
      <c r="J4758">
        <v>5</v>
      </c>
      <c r="K4758">
        <v>1520.9984870000001</v>
      </c>
      <c r="L4758">
        <v>0.12307899999999999</v>
      </c>
      <c r="M4758">
        <v>2.4133789999999999</v>
      </c>
      <c r="N4758">
        <v>0.12307899999999999</v>
      </c>
      <c r="O4758">
        <v>10.679062</v>
      </c>
      <c r="P4758">
        <v>1.4184E-2</v>
      </c>
    </row>
    <row r="4759" spans="1:16" x14ac:dyDescent="0.2">
      <c r="A4759" t="s">
        <v>1</v>
      </c>
      <c r="B4759">
        <v>352</v>
      </c>
      <c r="C4759">
        <v>364</v>
      </c>
      <c r="D4759" t="s">
        <v>444</v>
      </c>
      <c r="G4759">
        <v>11</v>
      </c>
      <c r="H4759">
        <v>1517.7668000000001</v>
      </c>
      <c r="I4759" t="s">
        <v>20</v>
      </c>
      <c r="J4759">
        <v>50.000003999999997</v>
      </c>
      <c r="K4759">
        <v>1521.9231110000001</v>
      </c>
      <c r="L4759">
        <v>4.0058000000000003E-2</v>
      </c>
      <c r="M4759">
        <v>3.3380040000000002</v>
      </c>
      <c r="N4759">
        <v>4.0058000000000003E-2</v>
      </c>
      <c r="O4759">
        <v>10.707568</v>
      </c>
      <c r="P4759">
        <v>5.7270000000000003E-3</v>
      </c>
    </row>
    <row r="4760" spans="1:16" x14ac:dyDescent="0.2">
      <c r="A4760" t="s">
        <v>1</v>
      </c>
      <c r="B4760">
        <v>352</v>
      </c>
      <c r="C4760">
        <v>364</v>
      </c>
      <c r="D4760" t="s">
        <v>444</v>
      </c>
      <c r="G4760">
        <v>11</v>
      </c>
      <c r="H4760">
        <v>1517.7668000000001</v>
      </c>
      <c r="I4760" t="s">
        <v>22</v>
      </c>
      <c r="J4760">
        <v>0</v>
      </c>
      <c r="K4760">
        <v>1518.5851070000001</v>
      </c>
      <c r="L4760">
        <v>0</v>
      </c>
      <c r="M4760">
        <v>0</v>
      </c>
      <c r="N4760">
        <v>0</v>
      </c>
      <c r="O4760">
        <v>10.633896999999999</v>
      </c>
      <c r="P4760">
        <v>0</v>
      </c>
    </row>
    <row r="4761" spans="1:16" x14ac:dyDescent="0.2">
      <c r="A4761" t="s">
        <v>1</v>
      </c>
      <c r="B4761">
        <v>352</v>
      </c>
      <c r="C4761">
        <v>364</v>
      </c>
      <c r="D4761" t="s">
        <v>444</v>
      </c>
      <c r="G4761">
        <v>11</v>
      </c>
      <c r="H4761">
        <v>1517.7668000000001</v>
      </c>
      <c r="I4761" t="s">
        <v>22</v>
      </c>
      <c r="J4761">
        <v>5.0000000000000001E-3</v>
      </c>
      <c r="K4761">
        <v>1519.4210700000001</v>
      </c>
      <c r="L4761">
        <v>4.3797000000000003E-2</v>
      </c>
      <c r="M4761">
        <v>0.83596300000000001</v>
      </c>
      <c r="N4761">
        <v>4.3797000000000003E-2</v>
      </c>
      <c r="O4761">
        <v>10.648099999999999</v>
      </c>
      <c r="P4761">
        <v>9.6279999999999994E-3</v>
      </c>
    </row>
    <row r="4762" spans="1:16" x14ac:dyDescent="0.2">
      <c r="A4762" t="s">
        <v>1</v>
      </c>
      <c r="B4762">
        <v>352</v>
      </c>
      <c r="C4762">
        <v>364</v>
      </c>
      <c r="D4762" t="s">
        <v>444</v>
      </c>
      <c r="G4762">
        <v>11</v>
      </c>
      <c r="H4762">
        <v>1517.7668000000001</v>
      </c>
      <c r="I4762" t="s">
        <v>22</v>
      </c>
      <c r="J4762">
        <v>0.05</v>
      </c>
      <c r="K4762">
        <v>1519.999918</v>
      </c>
      <c r="L4762">
        <v>0.100726</v>
      </c>
      <c r="M4762">
        <v>1.4148099999999999</v>
      </c>
      <c r="N4762">
        <v>0.100726</v>
      </c>
      <c r="O4762">
        <v>10.655244</v>
      </c>
      <c r="P4762">
        <v>1.3951E-2</v>
      </c>
    </row>
    <row r="4763" spans="1:16" x14ac:dyDescent="0.2">
      <c r="A4763" t="s">
        <v>1</v>
      </c>
      <c r="B4763">
        <v>352</v>
      </c>
      <c r="C4763">
        <v>364</v>
      </c>
      <c r="D4763" t="s">
        <v>444</v>
      </c>
      <c r="G4763">
        <v>11</v>
      </c>
      <c r="H4763">
        <v>1517.7668000000001</v>
      </c>
      <c r="I4763" t="s">
        <v>22</v>
      </c>
      <c r="J4763">
        <v>0.5</v>
      </c>
      <c r="K4763">
        <v>1520.484692</v>
      </c>
      <c r="L4763">
        <v>5.0928000000000001E-2</v>
      </c>
      <c r="M4763">
        <v>1.8995839999999999</v>
      </c>
      <c r="N4763">
        <v>5.0928000000000001E-2</v>
      </c>
      <c r="O4763">
        <v>10.662848</v>
      </c>
      <c r="P4763">
        <v>5.4879999999999998E-3</v>
      </c>
    </row>
    <row r="4764" spans="1:16" x14ac:dyDescent="0.2">
      <c r="A4764" t="s">
        <v>1</v>
      </c>
      <c r="B4764">
        <v>352</v>
      </c>
      <c r="C4764">
        <v>364</v>
      </c>
      <c r="D4764" t="s">
        <v>444</v>
      </c>
      <c r="G4764">
        <v>11</v>
      </c>
      <c r="H4764">
        <v>1517.7668000000001</v>
      </c>
      <c r="I4764" t="s">
        <v>22</v>
      </c>
      <c r="J4764">
        <v>5</v>
      </c>
      <c r="K4764">
        <v>1520.9593239999999</v>
      </c>
      <c r="L4764">
        <v>6.8667000000000006E-2</v>
      </c>
      <c r="M4764">
        <v>2.3742169999999998</v>
      </c>
      <c r="N4764">
        <v>6.8667000000000006E-2</v>
      </c>
      <c r="O4764">
        <v>10.695919</v>
      </c>
      <c r="P4764">
        <v>5.215E-3</v>
      </c>
    </row>
    <row r="4765" spans="1:16" x14ac:dyDescent="0.2">
      <c r="A4765" t="s">
        <v>1</v>
      </c>
      <c r="B4765">
        <v>352</v>
      </c>
      <c r="C4765">
        <v>364</v>
      </c>
      <c r="D4765" t="s">
        <v>444</v>
      </c>
      <c r="G4765">
        <v>11</v>
      </c>
      <c r="H4765">
        <v>1517.7668000000001</v>
      </c>
      <c r="I4765" t="s">
        <v>22</v>
      </c>
      <c r="J4765">
        <v>50.000003999999997</v>
      </c>
      <c r="K4765">
        <v>1521.9058950000001</v>
      </c>
      <c r="L4765">
        <v>1.2994E-2</v>
      </c>
      <c r="M4765">
        <v>3.3207879999999999</v>
      </c>
      <c r="N4765">
        <v>1.2994E-2</v>
      </c>
      <c r="O4765">
        <v>10.715109</v>
      </c>
      <c r="P4765">
        <v>8.5389999999999997E-3</v>
      </c>
    </row>
    <row r="4766" spans="1:16" x14ac:dyDescent="0.2">
      <c r="A4766" t="s">
        <v>1</v>
      </c>
      <c r="B4766">
        <v>365</v>
      </c>
      <c r="C4766">
        <v>384</v>
      </c>
      <c r="D4766" t="s">
        <v>445</v>
      </c>
      <c r="G4766">
        <v>18</v>
      </c>
      <c r="H4766">
        <v>2346.2676999999999</v>
      </c>
      <c r="I4766" t="s">
        <v>20</v>
      </c>
      <c r="J4766">
        <v>0</v>
      </c>
      <c r="K4766">
        <v>2347.2349559999998</v>
      </c>
      <c r="L4766">
        <v>0</v>
      </c>
      <c r="M4766">
        <v>0</v>
      </c>
      <c r="N4766">
        <v>0</v>
      </c>
      <c r="O4766">
        <v>8.8321000000000005</v>
      </c>
      <c r="P4766">
        <v>0</v>
      </c>
    </row>
    <row r="4767" spans="1:16" x14ac:dyDescent="0.2">
      <c r="A4767" t="s">
        <v>1</v>
      </c>
      <c r="B4767">
        <v>365</v>
      </c>
      <c r="C4767">
        <v>384</v>
      </c>
      <c r="D4767" t="s">
        <v>445</v>
      </c>
      <c r="G4767">
        <v>18</v>
      </c>
      <c r="H4767">
        <v>2346.2676999999999</v>
      </c>
      <c r="I4767" t="s">
        <v>20</v>
      </c>
      <c r="J4767">
        <v>5.0000000000000001E-3</v>
      </c>
      <c r="K4767">
        <v>2348.681407</v>
      </c>
      <c r="L4767">
        <v>9.5589999999999994E-2</v>
      </c>
      <c r="M4767">
        <v>1.4464509999999999</v>
      </c>
      <c r="N4767">
        <v>9.5589999999999994E-2</v>
      </c>
      <c r="O4767">
        <v>8.8669239999999991</v>
      </c>
      <c r="P4767">
        <v>1.8328000000000001E-2</v>
      </c>
    </row>
    <row r="4768" spans="1:16" x14ac:dyDescent="0.2">
      <c r="A4768" t="s">
        <v>1</v>
      </c>
      <c r="B4768">
        <v>365</v>
      </c>
      <c r="C4768">
        <v>384</v>
      </c>
      <c r="D4768" t="s">
        <v>445</v>
      </c>
      <c r="G4768">
        <v>18</v>
      </c>
      <c r="H4768">
        <v>2346.2676999999999</v>
      </c>
      <c r="I4768" t="s">
        <v>20</v>
      </c>
      <c r="J4768">
        <v>0.05</v>
      </c>
      <c r="K4768">
        <v>2348.948684</v>
      </c>
      <c r="L4768">
        <v>6.3069E-2</v>
      </c>
      <c r="M4768">
        <v>1.7137279999999999</v>
      </c>
      <c r="N4768">
        <v>6.3069E-2</v>
      </c>
      <c r="O4768">
        <v>8.8751029999999993</v>
      </c>
      <c r="P4768">
        <v>1.82E-3</v>
      </c>
    </row>
    <row r="4769" spans="1:16" x14ac:dyDescent="0.2">
      <c r="A4769" t="s">
        <v>1</v>
      </c>
      <c r="B4769">
        <v>365</v>
      </c>
      <c r="C4769">
        <v>384</v>
      </c>
      <c r="D4769" t="s">
        <v>445</v>
      </c>
      <c r="G4769">
        <v>18</v>
      </c>
      <c r="H4769">
        <v>2346.2676999999999</v>
      </c>
      <c r="I4769" t="s">
        <v>20</v>
      </c>
      <c r="J4769">
        <v>0.5</v>
      </c>
      <c r="K4769">
        <v>2349.1060090000001</v>
      </c>
      <c r="L4769">
        <v>9.0353000000000003E-2</v>
      </c>
      <c r="M4769">
        <v>1.8710519999999999</v>
      </c>
      <c r="N4769">
        <v>9.0353000000000003E-2</v>
      </c>
      <c r="O4769">
        <v>8.8818710000000003</v>
      </c>
      <c r="P4769">
        <v>9.2189999999999998E-3</v>
      </c>
    </row>
    <row r="4770" spans="1:16" x14ac:dyDescent="0.2">
      <c r="A4770" t="s">
        <v>1</v>
      </c>
      <c r="B4770">
        <v>365</v>
      </c>
      <c r="C4770">
        <v>384</v>
      </c>
      <c r="D4770" t="s">
        <v>445</v>
      </c>
      <c r="G4770">
        <v>18</v>
      </c>
      <c r="H4770">
        <v>2346.2676999999999</v>
      </c>
      <c r="I4770" t="s">
        <v>20</v>
      </c>
      <c r="J4770">
        <v>5</v>
      </c>
      <c r="K4770">
        <v>2349.586824</v>
      </c>
      <c r="L4770">
        <v>6.0058E-2</v>
      </c>
      <c r="M4770">
        <v>2.3518680000000001</v>
      </c>
      <c r="N4770">
        <v>6.0058E-2</v>
      </c>
      <c r="O4770">
        <v>8.9188720000000004</v>
      </c>
      <c r="P4770">
        <v>1.9536999999999999E-2</v>
      </c>
    </row>
    <row r="4771" spans="1:16" x14ac:dyDescent="0.2">
      <c r="A4771" t="s">
        <v>1</v>
      </c>
      <c r="B4771">
        <v>365</v>
      </c>
      <c r="C4771">
        <v>384</v>
      </c>
      <c r="D4771" t="s">
        <v>445</v>
      </c>
      <c r="G4771">
        <v>18</v>
      </c>
      <c r="H4771">
        <v>2346.2676999999999</v>
      </c>
      <c r="I4771" t="s">
        <v>20</v>
      </c>
      <c r="J4771">
        <v>50.000003999999997</v>
      </c>
      <c r="K4771">
        <v>2350.356272</v>
      </c>
      <c r="L4771">
        <v>7.2203000000000003E-2</v>
      </c>
      <c r="M4771">
        <v>3.1213150000000001</v>
      </c>
      <c r="N4771">
        <v>7.2203000000000003E-2</v>
      </c>
      <c r="O4771">
        <v>8.9530360000000009</v>
      </c>
      <c r="P4771">
        <v>2.5475000000000001E-2</v>
      </c>
    </row>
    <row r="4772" spans="1:16" x14ac:dyDescent="0.2">
      <c r="A4772" t="s">
        <v>1</v>
      </c>
      <c r="B4772">
        <v>365</v>
      </c>
      <c r="C4772">
        <v>384</v>
      </c>
      <c r="D4772" t="s">
        <v>445</v>
      </c>
      <c r="G4772">
        <v>18</v>
      </c>
      <c r="H4772">
        <v>2346.2676999999999</v>
      </c>
      <c r="I4772" t="s">
        <v>22</v>
      </c>
      <c r="J4772">
        <v>0</v>
      </c>
      <c r="K4772">
        <v>2347.2349559999998</v>
      </c>
      <c r="L4772">
        <v>0</v>
      </c>
      <c r="M4772">
        <v>0</v>
      </c>
      <c r="N4772">
        <v>0</v>
      </c>
      <c r="O4772">
        <v>8.8321000000000005</v>
      </c>
      <c r="P4772">
        <v>0</v>
      </c>
    </row>
    <row r="4773" spans="1:16" x14ac:dyDescent="0.2">
      <c r="A4773" t="s">
        <v>1</v>
      </c>
      <c r="B4773">
        <v>365</v>
      </c>
      <c r="C4773">
        <v>384</v>
      </c>
      <c r="D4773" t="s">
        <v>445</v>
      </c>
      <c r="G4773">
        <v>18</v>
      </c>
      <c r="H4773">
        <v>2346.2676999999999</v>
      </c>
      <c r="I4773" t="s">
        <v>22</v>
      </c>
      <c r="J4773">
        <v>5.0000000000000001E-3</v>
      </c>
      <c r="K4773">
        <v>2348.6501739999999</v>
      </c>
      <c r="L4773">
        <v>0.15914</v>
      </c>
      <c r="M4773">
        <v>1.4152180000000001</v>
      </c>
      <c r="N4773">
        <v>0.15914</v>
      </c>
      <c r="O4773">
        <v>8.8870970000000007</v>
      </c>
      <c r="P4773">
        <v>1.8338E-2</v>
      </c>
    </row>
    <row r="4774" spans="1:16" x14ac:dyDescent="0.2">
      <c r="A4774" t="s">
        <v>1</v>
      </c>
      <c r="B4774">
        <v>365</v>
      </c>
      <c r="C4774">
        <v>384</v>
      </c>
      <c r="D4774" t="s">
        <v>445</v>
      </c>
      <c r="G4774">
        <v>18</v>
      </c>
      <c r="H4774">
        <v>2346.2676999999999</v>
      </c>
      <c r="I4774" t="s">
        <v>22</v>
      </c>
      <c r="J4774">
        <v>0.05</v>
      </c>
      <c r="K4774">
        <v>2349.026668</v>
      </c>
      <c r="L4774">
        <v>0.131303</v>
      </c>
      <c r="M4774">
        <v>1.791712</v>
      </c>
      <c r="N4774">
        <v>0.131303</v>
      </c>
      <c r="O4774">
        <v>8.8943130000000004</v>
      </c>
      <c r="P4774">
        <v>1.367E-2</v>
      </c>
    </row>
    <row r="4775" spans="1:16" x14ac:dyDescent="0.2">
      <c r="A4775" t="s">
        <v>1</v>
      </c>
      <c r="B4775">
        <v>365</v>
      </c>
      <c r="C4775">
        <v>384</v>
      </c>
      <c r="D4775" t="s">
        <v>445</v>
      </c>
      <c r="G4775">
        <v>18</v>
      </c>
      <c r="H4775">
        <v>2346.2676999999999</v>
      </c>
      <c r="I4775" t="s">
        <v>22</v>
      </c>
      <c r="J4775">
        <v>0.5</v>
      </c>
      <c r="K4775">
        <v>2349.2699600000001</v>
      </c>
      <c r="L4775">
        <v>7.9184000000000004E-2</v>
      </c>
      <c r="M4775">
        <v>2.0350039999999998</v>
      </c>
      <c r="N4775">
        <v>7.9184000000000004E-2</v>
      </c>
      <c r="O4775">
        <v>8.9096480000000007</v>
      </c>
      <c r="P4775">
        <v>8.4150000000000006E-3</v>
      </c>
    </row>
    <row r="4776" spans="1:16" x14ac:dyDescent="0.2">
      <c r="A4776" t="s">
        <v>1</v>
      </c>
      <c r="B4776">
        <v>365</v>
      </c>
      <c r="C4776">
        <v>384</v>
      </c>
      <c r="D4776" t="s">
        <v>445</v>
      </c>
      <c r="G4776">
        <v>18</v>
      </c>
      <c r="H4776">
        <v>2346.2676999999999</v>
      </c>
      <c r="I4776" t="s">
        <v>22</v>
      </c>
      <c r="J4776">
        <v>5</v>
      </c>
      <c r="K4776">
        <v>2349.6863589999998</v>
      </c>
      <c r="L4776">
        <v>2.3411000000000001E-2</v>
      </c>
      <c r="M4776">
        <v>2.451403</v>
      </c>
      <c r="N4776">
        <v>2.3411000000000001E-2</v>
      </c>
      <c r="O4776">
        <v>8.9407289999999993</v>
      </c>
      <c r="P4776">
        <v>4.9560000000000003E-3</v>
      </c>
    </row>
    <row r="4777" spans="1:16" x14ac:dyDescent="0.2">
      <c r="A4777" t="s">
        <v>1</v>
      </c>
      <c r="B4777">
        <v>365</v>
      </c>
      <c r="C4777">
        <v>384</v>
      </c>
      <c r="D4777" t="s">
        <v>445</v>
      </c>
      <c r="G4777">
        <v>18</v>
      </c>
      <c r="H4777">
        <v>2346.2676999999999</v>
      </c>
      <c r="I4777" t="s">
        <v>22</v>
      </c>
      <c r="J4777">
        <v>50.000003999999997</v>
      </c>
      <c r="K4777">
        <v>2350.3095290000001</v>
      </c>
      <c r="L4777">
        <v>0.10427400000000001</v>
      </c>
      <c r="M4777">
        <v>3.074573</v>
      </c>
      <c r="N4777">
        <v>0.10427400000000001</v>
      </c>
      <c r="O4777">
        <v>8.982602</v>
      </c>
      <c r="P4777">
        <v>1.8245000000000001E-2</v>
      </c>
    </row>
    <row r="4778" spans="1:16" x14ac:dyDescent="0.2">
      <c r="A4778" t="s">
        <v>1</v>
      </c>
      <c r="B4778">
        <v>385</v>
      </c>
      <c r="C4778">
        <v>391</v>
      </c>
      <c r="D4778" t="s">
        <v>446</v>
      </c>
      <c r="G4778">
        <v>6</v>
      </c>
      <c r="H4778">
        <v>848.33810000000005</v>
      </c>
      <c r="I4778" t="s">
        <v>20</v>
      </c>
      <c r="J4778">
        <v>0</v>
      </c>
      <c r="K4778">
        <v>848.68326500000001</v>
      </c>
      <c r="L4778">
        <v>0</v>
      </c>
      <c r="M4778">
        <v>0</v>
      </c>
      <c r="N4778">
        <v>0</v>
      </c>
      <c r="O4778">
        <v>4.5455699999999997</v>
      </c>
      <c r="P4778">
        <v>0</v>
      </c>
    </row>
    <row r="4779" spans="1:16" x14ac:dyDescent="0.2">
      <c r="A4779" t="s">
        <v>1</v>
      </c>
      <c r="B4779">
        <v>385</v>
      </c>
      <c r="C4779">
        <v>391</v>
      </c>
      <c r="D4779" t="s">
        <v>446</v>
      </c>
      <c r="G4779">
        <v>6</v>
      </c>
      <c r="H4779">
        <v>848.33810000000005</v>
      </c>
      <c r="I4779" t="s">
        <v>20</v>
      </c>
      <c r="J4779">
        <v>5.0000000000000001E-3</v>
      </c>
      <c r="K4779">
        <v>849.23010699999998</v>
      </c>
      <c r="L4779">
        <v>1.7663000000000002E-2</v>
      </c>
      <c r="M4779">
        <v>0.54684200000000005</v>
      </c>
      <c r="N4779">
        <v>1.7663000000000002E-2</v>
      </c>
      <c r="O4779">
        <v>4.536937</v>
      </c>
      <c r="P4779">
        <v>1.555E-3</v>
      </c>
    </row>
    <row r="4780" spans="1:16" x14ac:dyDescent="0.2">
      <c r="A4780" t="s">
        <v>1</v>
      </c>
      <c r="B4780">
        <v>385</v>
      </c>
      <c r="C4780">
        <v>391</v>
      </c>
      <c r="D4780" t="s">
        <v>446</v>
      </c>
      <c r="G4780">
        <v>6</v>
      </c>
      <c r="H4780">
        <v>848.33810000000005</v>
      </c>
      <c r="I4780" t="s">
        <v>20</v>
      </c>
      <c r="J4780">
        <v>0.05</v>
      </c>
      <c r="K4780">
        <v>849.48589200000004</v>
      </c>
      <c r="L4780">
        <v>4.5110000000000003E-3</v>
      </c>
      <c r="M4780">
        <v>0.80262699999999998</v>
      </c>
      <c r="N4780">
        <v>4.5110000000000003E-3</v>
      </c>
      <c r="O4780">
        <v>4.5398420000000002</v>
      </c>
      <c r="P4780">
        <v>1.358E-3</v>
      </c>
    </row>
    <row r="4781" spans="1:16" x14ac:dyDescent="0.2">
      <c r="A4781" t="s">
        <v>1</v>
      </c>
      <c r="B4781">
        <v>385</v>
      </c>
      <c r="C4781">
        <v>391</v>
      </c>
      <c r="D4781" t="s">
        <v>446</v>
      </c>
      <c r="G4781">
        <v>6</v>
      </c>
      <c r="H4781">
        <v>848.33810000000005</v>
      </c>
      <c r="I4781" t="s">
        <v>20</v>
      </c>
      <c r="J4781">
        <v>0.5</v>
      </c>
      <c r="K4781">
        <v>849.71814300000005</v>
      </c>
      <c r="L4781">
        <v>1.1077999999999999E-2</v>
      </c>
      <c r="M4781">
        <v>1.034878</v>
      </c>
      <c r="N4781">
        <v>1.1077999999999999E-2</v>
      </c>
      <c r="O4781">
        <v>4.5382910000000001</v>
      </c>
      <c r="P4781">
        <v>2.444E-3</v>
      </c>
    </row>
    <row r="4782" spans="1:16" x14ac:dyDescent="0.2">
      <c r="A4782" t="s">
        <v>1</v>
      </c>
      <c r="B4782">
        <v>385</v>
      </c>
      <c r="C4782">
        <v>391</v>
      </c>
      <c r="D4782" t="s">
        <v>446</v>
      </c>
      <c r="G4782">
        <v>6</v>
      </c>
      <c r="H4782">
        <v>848.33810000000005</v>
      </c>
      <c r="I4782" t="s">
        <v>20</v>
      </c>
      <c r="J4782">
        <v>5</v>
      </c>
      <c r="K4782">
        <v>850.02670000000001</v>
      </c>
      <c r="L4782">
        <v>3.1326E-2</v>
      </c>
      <c r="M4782">
        <v>1.3434349999999999</v>
      </c>
      <c r="N4782">
        <v>3.1326E-2</v>
      </c>
      <c r="O4782">
        <v>4.5449339999999996</v>
      </c>
      <c r="P4782">
        <v>4.8900000000000002E-3</v>
      </c>
    </row>
    <row r="4783" spans="1:16" x14ac:dyDescent="0.2">
      <c r="A4783" t="s">
        <v>1</v>
      </c>
      <c r="B4783">
        <v>385</v>
      </c>
      <c r="C4783">
        <v>391</v>
      </c>
      <c r="D4783" t="s">
        <v>446</v>
      </c>
      <c r="G4783">
        <v>6</v>
      </c>
      <c r="H4783">
        <v>848.33810000000005</v>
      </c>
      <c r="I4783" t="s">
        <v>20</v>
      </c>
      <c r="J4783">
        <v>50.000003999999997</v>
      </c>
      <c r="K4783">
        <v>850.36581200000001</v>
      </c>
      <c r="L4783">
        <v>0.10813200000000001</v>
      </c>
      <c r="M4783">
        <v>1.682547</v>
      </c>
      <c r="N4783">
        <v>0.10813200000000001</v>
      </c>
      <c r="O4783">
        <v>4.5443559999999996</v>
      </c>
      <c r="P4783">
        <v>2.5019999999999999E-3</v>
      </c>
    </row>
    <row r="4784" spans="1:16" x14ac:dyDescent="0.2">
      <c r="A4784" t="s">
        <v>1</v>
      </c>
      <c r="B4784">
        <v>385</v>
      </c>
      <c r="C4784">
        <v>391</v>
      </c>
      <c r="D4784" t="s">
        <v>446</v>
      </c>
      <c r="G4784">
        <v>6</v>
      </c>
      <c r="H4784">
        <v>848.33810000000005</v>
      </c>
      <c r="I4784" t="s">
        <v>22</v>
      </c>
      <c r="J4784">
        <v>0</v>
      </c>
      <c r="K4784">
        <v>848.68326500000001</v>
      </c>
      <c r="L4784">
        <v>0</v>
      </c>
      <c r="M4784">
        <v>0</v>
      </c>
      <c r="N4784">
        <v>0</v>
      </c>
      <c r="O4784">
        <v>4.5455699999999997</v>
      </c>
      <c r="P4784">
        <v>0</v>
      </c>
    </row>
    <row r="4785" spans="1:16" x14ac:dyDescent="0.2">
      <c r="A4785" t="s">
        <v>1</v>
      </c>
      <c r="B4785">
        <v>385</v>
      </c>
      <c r="C4785">
        <v>391</v>
      </c>
      <c r="D4785" t="s">
        <v>446</v>
      </c>
      <c r="G4785">
        <v>6</v>
      </c>
      <c r="H4785">
        <v>848.33810000000005</v>
      </c>
      <c r="I4785" t="s">
        <v>22</v>
      </c>
      <c r="J4785">
        <v>5.0000000000000001E-3</v>
      </c>
      <c r="K4785">
        <v>849.089654</v>
      </c>
      <c r="L4785">
        <v>6.1117999999999999E-2</v>
      </c>
      <c r="M4785">
        <v>0.40638800000000003</v>
      </c>
      <c r="N4785">
        <v>6.1117999999999999E-2</v>
      </c>
      <c r="O4785">
        <v>4.5389980000000003</v>
      </c>
      <c r="P4785">
        <v>4.8599999999999997E-3</v>
      </c>
    </row>
    <row r="4786" spans="1:16" x14ac:dyDescent="0.2">
      <c r="A4786" t="s">
        <v>1</v>
      </c>
      <c r="B4786">
        <v>385</v>
      </c>
      <c r="C4786">
        <v>391</v>
      </c>
      <c r="D4786" t="s">
        <v>446</v>
      </c>
      <c r="G4786">
        <v>6</v>
      </c>
      <c r="H4786">
        <v>848.33810000000005</v>
      </c>
      <c r="I4786" t="s">
        <v>22</v>
      </c>
      <c r="J4786">
        <v>0.05</v>
      </c>
      <c r="K4786">
        <v>849.47638199999994</v>
      </c>
      <c r="L4786">
        <v>1.3835E-2</v>
      </c>
      <c r="M4786">
        <v>0.79311699999999996</v>
      </c>
      <c r="N4786">
        <v>1.3835E-2</v>
      </c>
      <c r="O4786">
        <v>4.5455800000000002</v>
      </c>
      <c r="P4786">
        <v>3.8869999999999998E-3</v>
      </c>
    </row>
    <row r="4787" spans="1:16" x14ac:dyDescent="0.2">
      <c r="A4787" t="s">
        <v>1</v>
      </c>
      <c r="B4787">
        <v>385</v>
      </c>
      <c r="C4787">
        <v>391</v>
      </c>
      <c r="D4787" t="s">
        <v>446</v>
      </c>
      <c r="G4787">
        <v>6</v>
      </c>
      <c r="H4787">
        <v>848.33810000000005</v>
      </c>
      <c r="I4787" t="s">
        <v>22</v>
      </c>
      <c r="J4787">
        <v>0.5</v>
      </c>
      <c r="K4787">
        <v>849.71243800000002</v>
      </c>
      <c r="L4787">
        <v>3.6929999999999998E-2</v>
      </c>
      <c r="M4787">
        <v>1.0291729999999999</v>
      </c>
      <c r="N4787">
        <v>3.6929999999999998E-2</v>
      </c>
      <c r="O4787">
        <v>4.5456300000000001</v>
      </c>
      <c r="P4787">
        <v>2.3670000000000002E-3</v>
      </c>
    </row>
    <row r="4788" spans="1:16" x14ac:dyDescent="0.2">
      <c r="A4788" t="s">
        <v>1</v>
      </c>
      <c r="B4788">
        <v>385</v>
      </c>
      <c r="C4788">
        <v>391</v>
      </c>
      <c r="D4788" t="s">
        <v>446</v>
      </c>
      <c r="G4788">
        <v>6</v>
      </c>
      <c r="H4788">
        <v>848.33810000000005</v>
      </c>
      <c r="I4788" t="s">
        <v>22</v>
      </c>
      <c r="J4788">
        <v>5</v>
      </c>
      <c r="K4788">
        <v>849.77718900000002</v>
      </c>
      <c r="L4788">
        <v>5.9639999999999999E-2</v>
      </c>
      <c r="M4788">
        <v>1.0939239999999999</v>
      </c>
      <c r="N4788">
        <v>5.9639999999999999E-2</v>
      </c>
      <c r="O4788">
        <v>4.5465929999999997</v>
      </c>
      <c r="P4788">
        <v>2.4520000000000002E-3</v>
      </c>
    </row>
    <row r="4789" spans="1:16" x14ac:dyDescent="0.2">
      <c r="A4789" t="s">
        <v>1</v>
      </c>
      <c r="B4789">
        <v>385</v>
      </c>
      <c r="C4789">
        <v>391</v>
      </c>
      <c r="D4789" t="s">
        <v>446</v>
      </c>
      <c r="G4789">
        <v>6</v>
      </c>
      <c r="H4789">
        <v>848.33810000000005</v>
      </c>
      <c r="I4789" t="s">
        <v>22</v>
      </c>
      <c r="J4789">
        <v>50.000003999999997</v>
      </c>
      <c r="K4789">
        <v>850.35014899999999</v>
      </c>
      <c r="L4789">
        <v>0.115843</v>
      </c>
      <c r="M4789">
        <v>1.666884</v>
      </c>
      <c r="N4789">
        <v>0.115843</v>
      </c>
      <c r="O4789">
        <v>4.5439819999999997</v>
      </c>
      <c r="P4789">
        <v>1.1540000000000001E-3</v>
      </c>
    </row>
    <row r="4790" spans="1:16" x14ac:dyDescent="0.2">
      <c r="A4790" t="s">
        <v>1</v>
      </c>
      <c r="B4790">
        <v>385</v>
      </c>
      <c r="C4790">
        <v>392</v>
      </c>
      <c r="D4790" t="s">
        <v>447</v>
      </c>
      <c r="G4790">
        <v>7</v>
      </c>
      <c r="H4790">
        <v>961.4221</v>
      </c>
      <c r="I4790" t="s">
        <v>20</v>
      </c>
      <c r="J4790">
        <v>0</v>
      </c>
      <c r="K4790">
        <v>961.82727399999999</v>
      </c>
      <c r="L4790">
        <v>0</v>
      </c>
      <c r="M4790">
        <v>0</v>
      </c>
      <c r="N4790">
        <v>0</v>
      </c>
      <c r="O4790">
        <v>6.9968589999999997</v>
      </c>
      <c r="P4790">
        <v>0</v>
      </c>
    </row>
    <row r="4791" spans="1:16" x14ac:dyDescent="0.2">
      <c r="A4791" t="s">
        <v>1</v>
      </c>
      <c r="B4791">
        <v>385</v>
      </c>
      <c r="C4791">
        <v>392</v>
      </c>
      <c r="D4791" t="s">
        <v>447</v>
      </c>
      <c r="G4791">
        <v>7</v>
      </c>
      <c r="H4791">
        <v>961.4221</v>
      </c>
      <c r="I4791" t="s">
        <v>20</v>
      </c>
      <c r="J4791">
        <v>5.0000000000000001E-3</v>
      </c>
      <c r="K4791">
        <v>962.27576799999997</v>
      </c>
      <c r="L4791">
        <v>3.7629999999999999E-3</v>
      </c>
      <c r="M4791">
        <v>0.448494</v>
      </c>
      <c r="N4791">
        <v>3.7629999999999999E-3</v>
      </c>
      <c r="O4791">
        <v>7.0119670000000003</v>
      </c>
      <c r="P4791">
        <v>1.0725999999999999E-2</v>
      </c>
    </row>
    <row r="4792" spans="1:16" x14ac:dyDescent="0.2">
      <c r="A4792" t="s">
        <v>1</v>
      </c>
      <c r="B4792">
        <v>385</v>
      </c>
      <c r="C4792">
        <v>392</v>
      </c>
      <c r="D4792" t="s">
        <v>447</v>
      </c>
      <c r="G4792">
        <v>7</v>
      </c>
      <c r="H4792">
        <v>961.4221</v>
      </c>
      <c r="I4792" t="s">
        <v>20</v>
      </c>
      <c r="J4792">
        <v>0.05</v>
      </c>
      <c r="K4792">
        <v>962.53076499999997</v>
      </c>
      <c r="L4792">
        <v>4.4942000000000003E-2</v>
      </c>
      <c r="M4792">
        <v>0.70349099999999998</v>
      </c>
      <c r="N4792">
        <v>4.4942000000000003E-2</v>
      </c>
      <c r="O4792">
        <v>7.0223230000000001</v>
      </c>
      <c r="P4792">
        <v>4.0980000000000001E-3</v>
      </c>
    </row>
    <row r="4793" spans="1:16" x14ac:dyDescent="0.2">
      <c r="A4793" t="s">
        <v>1</v>
      </c>
      <c r="B4793">
        <v>385</v>
      </c>
      <c r="C4793">
        <v>392</v>
      </c>
      <c r="D4793" t="s">
        <v>447</v>
      </c>
      <c r="G4793">
        <v>7</v>
      </c>
      <c r="H4793">
        <v>961.4221</v>
      </c>
      <c r="I4793" t="s">
        <v>20</v>
      </c>
      <c r="J4793">
        <v>0.5</v>
      </c>
      <c r="K4793">
        <v>962.70337300000006</v>
      </c>
      <c r="L4793">
        <v>2.8510000000000001E-2</v>
      </c>
      <c r="M4793">
        <v>0.87609800000000004</v>
      </c>
      <c r="N4793">
        <v>2.8510000000000001E-2</v>
      </c>
      <c r="O4793">
        <v>7.0258950000000002</v>
      </c>
      <c r="P4793">
        <v>5.11E-3</v>
      </c>
    </row>
    <row r="4794" spans="1:16" x14ac:dyDescent="0.2">
      <c r="A4794" t="s">
        <v>1</v>
      </c>
      <c r="B4794">
        <v>385</v>
      </c>
      <c r="C4794">
        <v>392</v>
      </c>
      <c r="D4794" t="s">
        <v>447</v>
      </c>
      <c r="G4794">
        <v>7</v>
      </c>
      <c r="H4794">
        <v>961.4221</v>
      </c>
      <c r="I4794" t="s">
        <v>20</v>
      </c>
      <c r="J4794">
        <v>5</v>
      </c>
      <c r="K4794">
        <v>962.953979</v>
      </c>
      <c r="L4794">
        <v>3.0825999999999999E-2</v>
      </c>
      <c r="M4794">
        <v>1.1267050000000001</v>
      </c>
      <c r="N4794">
        <v>3.0825999999999999E-2</v>
      </c>
      <c r="O4794">
        <v>7.046875</v>
      </c>
      <c r="P4794">
        <v>8.3829999999999998E-3</v>
      </c>
    </row>
    <row r="4795" spans="1:16" x14ac:dyDescent="0.2">
      <c r="A4795" t="s">
        <v>1</v>
      </c>
      <c r="B4795">
        <v>385</v>
      </c>
      <c r="C4795">
        <v>392</v>
      </c>
      <c r="D4795" t="s">
        <v>447</v>
      </c>
      <c r="G4795">
        <v>7</v>
      </c>
      <c r="H4795">
        <v>961.4221</v>
      </c>
      <c r="I4795" t="s">
        <v>20</v>
      </c>
      <c r="J4795">
        <v>50.000003999999997</v>
      </c>
      <c r="K4795">
        <v>963.38488900000004</v>
      </c>
      <c r="L4795">
        <v>1.7815999999999999E-2</v>
      </c>
      <c r="M4795">
        <v>1.557615</v>
      </c>
      <c r="N4795">
        <v>1.7815999999999999E-2</v>
      </c>
      <c r="O4795">
        <v>7.0526210000000003</v>
      </c>
      <c r="P4795">
        <v>6.8499999999999995E-4</v>
      </c>
    </row>
    <row r="4796" spans="1:16" x14ac:dyDescent="0.2">
      <c r="A4796" t="s">
        <v>1</v>
      </c>
      <c r="B4796">
        <v>385</v>
      </c>
      <c r="C4796">
        <v>392</v>
      </c>
      <c r="D4796" t="s">
        <v>447</v>
      </c>
      <c r="G4796">
        <v>7</v>
      </c>
      <c r="H4796">
        <v>961.4221</v>
      </c>
      <c r="I4796" t="s">
        <v>22</v>
      </c>
      <c r="J4796">
        <v>0</v>
      </c>
      <c r="K4796">
        <v>961.82727399999999</v>
      </c>
      <c r="L4796">
        <v>0</v>
      </c>
      <c r="M4796">
        <v>0</v>
      </c>
      <c r="N4796">
        <v>0</v>
      </c>
      <c r="O4796">
        <v>6.9968589999999997</v>
      </c>
      <c r="P4796">
        <v>0</v>
      </c>
    </row>
    <row r="4797" spans="1:16" x14ac:dyDescent="0.2">
      <c r="A4797" t="s">
        <v>1</v>
      </c>
      <c r="B4797">
        <v>385</v>
      </c>
      <c r="C4797">
        <v>392</v>
      </c>
      <c r="D4797" t="s">
        <v>447</v>
      </c>
      <c r="G4797">
        <v>7</v>
      </c>
      <c r="H4797">
        <v>961.4221</v>
      </c>
      <c r="I4797" t="s">
        <v>22</v>
      </c>
      <c r="J4797">
        <v>5.0000000000000001E-3</v>
      </c>
      <c r="K4797">
        <v>962.26600399999995</v>
      </c>
      <c r="L4797">
        <v>1.5172E-2</v>
      </c>
      <c r="M4797">
        <v>0.43873000000000001</v>
      </c>
      <c r="N4797">
        <v>1.5172E-2</v>
      </c>
      <c r="O4797">
        <v>7.0359449999999999</v>
      </c>
      <c r="P4797">
        <v>5.9300000000000004E-3</v>
      </c>
    </row>
    <row r="4798" spans="1:16" x14ac:dyDescent="0.2">
      <c r="A4798" t="s">
        <v>1</v>
      </c>
      <c r="B4798">
        <v>385</v>
      </c>
      <c r="C4798">
        <v>392</v>
      </c>
      <c r="D4798" t="s">
        <v>447</v>
      </c>
      <c r="G4798">
        <v>7</v>
      </c>
      <c r="H4798">
        <v>961.4221</v>
      </c>
      <c r="I4798" t="s">
        <v>22</v>
      </c>
      <c r="J4798">
        <v>0.05</v>
      </c>
      <c r="K4798">
        <v>962.56736100000001</v>
      </c>
      <c r="L4798">
        <v>7.0498000000000005E-2</v>
      </c>
      <c r="M4798">
        <v>0.74008700000000005</v>
      </c>
      <c r="N4798">
        <v>7.0498000000000005E-2</v>
      </c>
      <c r="O4798">
        <v>7.0400939999999999</v>
      </c>
      <c r="P4798">
        <v>6.2630000000000003E-3</v>
      </c>
    </row>
    <row r="4799" spans="1:16" x14ac:dyDescent="0.2">
      <c r="A4799" t="s">
        <v>1</v>
      </c>
      <c r="B4799">
        <v>385</v>
      </c>
      <c r="C4799">
        <v>392</v>
      </c>
      <c r="D4799" t="s">
        <v>447</v>
      </c>
      <c r="G4799">
        <v>7</v>
      </c>
      <c r="H4799">
        <v>961.4221</v>
      </c>
      <c r="I4799" t="s">
        <v>22</v>
      </c>
      <c r="J4799">
        <v>0.5</v>
      </c>
      <c r="K4799">
        <v>962.699566</v>
      </c>
      <c r="L4799">
        <v>2.4473000000000002E-2</v>
      </c>
      <c r="M4799">
        <v>0.87229199999999996</v>
      </c>
      <c r="N4799">
        <v>2.4473000000000002E-2</v>
      </c>
      <c r="O4799">
        <v>7.0453390000000002</v>
      </c>
      <c r="P4799">
        <v>6.3990000000000002E-3</v>
      </c>
    </row>
    <row r="4800" spans="1:16" x14ac:dyDescent="0.2">
      <c r="A4800" t="s">
        <v>1</v>
      </c>
      <c r="B4800">
        <v>385</v>
      </c>
      <c r="C4800">
        <v>392</v>
      </c>
      <c r="D4800" t="s">
        <v>447</v>
      </c>
      <c r="G4800">
        <v>7</v>
      </c>
      <c r="H4800">
        <v>961.4221</v>
      </c>
      <c r="I4800" t="s">
        <v>22</v>
      </c>
      <c r="J4800">
        <v>5</v>
      </c>
      <c r="K4800">
        <v>962.82939999999996</v>
      </c>
      <c r="L4800">
        <v>9.8997000000000002E-2</v>
      </c>
      <c r="M4800">
        <v>1.0021260000000001</v>
      </c>
      <c r="N4800">
        <v>9.8997000000000002E-2</v>
      </c>
      <c r="O4800">
        <v>7.0544060000000002</v>
      </c>
      <c r="P4800">
        <v>3.9360000000000003E-3</v>
      </c>
    </row>
    <row r="4801" spans="1:16" x14ac:dyDescent="0.2">
      <c r="A4801" t="s">
        <v>1</v>
      </c>
      <c r="B4801">
        <v>385</v>
      </c>
      <c r="C4801">
        <v>392</v>
      </c>
      <c r="D4801" t="s">
        <v>447</v>
      </c>
      <c r="G4801">
        <v>7</v>
      </c>
      <c r="H4801">
        <v>961.4221</v>
      </c>
      <c r="I4801" t="s">
        <v>22</v>
      </c>
      <c r="J4801">
        <v>50.000003999999997</v>
      </c>
      <c r="K4801">
        <v>963.26405299999999</v>
      </c>
      <c r="L4801">
        <v>5.1383999999999999E-2</v>
      </c>
      <c r="M4801">
        <v>1.436779</v>
      </c>
      <c r="N4801">
        <v>5.1383999999999999E-2</v>
      </c>
      <c r="O4801">
        <v>7.061051</v>
      </c>
      <c r="P4801">
        <v>3.617E-3</v>
      </c>
    </row>
    <row r="4802" spans="1:16" x14ac:dyDescent="0.2">
      <c r="A4802" t="s">
        <v>1</v>
      </c>
      <c r="B4802">
        <v>403</v>
      </c>
      <c r="C4802">
        <v>415</v>
      </c>
      <c r="D4802" t="s">
        <v>448</v>
      </c>
      <c r="G4802">
        <v>12</v>
      </c>
      <c r="H4802">
        <v>1568.7954999999999</v>
      </c>
      <c r="I4802" t="s">
        <v>20</v>
      </c>
      <c r="J4802">
        <v>0</v>
      </c>
      <c r="K4802">
        <v>1570.158126</v>
      </c>
      <c r="L4802">
        <v>2.2737369999999998E-13</v>
      </c>
      <c r="M4802">
        <v>0</v>
      </c>
      <c r="N4802">
        <v>0</v>
      </c>
      <c r="O4802">
        <v>6.1789170000000002</v>
      </c>
      <c r="P4802">
        <v>0</v>
      </c>
    </row>
    <row r="4803" spans="1:16" x14ac:dyDescent="0.2">
      <c r="A4803" t="s">
        <v>1</v>
      </c>
      <c r="B4803">
        <v>403</v>
      </c>
      <c r="C4803">
        <v>415</v>
      </c>
      <c r="D4803" t="s">
        <v>448</v>
      </c>
      <c r="G4803">
        <v>12</v>
      </c>
      <c r="H4803">
        <v>1568.7954999999999</v>
      </c>
      <c r="I4803" t="s">
        <v>20</v>
      </c>
      <c r="J4803">
        <v>5.0000000000000001E-3</v>
      </c>
      <c r="K4803">
        <v>1570.6795119999999</v>
      </c>
      <c r="L4803">
        <v>6.4477999999999994E-2</v>
      </c>
      <c r="M4803">
        <v>0.52138600000000002</v>
      </c>
      <c r="N4803">
        <v>6.4477999999999994E-2</v>
      </c>
      <c r="O4803">
        <v>6.1894869999999997</v>
      </c>
      <c r="P4803">
        <v>6.2649999999999997E-3</v>
      </c>
    </row>
    <row r="4804" spans="1:16" x14ac:dyDescent="0.2">
      <c r="A4804" t="s">
        <v>1</v>
      </c>
      <c r="B4804">
        <v>403</v>
      </c>
      <c r="C4804">
        <v>415</v>
      </c>
      <c r="D4804" t="s">
        <v>448</v>
      </c>
      <c r="G4804">
        <v>12</v>
      </c>
      <c r="H4804">
        <v>1568.7954999999999</v>
      </c>
      <c r="I4804" t="s">
        <v>20</v>
      </c>
      <c r="J4804">
        <v>0.05</v>
      </c>
      <c r="K4804">
        <v>1571.4741630000001</v>
      </c>
      <c r="L4804">
        <v>5.0499000000000002E-2</v>
      </c>
      <c r="M4804">
        <v>1.3160369999999999</v>
      </c>
      <c r="N4804">
        <v>5.0499000000000002E-2</v>
      </c>
      <c r="O4804">
        <v>6.1894210000000003</v>
      </c>
      <c r="P4804">
        <v>2.3869999999999998E-3</v>
      </c>
    </row>
    <row r="4805" spans="1:16" x14ac:dyDescent="0.2">
      <c r="A4805" t="s">
        <v>1</v>
      </c>
      <c r="B4805">
        <v>403</v>
      </c>
      <c r="C4805">
        <v>415</v>
      </c>
      <c r="D4805" t="s">
        <v>448</v>
      </c>
      <c r="G4805">
        <v>12</v>
      </c>
      <c r="H4805">
        <v>1568.7954999999999</v>
      </c>
      <c r="I4805" t="s">
        <v>20</v>
      </c>
      <c r="J4805">
        <v>0.5</v>
      </c>
      <c r="K4805">
        <v>1572.288587</v>
      </c>
      <c r="L4805">
        <v>4.7565999999999997E-2</v>
      </c>
      <c r="M4805">
        <v>2.1304609999999999</v>
      </c>
      <c r="N4805">
        <v>4.7565999999999997E-2</v>
      </c>
      <c r="O4805">
        <v>6.1889079999999996</v>
      </c>
      <c r="P4805">
        <v>6.3220000000000004E-3</v>
      </c>
    </row>
    <row r="4806" spans="1:16" x14ac:dyDescent="0.2">
      <c r="A4806" t="s">
        <v>1</v>
      </c>
      <c r="B4806">
        <v>403</v>
      </c>
      <c r="C4806">
        <v>415</v>
      </c>
      <c r="D4806" t="s">
        <v>448</v>
      </c>
      <c r="G4806">
        <v>12</v>
      </c>
      <c r="H4806">
        <v>1568.7954999999999</v>
      </c>
      <c r="I4806" t="s">
        <v>20</v>
      </c>
      <c r="J4806">
        <v>5</v>
      </c>
      <c r="K4806">
        <v>1574.158173</v>
      </c>
      <c r="L4806">
        <v>1.7429E-2</v>
      </c>
      <c r="M4806">
        <v>4.0000470000000004</v>
      </c>
      <c r="N4806">
        <v>1.7429E-2</v>
      </c>
      <c r="O4806">
        <v>6.19712</v>
      </c>
      <c r="P4806">
        <v>8.3070000000000001E-3</v>
      </c>
    </row>
    <row r="4807" spans="1:16" x14ac:dyDescent="0.2">
      <c r="A4807" t="s">
        <v>1</v>
      </c>
      <c r="B4807">
        <v>403</v>
      </c>
      <c r="C4807">
        <v>415</v>
      </c>
      <c r="D4807" t="s">
        <v>448</v>
      </c>
      <c r="G4807">
        <v>12</v>
      </c>
      <c r="H4807">
        <v>1568.7954999999999</v>
      </c>
      <c r="I4807" t="s">
        <v>20</v>
      </c>
      <c r="J4807">
        <v>50.000003999999997</v>
      </c>
      <c r="K4807">
        <v>1575.3825409999999</v>
      </c>
      <c r="L4807">
        <v>9.1953999999999994E-2</v>
      </c>
      <c r="M4807">
        <v>5.2244149999999996</v>
      </c>
      <c r="N4807">
        <v>9.1953999999999994E-2</v>
      </c>
      <c r="O4807">
        <v>6.1964230000000002</v>
      </c>
      <c r="P4807">
        <v>1.315E-3</v>
      </c>
    </row>
    <row r="4808" spans="1:16" x14ac:dyDescent="0.2">
      <c r="A4808" t="s">
        <v>1</v>
      </c>
      <c r="B4808">
        <v>403</v>
      </c>
      <c r="C4808">
        <v>415</v>
      </c>
      <c r="D4808" t="s">
        <v>448</v>
      </c>
      <c r="G4808">
        <v>12</v>
      </c>
      <c r="H4808">
        <v>1568.7954999999999</v>
      </c>
      <c r="I4808" t="s">
        <v>22</v>
      </c>
      <c r="J4808">
        <v>0</v>
      </c>
      <c r="K4808">
        <v>1570.158126</v>
      </c>
      <c r="L4808">
        <v>2.2737369999999998E-13</v>
      </c>
      <c r="M4808">
        <v>0</v>
      </c>
      <c r="N4808">
        <v>0</v>
      </c>
      <c r="O4808">
        <v>6.1789170000000002</v>
      </c>
      <c r="P4808">
        <v>0</v>
      </c>
    </row>
    <row r="4809" spans="1:16" x14ac:dyDescent="0.2">
      <c r="A4809" t="s">
        <v>1</v>
      </c>
      <c r="B4809">
        <v>403</v>
      </c>
      <c r="C4809">
        <v>415</v>
      </c>
      <c r="D4809" t="s">
        <v>448</v>
      </c>
      <c r="G4809">
        <v>12</v>
      </c>
      <c r="H4809">
        <v>1568.7954999999999</v>
      </c>
      <c r="I4809" t="s">
        <v>22</v>
      </c>
      <c r="J4809">
        <v>5.0000000000000001E-3</v>
      </c>
      <c r="K4809">
        <v>1570.8274939999999</v>
      </c>
      <c r="L4809">
        <v>8.8205000000000006E-2</v>
      </c>
      <c r="M4809">
        <v>0.66936700000000005</v>
      </c>
      <c r="N4809">
        <v>8.8205000000000006E-2</v>
      </c>
      <c r="O4809">
        <v>6.1924780000000004</v>
      </c>
      <c r="P4809">
        <v>6.8719999999999996E-3</v>
      </c>
    </row>
    <row r="4810" spans="1:16" x14ac:dyDescent="0.2">
      <c r="A4810" t="s">
        <v>1</v>
      </c>
      <c r="B4810">
        <v>403</v>
      </c>
      <c r="C4810">
        <v>415</v>
      </c>
      <c r="D4810" t="s">
        <v>448</v>
      </c>
      <c r="G4810">
        <v>12</v>
      </c>
      <c r="H4810">
        <v>1568.7954999999999</v>
      </c>
      <c r="I4810" t="s">
        <v>22</v>
      </c>
      <c r="J4810">
        <v>0.05</v>
      </c>
      <c r="K4810">
        <v>1571.5291460000001</v>
      </c>
      <c r="L4810">
        <v>2.7876999999999999E-2</v>
      </c>
      <c r="M4810">
        <v>1.3710199999999999</v>
      </c>
      <c r="N4810">
        <v>2.7876999999999999E-2</v>
      </c>
      <c r="O4810">
        <v>6.1971509999999999</v>
      </c>
      <c r="P4810">
        <v>3.9189999999999997E-3</v>
      </c>
    </row>
    <row r="4811" spans="1:16" x14ac:dyDescent="0.2">
      <c r="A4811" t="s">
        <v>1</v>
      </c>
      <c r="B4811">
        <v>403</v>
      </c>
      <c r="C4811">
        <v>415</v>
      </c>
      <c r="D4811" t="s">
        <v>448</v>
      </c>
      <c r="G4811">
        <v>12</v>
      </c>
      <c r="H4811">
        <v>1568.7954999999999</v>
      </c>
      <c r="I4811" t="s">
        <v>22</v>
      </c>
      <c r="J4811">
        <v>0.5</v>
      </c>
      <c r="K4811">
        <v>1572.4257560000001</v>
      </c>
      <c r="L4811">
        <v>2.7307999999999999E-2</v>
      </c>
      <c r="M4811">
        <v>2.26763</v>
      </c>
      <c r="N4811">
        <v>2.7307999999999999E-2</v>
      </c>
      <c r="O4811">
        <v>6.2021899999999999</v>
      </c>
      <c r="P4811">
        <v>7.8820000000000001E-3</v>
      </c>
    </row>
    <row r="4812" spans="1:16" x14ac:dyDescent="0.2">
      <c r="A4812" t="s">
        <v>1</v>
      </c>
      <c r="B4812">
        <v>403</v>
      </c>
      <c r="C4812">
        <v>415</v>
      </c>
      <c r="D4812" t="s">
        <v>448</v>
      </c>
      <c r="G4812">
        <v>12</v>
      </c>
      <c r="H4812">
        <v>1568.7954999999999</v>
      </c>
      <c r="I4812" t="s">
        <v>22</v>
      </c>
      <c r="J4812">
        <v>5</v>
      </c>
      <c r="K4812">
        <v>1574.301224</v>
      </c>
      <c r="L4812">
        <v>5.4642000000000003E-2</v>
      </c>
      <c r="M4812">
        <v>4.1430980000000002</v>
      </c>
      <c r="N4812">
        <v>5.4642000000000003E-2</v>
      </c>
      <c r="O4812">
        <v>6.2028829999999999</v>
      </c>
      <c r="P4812">
        <v>8.4599999999999996E-4</v>
      </c>
    </row>
    <row r="4813" spans="1:16" x14ac:dyDescent="0.2">
      <c r="A4813" t="s">
        <v>1</v>
      </c>
      <c r="B4813">
        <v>403</v>
      </c>
      <c r="C4813">
        <v>415</v>
      </c>
      <c r="D4813" t="s">
        <v>448</v>
      </c>
      <c r="G4813">
        <v>12</v>
      </c>
      <c r="H4813">
        <v>1568.7954999999999</v>
      </c>
      <c r="I4813" t="s">
        <v>22</v>
      </c>
      <c r="J4813">
        <v>50.000003999999997</v>
      </c>
      <c r="K4813">
        <v>1575.448586</v>
      </c>
      <c r="L4813">
        <v>6.2303999999999998E-2</v>
      </c>
      <c r="M4813">
        <v>5.2904600000000004</v>
      </c>
      <c r="N4813">
        <v>6.2303999999999998E-2</v>
      </c>
      <c r="O4813">
        <v>6.2009930000000004</v>
      </c>
      <c r="P4813">
        <v>3.4220000000000001E-3</v>
      </c>
    </row>
    <row r="4814" spans="1:16" x14ac:dyDescent="0.2">
      <c r="A4814" t="s">
        <v>1</v>
      </c>
      <c r="B4814">
        <v>426</v>
      </c>
      <c r="C4814">
        <v>435</v>
      </c>
      <c r="D4814" t="s">
        <v>449</v>
      </c>
      <c r="G4814">
        <v>9</v>
      </c>
      <c r="H4814">
        <v>1005.4847</v>
      </c>
      <c r="I4814" t="s">
        <v>20</v>
      </c>
      <c r="J4814">
        <v>0</v>
      </c>
      <c r="K4814">
        <v>1006.397517</v>
      </c>
      <c r="L4814">
        <v>1.136868E-13</v>
      </c>
      <c r="M4814">
        <v>0</v>
      </c>
      <c r="N4814">
        <v>0</v>
      </c>
      <c r="O4814">
        <v>13.302796000000001</v>
      </c>
      <c r="P4814">
        <v>0</v>
      </c>
    </row>
    <row r="4815" spans="1:16" x14ac:dyDescent="0.2">
      <c r="A4815" t="s">
        <v>1</v>
      </c>
      <c r="B4815">
        <v>426</v>
      </c>
      <c r="C4815">
        <v>435</v>
      </c>
      <c r="D4815" t="s">
        <v>449</v>
      </c>
      <c r="G4815">
        <v>9</v>
      </c>
      <c r="H4815">
        <v>1005.4847</v>
      </c>
      <c r="I4815" t="s">
        <v>20</v>
      </c>
      <c r="J4815">
        <v>5.0000000000000001E-3</v>
      </c>
      <c r="K4815">
        <v>1006.47999</v>
      </c>
      <c r="L4815">
        <v>2.5354999999999999E-2</v>
      </c>
      <c r="M4815">
        <v>8.2473000000000005E-2</v>
      </c>
      <c r="N4815">
        <v>2.5354999999999999E-2</v>
      </c>
      <c r="O4815">
        <v>13.303159000000001</v>
      </c>
      <c r="P4815">
        <v>3.388E-3</v>
      </c>
    </row>
    <row r="4816" spans="1:16" x14ac:dyDescent="0.2">
      <c r="A4816" t="s">
        <v>1</v>
      </c>
      <c r="B4816">
        <v>426</v>
      </c>
      <c r="C4816">
        <v>435</v>
      </c>
      <c r="D4816" t="s">
        <v>449</v>
      </c>
      <c r="G4816">
        <v>9</v>
      </c>
      <c r="H4816">
        <v>1005.4847</v>
      </c>
      <c r="I4816" t="s">
        <v>20</v>
      </c>
      <c r="J4816">
        <v>0.05</v>
      </c>
      <c r="K4816">
        <v>1006.693346</v>
      </c>
      <c r="L4816">
        <v>6.1551000000000002E-2</v>
      </c>
      <c r="M4816">
        <v>0.29582900000000001</v>
      </c>
      <c r="N4816">
        <v>6.1551000000000002E-2</v>
      </c>
      <c r="O4816">
        <v>13.301882000000001</v>
      </c>
      <c r="P4816">
        <v>3.7139999999999999E-3</v>
      </c>
    </row>
    <row r="4817" spans="1:16" x14ac:dyDescent="0.2">
      <c r="A4817" t="s">
        <v>1</v>
      </c>
      <c r="B4817">
        <v>426</v>
      </c>
      <c r="C4817">
        <v>435</v>
      </c>
      <c r="D4817" t="s">
        <v>449</v>
      </c>
      <c r="G4817">
        <v>9</v>
      </c>
      <c r="H4817">
        <v>1005.4847</v>
      </c>
      <c r="I4817" t="s">
        <v>20</v>
      </c>
      <c r="J4817">
        <v>0.5</v>
      </c>
      <c r="K4817">
        <v>1007.168322</v>
      </c>
      <c r="L4817">
        <v>2.8308E-2</v>
      </c>
      <c r="M4817">
        <v>0.77080499999999996</v>
      </c>
      <c r="N4817">
        <v>2.8308E-2</v>
      </c>
      <c r="O4817">
        <v>13.297278</v>
      </c>
      <c r="P4817">
        <v>3.803E-3</v>
      </c>
    </row>
    <row r="4818" spans="1:16" x14ac:dyDescent="0.2">
      <c r="A4818" t="s">
        <v>1</v>
      </c>
      <c r="B4818">
        <v>426</v>
      </c>
      <c r="C4818">
        <v>435</v>
      </c>
      <c r="D4818" t="s">
        <v>449</v>
      </c>
      <c r="G4818">
        <v>9</v>
      </c>
      <c r="H4818">
        <v>1005.4847</v>
      </c>
      <c r="I4818" t="s">
        <v>20</v>
      </c>
      <c r="J4818">
        <v>5</v>
      </c>
      <c r="K4818">
        <v>1007.466039</v>
      </c>
      <c r="L4818">
        <v>4.0316999999999999E-2</v>
      </c>
      <c r="M4818">
        <v>1.068522</v>
      </c>
      <c r="N4818">
        <v>4.0316999999999999E-2</v>
      </c>
      <c r="O4818">
        <v>13.303455</v>
      </c>
      <c r="P4818">
        <v>1.4683E-2</v>
      </c>
    </row>
    <row r="4819" spans="1:16" x14ac:dyDescent="0.2">
      <c r="A4819" t="s">
        <v>1</v>
      </c>
      <c r="B4819">
        <v>426</v>
      </c>
      <c r="C4819">
        <v>435</v>
      </c>
      <c r="D4819" t="s">
        <v>449</v>
      </c>
      <c r="G4819">
        <v>9</v>
      </c>
      <c r="H4819">
        <v>1005.4847</v>
      </c>
      <c r="I4819" t="s">
        <v>20</v>
      </c>
      <c r="J4819">
        <v>50.000003999999997</v>
      </c>
      <c r="K4819">
        <v>1007.763523</v>
      </c>
      <c r="L4819">
        <v>5.6361000000000001E-2</v>
      </c>
      <c r="M4819">
        <v>1.3660060000000001</v>
      </c>
      <c r="N4819">
        <v>5.6361000000000001E-2</v>
      </c>
      <c r="O4819">
        <v>13.313836</v>
      </c>
      <c r="P4819">
        <v>5.9490000000000003E-3</v>
      </c>
    </row>
    <row r="4820" spans="1:16" x14ac:dyDescent="0.2">
      <c r="A4820" t="s">
        <v>1</v>
      </c>
      <c r="B4820">
        <v>426</v>
      </c>
      <c r="C4820">
        <v>435</v>
      </c>
      <c r="D4820" t="s">
        <v>449</v>
      </c>
      <c r="G4820">
        <v>9</v>
      </c>
      <c r="H4820">
        <v>1005.4847</v>
      </c>
      <c r="I4820" t="s">
        <v>22</v>
      </c>
      <c r="J4820">
        <v>0</v>
      </c>
      <c r="K4820">
        <v>1006.397517</v>
      </c>
      <c r="L4820">
        <v>1.136868E-13</v>
      </c>
      <c r="M4820">
        <v>0</v>
      </c>
      <c r="N4820">
        <v>0</v>
      </c>
      <c r="O4820">
        <v>13.302796000000001</v>
      </c>
      <c r="P4820">
        <v>0</v>
      </c>
    </row>
    <row r="4821" spans="1:16" x14ac:dyDescent="0.2">
      <c r="A4821" t="s">
        <v>1</v>
      </c>
      <c r="B4821">
        <v>426</v>
      </c>
      <c r="C4821">
        <v>435</v>
      </c>
      <c r="D4821" t="s">
        <v>449</v>
      </c>
      <c r="G4821">
        <v>9</v>
      </c>
      <c r="H4821">
        <v>1005.4847</v>
      </c>
      <c r="I4821" t="s">
        <v>22</v>
      </c>
      <c r="J4821">
        <v>5.0000000000000001E-3</v>
      </c>
      <c r="K4821">
        <v>1006.484792</v>
      </c>
      <c r="L4821">
        <v>7.9502000000000003E-2</v>
      </c>
      <c r="M4821">
        <v>8.7275000000000005E-2</v>
      </c>
      <c r="N4821">
        <v>7.9502000000000003E-2</v>
      </c>
      <c r="O4821">
        <v>13.30428</v>
      </c>
      <c r="P4821">
        <v>1.212E-3</v>
      </c>
    </row>
    <row r="4822" spans="1:16" x14ac:dyDescent="0.2">
      <c r="A4822" t="s">
        <v>1</v>
      </c>
      <c r="B4822">
        <v>426</v>
      </c>
      <c r="C4822">
        <v>435</v>
      </c>
      <c r="D4822" t="s">
        <v>449</v>
      </c>
      <c r="G4822">
        <v>9</v>
      </c>
      <c r="H4822">
        <v>1005.4847</v>
      </c>
      <c r="I4822" t="s">
        <v>22</v>
      </c>
      <c r="J4822">
        <v>0.05</v>
      </c>
      <c r="K4822">
        <v>1006.716415</v>
      </c>
      <c r="L4822">
        <v>6.8445000000000006E-2</v>
      </c>
      <c r="M4822">
        <v>0.31889800000000001</v>
      </c>
      <c r="N4822">
        <v>6.8445000000000006E-2</v>
      </c>
      <c r="O4822">
        <v>13.306502999999999</v>
      </c>
      <c r="P4822">
        <v>7.6569999999999997E-3</v>
      </c>
    </row>
    <row r="4823" spans="1:16" x14ac:dyDescent="0.2">
      <c r="A4823" t="s">
        <v>1</v>
      </c>
      <c r="B4823">
        <v>426</v>
      </c>
      <c r="C4823">
        <v>435</v>
      </c>
      <c r="D4823" t="s">
        <v>449</v>
      </c>
      <c r="G4823">
        <v>9</v>
      </c>
      <c r="H4823">
        <v>1005.4847</v>
      </c>
      <c r="I4823" t="s">
        <v>22</v>
      </c>
      <c r="J4823">
        <v>0.5</v>
      </c>
      <c r="K4823">
        <v>1007.1174549999999</v>
      </c>
      <c r="L4823">
        <v>4.2523999999999999E-2</v>
      </c>
      <c r="M4823">
        <v>0.71993799999999997</v>
      </c>
      <c r="N4823">
        <v>4.2523999999999999E-2</v>
      </c>
      <c r="O4823">
        <v>13.319906</v>
      </c>
      <c r="P4823">
        <v>2.5423999999999999E-2</v>
      </c>
    </row>
    <row r="4824" spans="1:16" x14ac:dyDescent="0.2">
      <c r="A4824" t="s">
        <v>1</v>
      </c>
      <c r="B4824">
        <v>426</v>
      </c>
      <c r="C4824">
        <v>435</v>
      </c>
      <c r="D4824" t="s">
        <v>449</v>
      </c>
      <c r="G4824">
        <v>9</v>
      </c>
      <c r="H4824">
        <v>1005.4847</v>
      </c>
      <c r="I4824" t="s">
        <v>22</v>
      </c>
      <c r="J4824">
        <v>5</v>
      </c>
      <c r="K4824">
        <v>1007.558301</v>
      </c>
      <c r="L4824">
        <v>7.0424E-2</v>
      </c>
      <c r="M4824">
        <v>1.1607829999999999</v>
      </c>
      <c r="N4824">
        <v>7.0424E-2</v>
      </c>
      <c r="O4824">
        <v>13.313272</v>
      </c>
      <c r="P4824">
        <v>2.317E-3</v>
      </c>
    </row>
    <row r="4825" spans="1:16" x14ac:dyDescent="0.2">
      <c r="A4825" t="s">
        <v>1</v>
      </c>
      <c r="B4825">
        <v>426</v>
      </c>
      <c r="C4825">
        <v>435</v>
      </c>
      <c r="D4825" t="s">
        <v>449</v>
      </c>
      <c r="G4825">
        <v>9</v>
      </c>
      <c r="H4825">
        <v>1005.4847</v>
      </c>
      <c r="I4825" t="s">
        <v>22</v>
      </c>
      <c r="J4825">
        <v>50.000003999999997</v>
      </c>
      <c r="K4825">
        <v>1007.754057</v>
      </c>
      <c r="L4825">
        <v>8.9507000000000003E-2</v>
      </c>
      <c r="M4825">
        <v>1.3565400000000001</v>
      </c>
      <c r="N4825">
        <v>8.9507000000000003E-2</v>
      </c>
      <c r="O4825">
        <v>13.320337</v>
      </c>
      <c r="P4825">
        <v>9.9950000000000004E-3</v>
      </c>
    </row>
    <row r="4826" spans="1:16" x14ac:dyDescent="0.2">
      <c r="A4826" t="s">
        <v>1</v>
      </c>
      <c r="B4826">
        <v>429</v>
      </c>
      <c r="C4826">
        <v>439</v>
      </c>
      <c r="D4826" t="s">
        <v>450</v>
      </c>
      <c r="G4826">
        <v>10</v>
      </c>
      <c r="H4826">
        <v>1091.4964</v>
      </c>
      <c r="I4826" t="s">
        <v>20</v>
      </c>
      <c r="J4826">
        <v>0</v>
      </c>
      <c r="K4826">
        <v>1091.982636</v>
      </c>
      <c r="L4826">
        <v>0</v>
      </c>
      <c r="M4826">
        <v>0</v>
      </c>
      <c r="N4826">
        <v>0</v>
      </c>
      <c r="O4826">
        <v>6.5439959999999999</v>
      </c>
      <c r="P4826">
        <v>0</v>
      </c>
    </row>
    <row r="4827" spans="1:16" x14ac:dyDescent="0.2">
      <c r="A4827" t="s">
        <v>1</v>
      </c>
      <c r="B4827">
        <v>429</v>
      </c>
      <c r="C4827">
        <v>439</v>
      </c>
      <c r="D4827" t="s">
        <v>450</v>
      </c>
      <c r="G4827">
        <v>10</v>
      </c>
      <c r="H4827">
        <v>1091.4964</v>
      </c>
      <c r="I4827" t="s">
        <v>20</v>
      </c>
      <c r="J4827">
        <v>5.0000000000000001E-3</v>
      </c>
      <c r="K4827">
        <v>1096.422268</v>
      </c>
      <c r="L4827">
        <v>2.3303999999999998E-2</v>
      </c>
      <c r="M4827">
        <v>4.4396310000000003</v>
      </c>
      <c r="N4827">
        <v>2.3303999999999998E-2</v>
      </c>
      <c r="O4827">
        <v>6.5380099999999999</v>
      </c>
      <c r="P4827">
        <v>3.0170000000000002E-3</v>
      </c>
    </row>
    <row r="4828" spans="1:16" x14ac:dyDescent="0.2">
      <c r="A4828" t="s">
        <v>1</v>
      </c>
      <c r="B4828">
        <v>429</v>
      </c>
      <c r="C4828">
        <v>439</v>
      </c>
      <c r="D4828" t="s">
        <v>450</v>
      </c>
      <c r="G4828">
        <v>10</v>
      </c>
      <c r="H4828">
        <v>1091.4964</v>
      </c>
      <c r="I4828" t="s">
        <v>20</v>
      </c>
      <c r="J4828">
        <v>0.05</v>
      </c>
      <c r="K4828">
        <v>1096.495962</v>
      </c>
      <c r="L4828">
        <v>1.4729000000000001E-2</v>
      </c>
      <c r="M4828">
        <v>4.513325</v>
      </c>
      <c r="N4828">
        <v>1.4729000000000001E-2</v>
      </c>
      <c r="O4828">
        <v>6.5419749999999999</v>
      </c>
      <c r="P4828">
        <v>4.6899999999999997E-3</v>
      </c>
    </row>
    <row r="4829" spans="1:16" x14ac:dyDescent="0.2">
      <c r="A4829" t="s">
        <v>1</v>
      </c>
      <c r="B4829">
        <v>429</v>
      </c>
      <c r="C4829">
        <v>439</v>
      </c>
      <c r="D4829" t="s">
        <v>450</v>
      </c>
      <c r="G4829">
        <v>10</v>
      </c>
      <c r="H4829">
        <v>1091.4964</v>
      </c>
      <c r="I4829" t="s">
        <v>20</v>
      </c>
      <c r="J4829">
        <v>0.5</v>
      </c>
      <c r="K4829">
        <v>1096.428412</v>
      </c>
      <c r="L4829">
        <v>9.4760999999999998E-2</v>
      </c>
      <c r="M4829">
        <v>4.4457760000000004</v>
      </c>
      <c r="N4829">
        <v>9.4760999999999998E-2</v>
      </c>
      <c r="O4829">
        <v>6.5385679999999997</v>
      </c>
      <c r="P4829">
        <v>5.4060000000000002E-3</v>
      </c>
    </row>
    <row r="4830" spans="1:16" x14ac:dyDescent="0.2">
      <c r="A4830" t="s">
        <v>1</v>
      </c>
      <c r="B4830">
        <v>429</v>
      </c>
      <c r="C4830">
        <v>439</v>
      </c>
      <c r="D4830" t="s">
        <v>450</v>
      </c>
      <c r="G4830">
        <v>10</v>
      </c>
      <c r="H4830">
        <v>1091.4964</v>
      </c>
      <c r="I4830" t="s">
        <v>20</v>
      </c>
      <c r="J4830">
        <v>5</v>
      </c>
      <c r="K4830">
        <v>1096.431801</v>
      </c>
      <c r="L4830">
        <v>8.0504999999999993E-2</v>
      </c>
      <c r="M4830">
        <v>4.4491639999999997</v>
      </c>
      <c r="N4830">
        <v>8.0504999999999993E-2</v>
      </c>
      <c r="O4830">
        <v>6.5461660000000004</v>
      </c>
      <c r="P4830">
        <v>8.1519999999999995E-3</v>
      </c>
    </row>
    <row r="4831" spans="1:16" x14ac:dyDescent="0.2">
      <c r="A4831" t="s">
        <v>1</v>
      </c>
      <c r="B4831">
        <v>429</v>
      </c>
      <c r="C4831">
        <v>439</v>
      </c>
      <c r="D4831" t="s">
        <v>450</v>
      </c>
      <c r="G4831">
        <v>10</v>
      </c>
      <c r="H4831">
        <v>1091.4964</v>
      </c>
      <c r="I4831" t="s">
        <v>20</v>
      </c>
      <c r="J4831">
        <v>50.000003999999997</v>
      </c>
      <c r="K4831">
        <v>1096.418707</v>
      </c>
      <c r="L4831">
        <v>2.5527000000000001E-2</v>
      </c>
      <c r="M4831">
        <v>4.43607</v>
      </c>
      <c r="N4831">
        <v>2.5527000000000001E-2</v>
      </c>
      <c r="O4831">
        <v>6.5481210000000001</v>
      </c>
      <c r="P4831">
        <v>7.0799999999999997E-4</v>
      </c>
    </row>
    <row r="4832" spans="1:16" x14ac:dyDescent="0.2">
      <c r="A4832" t="s">
        <v>1</v>
      </c>
      <c r="B4832">
        <v>429</v>
      </c>
      <c r="C4832">
        <v>439</v>
      </c>
      <c r="D4832" t="s">
        <v>450</v>
      </c>
      <c r="G4832">
        <v>10</v>
      </c>
      <c r="H4832">
        <v>1091.4964</v>
      </c>
      <c r="I4832" t="s">
        <v>22</v>
      </c>
      <c r="J4832">
        <v>0</v>
      </c>
      <c r="K4832">
        <v>1091.982636</v>
      </c>
      <c r="L4832">
        <v>0</v>
      </c>
      <c r="M4832">
        <v>0</v>
      </c>
      <c r="N4832">
        <v>0</v>
      </c>
      <c r="O4832">
        <v>6.5439959999999999</v>
      </c>
      <c r="P4832">
        <v>0</v>
      </c>
    </row>
    <row r="4833" spans="1:16" x14ac:dyDescent="0.2">
      <c r="A4833" t="s">
        <v>1</v>
      </c>
      <c r="B4833">
        <v>429</v>
      </c>
      <c r="C4833">
        <v>439</v>
      </c>
      <c r="D4833" t="s">
        <v>450</v>
      </c>
      <c r="G4833">
        <v>10</v>
      </c>
      <c r="H4833">
        <v>1091.4964</v>
      </c>
      <c r="I4833" t="s">
        <v>22</v>
      </c>
      <c r="J4833">
        <v>5.0000000000000001E-3</v>
      </c>
      <c r="K4833">
        <v>1096.5222220000001</v>
      </c>
      <c r="L4833">
        <v>0.13659099999999999</v>
      </c>
      <c r="M4833">
        <v>4.5395859999999999</v>
      </c>
      <c r="N4833">
        <v>0.13659099999999999</v>
      </c>
      <c r="O4833">
        <v>6.5400710000000002</v>
      </c>
      <c r="P4833">
        <v>3.9090000000000001E-3</v>
      </c>
    </row>
    <row r="4834" spans="1:16" x14ac:dyDescent="0.2">
      <c r="A4834" t="s">
        <v>1</v>
      </c>
      <c r="B4834">
        <v>429</v>
      </c>
      <c r="C4834">
        <v>439</v>
      </c>
      <c r="D4834" t="s">
        <v>450</v>
      </c>
      <c r="G4834">
        <v>10</v>
      </c>
      <c r="H4834">
        <v>1091.4964</v>
      </c>
      <c r="I4834" t="s">
        <v>22</v>
      </c>
      <c r="J4834">
        <v>0.05</v>
      </c>
      <c r="K4834">
        <v>1096.3695479999999</v>
      </c>
      <c r="L4834">
        <v>0.100088</v>
      </c>
      <c r="M4834">
        <v>4.3869119999999997</v>
      </c>
      <c r="N4834">
        <v>0.100088</v>
      </c>
      <c r="O4834">
        <v>6.5434200000000002</v>
      </c>
      <c r="P4834">
        <v>2.7959999999999999E-3</v>
      </c>
    </row>
    <row r="4835" spans="1:16" x14ac:dyDescent="0.2">
      <c r="A4835" t="s">
        <v>1</v>
      </c>
      <c r="B4835">
        <v>429</v>
      </c>
      <c r="C4835">
        <v>439</v>
      </c>
      <c r="D4835" t="s">
        <v>450</v>
      </c>
      <c r="G4835">
        <v>10</v>
      </c>
      <c r="H4835">
        <v>1091.4964</v>
      </c>
      <c r="I4835" t="s">
        <v>22</v>
      </c>
      <c r="J4835">
        <v>0.5</v>
      </c>
      <c r="K4835">
        <v>1096.459267</v>
      </c>
      <c r="L4835">
        <v>0.13947399999999999</v>
      </c>
      <c r="M4835">
        <v>4.4766300000000001</v>
      </c>
      <c r="N4835">
        <v>0.13947399999999999</v>
      </c>
      <c r="O4835">
        <v>6.5466350000000002</v>
      </c>
      <c r="P4835">
        <v>6.3940000000000004E-3</v>
      </c>
    </row>
    <row r="4836" spans="1:16" x14ac:dyDescent="0.2">
      <c r="A4836" t="s">
        <v>1</v>
      </c>
      <c r="B4836">
        <v>429</v>
      </c>
      <c r="C4836">
        <v>439</v>
      </c>
      <c r="D4836" t="s">
        <v>450</v>
      </c>
      <c r="G4836">
        <v>10</v>
      </c>
      <c r="H4836">
        <v>1091.4964</v>
      </c>
      <c r="I4836" t="s">
        <v>22</v>
      </c>
      <c r="J4836">
        <v>5</v>
      </c>
      <c r="K4836">
        <v>1096.2549039999999</v>
      </c>
      <c r="L4836">
        <v>6.6999000000000003E-2</v>
      </c>
      <c r="M4836">
        <v>4.2722670000000003</v>
      </c>
      <c r="N4836">
        <v>6.6999000000000003E-2</v>
      </c>
      <c r="O4836">
        <v>6.5542829999999999</v>
      </c>
      <c r="P4836">
        <v>1.737E-3</v>
      </c>
    </row>
    <row r="4837" spans="1:16" x14ac:dyDescent="0.2">
      <c r="A4837" t="s">
        <v>1</v>
      </c>
      <c r="B4837">
        <v>429</v>
      </c>
      <c r="C4837">
        <v>439</v>
      </c>
      <c r="D4837" t="s">
        <v>450</v>
      </c>
      <c r="G4837">
        <v>10</v>
      </c>
      <c r="H4837">
        <v>1091.4964</v>
      </c>
      <c r="I4837" t="s">
        <v>22</v>
      </c>
      <c r="J4837">
        <v>50.000003999999997</v>
      </c>
      <c r="K4837">
        <v>1096.2009370000001</v>
      </c>
      <c r="L4837">
        <v>0.15559999999999999</v>
      </c>
      <c r="M4837">
        <v>4.2183010000000003</v>
      </c>
      <c r="N4837">
        <v>0.15559999999999999</v>
      </c>
      <c r="O4837">
        <v>6.5516360000000002</v>
      </c>
      <c r="P4837">
        <v>1.271E-3</v>
      </c>
    </row>
    <row r="4838" spans="1:16" x14ac:dyDescent="0.2">
      <c r="A4838" t="s">
        <v>1</v>
      </c>
      <c r="B4838">
        <v>438</v>
      </c>
      <c r="C4838">
        <v>444</v>
      </c>
      <c r="D4838" t="s">
        <v>451</v>
      </c>
      <c r="G4838">
        <v>6</v>
      </c>
      <c r="H4838">
        <v>749.33119999999997</v>
      </c>
      <c r="I4838" t="s">
        <v>20</v>
      </c>
      <c r="J4838">
        <v>0</v>
      </c>
      <c r="K4838">
        <v>749.640221</v>
      </c>
      <c r="L4838">
        <v>0</v>
      </c>
      <c r="M4838">
        <v>0</v>
      </c>
      <c r="N4838">
        <v>0</v>
      </c>
      <c r="O4838">
        <v>5.5886259999999996</v>
      </c>
      <c r="P4838">
        <v>0</v>
      </c>
    </row>
    <row r="4839" spans="1:16" x14ac:dyDescent="0.2">
      <c r="A4839" t="s">
        <v>1</v>
      </c>
      <c r="B4839">
        <v>438</v>
      </c>
      <c r="C4839">
        <v>444</v>
      </c>
      <c r="D4839" t="s">
        <v>451</v>
      </c>
      <c r="G4839">
        <v>6</v>
      </c>
      <c r="H4839">
        <v>749.33119999999997</v>
      </c>
      <c r="I4839" t="s">
        <v>20</v>
      </c>
      <c r="J4839">
        <v>5.0000000000000001E-3</v>
      </c>
      <c r="K4839">
        <v>751.98088600000005</v>
      </c>
      <c r="L4839">
        <v>3.6998999999999997E-2</v>
      </c>
      <c r="M4839">
        <v>2.340665</v>
      </c>
      <c r="N4839">
        <v>3.6998999999999997E-2</v>
      </c>
      <c r="O4839">
        <v>5.5812010000000001</v>
      </c>
      <c r="P4839">
        <v>2.2790000000000002E-3</v>
      </c>
    </row>
    <row r="4840" spans="1:16" x14ac:dyDescent="0.2">
      <c r="A4840" t="s">
        <v>1</v>
      </c>
      <c r="B4840">
        <v>438</v>
      </c>
      <c r="C4840">
        <v>444</v>
      </c>
      <c r="D4840" t="s">
        <v>451</v>
      </c>
      <c r="G4840">
        <v>6</v>
      </c>
      <c r="H4840">
        <v>749.33119999999997</v>
      </c>
      <c r="I4840" t="s">
        <v>20</v>
      </c>
      <c r="J4840">
        <v>0.05</v>
      </c>
      <c r="K4840">
        <v>752.020712</v>
      </c>
      <c r="L4840">
        <v>3.4120000000000001E-3</v>
      </c>
      <c r="M4840">
        <v>2.3804910000000001</v>
      </c>
      <c r="N4840">
        <v>3.4120000000000001E-3</v>
      </c>
      <c r="O4840">
        <v>5.583037</v>
      </c>
      <c r="P4840">
        <v>2.12E-4</v>
      </c>
    </row>
    <row r="4841" spans="1:16" x14ac:dyDescent="0.2">
      <c r="A4841" t="s">
        <v>1</v>
      </c>
      <c r="B4841">
        <v>438</v>
      </c>
      <c r="C4841">
        <v>444</v>
      </c>
      <c r="D4841" t="s">
        <v>451</v>
      </c>
      <c r="G4841">
        <v>6</v>
      </c>
      <c r="H4841">
        <v>749.33119999999997</v>
      </c>
      <c r="I4841" t="s">
        <v>20</v>
      </c>
      <c r="J4841">
        <v>0.5</v>
      </c>
      <c r="K4841">
        <v>751.976091</v>
      </c>
      <c r="L4841">
        <v>0</v>
      </c>
      <c r="M4841">
        <v>2.3358699999999999</v>
      </c>
      <c r="N4841">
        <v>0</v>
      </c>
      <c r="O4841">
        <v>5.5839730000000003</v>
      </c>
      <c r="P4841">
        <v>0</v>
      </c>
    </row>
    <row r="4842" spans="1:16" x14ac:dyDescent="0.2">
      <c r="A4842" t="s">
        <v>1</v>
      </c>
      <c r="B4842">
        <v>438</v>
      </c>
      <c r="C4842">
        <v>444</v>
      </c>
      <c r="D4842" t="s">
        <v>451</v>
      </c>
      <c r="G4842">
        <v>6</v>
      </c>
      <c r="H4842">
        <v>749.33119999999997</v>
      </c>
      <c r="I4842" t="s">
        <v>20</v>
      </c>
      <c r="J4842">
        <v>5</v>
      </c>
      <c r="K4842">
        <v>751.95464900000002</v>
      </c>
      <c r="L4842">
        <v>2.5158E-2</v>
      </c>
      <c r="M4842">
        <v>2.3144279999999999</v>
      </c>
      <c r="N4842">
        <v>2.5158E-2</v>
      </c>
      <c r="O4842">
        <v>5.590147</v>
      </c>
      <c r="P4842">
        <v>5.476E-3</v>
      </c>
    </row>
    <row r="4843" spans="1:16" x14ac:dyDescent="0.2">
      <c r="A4843" t="s">
        <v>1</v>
      </c>
      <c r="B4843">
        <v>438</v>
      </c>
      <c r="C4843">
        <v>444</v>
      </c>
      <c r="D4843" t="s">
        <v>451</v>
      </c>
      <c r="G4843">
        <v>6</v>
      </c>
      <c r="H4843">
        <v>749.33119999999997</v>
      </c>
      <c r="I4843" t="s">
        <v>20</v>
      </c>
      <c r="J4843">
        <v>50.000003999999997</v>
      </c>
      <c r="K4843">
        <v>751.98738600000001</v>
      </c>
      <c r="L4843">
        <v>3.4749000000000002E-2</v>
      </c>
      <c r="M4843">
        <v>2.3471649999999999</v>
      </c>
      <c r="N4843">
        <v>3.4749000000000002E-2</v>
      </c>
      <c r="O4843">
        <v>5.5834380000000001</v>
      </c>
      <c r="P4843">
        <v>1.7260000000000001E-3</v>
      </c>
    </row>
    <row r="4844" spans="1:16" x14ac:dyDescent="0.2">
      <c r="A4844" t="s">
        <v>1</v>
      </c>
      <c r="B4844">
        <v>438</v>
      </c>
      <c r="C4844">
        <v>444</v>
      </c>
      <c r="D4844" t="s">
        <v>451</v>
      </c>
      <c r="G4844">
        <v>6</v>
      </c>
      <c r="H4844">
        <v>749.33119999999997</v>
      </c>
      <c r="I4844" t="s">
        <v>22</v>
      </c>
      <c r="J4844">
        <v>0</v>
      </c>
      <c r="K4844">
        <v>749.640221</v>
      </c>
      <c r="L4844">
        <v>0</v>
      </c>
      <c r="M4844">
        <v>0</v>
      </c>
      <c r="N4844">
        <v>0</v>
      </c>
      <c r="O4844">
        <v>5.5886259999999996</v>
      </c>
      <c r="P4844">
        <v>0</v>
      </c>
    </row>
    <row r="4845" spans="1:16" x14ac:dyDescent="0.2">
      <c r="A4845" t="s">
        <v>1</v>
      </c>
      <c r="B4845">
        <v>438</v>
      </c>
      <c r="C4845">
        <v>444</v>
      </c>
      <c r="D4845" t="s">
        <v>451</v>
      </c>
      <c r="G4845">
        <v>6</v>
      </c>
      <c r="H4845">
        <v>749.33119999999997</v>
      </c>
      <c r="I4845" t="s">
        <v>22</v>
      </c>
      <c r="J4845">
        <v>5.0000000000000001E-3</v>
      </c>
      <c r="K4845">
        <v>752.04128200000002</v>
      </c>
      <c r="L4845">
        <v>5.0799999999999999E-4</v>
      </c>
      <c r="M4845">
        <v>2.4010609999999999</v>
      </c>
      <c r="N4845">
        <v>5.0799999999999999E-4</v>
      </c>
      <c r="O4845">
        <v>5.5822139999999996</v>
      </c>
      <c r="P4845">
        <v>2.1450000000000002E-3</v>
      </c>
    </row>
    <row r="4846" spans="1:16" x14ac:dyDescent="0.2">
      <c r="A4846" t="s">
        <v>1</v>
      </c>
      <c r="B4846">
        <v>438</v>
      </c>
      <c r="C4846">
        <v>444</v>
      </c>
      <c r="D4846" t="s">
        <v>451</v>
      </c>
      <c r="G4846">
        <v>6</v>
      </c>
      <c r="H4846">
        <v>749.33119999999997</v>
      </c>
      <c r="I4846" t="s">
        <v>22</v>
      </c>
      <c r="J4846">
        <v>0.05</v>
      </c>
      <c r="K4846">
        <v>751.98568599999999</v>
      </c>
      <c r="L4846">
        <v>9.5839999999999995E-2</v>
      </c>
      <c r="M4846">
        <v>2.3454649999999999</v>
      </c>
      <c r="N4846">
        <v>9.5839999999999995E-2</v>
      </c>
      <c r="O4846">
        <v>5.5858420000000004</v>
      </c>
      <c r="P4846">
        <v>3.96E-3</v>
      </c>
    </row>
    <row r="4847" spans="1:16" x14ac:dyDescent="0.2">
      <c r="A4847" t="s">
        <v>1</v>
      </c>
      <c r="B4847">
        <v>438</v>
      </c>
      <c r="C4847">
        <v>444</v>
      </c>
      <c r="D4847" t="s">
        <v>451</v>
      </c>
      <c r="G4847">
        <v>6</v>
      </c>
      <c r="H4847">
        <v>749.33119999999997</v>
      </c>
      <c r="I4847" t="s">
        <v>22</v>
      </c>
      <c r="J4847">
        <v>0.5</v>
      </c>
      <c r="K4847">
        <v>751.91432799999995</v>
      </c>
      <c r="L4847">
        <v>9.5940000000000001E-3</v>
      </c>
      <c r="M4847">
        <v>2.2741069999999999</v>
      </c>
      <c r="N4847">
        <v>9.5940000000000001E-3</v>
      </c>
      <c r="O4847">
        <v>5.5873910000000002</v>
      </c>
      <c r="P4847">
        <v>4.5360000000000001E-3</v>
      </c>
    </row>
    <row r="4848" spans="1:16" x14ac:dyDescent="0.2">
      <c r="A4848" t="s">
        <v>1</v>
      </c>
      <c r="B4848">
        <v>438</v>
      </c>
      <c r="C4848">
        <v>444</v>
      </c>
      <c r="D4848" t="s">
        <v>451</v>
      </c>
      <c r="G4848">
        <v>6</v>
      </c>
      <c r="H4848">
        <v>749.33119999999997</v>
      </c>
      <c r="I4848" t="s">
        <v>22</v>
      </c>
      <c r="J4848">
        <v>5</v>
      </c>
      <c r="K4848">
        <v>752.02190399999995</v>
      </c>
      <c r="L4848">
        <v>5.5548E-2</v>
      </c>
      <c r="M4848">
        <v>2.3816830000000002</v>
      </c>
      <c r="N4848">
        <v>5.5548E-2</v>
      </c>
      <c r="O4848">
        <v>5.5869920000000004</v>
      </c>
      <c r="P4848">
        <v>2.9610000000000001E-3</v>
      </c>
    </row>
    <row r="4849" spans="1:16" x14ac:dyDescent="0.2">
      <c r="A4849" t="s">
        <v>1</v>
      </c>
      <c r="B4849">
        <v>438</v>
      </c>
      <c r="C4849">
        <v>444</v>
      </c>
      <c r="D4849" t="s">
        <v>451</v>
      </c>
      <c r="G4849">
        <v>6</v>
      </c>
      <c r="H4849">
        <v>749.33119999999997</v>
      </c>
      <c r="I4849" t="s">
        <v>22</v>
      </c>
      <c r="J4849">
        <v>50.000003999999997</v>
      </c>
      <c r="K4849">
        <v>751.90721199999996</v>
      </c>
      <c r="L4849">
        <v>5.2662E-2</v>
      </c>
      <c r="M4849">
        <v>2.266991</v>
      </c>
      <c r="N4849">
        <v>5.2662E-2</v>
      </c>
      <c r="O4849">
        <v>5.5841989999999999</v>
      </c>
      <c r="P4849">
        <v>2.8400000000000001E-3</v>
      </c>
    </row>
    <row r="4850" spans="1:16" x14ac:dyDescent="0.2">
      <c r="A4850" t="s">
        <v>1</v>
      </c>
      <c r="B4850">
        <v>445</v>
      </c>
      <c r="C4850">
        <v>470</v>
      </c>
      <c r="D4850" t="s">
        <v>452</v>
      </c>
      <c r="G4850">
        <v>19</v>
      </c>
      <c r="H4850">
        <v>2647.3825000000002</v>
      </c>
      <c r="I4850" t="s">
        <v>20</v>
      </c>
      <c r="J4850">
        <v>0</v>
      </c>
      <c r="K4850">
        <v>2648.8414229999998</v>
      </c>
      <c r="L4850">
        <v>5.1729999999999998E-2</v>
      </c>
      <c r="M4850">
        <v>0</v>
      </c>
      <c r="N4850">
        <v>0</v>
      </c>
      <c r="O4850">
        <v>8.461112</v>
      </c>
      <c r="P4850">
        <v>1.186E-3</v>
      </c>
    </row>
    <row r="4851" spans="1:16" x14ac:dyDescent="0.2">
      <c r="A4851" t="s">
        <v>1</v>
      </c>
      <c r="B4851">
        <v>445</v>
      </c>
      <c r="C4851">
        <v>470</v>
      </c>
      <c r="D4851" t="s">
        <v>452</v>
      </c>
      <c r="G4851">
        <v>19</v>
      </c>
      <c r="H4851">
        <v>2647.3825000000002</v>
      </c>
      <c r="I4851" t="s">
        <v>20</v>
      </c>
      <c r="J4851">
        <v>5.0000000000000001E-3</v>
      </c>
      <c r="K4851">
        <v>2657.399864</v>
      </c>
      <c r="L4851">
        <v>0.12955900000000001</v>
      </c>
      <c r="M4851">
        <v>8.5584410000000002</v>
      </c>
      <c r="N4851">
        <v>0.13950399999999999</v>
      </c>
      <c r="O4851">
        <v>8.4730830000000008</v>
      </c>
      <c r="P4851">
        <v>2.3127000000000002E-2</v>
      </c>
    </row>
    <row r="4852" spans="1:16" x14ac:dyDescent="0.2">
      <c r="A4852" t="s">
        <v>1</v>
      </c>
      <c r="B4852">
        <v>445</v>
      </c>
      <c r="C4852">
        <v>470</v>
      </c>
      <c r="D4852" t="s">
        <v>452</v>
      </c>
      <c r="G4852">
        <v>19</v>
      </c>
      <c r="H4852">
        <v>2647.3825000000002</v>
      </c>
      <c r="I4852" t="s">
        <v>20</v>
      </c>
      <c r="J4852">
        <v>0.05</v>
      </c>
      <c r="K4852">
        <v>2657.2036349999998</v>
      </c>
      <c r="L4852">
        <v>0.11698</v>
      </c>
      <c r="M4852">
        <v>8.3622119999999995</v>
      </c>
      <c r="N4852">
        <v>0.12790699999999999</v>
      </c>
      <c r="O4852">
        <v>8.4682770000000005</v>
      </c>
      <c r="P4852">
        <v>2.9390000000000002E-3</v>
      </c>
    </row>
    <row r="4853" spans="1:16" x14ac:dyDescent="0.2">
      <c r="A4853" t="s">
        <v>1</v>
      </c>
      <c r="B4853">
        <v>445</v>
      </c>
      <c r="C4853">
        <v>470</v>
      </c>
      <c r="D4853" t="s">
        <v>452</v>
      </c>
      <c r="G4853">
        <v>19</v>
      </c>
      <c r="H4853">
        <v>2647.3825000000002</v>
      </c>
      <c r="I4853" t="s">
        <v>20</v>
      </c>
      <c r="J4853">
        <v>0.5</v>
      </c>
      <c r="K4853">
        <v>2657.2182250000001</v>
      </c>
      <c r="L4853">
        <v>0.162105</v>
      </c>
      <c r="M4853">
        <v>8.3768010000000004</v>
      </c>
      <c r="N4853">
        <v>0.170158</v>
      </c>
      <c r="O4853">
        <v>8.4710520000000002</v>
      </c>
      <c r="P4853">
        <v>3.2049999999999999E-3</v>
      </c>
    </row>
    <row r="4854" spans="1:16" x14ac:dyDescent="0.2">
      <c r="A4854" t="s">
        <v>1</v>
      </c>
      <c r="B4854">
        <v>445</v>
      </c>
      <c r="C4854">
        <v>470</v>
      </c>
      <c r="D4854" t="s">
        <v>452</v>
      </c>
      <c r="G4854">
        <v>19</v>
      </c>
      <c r="H4854">
        <v>2647.3825000000002</v>
      </c>
      <c r="I4854" t="s">
        <v>20</v>
      </c>
      <c r="J4854">
        <v>5</v>
      </c>
      <c r="K4854">
        <v>2657.4412050000001</v>
      </c>
      <c r="L4854">
        <v>9.6564999999999998E-2</v>
      </c>
      <c r="M4854">
        <v>8.5997819999999994</v>
      </c>
      <c r="N4854">
        <v>0.10954800000000001</v>
      </c>
      <c r="O4854">
        <v>8.4893199999999993</v>
      </c>
      <c r="P4854">
        <v>1.1998999999999999E-2</v>
      </c>
    </row>
    <row r="4855" spans="1:16" x14ac:dyDescent="0.2">
      <c r="A4855" t="s">
        <v>1</v>
      </c>
      <c r="B4855">
        <v>445</v>
      </c>
      <c r="C4855">
        <v>470</v>
      </c>
      <c r="D4855" t="s">
        <v>452</v>
      </c>
      <c r="G4855">
        <v>19</v>
      </c>
      <c r="H4855">
        <v>2647.3825000000002</v>
      </c>
      <c r="I4855" t="s">
        <v>20</v>
      </c>
      <c r="J4855">
        <v>50.000003999999997</v>
      </c>
      <c r="K4855">
        <v>2657.3233340000002</v>
      </c>
      <c r="L4855">
        <v>8.4016999999999994E-2</v>
      </c>
      <c r="M4855">
        <v>8.4819110000000002</v>
      </c>
      <c r="N4855">
        <v>9.8665000000000003E-2</v>
      </c>
      <c r="O4855">
        <v>8.4992839999999994</v>
      </c>
      <c r="P4855">
        <v>4.9560000000000003E-3</v>
      </c>
    </row>
    <row r="4856" spans="1:16" x14ac:dyDescent="0.2">
      <c r="A4856" t="s">
        <v>1</v>
      </c>
      <c r="B4856">
        <v>445</v>
      </c>
      <c r="C4856">
        <v>470</v>
      </c>
      <c r="D4856" t="s">
        <v>452</v>
      </c>
      <c r="G4856">
        <v>19</v>
      </c>
      <c r="H4856">
        <v>2647.3825000000002</v>
      </c>
      <c r="I4856" t="s">
        <v>22</v>
      </c>
      <c r="J4856">
        <v>0</v>
      </c>
      <c r="K4856">
        <v>2648.8414229999998</v>
      </c>
      <c r="L4856">
        <v>5.1729999999999998E-2</v>
      </c>
      <c r="M4856">
        <v>0</v>
      </c>
      <c r="N4856">
        <v>0</v>
      </c>
      <c r="O4856">
        <v>8.461112</v>
      </c>
      <c r="P4856">
        <v>1.186E-3</v>
      </c>
    </row>
    <row r="4857" spans="1:16" x14ac:dyDescent="0.2">
      <c r="A4857" t="s">
        <v>1</v>
      </c>
      <c r="B4857">
        <v>445</v>
      </c>
      <c r="C4857">
        <v>470</v>
      </c>
      <c r="D4857" t="s">
        <v>452</v>
      </c>
      <c r="G4857">
        <v>19</v>
      </c>
      <c r="H4857">
        <v>2647.3825000000002</v>
      </c>
      <c r="I4857" t="s">
        <v>22</v>
      </c>
      <c r="J4857">
        <v>5.0000000000000001E-3</v>
      </c>
      <c r="K4857">
        <v>2657.014858</v>
      </c>
      <c r="L4857">
        <v>0.18648400000000001</v>
      </c>
      <c r="M4857">
        <v>8.1734340000000003</v>
      </c>
      <c r="N4857">
        <v>0.193526</v>
      </c>
      <c r="O4857">
        <v>8.4794140000000002</v>
      </c>
      <c r="P4857">
        <v>6.2529999999999999E-3</v>
      </c>
    </row>
    <row r="4858" spans="1:16" x14ac:dyDescent="0.2">
      <c r="A4858" t="s">
        <v>1</v>
      </c>
      <c r="B4858">
        <v>445</v>
      </c>
      <c r="C4858">
        <v>470</v>
      </c>
      <c r="D4858" t="s">
        <v>452</v>
      </c>
      <c r="G4858">
        <v>19</v>
      </c>
      <c r="H4858">
        <v>2647.3825000000002</v>
      </c>
      <c r="I4858" t="s">
        <v>22</v>
      </c>
      <c r="J4858">
        <v>0.05</v>
      </c>
      <c r="K4858">
        <v>2657.4043999999999</v>
      </c>
      <c r="L4858">
        <v>6.1366999999999998E-2</v>
      </c>
      <c r="M4858">
        <v>8.5629770000000001</v>
      </c>
      <c r="N4858">
        <v>8.0260999999999999E-2</v>
      </c>
      <c r="O4858">
        <v>8.4801310000000001</v>
      </c>
      <c r="P4858">
        <v>5.7970000000000001E-3</v>
      </c>
    </row>
    <row r="4859" spans="1:16" x14ac:dyDescent="0.2">
      <c r="A4859" t="s">
        <v>1</v>
      </c>
      <c r="B4859">
        <v>445</v>
      </c>
      <c r="C4859">
        <v>470</v>
      </c>
      <c r="D4859" t="s">
        <v>452</v>
      </c>
      <c r="G4859">
        <v>19</v>
      </c>
      <c r="H4859">
        <v>2647.3825000000002</v>
      </c>
      <c r="I4859" t="s">
        <v>22</v>
      </c>
      <c r="J4859">
        <v>0.5</v>
      </c>
      <c r="K4859">
        <v>2657.4819200000002</v>
      </c>
      <c r="L4859">
        <v>0.13255400000000001</v>
      </c>
      <c r="M4859">
        <v>8.6404969999999999</v>
      </c>
      <c r="N4859">
        <v>0.14229</v>
      </c>
      <c r="O4859">
        <v>8.4855020000000003</v>
      </c>
      <c r="P4859">
        <v>6.4559999999999999E-3</v>
      </c>
    </row>
    <row r="4860" spans="1:16" x14ac:dyDescent="0.2">
      <c r="A4860" t="s">
        <v>1</v>
      </c>
      <c r="B4860">
        <v>445</v>
      </c>
      <c r="C4860">
        <v>470</v>
      </c>
      <c r="D4860" t="s">
        <v>452</v>
      </c>
      <c r="G4860">
        <v>19</v>
      </c>
      <c r="H4860">
        <v>2647.3825000000002</v>
      </c>
      <c r="I4860" t="s">
        <v>22</v>
      </c>
      <c r="J4860">
        <v>5</v>
      </c>
      <c r="K4860">
        <v>2657.567869</v>
      </c>
      <c r="L4860">
        <v>8.7813000000000002E-2</v>
      </c>
      <c r="M4860">
        <v>8.7264459999999993</v>
      </c>
      <c r="N4860">
        <v>0.10191699999999999</v>
      </c>
      <c r="O4860">
        <v>8.5028790000000001</v>
      </c>
      <c r="P4860">
        <v>6.1019999999999998E-3</v>
      </c>
    </row>
    <row r="4861" spans="1:16" x14ac:dyDescent="0.2">
      <c r="A4861" t="s">
        <v>1</v>
      </c>
      <c r="B4861">
        <v>445</v>
      </c>
      <c r="C4861">
        <v>470</v>
      </c>
      <c r="D4861" t="s">
        <v>452</v>
      </c>
      <c r="G4861">
        <v>19</v>
      </c>
      <c r="H4861">
        <v>2647.3825000000002</v>
      </c>
      <c r="I4861" t="s">
        <v>22</v>
      </c>
      <c r="J4861">
        <v>50.000003999999997</v>
      </c>
      <c r="K4861">
        <v>2657.3853279999998</v>
      </c>
      <c r="L4861">
        <v>9.2493000000000006E-2</v>
      </c>
      <c r="M4861">
        <v>8.5439050000000005</v>
      </c>
      <c r="N4861">
        <v>0.105976</v>
      </c>
      <c r="O4861">
        <v>8.5068070000000002</v>
      </c>
      <c r="P4861">
        <v>3.49E-3</v>
      </c>
    </row>
    <row r="4862" spans="1:16" x14ac:dyDescent="0.2">
      <c r="A4862" t="s">
        <v>1</v>
      </c>
      <c r="B4862">
        <v>449</v>
      </c>
      <c r="C4862">
        <v>465</v>
      </c>
      <c r="D4862" t="s">
        <v>453</v>
      </c>
      <c r="G4862">
        <v>11</v>
      </c>
      <c r="H4862">
        <v>1720.9480000000001</v>
      </c>
      <c r="I4862" t="s">
        <v>20</v>
      </c>
      <c r="J4862">
        <v>0</v>
      </c>
      <c r="K4862">
        <v>1721.7358099999999</v>
      </c>
      <c r="L4862">
        <v>3.5352000000000001E-2</v>
      </c>
      <c r="M4862">
        <v>0</v>
      </c>
      <c r="N4862">
        <v>0</v>
      </c>
      <c r="O4862">
        <v>7.2241289999999996</v>
      </c>
      <c r="P4862">
        <v>6.4809999999999998E-3</v>
      </c>
    </row>
    <row r="4863" spans="1:16" x14ac:dyDescent="0.2">
      <c r="A4863" t="s">
        <v>1</v>
      </c>
      <c r="B4863">
        <v>449</v>
      </c>
      <c r="C4863">
        <v>465</v>
      </c>
      <c r="D4863" t="s">
        <v>453</v>
      </c>
      <c r="G4863">
        <v>11</v>
      </c>
      <c r="H4863">
        <v>1720.9480000000001</v>
      </c>
      <c r="I4863" t="s">
        <v>20</v>
      </c>
      <c r="J4863">
        <v>5.0000000000000001E-3</v>
      </c>
      <c r="K4863">
        <v>1724.049446</v>
      </c>
      <c r="L4863">
        <v>0.112812</v>
      </c>
      <c r="M4863">
        <v>2.3136350000000001</v>
      </c>
      <c r="N4863">
        <v>0.11822100000000001</v>
      </c>
      <c r="O4863">
        <v>7.2432210000000001</v>
      </c>
      <c r="P4863">
        <v>1.4869E-2</v>
      </c>
    </row>
    <row r="4864" spans="1:16" x14ac:dyDescent="0.2">
      <c r="A4864" t="s">
        <v>1</v>
      </c>
      <c r="B4864">
        <v>449</v>
      </c>
      <c r="C4864">
        <v>465</v>
      </c>
      <c r="D4864" t="s">
        <v>453</v>
      </c>
      <c r="G4864">
        <v>11</v>
      </c>
      <c r="H4864">
        <v>1720.9480000000001</v>
      </c>
      <c r="I4864" t="s">
        <v>20</v>
      </c>
      <c r="J4864">
        <v>0.05</v>
      </c>
      <c r="K4864">
        <v>1724.4628310000001</v>
      </c>
      <c r="L4864">
        <v>4.0358999999999999E-2</v>
      </c>
      <c r="M4864">
        <v>2.72702</v>
      </c>
      <c r="N4864">
        <v>5.3652999999999999E-2</v>
      </c>
      <c r="O4864">
        <v>7.2476339999999997</v>
      </c>
      <c r="P4864">
        <v>4.8760000000000001E-3</v>
      </c>
    </row>
    <row r="4865" spans="1:16" x14ac:dyDescent="0.2">
      <c r="A4865" t="s">
        <v>1</v>
      </c>
      <c r="B4865">
        <v>449</v>
      </c>
      <c r="C4865">
        <v>465</v>
      </c>
      <c r="D4865" t="s">
        <v>453</v>
      </c>
      <c r="G4865">
        <v>11</v>
      </c>
      <c r="H4865">
        <v>1720.9480000000001</v>
      </c>
      <c r="I4865" t="s">
        <v>20</v>
      </c>
      <c r="J4865">
        <v>0.5</v>
      </c>
      <c r="K4865">
        <v>1724.520732</v>
      </c>
      <c r="L4865">
        <v>4.5789999999999997E-2</v>
      </c>
      <c r="M4865">
        <v>2.7849210000000002</v>
      </c>
      <c r="N4865">
        <v>5.7848999999999998E-2</v>
      </c>
      <c r="O4865">
        <v>7.2506550000000001</v>
      </c>
      <c r="P4865">
        <v>7.8510000000000003E-3</v>
      </c>
    </row>
    <row r="4866" spans="1:16" x14ac:dyDescent="0.2">
      <c r="A4866" t="s">
        <v>1</v>
      </c>
      <c r="B4866">
        <v>449</v>
      </c>
      <c r="C4866">
        <v>465</v>
      </c>
      <c r="D4866" t="s">
        <v>453</v>
      </c>
      <c r="G4866">
        <v>11</v>
      </c>
      <c r="H4866">
        <v>1720.9480000000001</v>
      </c>
      <c r="I4866" t="s">
        <v>20</v>
      </c>
      <c r="J4866">
        <v>5</v>
      </c>
      <c r="K4866">
        <v>1724.6690610000001</v>
      </c>
      <c r="L4866">
        <v>5.6329999999999998E-2</v>
      </c>
      <c r="M4866">
        <v>2.9332509999999998</v>
      </c>
      <c r="N4866">
        <v>6.6504999999999995E-2</v>
      </c>
      <c r="O4866">
        <v>7.2742940000000003</v>
      </c>
      <c r="P4866">
        <v>8.3479999999999995E-3</v>
      </c>
    </row>
    <row r="4867" spans="1:16" x14ac:dyDescent="0.2">
      <c r="A4867" t="s">
        <v>1</v>
      </c>
      <c r="B4867">
        <v>449</v>
      </c>
      <c r="C4867">
        <v>465</v>
      </c>
      <c r="D4867" t="s">
        <v>453</v>
      </c>
      <c r="G4867">
        <v>11</v>
      </c>
      <c r="H4867">
        <v>1720.9480000000001</v>
      </c>
      <c r="I4867" t="s">
        <v>20</v>
      </c>
      <c r="J4867">
        <v>50.000003999999997</v>
      </c>
      <c r="K4867">
        <v>1724.836685</v>
      </c>
      <c r="L4867">
        <v>5.4449999999999998E-2</v>
      </c>
      <c r="M4867">
        <v>3.1008749999999998</v>
      </c>
      <c r="N4867">
        <v>6.4920000000000005E-2</v>
      </c>
      <c r="O4867">
        <v>7.2840509999999998</v>
      </c>
      <c r="P4867">
        <v>5.9459999999999999E-3</v>
      </c>
    </row>
    <row r="4868" spans="1:16" x14ac:dyDescent="0.2">
      <c r="A4868" t="s">
        <v>1</v>
      </c>
      <c r="B4868">
        <v>449</v>
      </c>
      <c r="C4868">
        <v>465</v>
      </c>
      <c r="D4868" t="s">
        <v>453</v>
      </c>
      <c r="G4868">
        <v>11</v>
      </c>
      <c r="H4868">
        <v>1720.9480000000001</v>
      </c>
      <c r="I4868" t="s">
        <v>22</v>
      </c>
      <c r="J4868">
        <v>0</v>
      </c>
      <c r="K4868">
        <v>1721.7358099999999</v>
      </c>
      <c r="L4868">
        <v>3.5352000000000001E-2</v>
      </c>
      <c r="M4868">
        <v>0</v>
      </c>
      <c r="N4868">
        <v>0</v>
      </c>
      <c r="O4868">
        <v>7.2241289999999996</v>
      </c>
      <c r="P4868">
        <v>6.4809999999999998E-3</v>
      </c>
    </row>
    <row r="4869" spans="1:16" x14ac:dyDescent="0.2">
      <c r="A4869" t="s">
        <v>1</v>
      </c>
      <c r="B4869">
        <v>449</v>
      </c>
      <c r="C4869">
        <v>465</v>
      </c>
      <c r="D4869" t="s">
        <v>453</v>
      </c>
      <c r="G4869">
        <v>11</v>
      </c>
      <c r="H4869">
        <v>1720.9480000000001</v>
      </c>
      <c r="I4869" t="s">
        <v>22</v>
      </c>
      <c r="J4869">
        <v>5.0000000000000001E-3</v>
      </c>
      <c r="K4869">
        <v>1724.0861769999999</v>
      </c>
      <c r="L4869">
        <v>0.145403</v>
      </c>
      <c r="M4869">
        <v>2.3503660000000002</v>
      </c>
      <c r="N4869">
        <v>0.14963899999999999</v>
      </c>
      <c r="O4869">
        <v>7.2564099999999998</v>
      </c>
      <c r="P4869">
        <v>7.3629999999999998E-3</v>
      </c>
    </row>
    <row r="4870" spans="1:16" x14ac:dyDescent="0.2">
      <c r="A4870" t="s">
        <v>1</v>
      </c>
      <c r="B4870">
        <v>449</v>
      </c>
      <c r="C4870">
        <v>465</v>
      </c>
      <c r="D4870" t="s">
        <v>453</v>
      </c>
      <c r="G4870">
        <v>11</v>
      </c>
      <c r="H4870">
        <v>1720.9480000000001</v>
      </c>
      <c r="I4870" t="s">
        <v>22</v>
      </c>
      <c r="J4870">
        <v>0.05</v>
      </c>
      <c r="K4870">
        <v>1724.58133</v>
      </c>
      <c r="L4870">
        <v>6.6899E-2</v>
      </c>
      <c r="M4870">
        <v>2.84552</v>
      </c>
      <c r="N4870">
        <v>7.5664999999999996E-2</v>
      </c>
      <c r="O4870">
        <v>7.2635059999999996</v>
      </c>
      <c r="P4870">
        <v>8.8719999999999997E-3</v>
      </c>
    </row>
    <row r="4871" spans="1:16" x14ac:dyDescent="0.2">
      <c r="A4871" t="s">
        <v>1</v>
      </c>
      <c r="B4871">
        <v>449</v>
      </c>
      <c r="C4871">
        <v>465</v>
      </c>
      <c r="D4871" t="s">
        <v>453</v>
      </c>
      <c r="G4871">
        <v>11</v>
      </c>
      <c r="H4871">
        <v>1720.9480000000001</v>
      </c>
      <c r="I4871" t="s">
        <v>22</v>
      </c>
      <c r="J4871">
        <v>0.5</v>
      </c>
      <c r="K4871">
        <v>1724.6244509999999</v>
      </c>
      <c r="L4871">
        <v>4.6674E-2</v>
      </c>
      <c r="M4871">
        <v>2.8886409999999998</v>
      </c>
      <c r="N4871">
        <v>5.8550999999999999E-2</v>
      </c>
      <c r="O4871">
        <v>7.2696139999999998</v>
      </c>
      <c r="P4871">
        <v>1.2758E-2</v>
      </c>
    </row>
    <row r="4872" spans="1:16" x14ac:dyDescent="0.2">
      <c r="A4872" t="s">
        <v>1</v>
      </c>
      <c r="B4872">
        <v>449</v>
      </c>
      <c r="C4872">
        <v>465</v>
      </c>
      <c r="D4872" t="s">
        <v>453</v>
      </c>
      <c r="G4872">
        <v>11</v>
      </c>
      <c r="H4872">
        <v>1720.9480000000001</v>
      </c>
      <c r="I4872" t="s">
        <v>22</v>
      </c>
      <c r="J4872">
        <v>5</v>
      </c>
      <c r="K4872">
        <v>1724.8171150000001</v>
      </c>
      <c r="L4872">
        <v>8.6819999999999994E-2</v>
      </c>
      <c r="M4872">
        <v>3.081305</v>
      </c>
      <c r="N4872">
        <v>9.3742000000000006E-2</v>
      </c>
      <c r="O4872">
        <v>7.2861760000000002</v>
      </c>
      <c r="P4872">
        <v>5.4900000000000001E-3</v>
      </c>
    </row>
    <row r="4873" spans="1:16" x14ac:dyDescent="0.2">
      <c r="A4873" t="s">
        <v>1</v>
      </c>
      <c r="B4873">
        <v>449</v>
      </c>
      <c r="C4873">
        <v>465</v>
      </c>
      <c r="D4873" t="s">
        <v>453</v>
      </c>
      <c r="G4873">
        <v>11</v>
      </c>
      <c r="H4873">
        <v>1720.9480000000001</v>
      </c>
      <c r="I4873" t="s">
        <v>22</v>
      </c>
      <c r="J4873">
        <v>50.000003999999997</v>
      </c>
      <c r="K4873">
        <v>1724.981957</v>
      </c>
      <c r="L4873">
        <v>6.6104999999999997E-2</v>
      </c>
      <c r="M4873">
        <v>3.246146</v>
      </c>
      <c r="N4873">
        <v>7.4964000000000003E-2</v>
      </c>
      <c r="O4873">
        <v>7.2941659999999997</v>
      </c>
      <c r="P4873">
        <v>5.5120000000000004E-3</v>
      </c>
    </row>
    <row r="4874" spans="1:16" x14ac:dyDescent="0.2">
      <c r="A4874" t="s">
        <v>1</v>
      </c>
      <c r="B4874">
        <v>471</v>
      </c>
      <c r="C4874">
        <v>477</v>
      </c>
      <c r="D4874" t="s">
        <v>454</v>
      </c>
      <c r="G4874">
        <v>6</v>
      </c>
      <c r="H4874">
        <v>821.37090000000001</v>
      </c>
      <c r="I4874" t="s">
        <v>20</v>
      </c>
      <c r="J4874">
        <v>0</v>
      </c>
      <c r="K4874">
        <v>821.82431099999997</v>
      </c>
      <c r="L4874">
        <v>0</v>
      </c>
      <c r="M4874">
        <v>0</v>
      </c>
      <c r="N4874">
        <v>0</v>
      </c>
      <c r="O4874">
        <v>8.3265049999999992</v>
      </c>
      <c r="P4874">
        <v>0</v>
      </c>
    </row>
    <row r="4875" spans="1:16" x14ac:dyDescent="0.2">
      <c r="A4875" t="s">
        <v>1</v>
      </c>
      <c r="B4875">
        <v>471</v>
      </c>
      <c r="C4875">
        <v>477</v>
      </c>
      <c r="D4875" t="s">
        <v>454</v>
      </c>
      <c r="G4875">
        <v>6</v>
      </c>
      <c r="H4875">
        <v>821.37090000000001</v>
      </c>
      <c r="I4875" t="s">
        <v>20</v>
      </c>
      <c r="J4875">
        <v>5.0000000000000001E-3</v>
      </c>
      <c r="K4875">
        <v>822.22715800000003</v>
      </c>
      <c r="L4875">
        <v>2.3158000000000002E-2</v>
      </c>
      <c r="M4875">
        <v>0.40284700000000001</v>
      </c>
      <c r="N4875">
        <v>2.3158000000000002E-2</v>
      </c>
      <c r="O4875">
        <v>8.3403790000000004</v>
      </c>
      <c r="P4875">
        <v>1.4449E-2</v>
      </c>
    </row>
    <row r="4876" spans="1:16" x14ac:dyDescent="0.2">
      <c r="A4876" t="s">
        <v>1</v>
      </c>
      <c r="B4876">
        <v>471</v>
      </c>
      <c r="C4876">
        <v>477</v>
      </c>
      <c r="D4876" t="s">
        <v>454</v>
      </c>
      <c r="G4876">
        <v>6</v>
      </c>
      <c r="H4876">
        <v>821.37090000000001</v>
      </c>
      <c r="I4876" t="s">
        <v>20</v>
      </c>
      <c r="J4876">
        <v>0.05</v>
      </c>
      <c r="K4876">
        <v>822.37801899999999</v>
      </c>
      <c r="L4876">
        <v>6.2179999999999996E-3</v>
      </c>
      <c r="M4876">
        <v>0.55370699999999995</v>
      </c>
      <c r="N4876">
        <v>6.2179999999999996E-3</v>
      </c>
      <c r="O4876">
        <v>8.3397410000000001</v>
      </c>
      <c r="P4876">
        <v>3.7690000000000002E-3</v>
      </c>
    </row>
    <row r="4877" spans="1:16" x14ac:dyDescent="0.2">
      <c r="A4877" t="s">
        <v>1</v>
      </c>
      <c r="B4877">
        <v>471</v>
      </c>
      <c r="C4877">
        <v>477</v>
      </c>
      <c r="D4877" t="s">
        <v>454</v>
      </c>
      <c r="G4877">
        <v>6</v>
      </c>
      <c r="H4877">
        <v>821.37090000000001</v>
      </c>
      <c r="I4877" t="s">
        <v>20</v>
      </c>
      <c r="J4877">
        <v>0.5</v>
      </c>
      <c r="K4877">
        <v>822.41458</v>
      </c>
      <c r="L4877">
        <v>1.5720999999999999E-2</v>
      </c>
      <c r="M4877">
        <v>0.59026800000000001</v>
      </c>
      <c r="N4877">
        <v>1.5720999999999999E-2</v>
      </c>
      <c r="O4877">
        <v>8.3432630000000003</v>
      </c>
      <c r="P4877">
        <v>3.0149999999999999E-3</v>
      </c>
    </row>
    <row r="4878" spans="1:16" x14ac:dyDescent="0.2">
      <c r="A4878" t="s">
        <v>1</v>
      </c>
      <c r="B4878">
        <v>471</v>
      </c>
      <c r="C4878">
        <v>477</v>
      </c>
      <c r="D4878" t="s">
        <v>454</v>
      </c>
      <c r="G4878">
        <v>6</v>
      </c>
      <c r="H4878">
        <v>821.37090000000001</v>
      </c>
      <c r="I4878" t="s">
        <v>20</v>
      </c>
      <c r="J4878">
        <v>5</v>
      </c>
      <c r="K4878">
        <v>822.58720900000003</v>
      </c>
      <c r="L4878">
        <v>3.0889E-2</v>
      </c>
      <c r="M4878">
        <v>0.76289799999999997</v>
      </c>
      <c r="N4878">
        <v>3.0889E-2</v>
      </c>
      <c r="O4878">
        <v>8.3606069999999999</v>
      </c>
      <c r="P4878">
        <v>4.7239999999999999E-3</v>
      </c>
    </row>
    <row r="4879" spans="1:16" x14ac:dyDescent="0.2">
      <c r="A4879" t="s">
        <v>1</v>
      </c>
      <c r="B4879">
        <v>471</v>
      </c>
      <c r="C4879">
        <v>477</v>
      </c>
      <c r="D4879" t="s">
        <v>454</v>
      </c>
      <c r="G4879">
        <v>6</v>
      </c>
      <c r="H4879">
        <v>821.37090000000001</v>
      </c>
      <c r="I4879" t="s">
        <v>20</v>
      </c>
      <c r="J4879">
        <v>50.000003999999997</v>
      </c>
      <c r="K4879">
        <v>823.21833800000002</v>
      </c>
      <c r="L4879">
        <v>2.3143E-2</v>
      </c>
      <c r="M4879">
        <v>1.394026</v>
      </c>
      <c r="N4879">
        <v>2.3143E-2</v>
      </c>
      <c r="O4879">
        <v>8.3605669999999996</v>
      </c>
      <c r="P4879">
        <v>9.2900000000000003E-4</v>
      </c>
    </row>
    <row r="4880" spans="1:16" x14ac:dyDescent="0.2">
      <c r="A4880" t="s">
        <v>1</v>
      </c>
      <c r="B4880">
        <v>471</v>
      </c>
      <c r="C4880">
        <v>477</v>
      </c>
      <c r="D4880" t="s">
        <v>454</v>
      </c>
      <c r="G4880">
        <v>6</v>
      </c>
      <c r="H4880">
        <v>821.37090000000001</v>
      </c>
      <c r="I4880" t="s">
        <v>22</v>
      </c>
      <c r="J4880">
        <v>0</v>
      </c>
      <c r="K4880">
        <v>821.82431099999997</v>
      </c>
      <c r="L4880">
        <v>0</v>
      </c>
      <c r="M4880">
        <v>0</v>
      </c>
      <c r="N4880">
        <v>0</v>
      </c>
      <c r="O4880">
        <v>8.3265049999999992</v>
      </c>
      <c r="P4880">
        <v>0</v>
      </c>
    </row>
    <row r="4881" spans="1:16" x14ac:dyDescent="0.2">
      <c r="A4881" t="s">
        <v>1</v>
      </c>
      <c r="B4881">
        <v>471</v>
      </c>
      <c r="C4881">
        <v>477</v>
      </c>
      <c r="D4881" t="s">
        <v>454</v>
      </c>
      <c r="G4881">
        <v>6</v>
      </c>
      <c r="H4881">
        <v>821.37090000000001</v>
      </c>
      <c r="I4881" t="s">
        <v>22</v>
      </c>
      <c r="J4881">
        <v>5.0000000000000001E-3</v>
      </c>
      <c r="K4881">
        <v>822.21498799999995</v>
      </c>
      <c r="L4881">
        <v>1.0796999999999999E-2</v>
      </c>
      <c r="M4881">
        <v>0.390677</v>
      </c>
      <c r="N4881">
        <v>1.0796999999999999E-2</v>
      </c>
      <c r="O4881">
        <v>8.3507149999999992</v>
      </c>
      <c r="P4881">
        <v>4.5310000000000003E-3</v>
      </c>
    </row>
    <row r="4882" spans="1:16" x14ac:dyDescent="0.2">
      <c r="A4882" t="s">
        <v>1</v>
      </c>
      <c r="B4882">
        <v>471</v>
      </c>
      <c r="C4882">
        <v>477</v>
      </c>
      <c r="D4882" t="s">
        <v>454</v>
      </c>
      <c r="G4882">
        <v>6</v>
      </c>
      <c r="H4882">
        <v>821.37090000000001</v>
      </c>
      <c r="I4882" t="s">
        <v>22</v>
      </c>
      <c r="J4882">
        <v>0.05</v>
      </c>
      <c r="K4882">
        <v>822.367254</v>
      </c>
      <c r="L4882">
        <v>2.2313E-2</v>
      </c>
      <c r="M4882">
        <v>0.54294200000000004</v>
      </c>
      <c r="N4882">
        <v>2.2313E-2</v>
      </c>
      <c r="O4882">
        <v>8.3560970000000001</v>
      </c>
      <c r="P4882">
        <v>6.0889999999999998E-3</v>
      </c>
    </row>
    <row r="4883" spans="1:16" x14ac:dyDescent="0.2">
      <c r="A4883" t="s">
        <v>1</v>
      </c>
      <c r="B4883">
        <v>471</v>
      </c>
      <c r="C4883">
        <v>477</v>
      </c>
      <c r="D4883" t="s">
        <v>454</v>
      </c>
      <c r="G4883">
        <v>6</v>
      </c>
      <c r="H4883">
        <v>821.37090000000001</v>
      </c>
      <c r="I4883" t="s">
        <v>22</v>
      </c>
      <c r="J4883">
        <v>0.5</v>
      </c>
      <c r="K4883">
        <v>822.40314899999998</v>
      </c>
      <c r="L4883">
        <v>2.3531E-2</v>
      </c>
      <c r="M4883">
        <v>0.57883799999999996</v>
      </c>
      <c r="N4883">
        <v>2.3531E-2</v>
      </c>
      <c r="O4883">
        <v>8.3565380000000005</v>
      </c>
      <c r="P4883">
        <v>8.6669999999999994E-3</v>
      </c>
    </row>
    <row r="4884" spans="1:16" x14ac:dyDescent="0.2">
      <c r="A4884" t="s">
        <v>1</v>
      </c>
      <c r="B4884">
        <v>471</v>
      </c>
      <c r="C4884">
        <v>477</v>
      </c>
      <c r="D4884" t="s">
        <v>454</v>
      </c>
      <c r="G4884">
        <v>6</v>
      </c>
      <c r="H4884">
        <v>821.37090000000001</v>
      </c>
      <c r="I4884" t="s">
        <v>22</v>
      </c>
      <c r="J4884">
        <v>5</v>
      </c>
      <c r="K4884">
        <v>822.63331600000004</v>
      </c>
      <c r="L4884">
        <v>4.4873999999999997E-2</v>
      </c>
      <c r="M4884">
        <v>0.80900499999999997</v>
      </c>
      <c r="N4884">
        <v>4.4873999999999997E-2</v>
      </c>
      <c r="O4884">
        <v>8.3643879999999999</v>
      </c>
      <c r="P4884">
        <v>3.6640000000000002E-3</v>
      </c>
    </row>
    <row r="4885" spans="1:16" x14ac:dyDescent="0.2">
      <c r="A4885" t="s">
        <v>1</v>
      </c>
      <c r="B4885">
        <v>471</v>
      </c>
      <c r="C4885">
        <v>477</v>
      </c>
      <c r="D4885" t="s">
        <v>454</v>
      </c>
      <c r="G4885">
        <v>6</v>
      </c>
      <c r="H4885">
        <v>821.37090000000001</v>
      </c>
      <c r="I4885" t="s">
        <v>22</v>
      </c>
      <c r="J4885">
        <v>50.000003999999997</v>
      </c>
      <c r="K4885">
        <v>823.23278200000004</v>
      </c>
      <c r="L4885">
        <v>3.4618000000000003E-2</v>
      </c>
      <c r="M4885">
        <v>1.408471</v>
      </c>
      <c r="N4885">
        <v>3.4618000000000003E-2</v>
      </c>
      <c r="O4885">
        <v>8.362743</v>
      </c>
      <c r="P4885">
        <v>1.64E-3</v>
      </c>
    </row>
    <row r="4886" spans="1:16" x14ac:dyDescent="0.2">
      <c r="A4886" t="s">
        <v>1</v>
      </c>
      <c r="B4886">
        <v>478</v>
      </c>
      <c r="C4886">
        <v>489</v>
      </c>
      <c r="D4886" t="s">
        <v>455</v>
      </c>
      <c r="G4886">
        <v>11</v>
      </c>
      <c r="H4886">
        <v>1352.7355</v>
      </c>
      <c r="I4886" t="s">
        <v>20</v>
      </c>
      <c r="J4886">
        <v>0</v>
      </c>
      <c r="K4886">
        <v>1353.3384960000001</v>
      </c>
      <c r="L4886">
        <v>4.3853000000000003E-2</v>
      </c>
      <c r="M4886">
        <v>0</v>
      </c>
      <c r="N4886">
        <v>0</v>
      </c>
      <c r="O4886">
        <v>8.8790940000000003</v>
      </c>
      <c r="P4886">
        <v>1.2395E-2</v>
      </c>
    </row>
    <row r="4887" spans="1:16" x14ac:dyDescent="0.2">
      <c r="A4887" t="s">
        <v>1</v>
      </c>
      <c r="B4887">
        <v>478</v>
      </c>
      <c r="C4887">
        <v>489</v>
      </c>
      <c r="D4887" t="s">
        <v>455</v>
      </c>
      <c r="G4887">
        <v>11</v>
      </c>
      <c r="H4887">
        <v>1352.7355</v>
      </c>
      <c r="I4887" t="s">
        <v>20</v>
      </c>
      <c r="J4887">
        <v>5.0000000000000001E-3</v>
      </c>
      <c r="K4887">
        <v>1353.865352</v>
      </c>
      <c r="L4887">
        <v>2.9427999999999999E-2</v>
      </c>
      <c r="M4887">
        <v>0.52685599999999999</v>
      </c>
      <c r="N4887">
        <v>5.2811999999999998E-2</v>
      </c>
      <c r="O4887">
        <v>8.9061679999999992</v>
      </c>
      <c r="P4887">
        <v>1.9663E-2</v>
      </c>
    </row>
    <row r="4888" spans="1:16" x14ac:dyDescent="0.2">
      <c r="A4888" t="s">
        <v>1</v>
      </c>
      <c r="B4888">
        <v>478</v>
      </c>
      <c r="C4888">
        <v>489</v>
      </c>
      <c r="D4888" t="s">
        <v>455</v>
      </c>
      <c r="G4888">
        <v>11</v>
      </c>
      <c r="H4888">
        <v>1352.7355</v>
      </c>
      <c r="I4888" t="s">
        <v>20</v>
      </c>
      <c r="J4888">
        <v>0.05</v>
      </c>
      <c r="K4888">
        <v>1354.332169</v>
      </c>
      <c r="L4888">
        <v>3.8047999999999998E-2</v>
      </c>
      <c r="M4888">
        <v>0.99367300000000003</v>
      </c>
      <c r="N4888">
        <v>5.8057999999999998E-2</v>
      </c>
      <c r="O4888">
        <v>8.9032909999999994</v>
      </c>
      <c r="P4888">
        <v>2.5140000000000002E-3</v>
      </c>
    </row>
    <row r="4889" spans="1:16" x14ac:dyDescent="0.2">
      <c r="A4889" t="s">
        <v>1</v>
      </c>
      <c r="B4889">
        <v>478</v>
      </c>
      <c r="C4889">
        <v>489</v>
      </c>
      <c r="D4889" t="s">
        <v>455</v>
      </c>
      <c r="G4889">
        <v>11</v>
      </c>
      <c r="H4889">
        <v>1352.7355</v>
      </c>
      <c r="I4889" t="s">
        <v>20</v>
      </c>
      <c r="J4889">
        <v>0.5</v>
      </c>
      <c r="K4889">
        <v>1354.4138740000001</v>
      </c>
      <c r="L4889">
        <v>1.2498E-2</v>
      </c>
      <c r="M4889">
        <v>1.075377</v>
      </c>
      <c r="N4889">
        <v>4.5599000000000001E-2</v>
      </c>
      <c r="O4889">
        <v>8.9131260000000001</v>
      </c>
      <c r="P4889">
        <v>8.6420000000000004E-3</v>
      </c>
    </row>
    <row r="4890" spans="1:16" x14ac:dyDescent="0.2">
      <c r="A4890" t="s">
        <v>1</v>
      </c>
      <c r="B4890">
        <v>478</v>
      </c>
      <c r="C4890">
        <v>489</v>
      </c>
      <c r="D4890" t="s">
        <v>455</v>
      </c>
      <c r="G4890">
        <v>11</v>
      </c>
      <c r="H4890">
        <v>1352.7355</v>
      </c>
      <c r="I4890" t="s">
        <v>20</v>
      </c>
      <c r="J4890">
        <v>5</v>
      </c>
      <c r="K4890">
        <v>1354.9465270000001</v>
      </c>
      <c r="L4890">
        <v>3.4245999999999999E-2</v>
      </c>
      <c r="M4890">
        <v>1.608031</v>
      </c>
      <c r="N4890">
        <v>5.5641000000000003E-2</v>
      </c>
      <c r="O4890">
        <v>8.9455159999999996</v>
      </c>
      <c r="P4890">
        <v>6.855E-3</v>
      </c>
    </row>
    <row r="4891" spans="1:16" x14ac:dyDescent="0.2">
      <c r="A4891" t="s">
        <v>1</v>
      </c>
      <c r="B4891">
        <v>478</v>
      </c>
      <c r="C4891">
        <v>489</v>
      </c>
      <c r="D4891" t="s">
        <v>455</v>
      </c>
      <c r="G4891">
        <v>11</v>
      </c>
      <c r="H4891">
        <v>1352.7355</v>
      </c>
      <c r="I4891" t="s">
        <v>20</v>
      </c>
      <c r="J4891">
        <v>50.000003999999997</v>
      </c>
      <c r="K4891">
        <v>1355.359518</v>
      </c>
      <c r="L4891">
        <v>0.129465</v>
      </c>
      <c r="M4891">
        <v>2.0210219999999999</v>
      </c>
      <c r="N4891">
        <v>0.13669000000000001</v>
      </c>
      <c r="O4891">
        <v>8.9669620000000005</v>
      </c>
      <c r="P4891">
        <v>5.0619999999999997E-3</v>
      </c>
    </row>
    <row r="4892" spans="1:16" x14ac:dyDescent="0.2">
      <c r="A4892" t="s">
        <v>1</v>
      </c>
      <c r="B4892">
        <v>478</v>
      </c>
      <c r="C4892">
        <v>489</v>
      </c>
      <c r="D4892" t="s">
        <v>455</v>
      </c>
      <c r="G4892">
        <v>11</v>
      </c>
      <c r="H4892">
        <v>1352.7355</v>
      </c>
      <c r="I4892" t="s">
        <v>22</v>
      </c>
      <c r="J4892">
        <v>0</v>
      </c>
      <c r="K4892">
        <v>1353.3384960000001</v>
      </c>
      <c r="L4892">
        <v>4.3853000000000003E-2</v>
      </c>
      <c r="M4892">
        <v>0</v>
      </c>
      <c r="N4892">
        <v>0</v>
      </c>
      <c r="O4892">
        <v>8.8790940000000003</v>
      </c>
      <c r="P4892">
        <v>1.2395E-2</v>
      </c>
    </row>
    <row r="4893" spans="1:16" x14ac:dyDescent="0.2">
      <c r="A4893" t="s">
        <v>1</v>
      </c>
      <c r="B4893">
        <v>478</v>
      </c>
      <c r="C4893">
        <v>489</v>
      </c>
      <c r="D4893" t="s">
        <v>455</v>
      </c>
      <c r="G4893">
        <v>11</v>
      </c>
      <c r="H4893">
        <v>1352.7355</v>
      </c>
      <c r="I4893" t="s">
        <v>22</v>
      </c>
      <c r="J4893">
        <v>5.0000000000000001E-3</v>
      </c>
      <c r="K4893">
        <v>1353.931405</v>
      </c>
      <c r="L4893">
        <v>7.4187000000000003E-2</v>
      </c>
      <c r="M4893">
        <v>0.59290799999999999</v>
      </c>
      <c r="N4893">
        <v>8.6178000000000005E-2</v>
      </c>
      <c r="O4893">
        <v>8.9225399999999997</v>
      </c>
      <c r="P4893">
        <v>1.5272000000000001E-2</v>
      </c>
    </row>
    <row r="4894" spans="1:16" x14ac:dyDescent="0.2">
      <c r="A4894" t="s">
        <v>1</v>
      </c>
      <c r="B4894">
        <v>478</v>
      </c>
      <c r="C4894">
        <v>489</v>
      </c>
      <c r="D4894" t="s">
        <v>455</v>
      </c>
      <c r="G4894">
        <v>11</v>
      </c>
      <c r="H4894">
        <v>1352.7355</v>
      </c>
      <c r="I4894" t="s">
        <v>22</v>
      </c>
      <c r="J4894">
        <v>0.05</v>
      </c>
      <c r="K4894">
        <v>1354.2630019999999</v>
      </c>
      <c r="L4894">
        <v>0.11083800000000001</v>
      </c>
      <c r="M4894">
        <v>0.92450600000000005</v>
      </c>
      <c r="N4894">
        <v>0.119198</v>
      </c>
      <c r="O4894">
        <v>8.9259819999999994</v>
      </c>
      <c r="P4894">
        <v>1.4239E-2</v>
      </c>
    </row>
    <row r="4895" spans="1:16" x14ac:dyDescent="0.2">
      <c r="A4895" t="s">
        <v>1</v>
      </c>
      <c r="B4895">
        <v>478</v>
      </c>
      <c r="C4895">
        <v>489</v>
      </c>
      <c r="D4895" t="s">
        <v>455</v>
      </c>
      <c r="G4895">
        <v>11</v>
      </c>
      <c r="H4895">
        <v>1352.7355</v>
      </c>
      <c r="I4895" t="s">
        <v>22</v>
      </c>
      <c r="J4895">
        <v>0.5</v>
      </c>
      <c r="K4895">
        <v>1354.5290219999999</v>
      </c>
      <c r="L4895">
        <v>0.10975</v>
      </c>
      <c r="M4895">
        <v>1.1905250000000001</v>
      </c>
      <c r="N4895">
        <v>0.118187</v>
      </c>
      <c r="O4895">
        <v>8.9496990000000007</v>
      </c>
      <c r="P4895">
        <v>3.4280000000000001E-3</v>
      </c>
    </row>
    <row r="4896" spans="1:16" x14ac:dyDescent="0.2">
      <c r="A4896" t="s">
        <v>1</v>
      </c>
      <c r="B4896">
        <v>478</v>
      </c>
      <c r="C4896">
        <v>489</v>
      </c>
      <c r="D4896" t="s">
        <v>455</v>
      </c>
      <c r="G4896">
        <v>11</v>
      </c>
      <c r="H4896">
        <v>1352.7355</v>
      </c>
      <c r="I4896" t="s">
        <v>22</v>
      </c>
      <c r="J4896">
        <v>5</v>
      </c>
      <c r="K4896">
        <v>1354.963311</v>
      </c>
      <c r="L4896">
        <v>8.3699999999999997E-2</v>
      </c>
      <c r="M4896">
        <v>1.6248149999999999</v>
      </c>
      <c r="N4896">
        <v>9.4492000000000007E-2</v>
      </c>
      <c r="O4896">
        <v>8.9668910000000004</v>
      </c>
      <c r="P4896">
        <v>8.9999999999999993E-3</v>
      </c>
    </row>
    <row r="4897" spans="1:16" x14ac:dyDescent="0.2">
      <c r="A4897" t="s">
        <v>1</v>
      </c>
      <c r="B4897">
        <v>478</v>
      </c>
      <c r="C4897">
        <v>489</v>
      </c>
      <c r="D4897" t="s">
        <v>455</v>
      </c>
      <c r="G4897">
        <v>11</v>
      </c>
      <c r="H4897">
        <v>1352.7355</v>
      </c>
      <c r="I4897" t="s">
        <v>22</v>
      </c>
      <c r="J4897">
        <v>50.000003999999997</v>
      </c>
      <c r="K4897">
        <v>1355.4625840000001</v>
      </c>
      <c r="L4897">
        <v>9.5319000000000001E-2</v>
      </c>
      <c r="M4897">
        <v>2.124088</v>
      </c>
      <c r="N4897">
        <v>0.104922</v>
      </c>
      <c r="O4897">
        <v>8.9796659999999999</v>
      </c>
      <c r="P4897">
        <v>6.5510000000000004E-3</v>
      </c>
    </row>
    <row r="4898" spans="1:16" x14ac:dyDescent="0.2">
      <c r="A4898" t="s">
        <v>1</v>
      </c>
      <c r="B4898">
        <v>480</v>
      </c>
      <c r="C4898">
        <v>489</v>
      </c>
      <c r="D4898" t="s">
        <v>456</v>
      </c>
      <c r="G4898">
        <v>9</v>
      </c>
      <c r="H4898">
        <v>1092.5830000000001</v>
      </c>
      <c r="I4898" t="s">
        <v>20</v>
      </c>
      <c r="J4898">
        <v>0</v>
      </c>
      <c r="K4898">
        <v>1093.0635810000001</v>
      </c>
      <c r="L4898">
        <v>4.2471000000000002E-2</v>
      </c>
      <c r="M4898">
        <v>0</v>
      </c>
      <c r="N4898">
        <v>0</v>
      </c>
      <c r="O4898">
        <v>5.795693</v>
      </c>
      <c r="P4898">
        <v>1.7910000000000001E-3</v>
      </c>
    </row>
    <row r="4899" spans="1:16" x14ac:dyDescent="0.2">
      <c r="A4899" t="s">
        <v>1</v>
      </c>
      <c r="B4899">
        <v>480</v>
      </c>
      <c r="C4899">
        <v>489</v>
      </c>
      <c r="D4899" t="s">
        <v>456</v>
      </c>
      <c r="G4899">
        <v>9</v>
      </c>
      <c r="H4899">
        <v>1092.5830000000001</v>
      </c>
      <c r="I4899" t="s">
        <v>20</v>
      </c>
      <c r="J4899">
        <v>5.0000000000000001E-3</v>
      </c>
      <c r="K4899">
        <v>1093.799064</v>
      </c>
      <c r="L4899">
        <v>5.4775999999999998E-2</v>
      </c>
      <c r="M4899">
        <v>0.735483</v>
      </c>
      <c r="N4899">
        <v>6.9313E-2</v>
      </c>
      <c r="O4899">
        <v>5.814711</v>
      </c>
      <c r="P4899">
        <v>9.5239999999999995E-3</v>
      </c>
    </row>
    <row r="4900" spans="1:16" x14ac:dyDescent="0.2">
      <c r="A4900" t="s">
        <v>1</v>
      </c>
      <c r="B4900">
        <v>480</v>
      </c>
      <c r="C4900">
        <v>489</v>
      </c>
      <c r="D4900" t="s">
        <v>456</v>
      </c>
      <c r="G4900">
        <v>9</v>
      </c>
      <c r="H4900">
        <v>1092.5830000000001</v>
      </c>
      <c r="I4900" t="s">
        <v>20</v>
      </c>
      <c r="J4900">
        <v>0.05</v>
      </c>
      <c r="K4900">
        <v>1094.17571</v>
      </c>
      <c r="L4900">
        <v>4.8658E-2</v>
      </c>
      <c r="M4900">
        <v>1.1121289999999999</v>
      </c>
      <c r="N4900">
        <v>6.4586000000000005E-2</v>
      </c>
      <c r="O4900">
        <v>5.8160879999999997</v>
      </c>
      <c r="P4900">
        <v>2.8159999999999999E-3</v>
      </c>
    </row>
    <row r="4901" spans="1:16" x14ac:dyDescent="0.2">
      <c r="A4901" t="s">
        <v>1</v>
      </c>
      <c r="B4901">
        <v>480</v>
      </c>
      <c r="C4901">
        <v>489</v>
      </c>
      <c r="D4901" t="s">
        <v>456</v>
      </c>
      <c r="G4901">
        <v>9</v>
      </c>
      <c r="H4901">
        <v>1092.5830000000001</v>
      </c>
      <c r="I4901" t="s">
        <v>20</v>
      </c>
      <c r="J4901">
        <v>0.5</v>
      </c>
      <c r="K4901">
        <v>1094.299536</v>
      </c>
      <c r="L4901">
        <v>4.2283000000000001E-2</v>
      </c>
      <c r="M4901">
        <v>1.2359560000000001</v>
      </c>
      <c r="N4901">
        <v>5.9929999999999997E-2</v>
      </c>
      <c r="O4901">
        <v>5.8141610000000004</v>
      </c>
      <c r="P4901">
        <v>3.496E-3</v>
      </c>
    </row>
    <row r="4902" spans="1:16" x14ac:dyDescent="0.2">
      <c r="A4902" t="s">
        <v>1</v>
      </c>
      <c r="B4902">
        <v>480</v>
      </c>
      <c r="C4902">
        <v>489</v>
      </c>
      <c r="D4902" t="s">
        <v>456</v>
      </c>
      <c r="G4902">
        <v>9</v>
      </c>
      <c r="H4902">
        <v>1092.5830000000001</v>
      </c>
      <c r="I4902" t="s">
        <v>20</v>
      </c>
      <c r="J4902">
        <v>5</v>
      </c>
      <c r="K4902">
        <v>1094.7842419999999</v>
      </c>
      <c r="L4902">
        <v>6.1654E-2</v>
      </c>
      <c r="M4902">
        <v>1.720661</v>
      </c>
      <c r="N4902">
        <v>7.4866000000000002E-2</v>
      </c>
      <c r="O4902">
        <v>5.8356370000000002</v>
      </c>
      <c r="P4902">
        <v>1.1181E-2</v>
      </c>
    </row>
    <row r="4903" spans="1:16" x14ac:dyDescent="0.2">
      <c r="A4903" t="s">
        <v>1</v>
      </c>
      <c r="B4903">
        <v>480</v>
      </c>
      <c r="C4903">
        <v>489</v>
      </c>
      <c r="D4903" t="s">
        <v>456</v>
      </c>
      <c r="G4903">
        <v>9</v>
      </c>
      <c r="H4903">
        <v>1092.5830000000001</v>
      </c>
      <c r="I4903" t="s">
        <v>20</v>
      </c>
      <c r="J4903">
        <v>50.000003999999997</v>
      </c>
      <c r="K4903">
        <v>1095.0845890000001</v>
      </c>
      <c r="L4903">
        <v>6.2226999999999998E-2</v>
      </c>
      <c r="M4903">
        <v>2.0210089999999998</v>
      </c>
      <c r="N4903">
        <v>7.5339000000000003E-2</v>
      </c>
      <c r="O4903">
        <v>5.8433729999999997</v>
      </c>
      <c r="P4903">
        <v>4.3420000000000004E-3</v>
      </c>
    </row>
    <row r="4904" spans="1:16" x14ac:dyDescent="0.2">
      <c r="A4904" t="s">
        <v>1</v>
      </c>
      <c r="B4904">
        <v>480</v>
      </c>
      <c r="C4904">
        <v>489</v>
      </c>
      <c r="D4904" t="s">
        <v>456</v>
      </c>
      <c r="G4904">
        <v>9</v>
      </c>
      <c r="H4904">
        <v>1092.5830000000001</v>
      </c>
      <c r="I4904" t="s">
        <v>22</v>
      </c>
      <c r="J4904">
        <v>0</v>
      </c>
      <c r="K4904">
        <v>1093.0635810000001</v>
      </c>
      <c r="L4904">
        <v>4.2471000000000002E-2</v>
      </c>
      <c r="M4904">
        <v>0</v>
      </c>
      <c r="N4904">
        <v>0</v>
      </c>
      <c r="O4904">
        <v>5.795693</v>
      </c>
      <c r="P4904">
        <v>1.7910000000000001E-3</v>
      </c>
    </row>
    <row r="4905" spans="1:16" x14ac:dyDescent="0.2">
      <c r="A4905" t="s">
        <v>1</v>
      </c>
      <c r="B4905">
        <v>480</v>
      </c>
      <c r="C4905">
        <v>489</v>
      </c>
      <c r="D4905" t="s">
        <v>456</v>
      </c>
      <c r="G4905">
        <v>9</v>
      </c>
      <c r="H4905">
        <v>1092.5830000000001</v>
      </c>
      <c r="I4905" t="s">
        <v>22</v>
      </c>
      <c r="J4905">
        <v>5.0000000000000001E-3</v>
      </c>
      <c r="K4905">
        <v>1093.760293</v>
      </c>
      <c r="L4905">
        <v>8.2060999999999995E-2</v>
      </c>
      <c r="M4905">
        <v>0.696712</v>
      </c>
      <c r="N4905">
        <v>9.2399999999999996E-2</v>
      </c>
      <c r="O4905">
        <v>5.8169760000000004</v>
      </c>
      <c r="P4905">
        <v>1.0794E-2</v>
      </c>
    </row>
    <row r="4906" spans="1:16" x14ac:dyDescent="0.2">
      <c r="A4906" t="s">
        <v>1</v>
      </c>
      <c r="B4906">
        <v>480</v>
      </c>
      <c r="C4906">
        <v>489</v>
      </c>
      <c r="D4906" t="s">
        <v>456</v>
      </c>
      <c r="G4906">
        <v>9</v>
      </c>
      <c r="H4906">
        <v>1092.5830000000001</v>
      </c>
      <c r="I4906" t="s">
        <v>22</v>
      </c>
      <c r="J4906">
        <v>0.05</v>
      </c>
      <c r="K4906">
        <v>1094.1438929999999</v>
      </c>
      <c r="L4906">
        <v>8.9910000000000004E-2</v>
      </c>
      <c r="M4906">
        <v>1.0803119999999999</v>
      </c>
      <c r="N4906">
        <v>9.9436999999999998E-2</v>
      </c>
      <c r="O4906">
        <v>5.823582</v>
      </c>
      <c r="P4906">
        <v>4.0920000000000002E-3</v>
      </c>
    </row>
    <row r="4907" spans="1:16" x14ac:dyDescent="0.2">
      <c r="A4907" t="s">
        <v>1</v>
      </c>
      <c r="B4907">
        <v>480</v>
      </c>
      <c r="C4907">
        <v>489</v>
      </c>
      <c r="D4907" t="s">
        <v>456</v>
      </c>
      <c r="G4907">
        <v>9</v>
      </c>
      <c r="H4907">
        <v>1092.5830000000001</v>
      </c>
      <c r="I4907" t="s">
        <v>22</v>
      </c>
      <c r="J4907">
        <v>0.5</v>
      </c>
      <c r="K4907">
        <v>1094.329514</v>
      </c>
      <c r="L4907">
        <v>5.425E-2</v>
      </c>
      <c r="M4907">
        <v>1.265933</v>
      </c>
      <c r="N4907">
        <v>6.8897E-2</v>
      </c>
      <c r="O4907">
        <v>5.8366990000000003</v>
      </c>
      <c r="P4907">
        <v>5.0350000000000004E-3</v>
      </c>
    </row>
    <row r="4908" spans="1:16" x14ac:dyDescent="0.2">
      <c r="A4908" t="s">
        <v>1</v>
      </c>
      <c r="B4908">
        <v>480</v>
      </c>
      <c r="C4908">
        <v>489</v>
      </c>
      <c r="D4908" t="s">
        <v>456</v>
      </c>
      <c r="G4908">
        <v>9</v>
      </c>
      <c r="H4908">
        <v>1092.5830000000001</v>
      </c>
      <c r="I4908" t="s">
        <v>22</v>
      </c>
      <c r="J4908">
        <v>5</v>
      </c>
      <c r="K4908">
        <v>1094.725919</v>
      </c>
      <c r="L4908">
        <v>5.6745999999999998E-2</v>
      </c>
      <c r="M4908">
        <v>1.662339</v>
      </c>
      <c r="N4908">
        <v>7.0878999999999998E-2</v>
      </c>
      <c r="O4908">
        <v>5.8449229999999996</v>
      </c>
      <c r="P4908">
        <v>3.0130000000000001E-3</v>
      </c>
    </row>
    <row r="4909" spans="1:16" x14ac:dyDescent="0.2">
      <c r="A4909" t="s">
        <v>1</v>
      </c>
      <c r="B4909">
        <v>480</v>
      </c>
      <c r="C4909">
        <v>489</v>
      </c>
      <c r="D4909" t="s">
        <v>456</v>
      </c>
      <c r="G4909">
        <v>9</v>
      </c>
      <c r="H4909">
        <v>1092.5830000000001</v>
      </c>
      <c r="I4909" t="s">
        <v>22</v>
      </c>
      <c r="J4909">
        <v>50.000003999999997</v>
      </c>
      <c r="K4909">
        <v>1095.1435630000001</v>
      </c>
      <c r="L4909">
        <v>4.6946000000000002E-2</v>
      </c>
      <c r="M4909">
        <v>2.0799820000000002</v>
      </c>
      <c r="N4909">
        <v>6.3307000000000002E-2</v>
      </c>
      <c r="O4909">
        <v>5.8515009999999998</v>
      </c>
      <c r="P4909">
        <v>3.4250000000000001E-3</v>
      </c>
    </row>
    <row r="4910" spans="1:16" x14ac:dyDescent="0.2">
      <c r="A4910" t="s">
        <v>1</v>
      </c>
      <c r="B4910">
        <v>494</v>
      </c>
      <c r="C4910">
        <v>504</v>
      </c>
      <c r="D4910" t="s">
        <v>457</v>
      </c>
      <c r="G4910">
        <v>10</v>
      </c>
      <c r="H4910">
        <v>1446.6246000000001</v>
      </c>
      <c r="I4910" t="s">
        <v>20</v>
      </c>
      <c r="J4910">
        <v>0</v>
      </c>
      <c r="K4910">
        <v>1447.688465</v>
      </c>
      <c r="L4910">
        <v>0</v>
      </c>
      <c r="M4910">
        <v>0</v>
      </c>
      <c r="N4910">
        <v>0</v>
      </c>
      <c r="O4910">
        <v>13.463478</v>
      </c>
      <c r="P4910">
        <v>0</v>
      </c>
    </row>
    <row r="4911" spans="1:16" x14ac:dyDescent="0.2">
      <c r="A4911" t="s">
        <v>1</v>
      </c>
      <c r="B4911">
        <v>494</v>
      </c>
      <c r="C4911">
        <v>504</v>
      </c>
      <c r="D4911" t="s">
        <v>457</v>
      </c>
      <c r="G4911">
        <v>10</v>
      </c>
      <c r="H4911">
        <v>1446.6246000000001</v>
      </c>
      <c r="I4911" t="s">
        <v>20</v>
      </c>
      <c r="J4911">
        <v>5.0000000000000001E-3</v>
      </c>
      <c r="K4911">
        <v>1447.826953</v>
      </c>
      <c r="L4911">
        <v>8.7414000000000006E-2</v>
      </c>
      <c r="M4911">
        <v>0.138487</v>
      </c>
      <c r="N4911">
        <v>8.7414000000000006E-2</v>
      </c>
      <c r="O4911">
        <v>13.464528</v>
      </c>
      <c r="P4911">
        <v>3.4090000000000001E-3</v>
      </c>
    </row>
    <row r="4912" spans="1:16" x14ac:dyDescent="0.2">
      <c r="A4912" t="s">
        <v>1</v>
      </c>
      <c r="B4912">
        <v>494</v>
      </c>
      <c r="C4912">
        <v>504</v>
      </c>
      <c r="D4912" t="s">
        <v>457</v>
      </c>
      <c r="G4912">
        <v>10</v>
      </c>
      <c r="H4912">
        <v>1446.6246000000001</v>
      </c>
      <c r="I4912" t="s">
        <v>20</v>
      </c>
      <c r="J4912">
        <v>0.05</v>
      </c>
      <c r="K4912">
        <v>1448.0871460000001</v>
      </c>
      <c r="L4912">
        <v>2.3720999999999999E-2</v>
      </c>
      <c r="M4912">
        <v>0.39867999999999998</v>
      </c>
      <c r="N4912">
        <v>2.3720999999999999E-2</v>
      </c>
      <c r="O4912">
        <v>13.462762</v>
      </c>
      <c r="P4912">
        <v>1.9400000000000001E-3</v>
      </c>
    </row>
    <row r="4913" spans="1:16" x14ac:dyDescent="0.2">
      <c r="A4913" t="s">
        <v>1</v>
      </c>
      <c r="B4913">
        <v>494</v>
      </c>
      <c r="C4913">
        <v>504</v>
      </c>
      <c r="D4913" t="s">
        <v>457</v>
      </c>
      <c r="G4913">
        <v>10</v>
      </c>
      <c r="H4913">
        <v>1446.6246000000001</v>
      </c>
      <c r="I4913" t="s">
        <v>20</v>
      </c>
      <c r="J4913">
        <v>0.5</v>
      </c>
      <c r="K4913">
        <v>1448.5982389999999</v>
      </c>
      <c r="L4913">
        <v>3.3528000000000002E-2</v>
      </c>
      <c r="M4913">
        <v>0.90977300000000005</v>
      </c>
      <c r="N4913">
        <v>3.3528000000000002E-2</v>
      </c>
      <c r="O4913">
        <v>13.457675999999999</v>
      </c>
      <c r="P4913">
        <v>3.6879999999999999E-3</v>
      </c>
    </row>
    <row r="4914" spans="1:16" x14ac:dyDescent="0.2">
      <c r="A4914" t="s">
        <v>1</v>
      </c>
      <c r="B4914">
        <v>494</v>
      </c>
      <c r="C4914">
        <v>504</v>
      </c>
      <c r="D4914" t="s">
        <v>457</v>
      </c>
      <c r="G4914">
        <v>10</v>
      </c>
      <c r="H4914">
        <v>1446.6246000000001</v>
      </c>
      <c r="I4914" t="s">
        <v>20</v>
      </c>
      <c r="J4914">
        <v>5</v>
      </c>
      <c r="K4914">
        <v>1448.986185</v>
      </c>
      <c r="L4914">
        <v>3.0717999999999999E-2</v>
      </c>
      <c r="M4914">
        <v>1.29772</v>
      </c>
      <c r="N4914">
        <v>3.0717999999999999E-2</v>
      </c>
      <c r="O4914">
        <v>13.466298999999999</v>
      </c>
      <c r="P4914">
        <v>1.3547999999999999E-2</v>
      </c>
    </row>
    <row r="4915" spans="1:16" x14ac:dyDescent="0.2">
      <c r="A4915" t="s">
        <v>1</v>
      </c>
      <c r="B4915">
        <v>494</v>
      </c>
      <c r="C4915">
        <v>504</v>
      </c>
      <c r="D4915" t="s">
        <v>457</v>
      </c>
      <c r="G4915">
        <v>10</v>
      </c>
      <c r="H4915">
        <v>1446.6246000000001</v>
      </c>
      <c r="I4915" t="s">
        <v>20</v>
      </c>
      <c r="J4915">
        <v>50.000003999999997</v>
      </c>
      <c r="K4915">
        <v>1449.689787</v>
      </c>
      <c r="L4915">
        <v>6.6472000000000003E-2</v>
      </c>
      <c r="M4915">
        <v>2.0013209999999999</v>
      </c>
      <c r="N4915">
        <v>6.6472000000000003E-2</v>
      </c>
      <c r="O4915">
        <v>13.467971</v>
      </c>
      <c r="P4915">
        <v>3.3609999999999998E-3</v>
      </c>
    </row>
    <row r="4916" spans="1:16" x14ac:dyDescent="0.2">
      <c r="A4916" t="s">
        <v>1</v>
      </c>
      <c r="B4916">
        <v>494</v>
      </c>
      <c r="C4916">
        <v>504</v>
      </c>
      <c r="D4916" t="s">
        <v>457</v>
      </c>
      <c r="G4916">
        <v>10</v>
      </c>
      <c r="H4916">
        <v>1446.6246000000001</v>
      </c>
      <c r="I4916" t="s">
        <v>22</v>
      </c>
      <c r="J4916">
        <v>0</v>
      </c>
      <c r="K4916">
        <v>1447.688465</v>
      </c>
      <c r="L4916">
        <v>0</v>
      </c>
      <c r="M4916">
        <v>0</v>
      </c>
      <c r="N4916">
        <v>0</v>
      </c>
      <c r="O4916">
        <v>13.463478</v>
      </c>
      <c r="P4916">
        <v>0</v>
      </c>
    </row>
    <row r="4917" spans="1:16" x14ac:dyDescent="0.2">
      <c r="A4917" t="s">
        <v>1</v>
      </c>
      <c r="B4917">
        <v>494</v>
      </c>
      <c r="C4917">
        <v>504</v>
      </c>
      <c r="D4917" t="s">
        <v>457</v>
      </c>
      <c r="G4917">
        <v>10</v>
      </c>
      <c r="H4917">
        <v>1446.6246000000001</v>
      </c>
      <c r="I4917" t="s">
        <v>22</v>
      </c>
      <c r="J4917">
        <v>5.0000000000000001E-3</v>
      </c>
      <c r="K4917">
        <v>1447.8130169999999</v>
      </c>
      <c r="L4917">
        <v>6.7838999999999997E-2</v>
      </c>
      <c r="M4917">
        <v>0.124552</v>
      </c>
      <c r="N4917">
        <v>6.7838999999999997E-2</v>
      </c>
      <c r="O4917">
        <v>13.466856999999999</v>
      </c>
      <c r="P4917">
        <v>2.6909999999999998E-3</v>
      </c>
    </row>
    <row r="4918" spans="1:16" x14ac:dyDescent="0.2">
      <c r="A4918" t="s">
        <v>1</v>
      </c>
      <c r="B4918">
        <v>494</v>
      </c>
      <c r="C4918">
        <v>504</v>
      </c>
      <c r="D4918" t="s">
        <v>457</v>
      </c>
      <c r="G4918">
        <v>10</v>
      </c>
      <c r="H4918">
        <v>1446.6246000000001</v>
      </c>
      <c r="I4918" t="s">
        <v>22</v>
      </c>
      <c r="J4918">
        <v>0.05</v>
      </c>
      <c r="K4918">
        <v>1448.077851</v>
      </c>
      <c r="L4918">
        <v>5.7625999999999997E-2</v>
      </c>
      <c r="M4918">
        <v>0.38938600000000001</v>
      </c>
      <c r="N4918">
        <v>5.7625999999999997E-2</v>
      </c>
      <c r="O4918">
        <v>13.466507999999999</v>
      </c>
      <c r="P4918">
        <v>9.2289999999999994E-3</v>
      </c>
    </row>
    <row r="4919" spans="1:16" x14ac:dyDescent="0.2">
      <c r="A4919" t="s">
        <v>1</v>
      </c>
      <c r="B4919">
        <v>494</v>
      </c>
      <c r="C4919">
        <v>504</v>
      </c>
      <c r="D4919" t="s">
        <v>457</v>
      </c>
      <c r="G4919">
        <v>10</v>
      </c>
      <c r="H4919">
        <v>1446.6246000000001</v>
      </c>
      <c r="I4919" t="s">
        <v>22</v>
      </c>
      <c r="J4919">
        <v>0.5</v>
      </c>
      <c r="K4919">
        <v>1448.6226489999999</v>
      </c>
      <c r="L4919">
        <v>2.2596000000000002E-2</v>
      </c>
      <c r="M4919">
        <v>0.93418299999999999</v>
      </c>
      <c r="N4919">
        <v>2.2596000000000002E-2</v>
      </c>
      <c r="O4919">
        <v>13.476029</v>
      </c>
      <c r="P4919">
        <v>2.5714999999999998E-2</v>
      </c>
    </row>
    <row r="4920" spans="1:16" x14ac:dyDescent="0.2">
      <c r="A4920" t="s">
        <v>1</v>
      </c>
      <c r="B4920">
        <v>494</v>
      </c>
      <c r="C4920">
        <v>504</v>
      </c>
      <c r="D4920" t="s">
        <v>457</v>
      </c>
      <c r="G4920">
        <v>10</v>
      </c>
      <c r="H4920">
        <v>1446.6246000000001</v>
      </c>
      <c r="I4920" t="s">
        <v>22</v>
      </c>
      <c r="J4920">
        <v>5</v>
      </c>
      <c r="K4920">
        <v>1449.0146319999999</v>
      </c>
      <c r="L4920">
        <v>9.6952999999999998E-2</v>
      </c>
      <c r="M4920">
        <v>1.3261670000000001</v>
      </c>
      <c r="N4920">
        <v>9.6952999999999998E-2</v>
      </c>
      <c r="O4920">
        <v>13.470853</v>
      </c>
      <c r="P4920">
        <v>2.3609999999999998E-3</v>
      </c>
    </row>
    <row r="4921" spans="1:16" x14ac:dyDescent="0.2">
      <c r="A4921" t="s">
        <v>1</v>
      </c>
      <c r="B4921">
        <v>494</v>
      </c>
      <c r="C4921">
        <v>504</v>
      </c>
      <c r="D4921" t="s">
        <v>457</v>
      </c>
      <c r="G4921">
        <v>10</v>
      </c>
      <c r="H4921">
        <v>1446.6246000000001</v>
      </c>
      <c r="I4921" t="s">
        <v>22</v>
      </c>
      <c r="J4921">
        <v>50.000003999999997</v>
      </c>
      <c r="K4921">
        <v>1449.6597839999999</v>
      </c>
      <c r="L4921">
        <v>3.9882000000000001E-2</v>
      </c>
      <c r="M4921">
        <v>1.971319</v>
      </c>
      <c r="N4921">
        <v>3.9882000000000001E-2</v>
      </c>
      <c r="O4921">
        <v>13.472282999999999</v>
      </c>
      <c r="P4921">
        <v>1.0907E-2</v>
      </c>
    </row>
    <row r="4922" spans="1:16" x14ac:dyDescent="0.2">
      <c r="A4922" t="s">
        <v>1</v>
      </c>
      <c r="B4922">
        <v>496</v>
      </c>
      <c r="C4922">
        <v>507</v>
      </c>
      <c r="D4922" t="s">
        <v>458</v>
      </c>
      <c r="G4922">
        <v>11</v>
      </c>
      <c r="H4922">
        <v>1441.6152</v>
      </c>
      <c r="I4922" t="s">
        <v>20</v>
      </c>
      <c r="J4922">
        <v>0</v>
      </c>
      <c r="K4922">
        <v>1442.3095029999999</v>
      </c>
      <c r="L4922">
        <v>0</v>
      </c>
      <c r="M4922">
        <v>0</v>
      </c>
      <c r="N4922">
        <v>0</v>
      </c>
      <c r="O4922">
        <v>8.9487419999999993</v>
      </c>
      <c r="P4922">
        <v>0</v>
      </c>
    </row>
    <row r="4923" spans="1:16" x14ac:dyDescent="0.2">
      <c r="A4923" t="s">
        <v>1</v>
      </c>
      <c r="B4923">
        <v>496</v>
      </c>
      <c r="C4923">
        <v>507</v>
      </c>
      <c r="D4923" t="s">
        <v>458</v>
      </c>
      <c r="G4923">
        <v>11</v>
      </c>
      <c r="H4923">
        <v>1441.6152</v>
      </c>
      <c r="I4923" t="s">
        <v>20</v>
      </c>
      <c r="J4923">
        <v>5.0000000000000001E-3</v>
      </c>
      <c r="K4923">
        <v>1445.606147</v>
      </c>
      <c r="L4923">
        <v>7.1932999999999997E-2</v>
      </c>
      <c r="M4923">
        <v>3.2966440000000001</v>
      </c>
      <c r="N4923">
        <v>7.1932999999999997E-2</v>
      </c>
      <c r="O4923">
        <v>8.966253</v>
      </c>
      <c r="P4923">
        <v>9.0600000000000003E-3</v>
      </c>
    </row>
    <row r="4924" spans="1:16" x14ac:dyDescent="0.2">
      <c r="A4924" t="s">
        <v>1</v>
      </c>
      <c r="B4924">
        <v>496</v>
      </c>
      <c r="C4924">
        <v>507</v>
      </c>
      <c r="D4924" t="s">
        <v>458</v>
      </c>
      <c r="G4924">
        <v>11</v>
      </c>
      <c r="H4924">
        <v>1441.6152</v>
      </c>
      <c r="I4924" t="s">
        <v>20</v>
      </c>
      <c r="J4924">
        <v>0.05</v>
      </c>
      <c r="K4924">
        <v>1446.427441</v>
      </c>
      <c r="L4924">
        <v>7.5877E-2</v>
      </c>
      <c r="M4924">
        <v>4.1179389999999998</v>
      </c>
      <c r="N4924">
        <v>7.5877E-2</v>
      </c>
      <c r="O4924">
        <v>8.9597429999999996</v>
      </c>
      <c r="P4924">
        <v>1.794E-3</v>
      </c>
    </row>
    <row r="4925" spans="1:16" x14ac:dyDescent="0.2">
      <c r="A4925" t="s">
        <v>1</v>
      </c>
      <c r="B4925">
        <v>496</v>
      </c>
      <c r="C4925">
        <v>507</v>
      </c>
      <c r="D4925" t="s">
        <v>458</v>
      </c>
      <c r="G4925">
        <v>11</v>
      </c>
      <c r="H4925">
        <v>1441.6152</v>
      </c>
      <c r="I4925" t="s">
        <v>20</v>
      </c>
      <c r="J4925">
        <v>0.5</v>
      </c>
      <c r="K4925">
        <v>1446.918676</v>
      </c>
      <c r="L4925">
        <v>0.1492</v>
      </c>
      <c r="M4925">
        <v>4.6091730000000002</v>
      </c>
      <c r="N4925">
        <v>0.1492</v>
      </c>
      <c r="O4925">
        <v>8.9595780000000005</v>
      </c>
      <c r="P4925">
        <v>3.9630000000000004E-3</v>
      </c>
    </row>
    <row r="4926" spans="1:16" x14ac:dyDescent="0.2">
      <c r="A4926" t="s">
        <v>1</v>
      </c>
      <c r="B4926">
        <v>496</v>
      </c>
      <c r="C4926">
        <v>507</v>
      </c>
      <c r="D4926" t="s">
        <v>458</v>
      </c>
      <c r="G4926">
        <v>11</v>
      </c>
      <c r="H4926">
        <v>1441.6152</v>
      </c>
      <c r="I4926" t="s">
        <v>20</v>
      </c>
      <c r="J4926">
        <v>5</v>
      </c>
      <c r="K4926">
        <v>1447.655446</v>
      </c>
      <c r="L4926">
        <v>8.4886000000000003E-2</v>
      </c>
      <c r="M4926">
        <v>5.3459440000000003</v>
      </c>
      <c r="N4926">
        <v>8.4886000000000003E-2</v>
      </c>
      <c r="O4926">
        <v>8.9742809999999995</v>
      </c>
      <c r="P4926">
        <v>8.5570000000000004E-3</v>
      </c>
    </row>
    <row r="4927" spans="1:16" x14ac:dyDescent="0.2">
      <c r="A4927" t="s">
        <v>1</v>
      </c>
      <c r="B4927">
        <v>496</v>
      </c>
      <c r="C4927">
        <v>507</v>
      </c>
      <c r="D4927" t="s">
        <v>458</v>
      </c>
      <c r="G4927">
        <v>11</v>
      </c>
      <c r="H4927">
        <v>1441.6152</v>
      </c>
      <c r="I4927" t="s">
        <v>20</v>
      </c>
      <c r="J4927">
        <v>50.000003999999997</v>
      </c>
      <c r="K4927">
        <v>1447.78171</v>
      </c>
      <c r="L4927">
        <v>4.2155999999999999E-2</v>
      </c>
      <c r="M4927">
        <v>5.472207</v>
      </c>
      <c r="N4927">
        <v>4.2155999999999999E-2</v>
      </c>
      <c r="O4927">
        <v>8.9770710000000005</v>
      </c>
      <c r="P4927">
        <v>2.013E-3</v>
      </c>
    </row>
    <row r="4928" spans="1:16" x14ac:dyDescent="0.2">
      <c r="A4928" t="s">
        <v>1</v>
      </c>
      <c r="B4928">
        <v>496</v>
      </c>
      <c r="C4928">
        <v>507</v>
      </c>
      <c r="D4928" t="s">
        <v>458</v>
      </c>
      <c r="G4928">
        <v>11</v>
      </c>
      <c r="H4928">
        <v>1441.6152</v>
      </c>
      <c r="I4928" t="s">
        <v>22</v>
      </c>
      <c r="J4928">
        <v>0</v>
      </c>
      <c r="K4928">
        <v>1442.3095029999999</v>
      </c>
      <c r="L4928">
        <v>0</v>
      </c>
      <c r="M4928">
        <v>0</v>
      </c>
      <c r="N4928">
        <v>0</v>
      </c>
      <c r="O4928">
        <v>8.9487419999999993</v>
      </c>
      <c r="P4928">
        <v>0</v>
      </c>
    </row>
    <row r="4929" spans="1:16" x14ac:dyDescent="0.2">
      <c r="A4929" t="s">
        <v>1</v>
      </c>
      <c r="B4929">
        <v>496</v>
      </c>
      <c r="C4929">
        <v>507</v>
      </c>
      <c r="D4929" t="s">
        <v>458</v>
      </c>
      <c r="G4929">
        <v>11</v>
      </c>
      <c r="H4929">
        <v>1441.6152</v>
      </c>
      <c r="I4929" t="s">
        <v>22</v>
      </c>
      <c r="J4929">
        <v>5.0000000000000001E-3</v>
      </c>
      <c r="K4929">
        <v>1445.6693439999999</v>
      </c>
      <c r="L4929">
        <v>2.5302000000000002E-2</v>
      </c>
      <c r="M4929">
        <v>3.3598409999999999</v>
      </c>
      <c r="N4929">
        <v>2.5302000000000002E-2</v>
      </c>
      <c r="O4929">
        <v>8.9700500000000005</v>
      </c>
      <c r="P4929">
        <v>8.6899999999999998E-3</v>
      </c>
    </row>
    <row r="4930" spans="1:16" x14ac:dyDescent="0.2">
      <c r="A4930" t="s">
        <v>1</v>
      </c>
      <c r="B4930">
        <v>496</v>
      </c>
      <c r="C4930">
        <v>507</v>
      </c>
      <c r="D4930" t="s">
        <v>458</v>
      </c>
      <c r="G4930">
        <v>11</v>
      </c>
      <c r="H4930">
        <v>1441.6152</v>
      </c>
      <c r="I4930" t="s">
        <v>22</v>
      </c>
      <c r="J4930">
        <v>0.05</v>
      </c>
      <c r="K4930">
        <v>1446.4462840000001</v>
      </c>
      <c r="L4930">
        <v>5.2757999999999999E-2</v>
      </c>
      <c r="M4930">
        <v>4.136781</v>
      </c>
      <c r="N4930">
        <v>5.2757999999999999E-2</v>
      </c>
      <c r="O4930">
        <v>8.9727409999999992</v>
      </c>
      <c r="P4930">
        <v>1.1540000000000001E-3</v>
      </c>
    </row>
    <row r="4931" spans="1:16" x14ac:dyDescent="0.2">
      <c r="A4931" t="s">
        <v>1</v>
      </c>
      <c r="B4931">
        <v>496</v>
      </c>
      <c r="C4931">
        <v>507</v>
      </c>
      <c r="D4931" t="s">
        <v>458</v>
      </c>
      <c r="G4931">
        <v>11</v>
      </c>
      <c r="H4931">
        <v>1441.6152</v>
      </c>
      <c r="I4931" t="s">
        <v>22</v>
      </c>
      <c r="J4931">
        <v>0.5</v>
      </c>
      <c r="K4931">
        <v>1447.011162</v>
      </c>
      <c r="L4931">
        <v>5.1491000000000002E-2</v>
      </c>
      <c r="M4931">
        <v>4.7016590000000003</v>
      </c>
      <c r="N4931">
        <v>5.1491000000000002E-2</v>
      </c>
      <c r="O4931">
        <v>8.9777719999999999</v>
      </c>
      <c r="P4931">
        <v>1.1E-4</v>
      </c>
    </row>
    <row r="4932" spans="1:16" x14ac:dyDescent="0.2">
      <c r="A4932" t="s">
        <v>1</v>
      </c>
      <c r="B4932">
        <v>496</v>
      </c>
      <c r="C4932">
        <v>507</v>
      </c>
      <c r="D4932" t="s">
        <v>458</v>
      </c>
      <c r="G4932">
        <v>11</v>
      </c>
      <c r="H4932">
        <v>1441.6152</v>
      </c>
      <c r="I4932" t="s">
        <v>22</v>
      </c>
      <c r="J4932">
        <v>5</v>
      </c>
      <c r="K4932">
        <v>1447.6340680000001</v>
      </c>
      <c r="L4932">
        <v>0.123081</v>
      </c>
      <c r="M4932">
        <v>5.3245649999999998</v>
      </c>
      <c r="N4932">
        <v>0.123081</v>
      </c>
      <c r="O4932">
        <v>8.9785120000000003</v>
      </c>
      <c r="P4932">
        <v>2.258E-3</v>
      </c>
    </row>
    <row r="4933" spans="1:16" x14ac:dyDescent="0.2">
      <c r="A4933" t="s">
        <v>1</v>
      </c>
      <c r="B4933">
        <v>496</v>
      </c>
      <c r="C4933">
        <v>507</v>
      </c>
      <c r="D4933" t="s">
        <v>458</v>
      </c>
      <c r="G4933">
        <v>11</v>
      </c>
      <c r="H4933">
        <v>1441.6152</v>
      </c>
      <c r="I4933" t="s">
        <v>22</v>
      </c>
      <c r="J4933">
        <v>50.000003999999997</v>
      </c>
      <c r="K4933">
        <v>1447.8180110000001</v>
      </c>
      <c r="L4933">
        <v>2.3653E-2</v>
      </c>
      <c r="M4933">
        <v>5.508508</v>
      </c>
      <c r="N4933">
        <v>2.3653E-2</v>
      </c>
      <c r="O4933">
        <v>8.9756400000000003</v>
      </c>
      <c r="P4933">
        <v>3.31E-3</v>
      </c>
    </row>
    <row r="4934" spans="1:16" x14ac:dyDescent="0.2">
      <c r="A4934" t="s">
        <v>1</v>
      </c>
      <c r="B4934">
        <v>501</v>
      </c>
      <c r="C4934">
        <v>517</v>
      </c>
      <c r="D4934" t="s">
        <v>459</v>
      </c>
      <c r="G4934">
        <v>15</v>
      </c>
      <c r="H4934">
        <v>2123.8757000000001</v>
      </c>
      <c r="I4934" t="s">
        <v>20</v>
      </c>
      <c r="J4934">
        <v>0</v>
      </c>
      <c r="K4934">
        <v>2124.9916010000002</v>
      </c>
      <c r="L4934">
        <v>0</v>
      </c>
      <c r="M4934">
        <v>0</v>
      </c>
      <c r="N4934">
        <v>0</v>
      </c>
      <c r="O4934">
        <v>6.3559929999999998</v>
      </c>
      <c r="P4934">
        <v>0</v>
      </c>
    </row>
    <row r="4935" spans="1:16" x14ac:dyDescent="0.2">
      <c r="A4935" t="s">
        <v>1</v>
      </c>
      <c r="B4935">
        <v>501</v>
      </c>
      <c r="C4935">
        <v>517</v>
      </c>
      <c r="D4935" t="s">
        <v>459</v>
      </c>
      <c r="G4935">
        <v>15</v>
      </c>
      <c r="H4935">
        <v>2123.8757000000001</v>
      </c>
      <c r="I4935" t="s">
        <v>20</v>
      </c>
      <c r="J4935">
        <v>5.0000000000000001E-3</v>
      </c>
      <c r="K4935">
        <v>2127.2510309999998</v>
      </c>
      <c r="L4935">
        <v>4.0197999999999998E-2</v>
      </c>
      <c r="M4935">
        <v>2.2594310000000002</v>
      </c>
      <c r="N4935">
        <v>4.0197999999999998E-2</v>
      </c>
      <c r="O4935">
        <v>6.3747160000000003</v>
      </c>
      <c r="P4935">
        <v>1.2303E-2</v>
      </c>
    </row>
    <row r="4936" spans="1:16" x14ac:dyDescent="0.2">
      <c r="A4936" t="s">
        <v>1</v>
      </c>
      <c r="B4936">
        <v>501</v>
      </c>
      <c r="C4936">
        <v>517</v>
      </c>
      <c r="D4936" t="s">
        <v>459</v>
      </c>
      <c r="G4936">
        <v>15</v>
      </c>
      <c r="H4936">
        <v>2123.8757000000001</v>
      </c>
      <c r="I4936" t="s">
        <v>20</v>
      </c>
      <c r="J4936">
        <v>0.05</v>
      </c>
      <c r="K4936">
        <v>2128.0187700000001</v>
      </c>
      <c r="L4936">
        <v>0.110725</v>
      </c>
      <c r="M4936">
        <v>3.0271690000000002</v>
      </c>
      <c r="N4936">
        <v>0.110725</v>
      </c>
      <c r="O4936">
        <v>6.3735109999999997</v>
      </c>
      <c r="P4936">
        <v>2.7239999999999999E-3</v>
      </c>
    </row>
    <row r="4937" spans="1:16" x14ac:dyDescent="0.2">
      <c r="A4937" t="s">
        <v>1</v>
      </c>
      <c r="B4937">
        <v>501</v>
      </c>
      <c r="C4937">
        <v>517</v>
      </c>
      <c r="D4937" t="s">
        <v>459</v>
      </c>
      <c r="G4937">
        <v>15</v>
      </c>
      <c r="H4937">
        <v>2123.8757000000001</v>
      </c>
      <c r="I4937" t="s">
        <v>20</v>
      </c>
      <c r="J4937">
        <v>0.5</v>
      </c>
      <c r="K4937">
        <v>2128.634485</v>
      </c>
      <c r="L4937">
        <v>7.4359999999999999E-3</v>
      </c>
      <c r="M4937">
        <v>3.642884</v>
      </c>
      <c r="N4937">
        <v>7.4359999999999999E-3</v>
      </c>
      <c r="O4937">
        <v>6.3726070000000004</v>
      </c>
      <c r="P4937">
        <v>9.9139999999999992E-3</v>
      </c>
    </row>
    <row r="4938" spans="1:16" x14ac:dyDescent="0.2">
      <c r="A4938" t="s">
        <v>1</v>
      </c>
      <c r="B4938">
        <v>501</v>
      </c>
      <c r="C4938">
        <v>517</v>
      </c>
      <c r="D4938" t="s">
        <v>459</v>
      </c>
      <c r="G4938">
        <v>15</v>
      </c>
      <c r="H4938">
        <v>2123.8757000000001</v>
      </c>
      <c r="I4938" t="s">
        <v>20</v>
      </c>
      <c r="J4938">
        <v>5</v>
      </c>
      <c r="K4938">
        <v>2128.9213920000002</v>
      </c>
      <c r="L4938">
        <v>0.14788799999999999</v>
      </c>
      <c r="M4938">
        <v>3.9297909999999998</v>
      </c>
      <c r="N4938">
        <v>0.14788799999999999</v>
      </c>
      <c r="O4938">
        <v>6.3972360000000004</v>
      </c>
      <c r="P4938">
        <v>6.927E-3</v>
      </c>
    </row>
    <row r="4939" spans="1:16" x14ac:dyDescent="0.2">
      <c r="A4939" t="s">
        <v>1</v>
      </c>
      <c r="B4939">
        <v>501</v>
      </c>
      <c r="C4939">
        <v>517</v>
      </c>
      <c r="D4939" t="s">
        <v>459</v>
      </c>
      <c r="G4939">
        <v>15</v>
      </c>
      <c r="H4939">
        <v>2123.8757000000001</v>
      </c>
      <c r="I4939" t="s">
        <v>20</v>
      </c>
      <c r="J4939">
        <v>50.000003999999997</v>
      </c>
      <c r="K4939">
        <v>2129.18129</v>
      </c>
      <c r="L4939">
        <v>9.0767E-2</v>
      </c>
      <c r="M4939">
        <v>4.1896890000000004</v>
      </c>
      <c r="N4939">
        <v>9.0767E-2</v>
      </c>
      <c r="O4939">
        <v>6.3992490000000002</v>
      </c>
      <c r="P4939">
        <v>2.0149999999999999E-3</v>
      </c>
    </row>
    <row r="4940" spans="1:16" x14ac:dyDescent="0.2">
      <c r="A4940" t="s">
        <v>1</v>
      </c>
      <c r="B4940">
        <v>501</v>
      </c>
      <c r="C4940">
        <v>517</v>
      </c>
      <c r="D4940" t="s">
        <v>459</v>
      </c>
      <c r="G4940">
        <v>15</v>
      </c>
      <c r="H4940">
        <v>2123.8757000000001</v>
      </c>
      <c r="I4940" t="s">
        <v>22</v>
      </c>
      <c r="J4940">
        <v>0</v>
      </c>
      <c r="K4940">
        <v>2124.9916010000002</v>
      </c>
      <c r="L4940">
        <v>0</v>
      </c>
      <c r="M4940">
        <v>0</v>
      </c>
      <c r="N4940">
        <v>0</v>
      </c>
      <c r="O4940">
        <v>6.3559929999999998</v>
      </c>
      <c r="P4940">
        <v>0</v>
      </c>
    </row>
    <row r="4941" spans="1:16" x14ac:dyDescent="0.2">
      <c r="A4941" t="s">
        <v>1</v>
      </c>
      <c r="B4941">
        <v>501</v>
      </c>
      <c r="C4941">
        <v>517</v>
      </c>
      <c r="D4941" t="s">
        <v>459</v>
      </c>
      <c r="G4941">
        <v>15</v>
      </c>
      <c r="H4941">
        <v>2123.8757000000001</v>
      </c>
      <c r="I4941" t="s">
        <v>22</v>
      </c>
      <c r="J4941">
        <v>5.0000000000000001E-3</v>
      </c>
      <c r="K4941">
        <v>2127.1009140000001</v>
      </c>
      <c r="L4941">
        <v>0.111459</v>
      </c>
      <c r="M4941">
        <v>2.1093130000000002</v>
      </c>
      <c r="N4941">
        <v>0.111459</v>
      </c>
      <c r="O4941">
        <v>6.3843439999999996</v>
      </c>
      <c r="P4941">
        <v>1.1660999999999999E-2</v>
      </c>
    </row>
    <row r="4942" spans="1:16" x14ac:dyDescent="0.2">
      <c r="A4942" t="s">
        <v>1</v>
      </c>
      <c r="B4942">
        <v>501</v>
      </c>
      <c r="C4942">
        <v>517</v>
      </c>
      <c r="D4942" t="s">
        <v>459</v>
      </c>
      <c r="G4942">
        <v>15</v>
      </c>
      <c r="H4942">
        <v>2123.8757000000001</v>
      </c>
      <c r="I4942" t="s">
        <v>22</v>
      </c>
      <c r="J4942">
        <v>0.05</v>
      </c>
      <c r="K4942">
        <v>2128.216649</v>
      </c>
      <c r="L4942">
        <v>4.1355000000000003E-2</v>
      </c>
      <c r="M4942">
        <v>3.2250480000000001</v>
      </c>
      <c r="N4942">
        <v>4.1355000000000003E-2</v>
      </c>
      <c r="O4942">
        <v>6.3865829999999999</v>
      </c>
      <c r="P4942">
        <v>7.9070000000000008E-3</v>
      </c>
    </row>
    <row r="4943" spans="1:16" x14ac:dyDescent="0.2">
      <c r="A4943" t="s">
        <v>1</v>
      </c>
      <c r="B4943">
        <v>501</v>
      </c>
      <c r="C4943">
        <v>517</v>
      </c>
      <c r="D4943" t="s">
        <v>459</v>
      </c>
      <c r="G4943">
        <v>15</v>
      </c>
      <c r="H4943">
        <v>2123.8757000000001</v>
      </c>
      <c r="I4943" t="s">
        <v>22</v>
      </c>
      <c r="J4943">
        <v>0.5</v>
      </c>
      <c r="K4943">
        <v>2128.7734329999998</v>
      </c>
      <c r="L4943">
        <v>3.8566999999999997E-2</v>
      </c>
      <c r="M4943">
        <v>3.7818320000000001</v>
      </c>
      <c r="N4943">
        <v>3.8566999999999997E-2</v>
      </c>
      <c r="O4943">
        <v>6.3932770000000003</v>
      </c>
      <c r="P4943">
        <v>6.4450000000000002E-3</v>
      </c>
    </row>
    <row r="4944" spans="1:16" x14ac:dyDescent="0.2">
      <c r="A4944" t="s">
        <v>1</v>
      </c>
      <c r="B4944">
        <v>501</v>
      </c>
      <c r="C4944">
        <v>517</v>
      </c>
      <c r="D4944" t="s">
        <v>459</v>
      </c>
      <c r="G4944">
        <v>15</v>
      </c>
      <c r="H4944">
        <v>2123.8757000000001</v>
      </c>
      <c r="I4944" t="s">
        <v>22</v>
      </c>
      <c r="J4944">
        <v>5</v>
      </c>
      <c r="K4944">
        <v>2128.911795</v>
      </c>
      <c r="L4944">
        <v>0.19678699999999999</v>
      </c>
      <c r="M4944">
        <v>3.9201950000000001</v>
      </c>
      <c r="N4944">
        <v>0.19678699999999999</v>
      </c>
      <c r="O4944">
        <v>6.4008050000000001</v>
      </c>
      <c r="P4944">
        <v>4.9389999999999998E-3</v>
      </c>
    </row>
    <row r="4945" spans="1:16" x14ac:dyDescent="0.2">
      <c r="A4945" t="s">
        <v>1</v>
      </c>
      <c r="B4945">
        <v>501</v>
      </c>
      <c r="C4945">
        <v>517</v>
      </c>
      <c r="D4945" t="s">
        <v>459</v>
      </c>
      <c r="G4945">
        <v>15</v>
      </c>
      <c r="H4945">
        <v>2123.8757000000001</v>
      </c>
      <c r="I4945" t="s">
        <v>22</v>
      </c>
      <c r="J4945">
        <v>50.000003999999997</v>
      </c>
      <c r="K4945">
        <v>2129.3604679999999</v>
      </c>
      <c r="L4945">
        <v>0.23650599999999999</v>
      </c>
      <c r="M4945">
        <v>4.3688669999999998</v>
      </c>
      <c r="N4945">
        <v>0.23650599999999999</v>
      </c>
      <c r="O4945">
        <v>6.4089099999999997</v>
      </c>
      <c r="P4945">
        <v>2.7799999999999999E-3</v>
      </c>
    </row>
    <row r="4946" spans="1:16" x14ac:dyDescent="0.2">
      <c r="A4946" t="s">
        <v>1</v>
      </c>
      <c r="B4946">
        <v>507</v>
      </c>
      <c r="C4946">
        <v>523</v>
      </c>
      <c r="D4946" t="s">
        <v>460</v>
      </c>
      <c r="G4946">
        <v>15</v>
      </c>
      <c r="H4946">
        <v>2202.1019000000001</v>
      </c>
      <c r="I4946" t="s">
        <v>20</v>
      </c>
      <c r="J4946">
        <v>0</v>
      </c>
      <c r="K4946">
        <v>2203.0334320000002</v>
      </c>
      <c r="L4946">
        <v>0</v>
      </c>
      <c r="M4946">
        <v>0</v>
      </c>
      <c r="N4946">
        <v>0</v>
      </c>
      <c r="O4946">
        <v>7.1462859999999999</v>
      </c>
      <c r="P4946">
        <v>0</v>
      </c>
    </row>
    <row r="4947" spans="1:16" x14ac:dyDescent="0.2">
      <c r="A4947" t="s">
        <v>1</v>
      </c>
      <c r="B4947">
        <v>507</v>
      </c>
      <c r="C4947">
        <v>523</v>
      </c>
      <c r="D4947" t="s">
        <v>460</v>
      </c>
      <c r="G4947">
        <v>15</v>
      </c>
      <c r="H4947">
        <v>2202.1019000000001</v>
      </c>
      <c r="I4947" t="s">
        <v>20</v>
      </c>
      <c r="J4947">
        <v>5.0000000000000001E-3</v>
      </c>
      <c r="K4947">
        <v>2204.1807170000002</v>
      </c>
      <c r="L4947">
        <v>4.986E-3</v>
      </c>
      <c r="M4947">
        <v>1.1472850000000001</v>
      </c>
      <c r="N4947">
        <v>4.986E-3</v>
      </c>
      <c r="O4947">
        <v>7.1576000000000004</v>
      </c>
      <c r="P4947">
        <v>1.5056E-2</v>
      </c>
    </row>
    <row r="4948" spans="1:16" x14ac:dyDescent="0.2">
      <c r="A4948" t="s">
        <v>1</v>
      </c>
      <c r="B4948">
        <v>507</v>
      </c>
      <c r="C4948">
        <v>523</v>
      </c>
      <c r="D4948" t="s">
        <v>460</v>
      </c>
      <c r="G4948">
        <v>15</v>
      </c>
      <c r="H4948">
        <v>2202.1019000000001</v>
      </c>
      <c r="I4948" t="s">
        <v>20</v>
      </c>
      <c r="J4948">
        <v>0.05</v>
      </c>
      <c r="K4948">
        <v>2204.4169790000001</v>
      </c>
      <c r="L4948">
        <v>0.25905600000000001</v>
      </c>
      <c r="M4948">
        <v>1.3835459999999999</v>
      </c>
      <c r="N4948">
        <v>0.25905600000000001</v>
      </c>
      <c r="O4948">
        <v>7.1625180000000004</v>
      </c>
      <c r="P4948">
        <v>5.1099999999999995E-4</v>
      </c>
    </row>
    <row r="4949" spans="1:16" x14ac:dyDescent="0.2">
      <c r="A4949" t="s">
        <v>1</v>
      </c>
      <c r="B4949">
        <v>507</v>
      </c>
      <c r="C4949">
        <v>523</v>
      </c>
      <c r="D4949" t="s">
        <v>460</v>
      </c>
      <c r="G4949">
        <v>15</v>
      </c>
      <c r="H4949">
        <v>2202.1019000000001</v>
      </c>
      <c r="I4949" t="s">
        <v>20</v>
      </c>
      <c r="J4949">
        <v>0.5</v>
      </c>
      <c r="K4949">
        <v>2204.661357</v>
      </c>
      <c r="L4949">
        <v>0</v>
      </c>
      <c r="M4949">
        <v>1.6279239999999999</v>
      </c>
      <c r="N4949">
        <v>0</v>
      </c>
      <c r="O4949">
        <v>7.1707539999999996</v>
      </c>
      <c r="P4949">
        <v>0</v>
      </c>
    </row>
    <row r="4950" spans="1:16" x14ac:dyDescent="0.2">
      <c r="A4950" t="s">
        <v>1</v>
      </c>
      <c r="B4950">
        <v>507</v>
      </c>
      <c r="C4950">
        <v>523</v>
      </c>
      <c r="D4950" t="s">
        <v>460</v>
      </c>
      <c r="G4950">
        <v>15</v>
      </c>
      <c r="H4950">
        <v>2202.1019000000001</v>
      </c>
      <c r="I4950" t="s">
        <v>20</v>
      </c>
      <c r="J4950">
        <v>5</v>
      </c>
      <c r="K4950">
        <v>2205.0605179999998</v>
      </c>
      <c r="L4950">
        <v>0.12820599999999999</v>
      </c>
      <c r="M4950">
        <v>2.027085</v>
      </c>
      <c r="N4950">
        <v>0.12820599999999999</v>
      </c>
      <c r="O4950">
        <v>7.1788910000000001</v>
      </c>
      <c r="P4950">
        <v>4.1869999999999997E-3</v>
      </c>
    </row>
    <row r="4951" spans="1:16" x14ac:dyDescent="0.2">
      <c r="A4951" t="s">
        <v>1</v>
      </c>
      <c r="B4951">
        <v>507</v>
      </c>
      <c r="C4951">
        <v>523</v>
      </c>
      <c r="D4951" t="s">
        <v>460</v>
      </c>
      <c r="G4951">
        <v>15</v>
      </c>
      <c r="H4951">
        <v>2202.1019000000001</v>
      </c>
      <c r="I4951" t="s">
        <v>20</v>
      </c>
      <c r="J4951">
        <v>50.000003999999997</v>
      </c>
      <c r="K4951">
        <v>2206.0573469999999</v>
      </c>
      <c r="L4951">
        <v>4.4359999999999997E-2</v>
      </c>
      <c r="M4951">
        <v>3.0239150000000001</v>
      </c>
      <c r="N4951">
        <v>4.4359999999999997E-2</v>
      </c>
      <c r="O4951">
        <v>7.1919120000000003</v>
      </c>
      <c r="P4951">
        <v>6.2300000000000003E-3</v>
      </c>
    </row>
    <row r="4952" spans="1:16" x14ac:dyDescent="0.2">
      <c r="A4952" t="s">
        <v>1</v>
      </c>
      <c r="B4952">
        <v>507</v>
      </c>
      <c r="C4952">
        <v>523</v>
      </c>
      <c r="D4952" t="s">
        <v>460</v>
      </c>
      <c r="G4952">
        <v>15</v>
      </c>
      <c r="H4952">
        <v>2202.1019000000001</v>
      </c>
      <c r="I4952" t="s">
        <v>22</v>
      </c>
      <c r="J4952">
        <v>0</v>
      </c>
      <c r="K4952">
        <v>2203.0334320000002</v>
      </c>
      <c r="L4952">
        <v>0</v>
      </c>
      <c r="M4952">
        <v>0</v>
      </c>
      <c r="N4952">
        <v>0</v>
      </c>
      <c r="O4952">
        <v>7.1462859999999999</v>
      </c>
      <c r="P4952">
        <v>0</v>
      </c>
    </row>
    <row r="4953" spans="1:16" x14ac:dyDescent="0.2">
      <c r="A4953" t="s">
        <v>1</v>
      </c>
      <c r="B4953">
        <v>507</v>
      </c>
      <c r="C4953">
        <v>523</v>
      </c>
      <c r="D4953" t="s">
        <v>460</v>
      </c>
      <c r="G4953">
        <v>15</v>
      </c>
      <c r="H4953">
        <v>2202.1019000000001</v>
      </c>
      <c r="I4953" t="s">
        <v>22</v>
      </c>
      <c r="J4953">
        <v>5.0000000000000001E-3</v>
      </c>
      <c r="K4953">
        <v>2204.1915389999999</v>
      </c>
      <c r="L4953">
        <v>0.162829</v>
      </c>
      <c r="M4953">
        <v>1.158107</v>
      </c>
      <c r="N4953">
        <v>0.162829</v>
      </c>
      <c r="O4953">
        <v>7.1659889999999997</v>
      </c>
      <c r="P4953">
        <v>8.0420000000000005E-3</v>
      </c>
    </row>
    <row r="4954" spans="1:16" x14ac:dyDescent="0.2">
      <c r="A4954" t="s">
        <v>1</v>
      </c>
      <c r="B4954">
        <v>507</v>
      </c>
      <c r="C4954">
        <v>523</v>
      </c>
      <c r="D4954" t="s">
        <v>460</v>
      </c>
      <c r="G4954">
        <v>15</v>
      </c>
      <c r="H4954">
        <v>2202.1019000000001</v>
      </c>
      <c r="I4954" t="s">
        <v>22</v>
      </c>
      <c r="J4954">
        <v>0.05</v>
      </c>
      <c r="K4954">
        <v>2204.275995</v>
      </c>
      <c r="L4954">
        <v>4.7697999999999997E-2</v>
      </c>
      <c r="M4954">
        <v>1.2425619999999999</v>
      </c>
      <c r="N4954">
        <v>4.7697999999999997E-2</v>
      </c>
      <c r="O4954">
        <v>7.1716959999999998</v>
      </c>
      <c r="P4954">
        <v>3.1939999999999998E-3</v>
      </c>
    </row>
    <row r="4955" spans="1:16" x14ac:dyDescent="0.2">
      <c r="A4955" t="s">
        <v>1</v>
      </c>
      <c r="B4955">
        <v>507</v>
      </c>
      <c r="C4955">
        <v>523</v>
      </c>
      <c r="D4955" t="s">
        <v>460</v>
      </c>
      <c r="G4955">
        <v>15</v>
      </c>
      <c r="H4955">
        <v>2202.1019000000001</v>
      </c>
      <c r="I4955" t="s">
        <v>22</v>
      </c>
      <c r="J4955">
        <v>0.5</v>
      </c>
      <c r="K4955">
        <v>2204.5332469999998</v>
      </c>
      <c r="L4955">
        <v>0.18468399999999999</v>
      </c>
      <c r="M4955">
        <v>1.4998149999999999</v>
      </c>
      <c r="N4955">
        <v>0.18468399999999999</v>
      </c>
      <c r="O4955">
        <v>7.1772150000000003</v>
      </c>
      <c r="P4955">
        <v>1.2142E-2</v>
      </c>
    </row>
    <row r="4956" spans="1:16" x14ac:dyDescent="0.2">
      <c r="A4956" t="s">
        <v>1</v>
      </c>
      <c r="B4956">
        <v>507</v>
      </c>
      <c r="C4956">
        <v>523</v>
      </c>
      <c r="D4956" t="s">
        <v>460</v>
      </c>
      <c r="G4956">
        <v>15</v>
      </c>
      <c r="H4956">
        <v>2202.1019000000001</v>
      </c>
      <c r="I4956" t="s">
        <v>22</v>
      </c>
      <c r="J4956">
        <v>5</v>
      </c>
      <c r="K4956">
        <v>2204.9503289999998</v>
      </c>
      <c r="L4956">
        <v>6.8861000000000006E-2</v>
      </c>
      <c r="M4956">
        <v>1.9168959999999999</v>
      </c>
      <c r="N4956">
        <v>6.8861000000000006E-2</v>
      </c>
      <c r="O4956">
        <v>7.1945649999999999</v>
      </c>
      <c r="P4956">
        <v>3.336E-3</v>
      </c>
    </row>
    <row r="4957" spans="1:16" x14ac:dyDescent="0.2">
      <c r="A4957" t="s">
        <v>1</v>
      </c>
      <c r="B4957">
        <v>507</v>
      </c>
      <c r="C4957">
        <v>523</v>
      </c>
      <c r="D4957" t="s">
        <v>460</v>
      </c>
      <c r="G4957">
        <v>15</v>
      </c>
      <c r="H4957">
        <v>2202.1019000000001</v>
      </c>
      <c r="I4957" t="s">
        <v>22</v>
      </c>
      <c r="J4957">
        <v>50.000003999999997</v>
      </c>
      <c r="K4957">
        <v>2205.9053680000002</v>
      </c>
      <c r="L4957">
        <v>9.0070999999999998E-2</v>
      </c>
      <c r="M4957">
        <v>2.8719350000000001</v>
      </c>
      <c r="N4957">
        <v>9.0070999999999998E-2</v>
      </c>
      <c r="O4957">
        <v>7.1977570000000002</v>
      </c>
      <c r="P4957">
        <v>8.1949999999999992E-3</v>
      </c>
    </row>
    <row r="4958" spans="1:16" x14ac:dyDescent="0.2">
      <c r="A4958" t="s">
        <v>1</v>
      </c>
      <c r="B4958">
        <v>526</v>
      </c>
      <c r="C4958">
        <v>536</v>
      </c>
      <c r="D4958" t="s">
        <v>461</v>
      </c>
      <c r="G4958">
        <v>10</v>
      </c>
      <c r="H4958">
        <v>1214.7215000000001</v>
      </c>
      <c r="I4958" t="s">
        <v>20</v>
      </c>
      <c r="J4958">
        <v>0</v>
      </c>
      <c r="K4958">
        <v>1215.397958</v>
      </c>
      <c r="L4958">
        <v>1.2297000000000001E-2</v>
      </c>
      <c r="M4958">
        <v>0</v>
      </c>
      <c r="N4958">
        <v>0</v>
      </c>
      <c r="O4958">
        <v>8.0105830000000005</v>
      </c>
      <c r="P4958">
        <v>8.7299999999999997E-4</v>
      </c>
    </row>
    <row r="4959" spans="1:16" x14ac:dyDescent="0.2">
      <c r="A4959" t="s">
        <v>1</v>
      </c>
      <c r="B4959">
        <v>526</v>
      </c>
      <c r="C4959">
        <v>536</v>
      </c>
      <c r="D4959" t="s">
        <v>461</v>
      </c>
      <c r="G4959">
        <v>10</v>
      </c>
      <c r="H4959">
        <v>1214.7215000000001</v>
      </c>
      <c r="I4959" t="s">
        <v>20</v>
      </c>
      <c r="J4959">
        <v>5.0000000000000001E-3</v>
      </c>
      <c r="K4959">
        <v>1216.661216</v>
      </c>
      <c r="L4959">
        <v>8.5857000000000003E-2</v>
      </c>
      <c r="M4959">
        <v>1.263258</v>
      </c>
      <c r="N4959">
        <v>8.6733000000000005E-2</v>
      </c>
      <c r="O4959">
        <v>8.0427119999999999</v>
      </c>
      <c r="P4959">
        <v>1.8772E-2</v>
      </c>
    </row>
    <row r="4960" spans="1:16" x14ac:dyDescent="0.2">
      <c r="A4960" t="s">
        <v>1</v>
      </c>
      <c r="B4960">
        <v>526</v>
      </c>
      <c r="C4960">
        <v>536</v>
      </c>
      <c r="D4960" t="s">
        <v>461</v>
      </c>
      <c r="G4960">
        <v>10</v>
      </c>
      <c r="H4960">
        <v>1214.7215000000001</v>
      </c>
      <c r="I4960" t="s">
        <v>20</v>
      </c>
      <c r="J4960">
        <v>0.05</v>
      </c>
      <c r="K4960">
        <v>1217.5025450000001</v>
      </c>
      <c r="L4960">
        <v>3.3964000000000001E-2</v>
      </c>
      <c r="M4960">
        <v>2.1045859999999998</v>
      </c>
      <c r="N4960">
        <v>3.6122000000000001E-2</v>
      </c>
      <c r="O4960">
        <v>8.0349719999999998</v>
      </c>
      <c r="P4960">
        <v>2.892E-3</v>
      </c>
    </row>
    <row r="4961" spans="1:16" x14ac:dyDescent="0.2">
      <c r="A4961" t="s">
        <v>1</v>
      </c>
      <c r="B4961">
        <v>526</v>
      </c>
      <c r="C4961">
        <v>536</v>
      </c>
      <c r="D4961" t="s">
        <v>461</v>
      </c>
      <c r="G4961">
        <v>10</v>
      </c>
      <c r="H4961">
        <v>1214.7215000000001</v>
      </c>
      <c r="I4961" t="s">
        <v>20</v>
      </c>
      <c r="J4961">
        <v>0.5</v>
      </c>
      <c r="K4961">
        <v>1218.181889</v>
      </c>
      <c r="L4961">
        <v>2.3819E-2</v>
      </c>
      <c r="M4961">
        <v>2.7839309999999999</v>
      </c>
      <c r="N4961">
        <v>2.6806E-2</v>
      </c>
      <c r="O4961">
        <v>8.0443490000000004</v>
      </c>
      <c r="P4961">
        <v>1.256E-3</v>
      </c>
    </row>
    <row r="4962" spans="1:16" x14ac:dyDescent="0.2">
      <c r="A4962" t="s">
        <v>1</v>
      </c>
      <c r="B4962">
        <v>526</v>
      </c>
      <c r="C4962">
        <v>536</v>
      </c>
      <c r="D4962" t="s">
        <v>461</v>
      </c>
      <c r="G4962">
        <v>10</v>
      </c>
      <c r="H4962">
        <v>1214.7215000000001</v>
      </c>
      <c r="I4962" t="s">
        <v>20</v>
      </c>
      <c r="J4962">
        <v>5</v>
      </c>
      <c r="K4962">
        <v>1219.301363</v>
      </c>
      <c r="L4962">
        <v>5.6143999999999999E-2</v>
      </c>
      <c r="M4962">
        <v>3.9034049999999998</v>
      </c>
      <c r="N4962">
        <v>5.7474999999999998E-2</v>
      </c>
      <c r="O4962">
        <v>8.0663710000000002</v>
      </c>
      <c r="P4962">
        <v>8.3789999999999993E-3</v>
      </c>
    </row>
    <row r="4963" spans="1:16" x14ac:dyDescent="0.2">
      <c r="A4963" t="s">
        <v>1</v>
      </c>
      <c r="B4963">
        <v>526</v>
      </c>
      <c r="C4963">
        <v>536</v>
      </c>
      <c r="D4963" t="s">
        <v>461</v>
      </c>
      <c r="G4963">
        <v>10</v>
      </c>
      <c r="H4963">
        <v>1214.7215000000001</v>
      </c>
      <c r="I4963" t="s">
        <v>20</v>
      </c>
      <c r="J4963">
        <v>50.000003999999997</v>
      </c>
      <c r="K4963">
        <v>1219.6410390000001</v>
      </c>
      <c r="L4963">
        <v>4.7029000000000001E-2</v>
      </c>
      <c r="M4963">
        <v>4.24308</v>
      </c>
      <c r="N4963">
        <v>4.861E-2</v>
      </c>
      <c r="O4963">
        <v>8.0731359999999999</v>
      </c>
      <c r="P4963">
        <v>3.2200000000000002E-3</v>
      </c>
    </row>
    <row r="4964" spans="1:16" x14ac:dyDescent="0.2">
      <c r="A4964" t="s">
        <v>1</v>
      </c>
      <c r="B4964">
        <v>526</v>
      </c>
      <c r="C4964">
        <v>536</v>
      </c>
      <c r="D4964" t="s">
        <v>461</v>
      </c>
      <c r="G4964">
        <v>10</v>
      </c>
      <c r="H4964">
        <v>1214.7215000000001</v>
      </c>
      <c r="I4964" t="s">
        <v>22</v>
      </c>
      <c r="J4964">
        <v>0</v>
      </c>
      <c r="K4964">
        <v>1215.397958</v>
      </c>
      <c r="L4964">
        <v>1.2297000000000001E-2</v>
      </c>
      <c r="M4964">
        <v>0</v>
      </c>
      <c r="N4964">
        <v>0</v>
      </c>
      <c r="O4964">
        <v>8.0105830000000005</v>
      </c>
      <c r="P4964">
        <v>8.7299999999999997E-4</v>
      </c>
    </row>
    <row r="4965" spans="1:16" x14ac:dyDescent="0.2">
      <c r="A4965" t="s">
        <v>1</v>
      </c>
      <c r="B4965">
        <v>526</v>
      </c>
      <c r="C4965">
        <v>536</v>
      </c>
      <c r="D4965" t="s">
        <v>461</v>
      </c>
      <c r="G4965">
        <v>10</v>
      </c>
      <c r="H4965">
        <v>1214.7215000000001</v>
      </c>
      <c r="I4965" t="s">
        <v>22</v>
      </c>
      <c r="J4965">
        <v>5.0000000000000001E-3</v>
      </c>
      <c r="K4965">
        <v>1216.5715829999999</v>
      </c>
      <c r="L4965">
        <v>6.5138000000000001E-2</v>
      </c>
      <c r="M4965">
        <v>1.1736249999999999</v>
      </c>
      <c r="N4965">
        <v>6.6289000000000001E-2</v>
      </c>
      <c r="O4965">
        <v>8.0487610000000007</v>
      </c>
      <c r="P4965">
        <v>6.7330000000000003E-3</v>
      </c>
    </row>
    <row r="4966" spans="1:16" x14ac:dyDescent="0.2">
      <c r="A4966" t="s">
        <v>1</v>
      </c>
      <c r="B4966">
        <v>526</v>
      </c>
      <c r="C4966">
        <v>536</v>
      </c>
      <c r="D4966" t="s">
        <v>461</v>
      </c>
      <c r="G4966">
        <v>10</v>
      </c>
      <c r="H4966">
        <v>1214.7215000000001</v>
      </c>
      <c r="I4966" t="s">
        <v>22</v>
      </c>
      <c r="J4966">
        <v>0.05</v>
      </c>
      <c r="K4966">
        <v>1217.5271069999999</v>
      </c>
      <c r="L4966">
        <v>2.562E-2</v>
      </c>
      <c r="M4966">
        <v>2.1291479999999998</v>
      </c>
      <c r="N4966">
        <v>2.8417999999999999E-2</v>
      </c>
      <c r="O4966">
        <v>8.0550280000000001</v>
      </c>
      <c r="P4966">
        <v>9.8180000000000003E-3</v>
      </c>
    </row>
    <row r="4967" spans="1:16" x14ac:dyDescent="0.2">
      <c r="A4967" t="s">
        <v>1</v>
      </c>
      <c r="B4967">
        <v>526</v>
      </c>
      <c r="C4967">
        <v>536</v>
      </c>
      <c r="D4967" t="s">
        <v>461</v>
      </c>
      <c r="G4967">
        <v>10</v>
      </c>
      <c r="H4967">
        <v>1214.7215000000001</v>
      </c>
      <c r="I4967" t="s">
        <v>22</v>
      </c>
      <c r="J4967">
        <v>0.5</v>
      </c>
      <c r="K4967">
        <v>1218.1863949999999</v>
      </c>
      <c r="L4967">
        <v>5.1848999999999999E-2</v>
      </c>
      <c r="M4967">
        <v>2.7884370000000001</v>
      </c>
      <c r="N4967">
        <v>5.3287000000000001E-2</v>
      </c>
      <c r="O4967">
        <v>8.061992</v>
      </c>
      <c r="P4967">
        <v>1.1802E-2</v>
      </c>
    </row>
    <row r="4968" spans="1:16" x14ac:dyDescent="0.2">
      <c r="A4968" t="s">
        <v>1</v>
      </c>
      <c r="B4968">
        <v>526</v>
      </c>
      <c r="C4968">
        <v>536</v>
      </c>
      <c r="D4968" t="s">
        <v>461</v>
      </c>
      <c r="G4968">
        <v>10</v>
      </c>
      <c r="H4968">
        <v>1214.7215000000001</v>
      </c>
      <c r="I4968" t="s">
        <v>22</v>
      </c>
      <c r="J4968">
        <v>5</v>
      </c>
      <c r="K4968">
        <v>1219.262215</v>
      </c>
      <c r="L4968">
        <v>6.3716999999999996E-2</v>
      </c>
      <c r="M4968">
        <v>3.8642569999999998</v>
      </c>
      <c r="N4968">
        <v>6.4892000000000005E-2</v>
      </c>
      <c r="O4968">
        <v>8.0761690000000002</v>
      </c>
      <c r="P4968">
        <v>5.705E-3</v>
      </c>
    </row>
    <row r="4969" spans="1:16" x14ac:dyDescent="0.2">
      <c r="A4969" t="s">
        <v>1</v>
      </c>
      <c r="B4969">
        <v>526</v>
      </c>
      <c r="C4969">
        <v>536</v>
      </c>
      <c r="D4969" t="s">
        <v>461</v>
      </c>
      <c r="G4969">
        <v>10</v>
      </c>
      <c r="H4969">
        <v>1214.7215000000001</v>
      </c>
      <c r="I4969" t="s">
        <v>22</v>
      </c>
      <c r="J4969">
        <v>50.000003999999997</v>
      </c>
      <c r="K4969">
        <v>1219.647375</v>
      </c>
      <c r="L4969">
        <v>1.8395999999999999E-2</v>
      </c>
      <c r="M4969">
        <v>4.2494170000000002</v>
      </c>
      <c r="N4969">
        <v>2.2127999999999998E-2</v>
      </c>
      <c r="O4969">
        <v>8.0854490000000006</v>
      </c>
      <c r="P4969">
        <v>5.5409999999999999E-3</v>
      </c>
    </row>
    <row r="4970" spans="1:16" x14ac:dyDescent="0.2">
      <c r="A4970" t="s">
        <v>1</v>
      </c>
      <c r="B4970">
        <v>530</v>
      </c>
      <c r="C4970">
        <v>542</v>
      </c>
      <c r="D4970" t="s">
        <v>462</v>
      </c>
      <c r="G4970">
        <v>12</v>
      </c>
      <c r="H4970">
        <v>1488.8679</v>
      </c>
      <c r="I4970" t="s">
        <v>20</v>
      </c>
      <c r="J4970">
        <v>0</v>
      </c>
      <c r="K4970">
        <v>1489.530082</v>
      </c>
      <c r="L4970">
        <v>0</v>
      </c>
      <c r="M4970">
        <v>0</v>
      </c>
      <c r="N4970">
        <v>0</v>
      </c>
      <c r="O4970">
        <v>8.2414590000000008</v>
      </c>
      <c r="P4970">
        <v>0</v>
      </c>
    </row>
    <row r="4971" spans="1:16" x14ac:dyDescent="0.2">
      <c r="A4971" t="s">
        <v>1</v>
      </c>
      <c r="B4971">
        <v>530</v>
      </c>
      <c r="C4971">
        <v>542</v>
      </c>
      <c r="D4971" t="s">
        <v>462</v>
      </c>
      <c r="G4971">
        <v>12</v>
      </c>
      <c r="H4971">
        <v>1488.8679</v>
      </c>
      <c r="I4971" t="s">
        <v>20</v>
      </c>
      <c r="J4971">
        <v>5.0000000000000001E-3</v>
      </c>
      <c r="K4971">
        <v>1491.4932120000001</v>
      </c>
      <c r="L4971">
        <v>2.6904999999999998E-2</v>
      </c>
      <c r="M4971">
        <v>1.9631289999999999</v>
      </c>
      <c r="N4971">
        <v>2.6904999999999998E-2</v>
      </c>
      <c r="O4971">
        <v>8.2851979999999994</v>
      </c>
      <c r="P4971">
        <v>2.4562E-2</v>
      </c>
    </row>
    <row r="4972" spans="1:16" x14ac:dyDescent="0.2">
      <c r="A4972" t="s">
        <v>1</v>
      </c>
      <c r="B4972">
        <v>530</v>
      </c>
      <c r="C4972">
        <v>542</v>
      </c>
      <c r="D4972" t="s">
        <v>462</v>
      </c>
      <c r="G4972">
        <v>12</v>
      </c>
      <c r="H4972">
        <v>1488.8679</v>
      </c>
      <c r="I4972" t="s">
        <v>20</v>
      </c>
      <c r="J4972">
        <v>0.05</v>
      </c>
      <c r="K4972">
        <v>1493.2504389999999</v>
      </c>
      <c r="L4972">
        <v>0.11298900000000001</v>
      </c>
      <c r="M4972">
        <v>3.7203569999999999</v>
      </c>
      <c r="N4972">
        <v>0.11298900000000001</v>
      </c>
      <c r="O4972">
        <v>8.280303</v>
      </c>
      <c r="P4972">
        <v>8.1349999999999999E-3</v>
      </c>
    </row>
    <row r="4973" spans="1:16" x14ac:dyDescent="0.2">
      <c r="A4973" t="s">
        <v>1</v>
      </c>
      <c r="B4973">
        <v>530</v>
      </c>
      <c r="C4973">
        <v>542</v>
      </c>
      <c r="D4973" t="s">
        <v>462</v>
      </c>
      <c r="G4973">
        <v>12</v>
      </c>
      <c r="H4973">
        <v>1488.8679</v>
      </c>
      <c r="I4973" t="s">
        <v>20</v>
      </c>
      <c r="J4973">
        <v>0.5</v>
      </c>
      <c r="K4973">
        <v>1494.24226</v>
      </c>
      <c r="L4973">
        <v>2.5392999999999999E-2</v>
      </c>
      <c r="M4973">
        <v>4.7121779999999998</v>
      </c>
      <c r="N4973">
        <v>2.5392999999999999E-2</v>
      </c>
      <c r="O4973">
        <v>8.289453</v>
      </c>
      <c r="P4973">
        <v>6.5469999999999999E-3</v>
      </c>
    </row>
    <row r="4974" spans="1:16" x14ac:dyDescent="0.2">
      <c r="A4974" t="s">
        <v>1</v>
      </c>
      <c r="B4974">
        <v>530</v>
      </c>
      <c r="C4974">
        <v>542</v>
      </c>
      <c r="D4974" t="s">
        <v>462</v>
      </c>
      <c r="G4974">
        <v>12</v>
      </c>
      <c r="H4974">
        <v>1488.8679</v>
      </c>
      <c r="I4974" t="s">
        <v>20</v>
      </c>
      <c r="J4974">
        <v>5</v>
      </c>
      <c r="K4974">
        <v>1494.7332080000001</v>
      </c>
      <c r="L4974">
        <v>7.1275000000000005E-2</v>
      </c>
      <c r="M4974">
        <v>5.203125</v>
      </c>
      <c r="N4974">
        <v>7.1275000000000005E-2</v>
      </c>
      <c r="O4974">
        <v>8.3283620000000003</v>
      </c>
      <c r="P4974">
        <v>9.0969999999999992E-3</v>
      </c>
    </row>
    <row r="4975" spans="1:16" x14ac:dyDescent="0.2">
      <c r="A4975" t="s">
        <v>1</v>
      </c>
      <c r="B4975">
        <v>530</v>
      </c>
      <c r="C4975">
        <v>542</v>
      </c>
      <c r="D4975" t="s">
        <v>462</v>
      </c>
      <c r="G4975">
        <v>12</v>
      </c>
      <c r="H4975">
        <v>1488.8679</v>
      </c>
      <c r="I4975" t="s">
        <v>20</v>
      </c>
      <c r="J4975">
        <v>50.000003999999997</v>
      </c>
      <c r="K4975">
        <v>1495.011802</v>
      </c>
      <c r="L4975">
        <v>3.8823999999999997E-2</v>
      </c>
      <c r="M4975">
        <v>5.481719</v>
      </c>
      <c r="N4975">
        <v>3.8823999999999997E-2</v>
      </c>
      <c r="O4975">
        <v>8.3600790000000007</v>
      </c>
      <c r="P4975">
        <v>1.0616E-2</v>
      </c>
    </row>
    <row r="4976" spans="1:16" x14ac:dyDescent="0.2">
      <c r="A4976" t="s">
        <v>1</v>
      </c>
      <c r="B4976">
        <v>530</v>
      </c>
      <c r="C4976">
        <v>542</v>
      </c>
      <c r="D4976" t="s">
        <v>462</v>
      </c>
      <c r="G4976">
        <v>12</v>
      </c>
      <c r="H4976">
        <v>1488.8679</v>
      </c>
      <c r="I4976" t="s">
        <v>22</v>
      </c>
      <c r="J4976">
        <v>0</v>
      </c>
      <c r="K4976">
        <v>1489.530082</v>
      </c>
      <c r="L4976">
        <v>0</v>
      </c>
      <c r="M4976">
        <v>0</v>
      </c>
      <c r="N4976">
        <v>0</v>
      </c>
      <c r="O4976">
        <v>8.2414590000000008</v>
      </c>
      <c r="P4976">
        <v>0</v>
      </c>
    </row>
    <row r="4977" spans="1:16" x14ac:dyDescent="0.2">
      <c r="A4977" t="s">
        <v>1</v>
      </c>
      <c r="B4977">
        <v>530</v>
      </c>
      <c r="C4977">
        <v>542</v>
      </c>
      <c r="D4977" t="s">
        <v>462</v>
      </c>
      <c r="G4977">
        <v>12</v>
      </c>
      <c r="H4977">
        <v>1488.8679</v>
      </c>
      <c r="I4977" t="s">
        <v>22</v>
      </c>
      <c r="J4977">
        <v>5.0000000000000001E-3</v>
      </c>
      <c r="K4977">
        <v>1491.3752950000001</v>
      </c>
      <c r="L4977">
        <v>0.13714899999999999</v>
      </c>
      <c r="M4977">
        <v>1.845213</v>
      </c>
      <c r="N4977">
        <v>0.13714899999999999</v>
      </c>
      <c r="O4977">
        <v>8.3108799999999992</v>
      </c>
      <c r="P4977">
        <v>1.2810999999999999E-2</v>
      </c>
    </row>
    <row r="4978" spans="1:16" x14ac:dyDescent="0.2">
      <c r="A4978" t="s">
        <v>1</v>
      </c>
      <c r="B4978">
        <v>530</v>
      </c>
      <c r="C4978">
        <v>542</v>
      </c>
      <c r="D4978" t="s">
        <v>462</v>
      </c>
      <c r="G4978">
        <v>12</v>
      </c>
      <c r="H4978">
        <v>1488.8679</v>
      </c>
      <c r="I4978" t="s">
        <v>22</v>
      </c>
      <c r="J4978">
        <v>0.05</v>
      </c>
      <c r="K4978">
        <v>1493.1725220000001</v>
      </c>
      <c r="L4978">
        <v>0.18091099999999999</v>
      </c>
      <c r="M4978">
        <v>3.6424400000000001</v>
      </c>
      <c r="N4978">
        <v>0.18091099999999999</v>
      </c>
      <c r="O4978">
        <v>8.3138120000000004</v>
      </c>
      <c r="P4978">
        <v>1.2926E-2</v>
      </c>
    </row>
    <row r="4979" spans="1:16" x14ac:dyDescent="0.2">
      <c r="A4979" t="s">
        <v>1</v>
      </c>
      <c r="B4979">
        <v>530</v>
      </c>
      <c r="C4979">
        <v>542</v>
      </c>
      <c r="D4979" t="s">
        <v>462</v>
      </c>
      <c r="G4979">
        <v>12</v>
      </c>
      <c r="H4979">
        <v>1488.8679</v>
      </c>
      <c r="I4979" t="s">
        <v>22</v>
      </c>
      <c r="J4979">
        <v>0.5</v>
      </c>
      <c r="K4979">
        <v>1494.1428080000001</v>
      </c>
      <c r="L4979">
        <v>0.115593</v>
      </c>
      <c r="M4979">
        <v>4.6127250000000002</v>
      </c>
      <c r="N4979">
        <v>0.115593</v>
      </c>
      <c r="O4979">
        <v>8.3270230000000005</v>
      </c>
      <c r="P4979">
        <v>4.8440000000000002E-3</v>
      </c>
    </row>
    <row r="4980" spans="1:16" x14ac:dyDescent="0.2">
      <c r="A4980" t="s">
        <v>1</v>
      </c>
      <c r="B4980">
        <v>530</v>
      </c>
      <c r="C4980">
        <v>542</v>
      </c>
      <c r="D4980" t="s">
        <v>462</v>
      </c>
      <c r="G4980">
        <v>12</v>
      </c>
      <c r="H4980">
        <v>1488.8679</v>
      </c>
      <c r="I4980" t="s">
        <v>22</v>
      </c>
      <c r="J4980">
        <v>5</v>
      </c>
      <c r="K4980">
        <v>1494.497415</v>
      </c>
      <c r="L4980">
        <v>0.10262300000000001</v>
      </c>
      <c r="M4980">
        <v>4.9673319999999999</v>
      </c>
      <c r="N4980">
        <v>0.10262300000000001</v>
      </c>
      <c r="O4980">
        <v>8.3671629999999997</v>
      </c>
      <c r="P4980">
        <v>8.3689999999999997E-3</v>
      </c>
    </row>
    <row r="4981" spans="1:16" x14ac:dyDescent="0.2">
      <c r="A4981" t="s">
        <v>1</v>
      </c>
      <c r="B4981">
        <v>530</v>
      </c>
      <c r="C4981">
        <v>542</v>
      </c>
      <c r="D4981" t="s">
        <v>462</v>
      </c>
      <c r="G4981">
        <v>12</v>
      </c>
      <c r="H4981">
        <v>1488.8679</v>
      </c>
      <c r="I4981" t="s">
        <v>22</v>
      </c>
      <c r="J4981">
        <v>50.000003999999997</v>
      </c>
      <c r="K4981">
        <v>1494.892846</v>
      </c>
      <c r="L4981">
        <v>0.12002400000000001</v>
      </c>
      <c r="M4981">
        <v>5.3627630000000002</v>
      </c>
      <c r="N4981">
        <v>0.12002400000000001</v>
      </c>
      <c r="O4981">
        <v>8.3894529999999996</v>
      </c>
      <c r="P4981">
        <v>6.5110000000000003E-3</v>
      </c>
    </row>
    <row r="4982" spans="1:16" x14ac:dyDescent="0.2">
      <c r="A4982" t="s">
        <v>1</v>
      </c>
      <c r="B4982">
        <v>562</v>
      </c>
      <c r="C4982">
        <v>572</v>
      </c>
      <c r="D4982" t="s">
        <v>463</v>
      </c>
      <c r="G4982">
        <v>10</v>
      </c>
      <c r="H4982">
        <v>1345.7294999999999</v>
      </c>
      <c r="I4982" t="s">
        <v>20</v>
      </c>
      <c r="J4982">
        <v>0</v>
      </c>
      <c r="K4982">
        <v>1346.4127599999999</v>
      </c>
      <c r="L4982">
        <v>0</v>
      </c>
      <c r="M4982">
        <v>0</v>
      </c>
      <c r="N4982">
        <v>0</v>
      </c>
      <c r="O4982">
        <v>5.304754</v>
      </c>
      <c r="P4982">
        <v>0</v>
      </c>
    </row>
    <row r="4983" spans="1:16" x14ac:dyDescent="0.2">
      <c r="A4983" t="s">
        <v>1</v>
      </c>
      <c r="B4983">
        <v>562</v>
      </c>
      <c r="C4983">
        <v>572</v>
      </c>
      <c r="D4983" t="s">
        <v>463</v>
      </c>
      <c r="G4983">
        <v>10</v>
      </c>
      <c r="H4983">
        <v>1345.7294999999999</v>
      </c>
      <c r="I4983" t="s">
        <v>20</v>
      </c>
      <c r="J4983">
        <v>5.0000000000000001E-3</v>
      </c>
      <c r="K4983">
        <v>1346.830492</v>
      </c>
      <c r="L4983">
        <v>1.8794999999999999E-2</v>
      </c>
      <c r="M4983">
        <v>0.41773100000000002</v>
      </c>
      <c r="N4983">
        <v>1.8794999999999999E-2</v>
      </c>
      <c r="O4983">
        <v>5.3089209999999998</v>
      </c>
      <c r="P4983">
        <v>6.8560000000000001E-3</v>
      </c>
    </row>
    <row r="4984" spans="1:16" x14ac:dyDescent="0.2">
      <c r="A4984" t="s">
        <v>1</v>
      </c>
      <c r="B4984">
        <v>562</v>
      </c>
      <c r="C4984">
        <v>572</v>
      </c>
      <c r="D4984" t="s">
        <v>463</v>
      </c>
      <c r="G4984">
        <v>10</v>
      </c>
      <c r="H4984">
        <v>1345.7294999999999</v>
      </c>
      <c r="I4984" t="s">
        <v>20</v>
      </c>
      <c r="J4984">
        <v>0.05</v>
      </c>
      <c r="K4984">
        <v>1346.952166</v>
      </c>
      <c r="L4984">
        <v>9.1537999999999994E-2</v>
      </c>
      <c r="M4984">
        <v>0.53940600000000005</v>
      </c>
      <c r="N4984">
        <v>9.1537999999999994E-2</v>
      </c>
      <c r="O4984">
        <v>5.3137930000000004</v>
      </c>
      <c r="P4984">
        <v>3.058E-3</v>
      </c>
    </row>
    <row r="4985" spans="1:16" x14ac:dyDescent="0.2">
      <c r="A4985" t="s">
        <v>1</v>
      </c>
      <c r="B4985">
        <v>562</v>
      </c>
      <c r="C4985">
        <v>572</v>
      </c>
      <c r="D4985" t="s">
        <v>463</v>
      </c>
      <c r="G4985">
        <v>10</v>
      </c>
      <c r="H4985">
        <v>1345.7294999999999</v>
      </c>
      <c r="I4985" t="s">
        <v>20</v>
      </c>
      <c r="J4985">
        <v>0.5</v>
      </c>
      <c r="K4985">
        <v>1347.05853</v>
      </c>
      <c r="L4985">
        <v>2.5836999999999999E-2</v>
      </c>
      <c r="M4985">
        <v>0.64576999999999996</v>
      </c>
      <c r="N4985">
        <v>2.5836999999999999E-2</v>
      </c>
      <c r="O4985">
        <v>5.314082</v>
      </c>
      <c r="P4985">
        <v>7.9850000000000008E-3</v>
      </c>
    </row>
    <row r="4986" spans="1:16" x14ac:dyDescent="0.2">
      <c r="A4986" t="s">
        <v>1</v>
      </c>
      <c r="B4986">
        <v>562</v>
      </c>
      <c r="C4986">
        <v>572</v>
      </c>
      <c r="D4986" t="s">
        <v>463</v>
      </c>
      <c r="G4986">
        <v>10</v>
      </c>
      <c r="H4986">
        <v>1345.7294999999999</v>
      </c>
      <c r="I4986" t="s">
        <v>20</v>
      </c>
      <c r="J4986">
        <v>5</v>
      </c>
      <c r="K4986">
        <v>1347.4372579999999</v>
      </c>
      <c r="L4986">
        <v>5.4075999999999999E-2</v>
      </c>
      <c r="M4986">
        <v>1.0244979999999999</v>
      </c>
      <c r="N4986">
        <v>5.4075999999999999E-2</v>
      </c>
      <c r="O4986">
        <v>5.3232980000000003</v>
      </c>
      <c r="P4986">
        <v>5.7850000000000002E-3</v>
      </c>
    </row>
    <row r="4987" spans="1:16" x14ac:dyDescent="0.2">
      <c r="A4987" t="s">
        <v>1</v>
      </c>
      <c r="B4987">
        <v>562</v>
      </c>
      <c r="C4987">
        <v>572</v>
      </c>
      <c r="D4987" t="s">
        <v>463</v>
      </c>
      <c r="G4987">
        <v>10</v>
      </c>
      <c r="H4987">
        <v>1345.7294999999999</v>
      </c>
      <c r="I4987" t="s">
        <v>20</v>
      </c>
      <c r="J4987">
        <v>50.000003999999997</v>
      </c>
      <c r="K4987">
        <v>1348.2066</v>
      </c>
      <c r="L4987">
        <v>1.5768999999999998E-2</v>
      </c>
      <c r="M4987">
        <v>1.7938400000000001</v>
      </c>
      <c r="N4987">
        <v>1.5768999999999998E-2</v>
      </c>
      <c r="O4987">
        <v>5.3226849999999999</v>
      </c>
      <c r="P4987">
        <v>2.3400000000000001E-3</v>
      </c>
    </row>
    <row r="4988" spans="1:16" x14ac:dyDescent="0.2">
      <c r="A4988" t="s">
        <v>1</v>
      </c>
      <c r="B4988">
        <v>562</v>
      </c>
      <c r="C4988">
        <v>572</v>
      </c>
      <c r="D4988" t="s">
        <v>463</v>
      </c>
      <c r="G4988">
        <v>10</v>
      </c>
      <c r="H4988">
        <v>1345.7294999999999</v>
      </c>
      <c r="I4988" t="s">
        <v>22</v>
      </c>
      <c r="J4988">
        <v>0</v>
      </c>
      <c r="K4988">
        <v>1346.4127599999999</v>
      </c>
      <c r="L4988">
        <v>0</v>
      </c>
      <c r="M4988">
        <v>0</v>
      </c>
      <c r="N4988">
        <v>0</v>
      </c>
      <c r="O4988">
        <v>5.304754</v>
      </c>
      <c r="P4988">
        <v>0</v>
      </c>
    </row>
    <row r="4989" spans="1:16" x14ac:dyDescent="0.2">
      <c r="A4989" t="s">
        <v>1</v>
      </c>
      <c r="B4989">
        <v>562</v>
      </c>
      <c r="C4989">
        <v>572</v>
      </c>
      <c r="D4989" t="s">
        <v>463</v>
      </c>
      <c r="G4989">
        <v>10</v>
      </c>
      <c r="H4989">
        <v>1345.7294999999999</v>
      </c>
      <c r="I4989" t="s">
        <v>22</v>
      </c>
      <c r="J4989">
        <v>5.0000000000000001E-3</v>
      </c>
      <c r="K4989">
        <v>1346.789968</v>
      </c>
      <c r="L4989">
        <v>3.9773999999999997E-2</v>
      </c>
      <c r="M4989">
        <v>0.37720799999999999</v>
      </c>
      <c r="N4989">
        <v>3.9773999999999997E-2</v>
      </c>
      <c r="O4989">
        <v>5.3129119999999999</v>
      </c>
      <c r="P4989">
        <v>3.0360000000000001E-3</v>
      </c>
    </row>
    <row r="4990" spans="1:16" x14ac:dyDescent="0.2">
      <c r="A4990" t="s">
        <v>1</v>
      </c>
      <c r="B4990">
        <v>562</v>
      </c>
      <c r="C4990">
        <v>572</v>
      </c>
      <c r="D4990" t="s">
        <v>463</v>
      </c>
      <c r="G4990">
        <v>10</v>
      </c>
      <c r="H4990">
        <v>1345.7294999999999</v>
      </c>
      <c r="I4990" t="s">
        <v>22</v>
      </c>
      <c r="J4990">
        <v>0.05</v>
      </c>
      <c r="K4990">
        <v>1346.8933609999999</v>
      </c>
      <c r="L4990">
        <v>4.8654000000000003E-2</v>
      </c>
      <c r="M4990">
        <v>0.480601</v>
      </c>
      <c r="N4990">
        <v>4.8654000000000003E-2</v>
      </c>
      <c r="O4990">
        <v>5.319782</v>
      </c>
      <c r="P4990">
        <v>7.4850000000000003E-3</v>
      </c>
    </row>
    <row r="4991" spans="1:16" x14ac:dyDescent="0.2">
      <c r="A4991" t="s">
        <v>1</v>
      </c>
      <c r="B4991">
        <v>562</v>
      </c>
      <c r="C4991">
        <v>572</v>
      </c>
      <c r="D4991" t="s">
        <v>463</v>
      </c>
      <c r="G4991">
        <v>10</v>
      </c>
      <c r="H4991">
        <v>1345.7294999999999</v>
      </c>
      <c r="I4991" t="s">
        <v>22</v>
      </c>
      <c r="J4991">
        <v>0.5</v>
      </c>
      <c r="K4991">
        <v>1347.1474250000001</v>
      </c>
      <c r="L4991">
        <v>2.7397999999999999E-2</v>
      </c>
      <c r="M4991">
        <v>0.73466500000000001</v>
      </c>
      <c r="N4991">
        <v>2.7397999999999999E-2</v>
      </c>
      <c r="O4991">
        <v>5.3265209999999996</v>
      </c>
      <c r="P4991">
        <v>4.4539999999999996E-3</v>
      </c>
    </row>
    <row r="4992" spans="1:16" x14ac:dyDescent="0.2">
      <c r="A4992" t="s">
        <v>1</v>
      </c>
      <c r="B4992">
        <v>562</v>
      </c>
      <c r="C4992">
        <v>572</v>
      </c>
      <c r="D4992" t="s">
        <v>463</v>
      </c>
      <c r="G4992">
        <v>10</v>
      </c>
      <c r="H4992">
        <v>1345.7294999999999</v>
      </c>
      <c r="I4992" t="s">
        <v>22</v>
      </c>
      <c r="J4992">
        <v>5</v>
      </c>
      <c r="K4992">
        <v>1347.369796</v>
      </c>
      <c r="L4992">
        <v>0.13623199999999999</v>
      </c>
      <c r="M4992">
        <v>0.957036</v>
      </c>
      <c r="N4992">
        <v>0.13623199999999999</v>
      </c>
      <c r="O4992">
        <v>5.3297420000000004</v>
      </c>
      <c r="P4992">
        <v>4.8609999999999999E-3</v>
      </c>
    </row>
    <row r="4993" spans="1:16" x14ac:dyDescent="0.2">
      <c r="A4993" t="s">
        <v>1</v>
      </c>
      <c r="B4993">
        <v>562</v>
      </c>
      <c r="C4993">
        <v>572</v>
      </c>
      <c r="D4993" t="s">
        <v>463</v>
      </c>
      <c r="G4993">
        <v>10</v>
      </c>
      <c r="H4993">
        <v>1345.7294999999999</v>
      </c>
      <c r="I4993" t="s">
        <v>22</v>
      </c>
      <c r="J4993">
        <v>50.000003999999997</v>
      </c>
      <c r="K4993">
        <v>1348.179449</v>
      </c>
      <c r="L4993">
        <v>6.3112000000000001E-2</v>
      </c>
      <c r="M4993">
        <v>1.766689</v>
      </c>
      <c r="N4993">
        <v>6.3112000000000001E-2</v>
      </c>
      <c r="O4993">
        <v>5.329313</v>
      </c>
      <c r="P4993">
        <v>1.346E-3</v>
      </c>
    </row>
    <row r="4994" spans="1:16" x14ac:dyDescent="0.2">
      <c r="A4994" t="s">
        <v>1</v>
      </c>
      <c r="B4994">
        <v>574</v>
      </c>
      <c r="C4994">
        <v>585</v>
      </c>
      <c r="D4994" t="s">
        <v>464</v>
      </c>
      <c r="G4994">
        <v>11</v>
      </c>
      <c r="H4994">
        <v>1345.6780000000001</v>
      </c>
      <c r="I4994" t="s">
        <v>20</v>
      </c>
      <c r="J4994">
        <v>0</v>
      </c>
      <c r="K4994">
        <v>1346.3759460000001</v>
      </c>
      <c r="L4994">
        <v>0</v>
      </c>
      <c r="M4994">
        <v>0</v>
      </c>
      <c r="N4994">
        <v>0</v>
      </c>
      <c r="O4994">
        <v>10.004139</v>
      </c>
      <c r="P4994">
        <v>0</v>
      </c>
    </row>
    <row r="4995" spans="1:16" x14ac:dyDescent="0.2">
      <c r="A4995" t="s">
        <v>1</v>
      </c>
      <c r="B4995">
        <v>574</v>
      </c>
      <c r="C4995">
        <v>585</v>
      </c>
      <c r="D4995" t="s">
        <v>464</v>
      </c>
      <c r="G4995">
        <v>11</v>
      </c>
      <c r="H4995">
        <v>1345.6780000000001</v>
      </c>
      <c r="I4995" t="s">
        <v>20</v>
      </c>
      <c r="J4995">
        <v>5.0000000000000001E-3</v>
      </c>
      <c r="K4995">
        <v>1348.967103</v>
      </c>
      <c r="L4995">
        <v>4.0316999999999999E-2</v>
      </c>
      <c r="M4995">
        <v>2.5911569999999999</v>
      </c>
      <c r="N4995">
        <v>4.0316999999999999E-2</v>
      </c>
      <c r="O4995">
        <v>10.042156</v>
      </c>
      <c r="P4995">
        <v>1.1549E-2</v>
      </c>
    </row>
    <row r="4996" spans="1:16" x14ac:dyDescent="0.2">
      <c r="A4996" t="s">
        <v>1</v>
      </c>
      <c r="B4996">
        <v>574</v>
      </c>
      <c r="C4996">
        <v>585</v>
      </c>
      <c r="D4996" t="s">
        <v>464</v>
      </c>
      <c r="G4996">
        <v>11</v>
      </c>
      <c r="H4996">
        <v>1345.6780000000001</v>
      </c>
      <c r="I4996" t="s">
        <v>20</v>
      </c>
      <c r="J4996">
        <v>0.05</v>
      </c>
      <c r="K4996">
        <v>1349.4358769999999</v>
      </c>
      <c r="L4996">
        <v>8.9575000000000002E-2</v>
      </c>
      <c r="M4996">
        <v>3.0599310000000002</v>
      </c>
      <c r="N4996">
        <v>8.9575000000000002E-2</v>
      </c>
      <c r="O4996">
        <v>10.038406</v>
      </c>
      <c r="P4996">
        <v>6.7609999999999996E-3</v>
      </c>
    </row>
    <row r="4997" spans="1:16" x14ac:dyDescent="0.2">
      <c r="A4997" t="s">
        <v>1</v>
      </c>
      <c r="B4997">
        <v>574</v>
      </c>
      <c r="C4997">
        <v>585</v>
      </c>
      <c r="D4997" t="s">
        <v>464</v>
      </c>
      <c r="G4997">
        <v>11</v>
      </c>
      <c r="H4997">
        <v>1345.6780000000001</v>
      </c>
      <c r="I4997" t="s">
        <v>20</v>
      </c>
      <c r="J4997">
        <v>0.5</v>
      </c>
      <c r="K4997">
        <v>1350.1987819999999</v>
      </c>
      <c r="L4997">
        <v>0</v>
      </c>
      <c r="M4997">
        <v>3.8228360000000001</v>
      </c>
      <c r="N4997">
        <v>0</v>
      </c>
      <c r="O4997">
        <v>10.045007999999999</v>
      </c>
      <c r="P4997">
        <v>0</v>
      </c>
    </row>
    <row r="4998" spans="1:16" x14ac:dyDescent="0.2">
      <c r="A4998" t="s">
        <v>1</v>
      </c>
      <c r="B4998">
        <v>574</v>
      </c>
      <c r="C4998">
        <v>585</v>
      </c>
      <c r="D4998" t="s">
        <v>464</v>
      </c>
      <c r="G4998">
        <v>11</v>
      </c>
      <c r="H4998">
        <v>1345.6780000000001</v>
      </c>
      <c r="I4998" t="s">
        <v>20</v>
      </c>
      <c r="J4998">
        <v>5</v>
      </c>
      <c r="K4998">
        <v>1350.8696319999999</v>
      </c>
      <c r="L4998">
        <v>2.5576999999999999E-2</v>
      </c>
      <c r="M4998">
        <v>4.4936860000000003</v>
      </c>
      <c r="N4998">
        <v>2.5576999999999999E-2</v>
      </c>
      <c r="O4998">
        <v>10.058068</v>
      </c>
      <c r="P4998">
        <v>6.0660000000000002E-3</v>
      </c>
    </row>
    <row r="4999" spans="1:16" x14ac:dyDescent="0.2">
      <c r="A4999" t="s">
        <v>1</v>
      </c>
      <c r="B4999">
        <v>574</v>
      </c>
      <c r="C4999">
        <v>585</v>
      </c>
      <c r="D4999" t="s">
        <v>464</v>
      </c>
      <c r="G4999">
        <v>11</v>
      </c>
      <c r="H4999">
        <v>1345.6780000000001</v>
      </c>
      <c r="I4999" t="s">
        <v>20</v>
      </c>
      <c r="J4999">
        <v>50.000003999999997</v>
      </c>
      <c r="K4999">
        <v>1350.835499</v>
      </c>
      <c r="L4999">
        <v>2.9026E-2</v>
      </c>
      <c r="M4999">
        <v>4.4595529999999997</v>
      </c>
      <c r="N4999">
        <v>2.9026E-2</v>
      </c>
      <c r="O4999">
        <v>10.062517</v>
      </c>
      <c r="P4999">
        <v>1.0529999999999999E-3</v>
      </c>
    </row>
    <row r="5000" spans="1:16" x14ac:dyDescent="0.2">
      <c r="A5000" t="s">
        <v>1</v>
      </c>
      <c r="B5000">
        <v>574</v>
      </c>
      <c r="C5000">
        <v>585</v>
      </c>
      <c r="D5000" t="s">
        <v>464</v>
      </c>
      <c r="G5000">
        <v>11</v>
      </c>
      <c r="H5000">
        <v>1345.6780000000001</v>
      </c>
      <c r="I5000" t="s">
        <v>22</v>
      </c>
      <c r="J5000">
        <v>0</v>
      </c>
      <c r="K5000">
        <v>1346.3759460000001</v>
      </c>
      <c r="L5000">
        <v>0</v>
      </c>
      <c r="M5000">
        <v>0</v>
      </c>
      <c r="N5000">
        <v>0</v>
      </c>
      <c r="O5000">
        <v>10.004139</v>
      </c>
      <c r="P5000">
        <v>0</v>
      </c>
    </row>
    <row r="5001" spans="1:16" x14ac:dyDescent="0.2">
      <c r="A5001" t="s">
        <v>1</v>
      </c>
      <c r="B5001">
        <v>574</v>
      </c>
      <c r="C5001">
        <v>585</v>
      </c>
      <c r="D5001" t="s">
        <v>464</v>
      </c>
      <c r="G5001">
        <v>11</v>
      </c>
      <c r="H5001">
        <v>1345.6780000000001</v>
      </c>
      <c r="I5001" t="s">
        <v>22</v>
      </c>
      <c r="J5001">
        <v>5.0000000000000001E-3</v>
      </c>
      <c r="K5001">
        <v>1348.859385</v>
      </c>
      <c r="L5001">
        <v>2.0149999999999999E-3</v>
      </c>
      <c r="M5001">
        <v>2.4834390000000002</v>
      </c>
      <c r="N5001">
        <v>2.0149999999999999E-3</v>
      </c>
      <c r="O5001">
        <v>10.034692</v>
      </c>
      <c r="P5001">
        <v>1.0657E-2</v>
      </c>
    </row>
    <row r="5002" spans="1:16" x14ac:dyDescent="0.2">
      <c r="A5002" t="s">
        <v>1</v>
      </c>
      <c r="B5002">
        <v>574</v>
      </c>
      <c r="C5002">
        <v>585</v>
      </c>
      <c r="D5002" t="s">
        <v>464</v>
      </c>
      <c r="G5002">
        <v>11</v>
      </c>
      <c r="H5002">
        <v>1345.6780000000001</v>
      </c>
      <c r="I5002" t="s">
        <v>22</v>
      </c>
      <c r="J5002">
        <v>0.05</v>
      </c>
      <c r="K5002">
        <v>1349.55206</v>
      </c>
      <c r="L5002">
        <v>0.13561500000000001</v>
      </c>
      <c r="M5002">
        <v>3.1761140000000001</v>
      </c>
      <c r="N5002">
        <v>0.13561500000000001</v>
      </c>
      <c r="O5002">
        <v>10.048622</v>
      </c>
      <c r="P5002">
        <v>7.1339999999999997E-3</v>
      </c>
    </row>
    <row r="5003" spans="1:16" x14ac:dyDescent="0.2">
      <c r="A5003" t="s">
        <v>1</v>
      </c>
      <c r="B5003">
        <v>574</v>
      </c>
      <c r="C5003">
        <v>585</v>
      </c>
      <c r="D5003" t="s">
        <v>464</v>
      </c>
      <c r="G5003">
        <v>11</v>
      </c>
      <c r="H5003">
        <v>1345.6780000000001</v>
      </c>
      <c r="I5003" t="s">
        <v>22</v>
      </c>
      <c r="J5003">
        <v>0.5</v>
      </c>
      <c r="K5003">
        <v>1350.2468280000001</v>
      </c>
      <c r="L5003">
        <v>5.8868999999999998E-2</v>
      </c>
      <c r="M5003">
        <v>3.8708819999999999</v>
      </c>
      <c r="N5003">
        <v>5.8868999999999998E-2</v>
      </c>
      <c r="O5003">
        <v>10.048079</v>
      </c>
      <c r="P5003">
        <v>4.7039999999999998E-3</v>
      </c>
    </row>
    <row r="5004" spans="1:16" x14ac:dyDescent="0.2">
      <c r="A5004" t="s">
        <v>1</v>
      </c>
      <c r="B5004">
        <v>574</v>
      </c>
      <c r="C5004">
        <v>585</v>
      </c>
      <c r="D5004" t="s">
        <v>464</v>
      </c>
      <c r="G5004">
        <v>11</v>
      </c>
      <c r="H5004">
        <v>1345.6780000000001</v>
      </c>
      <c r="I5004" t="s">
        <v>22</v>
      </c>
      <c r="J5004">
        <v>5</v>
      </c>
      <c r="K5004">
        <v>1350.797851</v>
      </c>
      <c r="L5004">
        <v>0.110294</v>
      </c>
      <c r="M5004">
        <v>4.4219049999999998</v>
      </c>
      <c r="N5004">
        <v>0.110294</v>
      </c>
      <c r="O5004">
        <v>10.067524000000001</v>
      </c>
      <c r="P5004">
        <v>1.9120000000000001E-3</v>
      </c>
    </row>
    <row r="5005" spans="1:16" x14ac:dyDescent="0.2">
      <c r="A5005" t="s">
        <v>1</v>
      </c>
      <c r="B5005">
        <v>574</v>
      </c>
      <c r="C5005">
        <v>585</v>
      </c>
      <c r="D5005" t="s">
        <v>464</v>
      </c>
      <c r="G5005">
        <v>11</v>
      </c>
      <c r="H5005">
        <v>1345.6780000000001</v>
      </c>
      <c r="I5005" t="s">
        <v>22</v>
      </c>
      <c r="J5005">
        <v>50.000003999999997</v>
      </c>
      <c r="K5005">
        <v>1350.7688559999999</v>
      </c>
      <c r="L5005">
        <v>4.9985000000000002E-2</v>
      </c>
      <c r="M5005">
        <v>4.3929099999999996</v>
      </c>
      <c r="N5005">
        <v>4.9985000000000002E-2</v>
      </c>
      <c r="O5005">
        <v>10.076307</v>
      </c>
      <c r="P5005">
        <v>2.4190000000000001E-3</v>
      </c>
    </row>
    <row r="5006" spans="1:16" x14ac:dyDescent="0.2">
      <c r="A5006" t="s">
        <v>1</v>
      </c>
      <c r="B5006">
        <v>581</v>
      </c>
      <c r="C5006">
        <v>587</v>
      </c>
      <c r="D5006" t="s">
        <v>465</v>
      </c>
      <c r="G5006">
        <v>6</v>
      </c>
      <c r="H5006">
        <v>836.3818</v>
      </c>
      <c r="I5006" t="s">
        <v>20</v>
      </c>
      <c r="J5006">
        <v>0</v>
      </c>
      <c r="K5006">
        <v>836.89643599999999</v>
      </c>
      <c r="L5006">
        <v>0</v>
      </c>
      <c r="M5006">
        <v>0</v>
      </c>
      <c r="N5006">
        <v>0</v>
      </c>
      <c r="O5006">
        <v>6.8049359999999997</v>
      </c>
      <c r="P5006">
        <v>0</v>
      </c>
    </row>
    <row r="5007" spans="1:16" x14ac:dyDescent="0.2">
      <c r="A5007" t="s">
        <v>1</v>
      </c>
      <c r="B5007">
        <v>581</v>
      </c>
      <c r="C5007">
        <v>587</v>
      </c>
      <c r="D5007" t="s">
        <v>465</v>
      </c>
      <c r="G5007">
        <v>6</v>
      </c>
      <c r="H5007">
        <v>836.3818</v>
      </c>
      <c r="I5007" t="s">
        <v>20</v>
      </c>
      <c r="J5007">
        <v>5.0000000000000001E-3</v>
      </c>
      <c r="K5007">
        <v>838.75976900000001</v>
      </c>
      <c r="L5007">
        <v>4.4012999999999997E-2</v>
      </c>
      <c r="M5007">
        <v>1.8633329999999999</v>
      </c>
      <c r="N5007">
        <v>4.4012999999999997E-2</v>
      </c>
      <c r="O5007">
        <v>6.8226719999999998</v>
      </c>
      <c r="P5007">
        <v>6.4939999999999998E-3</v>
      </c>
    </row>
    <row r="5008" spans="1:16" x14ac:dyDescent="0.2">
      <c r="A5008" t="s">
        <v>1</v>
      </c>
      <c r="B5008">
        <v>581</v>
      </c>
      <c r="C5008">
        <v>587</v>
      </c>
      <c r="D5008" t="s">
        <v>465</v>
      </c>
      <c r="G5008">
        <v>6</v>
      </c>
      <c r="H5008">
        <v>836.3818</v>
      </c>
      <c r="I5008" t="s">
        <v>20</v>
      </c>
      <c r="J5008">
        <v>0.05</v>
      </c>
      <c r="K5008">
        <v>839.11552400000005</v>
      </c>
      <c r="L5008">
        <v>1.8880999999999998E-2</v>
      </c>
      <c r="M5008">
        <v>2.2190880000000002</v>
      </c>
      <c r="N5008">
        <v>1.8880999999999998E-2</v>
      </c>
      <c r="O5008">
        <v>6.8292890000000002</v>
      </c>
      <c r="P5008">
        <v>3.5929999999999998E-3</v>
      </c>
    </row>
    <row r="5009" spans="1:16" x14ac:dyDescent="0.2">
      <c r="A5009" t="s">
        <v>1</v>
      </c>
      <c r="B5009">
        <v>581</v>
      </c>
      <c r="C5009">
        <v>587</v>
      </c>
      <c r="D5009" t="s">
        <v>465</v>
      </c>
      <c r="G5009">
        <v>6</v>
      </c>
      <c r="H5009">
        <v>836.3818</v>
      </c>
      <c r="I5009" t="s">
        <v>20</v>
      </c>
      <c r="J5009">
        <v>0.5</v>
      </c>
      <c r="K5009">
        <v>839.10934099999997</v>
      </c>
      <c r="L5009">
        <v>8.7455000000000005E-2</v>
      </c>
      <c r="M5009">
        <v>2.2129050000000001</v>
      </c>
      <c r="N5009">
        <v>8.7455000000000005E-2</v>
      </c>
      <c r="O5009">
        <v>6.8310000000000004</v>
      </c>
      <c r="P5009">
        <v>2.7750000000000001E-3</v>
      </c>
    </row>
    <row r="5010" spans="1:16" x14ac:dyDescent="0.2">
      <c r="A5010" t="s">
        <v>1</v>
      </c>
      <c r="B5010">
        <v>581</v>
      </c>
      <c r="C5010">
        <v>587</v>
      </c>
      <c r="D5010" t="s">
        <v>465</v>
      </c>
      <c r="G5010">
        <v>6</v>
      </c>
      <c r="H5010">
        <v>836.3818</v>
      </c>
      <c r="I5010" t="s">
        <v>20</v>
      </c>
      <c r="J5010">
        <v>5</v>
      </c>
      <c r="K5010">
        <v>839.09337200000004</v>
      </c>
      <c r="L5010">
        <v>9.9828E-2</v>
      </c>
      <c r="M5010">
        <v>2.196936</v>
      </c>
      <c r="N5010">
        <v>9.9828E-2</v>
      </c>
      <c r="O5010">
        <v>6.8428380000000004</v>
      </c>
      <c r="P5010">
        <v>7.9059999999999998E-3</v>
      </c>
    </row>
    <row r="5011" spans="1:16" x14ac:dyDescent="0.2">
      <c r="A5011" t="s">
        <v>1</v>
      </c>
      <c r="B5011">
        <v>581</v>
      </c>
      <c r="C5011">
        <v>587</v>
      </c>
      <c r="D5011" t="s">
        <v>465</v>
      </c>
      <c r="G5011">
        <v>6</v>
      </c>
      <c r="H5011">
        <v>836.3818</v>
      </c>
      <c r="I5011" t="s">
        <v>20</v>
      </c>
      <c r="J5011">
        <v>50.000003999999997</v>
      </c>
      <c r="K5011">
        <v>839.15859899999998</v>
      </c>
      <c r="L5011">
        <v>8.4837999999999997E-2</v>
      </c>
      <c r="M5011">
        <v>2.2621630000000001</v>
      </c>
      <c r="N5011">
        <v>8.4837999999999997E-2</v>
      </c>
      <c r="O5011">
        <v>6.8494979999999996</v>
      </c>
      <c r="P5011">
        <v>1.2960000000000001E-3</v>
      </c>
    </row>
    <row r="5012" spans="1:16" x14ac:dyDescent="0.2">
      <c r="A5012" t="s">
        <v>1</v>
      </c>
      <c r="B5012">
        <v>581</v>
      </c>
      <c r="C5012">
        <v>587</v>
      </c>
      <c r="D5012" t="s">
        <v>465</v>
      </c>
      <c r="G5012">
        <v>6</v>
      </c>
      <c r="H5012">
        <v>836.3818</v>
      </c>
      <c r="I5012" t="s">
        <v>22</v>
      </c>
      <c r="J5012">
        <v>0</v>
      </c>
      <c r="K5012">
        <v>836.89643599999999</v>
      </c>
      <c r="L5012">
        <v>0</v>
      </c>
      <c r="M5012">
        <v>0</v>
      </c>
      <c r="N5012">
        <v>0</v>
      </c>
      <c r="O5012">
        <v>6.8049359999999997</v>
      </c>
      <c r="P5012">
        <v>0</v>
      </c>
    </row>
    <row r="5013" spans="1:16" x14ac:dyDescent="0.2">
      <c r="A5013" t="s">
        <v>1</v>
      </c>
      <c r="B5013">
        <v>581</v>
      </c>
      <c r="C5013">
        <v>587</v>
      </c>
      <c r="D5013" t="s">
        <v>465</v>
      </c>
      <c r="G5013">
        <v>6</v>
      </c>
      <c r="H5013">
        <v>836.3818</v>
      </c>
      <c r="I5013" t="s">
        <v>22</v>
      </c>
      <c r="J5013">
        <v>5.0000000000000001E-3</v>
      </c>
      <c r="K5013">
        <v>838.66303800000003</v>
      </c>
      <c r="L5013">
        <v>4.8777000000000001E-2</v>
      </c>
      <c r="M5013">
        <v>1.766602</v>
      </c>
      <c r="N5013">
        <v>4.8777000000000001E-2</v>
      </c>
      <c r="O5013">
        <v>6.8325579999999997</v>
      </c>
      <c r="P5013">
        <v>2.5839999999999999E-3</v>
      </c>
    </row>
    <row r="5014" spans="1:16" x14ac:dyDescent="0.2">
      <c r="A5014" t="s">
        <v>1</v>
      </c>
      <c r="B5014">
        <v>581</v>
      </c>
      <c r="C5014">
        <v>587</v>
      </c>
      <c r="D5014" t="s">
        <v>465</v>
      </c>
      <c r="G5014">
        <v>6</v>
      </c>
      <c r="H5014">
        <v>836.3818</v>
      </c>
      <c r="I5014" t="s">
        <v>22</v>
      </c>
      <c r="J5014">
        <v>0.05</v>
      </c>
      <c r="K5014">
        <v>839.04733299999998</v>
      </c>
      <c r="L5014">
        <v>5.2285999999999999E-2</v>
      </c>
      <c r="M5014">
        <v>2.1508970000000001</v>
      </c>
      <c r="N5014">
        <v>5.2285999999999999E-2</v>
      </c>
      <c r="O5014">
        <v>6.8363519999999998</v>
      </c>
      <c r="P5014">
        <v>7.2659999999999999E-3</v>
      </c>
    </row>
    <row r="5015" spans="1:16" x14ac:dyDescent="0.2">
      <c r="A5015" t="s">
        <v>1</v>
      </c>
      <c r="B5015">
        <v>581</v>
      </c>
      <c r="C5015">
        <v>587</v>
      </c>
      <c r="D5015" t="s">
        <v>465</v>
      </c>
      <c r="G5015">
        <v>6</v>
      </c>
      <c r="H5015">
        <v>836.3818</v>
      </c>
      <c r="I5015" t="s">
        <v>22</v>
      </c>
      <c r="J5015">
        <v>0.5</v>
      </c>
      <c r="K5015">
        <v>839.085283</v>
      </c>
      <c r="L5015">
        <v>6.8107000000000001E-2</v>
      </c>
      <c r="M5015">
        <v>2.188847</v>
      </c>
      <c r="N5015">
        <v>6.8107000000000001E-2</v>
      </c>
      <c r="O5015">
        <v>6.8420990000000002</v>
      </c>
      <c r="P5015">
        <v>4.4669999999999996E-3</v>
      </c>
    </row>
    <row r="5016" spans="1:16" x14ac:dyDescent="0.2">
      <c r="A5016" t="s">
        <v>1</v>
      </c>
      <c r="B5016">
        <v>581</v>
      </c>
      <c r="C5016">
        <v>587</v>
      </c>
      <c r="D5016" t="s">
        <v>465</v>
      </c>
      <c r="G5016">
        <v>6</v>
      </c>
      <c r="H5016">
        <v>836.3818</v>
      </c>
      <c r="I5016" t="s">
        <v>22</v>
      </c>
      <c r="J5016">
        <v>5</v>
      </c>
      <c r="K5016">
        <v>838.96673699999997</v>
      </c>
      <c r="L5016">
        <v>2.0362999999999999E-2</v>
      </c>
      <c r="M5016">
        <v>2.0703010000000002</v>
      </c>
      <c r="N5016">
        <v>2.0362999999999999E-2</v>
      </c>
      <c r="O5016">
        <v>6.853396</v>
      </c>
      <c r="P5016">
        <v>4.3210000000000002E-3</v>
      </c>
    </row>
    <row r="5017" spans="1:16" x14ac:dyDescent="0.2">
      <c r="A5017" t="s">
        <v>1</v>
      </c>
      <c r="B5017">
        <v>581</v>
      </c>
      <c r="C5017">
        <v>587</v>
      </c>
      <c r="D5017" t="s">
        <v>465</v>
      </c>
      <c r="G5017">
        <v>6</v>
      </c>
      <c r="H5017">
        <v>836.3818</v>
      </c>
      <c r="I5017" t="s">
        <v>22</v>
      </c>
      <c r="J5017">
        <v>50.000003999999997</v>
      </c>
      <c r="K5017">
        <v>839.09799899999996</v>
      </c>
      <c r="L5017">
        <v>3.1191E-2</v>
      </c>
      <c r="M5017">
        <v>2.2015630000000002</v>
      </c>
      <c r="N5017">
        <v>3.1191E-2</v>
      </c>
      <c r="O5017">
        <v>6.854533</v>
      </c>
      <c r="P5017">
        <v>4.1269999999999996E-3</v>
      </c>
    </row>
    <row r="5018" spans="1:16" x14ac:dyDescent="0.2">
      <c r="A5018" t="s">
        <v>1</v>
      </c>
      <c r="B5018">
        <v>591</v>
      </c>
      <c r="C5018">
        <v>608</v>
      </c>
      <c r="D5018" t="s">
        <v>466</v>
      </c>
      <c r="G5018">
        <v>13</v>
      </c>
      <c r="H5018">
        <v>2013.2107000000001</v>
      </c>
      <c r="I5018" t="s">
        <v>20</v>
      </c>
      <c r="J5018">
        <v>0</v>
      </c>
      <c r="K5018">
        <v>2014.2787900000001</v>
      </c>
      <c r="L5018">
        <v>0</v>
      </c>
      <c r="M5018">
        <v>0</v>
      </c>
      <c r="N5018">
        <v>0</v>
      </c>
      <c r="O5018">
        <v>10.923859</v>
      </c>
      <c r="P5018">
        <v>0</v>
      </c>
    </row>
    <row r="5019" spans="1:16" x14ac:dyDescent="0.2">
      <c r="A5019" t="s">
        <v>1</v>
      </c>
      <c r="B5019">
        <v>591</v>
      </c>
      <c r="C5019">
        <v>608</v>
      </c>
      <c r="D5019" t="s">
        <v>466</v>
      </c>
      <c r="G5019">
        <v>13</v>
      </c>
      <c r="H5019">
        <v>2013.2107000000001</v>
      </c>
      <c r="I5019" t="s">
        <v>20</v>
      </c>
      <c r="J5019">
        <v>5.0000000000000001E-3</v>
      </c>
      <c r="K5019">
        <v>2015.3941789999999</v>
      </c>
      <c r="L5019">
        <v>0.107845</v>
      </c>
      <c r="M5019">
        <v>1.115389</v>
      </c>
      <c r="N5019">
        <v>0.107845</v>
      </c>
      <c r="O5019">
        <v>10.936271</v>
      </c>
      <c r="P5019">
        <v>1.1708E-2</v>
      </c>
    </row>
    <row r="5020" spans="1:16" x14ac:dyDescent="0.2">
      <c r="A5020" t="s">
        <v>1</v>
      </c>
      <c r="B5020">
        <v>591</v>
      </c>
      <c r="C5020">
        <v>608</v>
      </c>
      <c r="D5020" t="s">
        <v>466</v>
      </c>
      <c r="G5020">
        <v>13</v>
      </c>
      <c r="H5020">
        <v>2013.2107000000001</v>
      </c>
      <c r="I5020" t="s">
        <v>20</v>
      </c>
      <c r="J5020">
        <v>0.05</v>
      </c>
      <c r="K5020">
        <v>2016.5479909999999</v>
      </c>
      <c r="L5020">
        <v>0.120017</v>
      </c>
      <c r="M5020">
        <v>2.2692009999999998</v>
      </c>
      <c r="N5020">
        <v>0.120017</v>
      </c>
      <c r="O5020">
        <v>10.940166</v>
      </c>
      <c r="P5020">
        <v>3.656E-3</v>
      </c>
    </row>
    <row r="5021" spans="1:16" x14ac:dyDescent="0.2">
      <c r="A5021" t="s">
        <v>1</v>
      </c>
      <c r="B5021">
        <v>591</v>
      </c>
      <c r="C5021">
        <v>608</v>
      </c>
      <c r="D5021" t="s">
        <v>466</v>
      </c>
      <c r="G5021">
        <v>13</v>
      </c>
      <c r="H5021">
        <v>2013.2107000000001</v>
      </c>
      <c r="I5021" t="s">
        <v>20</v>
      </c>
      <c r="J5021">
        <v>0.5</v>
      </c>
      <c r="K5021">
        <v>2018.129044</v>
      </c>
      <c r="L5021">
        <v>5.8422000000000002E-2</v>
      </c>
      <c r="M5021">
        <v>3.8502550000000002</v>
      </c>
      <c r="N5021">
        <v>5.8422000000000002E-2</v>
      </c>
      <c r="O5021">
        <v>10.941841</v>
      </c>
      <c r="P5021">
        <v>5.2839999999999996E-3</v>
      </c>
    </row>
    <row r="5022" spans="1:16" x14ac:dyDescent="0.2">
      <c r="A5022" t="s">
        <v>1</v>
      </c>
      <c r="B5022">
        <v>591</v>
      </c>
      <c r="C5022">
        <v>608</v>
      </c>
      <c r="D5022" t="s">
        <v>466</v>
      </c>
      <c r="G5022">
        <v>13</v>
      </c>
      <c r="H5022">
        <v>2013.2107000000001</v>
      </c>
      <c r="I5022" t="s">
        <v>20</v>
      </c>
      <c r="J5022">
        <v>5</v>
      </c>
      <c r="K5022">
        <v>2020.3919550000001</v>
      </c>
      <c r="L5022">
        <v>8.6488999999999996E-2</v>
      </c>
      <c r="M5022">
        <v>6.1131650000000004</v>
      </c>
      <c r="N5022">
        <v>8.6488999999999996E-2</v>
      </c>
      <c r="O5022">
        <v>10.966684000000001</v>
      </c>
      <c r="P5022">
        <v>8.9730000000000001E-3</v>
      </c>
    </row>
    <row r="5023" spans="1:16" x14ac:dyDescent="0.2">
      <c r="A5023" t="s">
        <v>1</v>
      </c>
      <c r="B5023">
        <v>591</v>
      </c>
      <c r="C5023">
        <v>608</v>
      </c>
      <c r="D5023" t="s">
        <v>466</v>
      </c>
      <c r="G5023">
        <v>13</v>
      </c>
      <c r="H5023">
        <v>2013.2107000000001</v>
      </c>
      <c r="I5023" t="s">
        <v>20</v>
      </c>
      <c r="J5023">
        <v>50.000003999999997</v>
      </c>
      <c r="K5023">
        <v>2020.9948240000001</v>
      </c>
      <c r="L5023">
        <v>0.350941</v>
      </c>
      <c r="M5023">
        <v>6.7160339999999996</v>
      </c>
      <c r="N5023">
        <v>0.350941</v>
      </c>
      <c r="O5023">
        <v>10.986366</v>
      </c>
      <c r="P5023">
        <v>4.8640000000000003E-3</v>
      </c>
    </row>
    <row r="5024" spans="1:16" x14ac:dyDescent="0.2">
      <c r="A5024" t="s">
        <v>1</v>
      </c>
      <c r="B5024">
        <v>591</v>
      </c>
      <c r="C5024">
        <v>608</v>
      </c>
      <c r="D5024" t="s">
        <v>466</v>
      </c>
      <c r="G5024">
        <v>13</v>
      </c>
      <c r="H5024">
        <v>2013.2107000000001</v>
      </c>
      <c r="I5024" t="s">
        <v>22</v>
      </c>
      <c r="J5024">
        <v>0</v>
      </c>
      <c r="K5024">
        <v>2014.2787900000001</v>
      </c>
      <c r="L5024">
        <v>0</v>
      </c>
      <c r="M5024">
        <v>0</v>
      </c>
      <c r="N5024">
        <v>0</v>
      </c>
      <c r="O5024">
        <v>10.923859</v>
      </c>
      <c r="P5024">
        <v>0</v>
      </c>
    </row>
    <row r="5025" spans="1:16" x14ac:dyDescent="0.2">
      <c r="A5025" t="s">
        <v>1</v>
      </c>
      <c r="B5025">
        <v>591</v>
      </c>
      <c r="C5025">
        <v>608</v>
      </c>
      <c r="D5025" t="s">
        <v>466</v>
      </c>
      <c r="G5025">
        <v>13</v>
      </c>
      <c r="H5025">
        <v>2013.2107000000001</v>
      </c>
      <c r="I5025" t="s">
        <v>22</v>
      </c>
      <c r="J5025">
        <v>5.0000000000000001E-3</v>
      </c>
      <c r="K5025">
        <v>2015.3687729999999</v>
      </c>
      <c r="L5025">
        <v>8.8960999999999998E-2</v>
      </c>
      <c r="M5025">
        <v>1.0899829999999999</v>
      </c>
      <c r="N5025">
        <v>8.8960999999999998E-2</v>
      </c>
      <c r="O5025">
        <v>10.944077999999999</v>
      </c>
      <c r="P5025">
        <v>7.0179999999999999E-3</v>
      </c>
    </row>
    <row r="5026" spans="1:16" x14ac:dyDescent="0.2">
      <c r="A5026" t="s">
        <v>1</v>
      </c>
      <c r="B5026">
        <v>591</v>
      </c>
      <c r="C5026">
        <v>608</v>
      </c>
      <c r="D5026" t="s">
        <v>466</v>
      </c>
      <c r="G5026">
        <v>13</v>
      </c>
      <c r="H5026">
        <v>2013.2107000000001</v>
      </c>
      <c r="I5026" t="s">
        <v>22</v>
      </c>
      <c r="J5026">
        <v>0.05</v>
      </c>
      <c r="K5026">
        <v>2016.6002579999999</v>
      </c>
      <c r="L5026">
        <v>0.103809</v>
      </c>
      <c r="M5026">
        <v>2.3214679999999999</v>
      </c>
      <c r="N5026">
        <v>0.103809</v>
      </c>
      <c r="O5026">
        <v>10.952495000000001</v>
      </c>
      <c r="P5026">
        <v>8.5609999999999992E-3</v>
      </c>
    </row>
    <row r="5027" spans="1:16" x14ac:dyDescent="0.2">
      <c r="A5027" t="s">
        <v>1</v>
      </c>
      <c r="B5027">
        <v>591</v>
      </c>
      <c r="C5027">
        <v>608</v>
      </c>
      <c r="D5027" t="s">
        <v>466</v>
      </c>
      <c r="G5027">
        <v>13</v>
      </c>
      <c r="H5027">
        <v>2013.2107000000001</v>
      </c>
      <c r="I5027" t="s">
        <v>22</v>
      </c>
      <c r="J5027">
        <v>0.5</v>
      </c>
      <c r="K5027">
        <v>2018.2237540000001</v>
      </c>
      <c r="L5027">
        <v>0.112899</v>
      </c>
      <c r="M5027">
        <v>3.9449649999999998</v>
      </c>
      <c r="N5027">
        <v>0.112899</v>
      </c>
      <c r="O5027">
        <v>10.951184</v>
      </c>
      <c r="P5027">
        <v>9.2699999999999998E-4</v>
      </c>
    </row>
    <row r="5028" spans="1:16" x14ac:dyDescent="0.2">
      <c r="A5028" t="s">
        <v>1</v>
      </c>
      <c r="B5028">
        <v>591</v>
      </c>
      <c r="C5028">
        <v>608</v>
      </c>
      <c r="D5028" t="s">
        <v>466</v>
      </c>
      <c r="G5028">
        <v>13</v>
      </c>
      <c r="H5028">
        <v>2013.2107000000001</v>
      </c>
      <c r="I5028" t="s">
        <v>22</v>
      </c>
      <c r="J5028">
        <v>5</v>
      </c>
      <c r="K5028">
        <v>2020.587743</v>
      </c>
      <c r="L5028">
        <v>6.4366999999999994E-2</v>
      </c>
      <c r="M5028">
        <v>6.308954</v>
      </c>
      <c r="N5028">
        <v>6.4366999999999994E-2</v>
      </c>
      <c r="O5028">
        <v>10.971774999999999</v>
      </c>
      <c r="P5028">
        <v>1.372E-3</v>
      </c>
    </row>
    <row r="5029" spans="1:16" x14ac:dyDescent="0.2">
      <c r="A5029" t="s">
        <v>1</v>
      </c>
      <c r="B5029">
        <v>591</v>
      </c>
      <c r="C5029">
        <v>608</v>
      </c>
      <c r="D5029" t="s">
        <v>466</v>
      </c>
      <c r="G5029">
        <v>13</v>
      </c>
      <c r="H5029">
        <v>2013.2107000000001</v>
      </c>
      <c r="I5029" t="s">
        <v>22</v>
      </c>
      <c r="J5029">
        <v>50.000003999999997</v>
      </c>
      <c r="K5029">
        <v>2021.0273560000001</v>
      </c>
      <c r="L5029">
        <v>0.221669</v>
      </c>
      <c r="M5029">
        <v>6.7485670000000004</v>
      </c>
      <c r="N5029">
        <v>0.221669</v>
      </c>
      <c r="O5029">
        <v>10.990618</v>
      </c>
      <c r="P5029">
        <v>8.3129999999999992E-3</v>
      </c>
    </row>
    <row r="5030" spans="1:16" x14ac:dyDescent="0.2">
      <c r="A5030" t="s">
        <v>1</v>
      </c>
      <c r="B5030">
        <v>591</v>
      </c>
      <c r="C5030">
        <v>611</v>
      </c>
      <c r="D5030" t="s">
        <v>467</v>
      </c>
      <c r="G5030">
        <v>16</v>
      </c>
      <c r="H5030">
        <v>2298.3795</v>
      </c>
      <c r="I5030" t="s">
        <v>20</v>
      </c>
      <c r="J5030">
        <v>0</v>
      </c>
      <c r="K5030">
        <v>2299.718687</v>
      </c>
      <c r="L5030">
        <v>0</v>
      </c>
      <c r="M5030">
        <v>0</v>
      </c>
      <c r="N5030">
        <v>0</v>
      </c>
      <c r="O5030">
        <v>11.569259000000001</v>
      </c>
      <c r="P5030">
        <v>0</v>
      </c>
    </row>
    <row r="5031" spans="1:16" x14ac:dyDescent="0.2">
      <c r="A5031" t="s">
        <v>1</v>
      </c>
      <c r="B5031">
        <v>591</v>
      </c>
      <c r="C5031">
        <v>611</v>
      </c>
      <c r="D5031" t="s">
        <v>467</v>
      </c>
      <c r="G5031">
        <v>16</v>
      </c>
      <c r="H5031">
        <v>2298.3795</v>
      </c>
      <c r="I5031" t="s">
        <v>20</v>
      </c>
      <c r="J5031">
        <v>5.0000000000000001E-3</v>
      </c>
      <c r="K5031">
        <v>2301.1189319999999</v>
      </c>
      <c r="L5031">
        <v>6.2896999999999995E-2</v>
      </c>
      <c r="M5031">
        <v>1.4002460000000001</v>
      </c>
      <c r="N5031">
        <v>6.2896999999999995E-2</v>
      </c>
      <c r="O5031">
        <v>11.577408</v>
      </c>
      <c r="P5031">
        <v>1.8585999999999998E-2</v>
      </c>
    </row>
    <row r="5032" spans="1:16" x14ac:dyDescent="0.2">
      <c r="A5032" t="s">
        <v>1</v>
      </c>
      <c r="B5032">
        <v>591</v>
      </c>
      <c r="C5032">
        <v>611</v>
      </c>
      <c r="D5032" t="s">
        <v>467</v>
      </c>
      <c r="G5032">
        <v>16</v>
      </c>
      <c r="H5032">
        <v>2298.3795</v>
      </c>
      <c r="I5032" t="s">
        <v>20</v>
      </c>
      <c r="J5032">
        <v>0.05</v>
      </c>
      <c r="K5032">
        <v>2303.1444919999999</v>
      </c>
      <c r="L5032">
        <v>8.5097000000000006E-2</v>
      </c>
      <c r="M5032">
        <v>3.425805</v>
      </c>
      <c r="N5032">
        <v>8.5097000000000006E-2</v>
      </c>
      <c r="O5032">
        <v>11.572874000000001</v>
      </c>
      <c r="P5032">
        <v>1.137E-3</v>
      </c>
    </row>
    <row r="5033" spans="1:16" x14ac:dyDescent="0.2">
      <c r="A5033" t="s">
        <v>1</v>
      </c>
      <c r="B5033">
        <v>591</v>
      </c>
      <c r="C5033">
        <v>611</v>
      </c>
      <c r="D5033" t="s">
        <v>467</v>
      </c>
      <c r="G5033">
        <v>16</v>
      </c>
      <c r="H5033">
        <v>2298.3795</v>
      </c>
      <c r="I5033" t="s">
        <v>20</v>
      </c>
      <c r="J5033">
        <v>0.5</v>
      </c>
      <c r="K5033">
        <v>2305.1780669999998</v>
      </c>
      <c r="L5033">
        <v>5.6530999999999998E-2</v>
      </c>
      <c r="M5033">
        <v>5.4593800000000003</v>
      </c>
      <c r="N5033">
        <v>5.6530999999999998E-2</v>
      </c>
      <c r="O5033">
        <v>11.579147000000001</v>
      </c>
      <c r="P5033">
        <v>4.3400000000000001E-3</v>
      </c>
    </row>
    <row r="5034" spans="1:16" x14ac:dyDescent="0.2">
      <c r="A5034" t="s">
        <v>1</v>
      </c>
      <c r="B5034">
        <v>591</v>
      </c>
      <c r="C5034">
        <v>611</v>
      </c>
      <c r="D5034" t="s">
        <v>467</v>
      </c>
      <c r="G5034">
        <v>16</v>
      </c>
      <c r="H5034">
        <v>2298.3795</v>
      </c>
      <c r="I5034" t="s">
        <v>20</v>
      </c>
      <c r="J5034">
        <v>5</v>
      </c>
      <c r="K5034">
        <v>2307.3959369999998</v>
      </c>
      <c r="L5034">
        <v>1.9158000000000001E-2</v>
      </c>
      <c r="M5034">
        <v>7.677251</v>
      </c>
      <c r="N5034">
        <v>1.9158000000000001E-2</v>
      </c>
      <c r="O5034">
        <v>11.608973000000001</v>
      </c>
      <c r="P5034">
        <v>1.2067E-2</v>
      </c>
    </row>
    <row r="5035" spans="1:16" x14ac:dyDescent="0.2">
      <c r="A5035" t="s">
        <v>1</v>
      </c>
      <c r="B5035">
        <v>591</v>
      </c>
      <c r="C5035">
        <v>611</v>
      </c>
      <c r="D5035" t="s">
        <v>467</v>
      </c>
      <c r="G5035">
        <v>16</v>
      </c>
      <c r="H5035">
        <v>2298.3795</v>
      </c>
      <c r="I5035" t="s">
        <v>20</v>
      </c>
      <c r="J5035">
        <v>50.000003999999997</v>
      </c>
      <c r="K5035">
        <v>2308.0950160000002</v>
      </c>
      <c r="L5035">
        <v>0.12160799999999999</v>
      </c>
      <c r="M5035">
        <v>8.3763299999999994</v>
      </c>
      <c r="N5035">
        <v>0.12160799999999999</v>
      </c>
      <c r="O5035">
        <v>11.630083000000001</v>
      </c>
      <c r="P5035">
        <v>4.6990000000000001E-3</v>
      </c>
    </row>
    <row r="5036" spans="1:16" x14ac:dyDescent="0.2">
      <c r="A5036" t="s">
        <v>1</v>
      </c>
      <c r="B5036">
        <v>591</v>
      </c>
      <c r="C5036">
        <v>611</v>
      </c>
      <c r="D5036" t="s">
        <v>467</v>
      </c>
      <c r="G5036">
        <v>16</v>
      </c>
      <c r="H5036">
        <v>2298.3795</v>
      </c>
      <c r="I5036" t="s">
        <v>22</v>
      </c>
      <c r="J5036">
        <v>0</v>
      </c>
      <c r="K5036">
        <v>2299.718687</v>
      </c>
      <c r="L5036">
        <v>0</v>
      </c>
      <c r="M5036">
        <v>0</v>
      </c>
      <c r="N5036">
        <v>0</v>
      </c>
      <c r="O5036">
        <v>11.569259000000001</v>
      </c>
      <c r="P5036">
        <v>0</v>
      </c>
    </row>
    <row r="5037" spans="1:16" x14ac:dyDescent="0.2">
      <c r="A5037" t="s">
        <v>1</v>
      </c>
      <c r="B5037">
        <v>591</v>
      </c>
      <c r="C5037">
        <v>611</v>
      </c>
      <c r="D5037" t="s">
        <v>467</v>
      </c>
      <c r="G5037">
        <v>16</v>
      </c>
      <c r="H5037">
        <v>2298.3795</v>
      </c>
      <c r="I5037" t="s">
        <v>22</v>
      </c>
      <c r="J5037">
        <v>5.0000000000000001E-3</v>
      </c>
      <c r="K5037">
        <v>2301.1416250000002</v>
      </c>
      <c r="L5037">
        <v>5.8167000000000003E-2</v>
      </c>
      <c r="M5037">
        <v>1.422938</v>
      </c>
      <c r="N5037">
        <v>5.8167000000000003E-2</v>
      </c>
      <c r="O5037">
        <v>11.578663000000001</v>
      </c>
      <c r="P5037">
        <v>1.2525E-2</v>
      </c>
    </row>
    <row r="5038" spans="1:16" x14ac:dyDescent="0.2">
      <c r="A5038" t="s">
        <v>1</v>
      </c>
      <c r="B5038">
        <v>591</v>
      </c>
      <c r="C5038">
        <v>611</v>
      </c>
      <c r="D5038" t="s">
        <v>467</v>
      </c>
      <c r="G5038">
        <v>16</v>
      </c>
      <c r="H5038">
        <v>2298.3795</v>
      </c>
      <c r="I5038" t="s">
        <v>22</v>
      </c>
      <c r="J5038">
        <v>0.05</v>
      </c>
      <c r="K5038">
        <v>2303.1594359999999</v>
      </c>
      <c r="L5038">
        <v>4.5974000000000001E-2</v>
      </c>
      <c r="M5038">
        <v>3.44075</v>
      </c>
      <c r="N5038">
        <v>4.5974000000000001E-2</v>
      </c>
      <c r="O5038">
        <v>11.586152999999999</v>
      </c>
      <c r="P5038">
        <v>4.117E-3</v>
      </c>
    </row>
    <row r="5039" spans="1:16" x14ac:dyDescent="0.2">
      <c r="A5039" t="s">
        <v>1</v>
      </c>
      <c r="B5039">
        <v>591</v>
      </c>
      <c r="C5039">
        <v>611</v>
      </c>
      <c r="D5039" t="s">
        <v>467</v>
      </c>
      <c r="G5039">
        <v>16</v>
      </c>
      <c r="H5039">
        <v>2298.3795</v>
      </c>
      <c r="I5039" t="s">
        <v>22</v>
      </c>
      <c r="J5039">
        <v>0.5</v>
      </c>
      <c r="K5039">
        <v>2305.2608070000001</v>
      </c>
      <c r="L5039">
        <v>0.106859</v>
      </c>
      <c r="M5039">
        <v>5.5421209999999999</v>
      </c>
      <c r="N5039">
        <v>0.106859</v>
      </c>
      <c r="O5039">
        <v>11.588781000000001</v>
      </c>
      <c r="P5039">
        <v>8.0409999999999995E-3</v>
      </c>
    </row>
    <row r="5040" spans="1:16" x14ac:dyDescent="0.2">
      <c r="A5040" t="s">
        <v>1</v>
      </c>
      <c r="B5040">
        <v>591</v>
      </c>
      <c r="C5040">
        <v>611</v>
      </c>
      <c r="D5040" t="s">
        <v>467</v>
      </c>
      <c r="G5040">
        <v>16</v>
      </c>
      <c r="H5040">
        <v>2298.3795</v>
      </c>
      <c r="I5040" t="s">
        <v>22</v>
      </c>
      <c r="J5040">
        <v>5</v>
      </c>
      <c r="K5040">
        <v>2307.2669780000001</v>
      </c>
      <c r="L5040">
        <v>8.5431000000000007E-2</v>
      </c>
      <c r="M5040">
        <v>7.548292</v>
      </c>
      <c r="N5040">
        <v>8.5431000000000007E-2</v>
      </c>
      <c r="O5040">
        <v>11.617336999999999</v>
      </c>
      <c r="P5040">
        <v>4.1679999999999998E-3</v>
      </c>
    </row>
    <row r="5041" spans="1:16" x14ac:dyDescent="0.2">
      <c r="A5041" t="s">
        <v>1</v>
      </c>
      <c r="B5041">
        <v>591</v>
      </c>
      <c r="C5041">
        <v>611</v>
      </c>
      <c r="D5041" t="s">
        <v>467</v>
      </c>
      <c r="G5041">
        <v>16</v>
      </c>
      <c r="H5041">
        <v>2298.3795</v>
      </c>
      <c r="I5041" t="s">
        <v>22</v>
      </c>
      <c r="J5041">
        <v>50.000003999999997</v>
      </c>
      <c r="K5041">
        <v>2308.1618709999998</v>
      </c>
      <c r="L5041">
        <v>6.8893999999999997E-2</v>
      </c>
      <c r="M5041">
        <v>8.4431840000000005</v>
      </c>
      <c r="N5041">
        <v>6.8893999999999997E-2</v>
      </c>
      <c r="O5041">
        <v>11.633808999999999</v>
      </c>
      <c r="P5041">
        <v>5.914E-3</v>
      </c>
    </row>
    <row r="5042" spans="1:16" x14ac:dyDescent="0.2">
      <c r="A5042" t="s">
        <v>1</v>
      </c>
      <c r="B5042">
        <v>605</v>
      </c>
      <c r="C5042">
        <v>616</v>
      </c>
      <c r="D5042" t="s">
        <v>468</v>
      </c>
      <c r="G5042">
        <v>10</v>
      </c>
      <c r="H5042">
        <v>1290.7303999999999</v>
      </c>
      <c r="I5042" t="s">
        <v>20</v>
      </c>
      <c r="J5042">
        <v>0</v>
      </c>
      <c r="K5042">
        <v>1291.562316</v>
      </c>
      <c r="L5042">
        <v>0</v>
      </c>
      <c r="M5042">
        <v>0</v>
      </c>
      <c r="N5042">
        <v>0</v>
      </c>
      <c r="O5042">
        <v>8.9744899999999994</v>
      </c>
      <c r="P5042">
        <v>0</v>
      </c>
    </row>
    <row r="5043" spans="1:16" x14ac:dyDescent="0.2">
      <c r="A5043" t="s">
        <v>1</v>
      </c>
      <c r="B5043">
        <v>605</v>
      </c>
      <c r="C5043">
        <v>616</v>
      </c>
      <c r="D5043" t="s">
        <v>468</v>
      </c>
      <c r="G5043">
        <v>10</v>
      </c>
      <c r="H5043">
        <v>1290.7303999999999</v>
      </c>
      <c r="I5043" t="s">
        <v>20</v>
      </c>
      <c r="J5043">
        <v>5.0000000000000001E-3</v>
      </c>
      <c r="K5043">
        <v>1292.663235</v>
      </c>
      <c r="L5043">
        <v>8.7228E-2</v>
      </c>
      <c r="M5043">
        <v>1.1009180000000001</v>
      </c>
      <c r="N5043">
        <v>8.7228E-2</v>
      </c>
      <c r="O5043">
        <v>9.0287109999999995</v>
      </c>
      <c r="P5043">
        <v>1.4585000000000001E-2</v>
      </c>
    </row>
    <row r="5044" spans="1:16" x14ac:dyDescent="0.2">
      <c r="A5044" t="s">
        <v>1</v>
      </c>
      <c r="B5044">
        <v>605</v>
      </c>
      <c r="C5044">
        <v>616</v>
      </c>
      <c r="D5044" t="s">
        <v>468</v>
      </c>
      <c r="G5044">
        <v>10</v>
      </c>
      <c r="H5044">
        <v>1290.7303999999999</v>
      </c>
      <c r="I5044" t="s">
        <v>20</v>
      </c>
      <c r="J5044">
        <v>0.05</v>
      </c>
      <c r="K5044">
        <v>1293.1904300000001</v>
      </c>
      <c r="L5044">
        <v>6.9057999999999994E-2</v>
      </c>
      <c r="M5044">
        <v>1.6281129999999999</v>
      </c>
      <c r="N5044">
        <v>6.9057999999999994E-2</v>
      </c>
      <c r="O5044">
        <v>9.0362240000000007</v>
      </c>
      <c r="P5044">
        <v>1.6737999999999999E-2</v>
      </c>
    </row>
    <row r="5045" spans="1:16" x14ac:dyDescent="0.2">
      <c r="A5045" t="s">
        <v>1</v>
      </c>
      <c r="B5045">
        <v>605</v>
      </c>
      <c r="C5045">
        <v>616</v>
      </c>
      <c r="D5045" t="s">
        <v>468</v>
      </c>
      <c r="G5045">
        <v>10</v>
      </c>
      <c r="H5045">
        <v>1290.7303999999999</v>
      </c>
      <c r="I5045" t="s">
        <v>20</v>
      </c>
      <c r="J5045">
        <v>0.5</v>
      </c>
      <c r="K5045">
        <v>1293.7334490000001</v>
      </c>
      <c r="L5045">
        <v>8.2863999999999993E-2</v>
      </c>
      <c r="M5045">
        <v>2.1711320000000001</v>
      </c>
      <c r="N5045">
        <v>8.2863999999999993E-2</v>
      </c>
      <c r="O5045">
        <v>9.0453270000000003</v>
      </c>
      <c r="P5045">
        <v>9.5379999999999996E-3</v>
      </c>
    </row>
    <row r="5046" spans="1:16" x14ac:dyDescent="0.2">
      <c r="A5046" t="s">
        <v>1</v>
      </c>
      <c r="B5046">
        <v>605</v>
      </c>
      <c r="C5046">
        <v>616</v>
      </c>
      <c r="D5046" t="s">
        <v>468</v>
      </c>
      <c r="G5046">
        <v>10</v>
      </c>
      <c r="H5046">
        <v>1290.7303999999999</v>
      </c>
      <c r="I5046" t="s">
        <v>20</v>
      </c>
      <c r="J5046">
        <v>5</v>
      </c>
      <c r="K5046">
        <v>1294.060964</v>
      </c>
      <c r="L5046">
        <v>5.3247999999999997E-2</v>
      </c>
      <c r="M5046">
        <v>2.4986470000000001</v>
      </c>
      <c r="N5046">
        <v>5.3247999999999997E-2</v>
      </c>
      <c r="O5046">
        <v>9.0762099999999997</v>
      </c>
      <c r="P5046">
        <v>1.6249E-2</v>
      </c>
    </row>
    <row r="5047" spans="1:16" x14ac:dyDescent="0.2">
      <c r="A5047" t="s">
        <v>1</v>
      </c>
      <c r="B5047">
        <v>605</v>
      </c>
      <c r="C5047">
        <v>616</v>
      </c>
      <c r="D5047" t="s">
        <v>468</v>
      </c>
      <c r="G5047">
        <v>10</v>
      </c>
      <c r="H5047">
        <v>1290.7303999999999</v>
      </c>
      <c r="I5047" t="s">
        <v>20</v>
      </c>
      <c r="J5047">
        <v>50.000003999999997</v>
      </c>
      <c r="K5047">
        <v>1294.239159</v>
      </c>
      <c r="L5047">
        <v>0.14760000000000001</v>
      </c>
      <c r="M5047">
        <v>2.6768420000000002</v>
      </c>
      <c r="N5047">
        <v>0.14760000000000001</v>
      </c>
      <c r="O5047">
        <v>9.0905660000000008</v>
      </c>
      <c r="P5047">
        <v>7.4089999999999998E-3</v>
      </c>
    </row>
    <row r="5048" spans="1:16" x14ac:dyDescent="0.2">
      <c r="A5048" t="s">
        <v>1</v>
      </c>
      <c r="B5048">
        <v>605</v>
      </c>
      <c r="C5048">
        <v>616</v>
      </c>
      <c r="D5048" t="s">
        <v>468</v>
      </c>
      <c r="G5048">
        <v>10</v>
      </c>
      <c r="H5048">
        <v>1290.7303999999999</v>
      </c>
      <c r="I5048" t="s">
        <v>22</v>
      </c>
      <c r="J5048">
        <v>0</v>
      </c>
      <c r="K5048">
        <v>1291.562316</v>
      </c>
      <c r="L5048">
        <v>0</v>
      </c>
      <c r="M5048">
        <v>0</v>
      </c>
      <c r="N5048">
        <v>0</v>
      </c>
      <c r="O5048">
        <v>8.9744899999999994</v>
      </c>
      <c r="P5048">
        <v>0</v>
      </c>
    </row>
    <row r="5049" spans="1:16" x14ac:dyDescent="0.2">
      <c r="A5049" t="s">
        <v>1</v>
      </c>
      <c r="B5049">
        <v>605</v>
      </c>
      <c r="C5049">
        <v>616</v>
      </c>
      <c r="D5049" t="s">
        <v>468</v>
      </c>
      <c r="G5049">
        <v>10</v>
      </c>
      <c r="H5049">
        <v>1290.7303999999999</v>
      </c>
      <c r="I5049" t="s">
        <v>22</v>
      </c>
      <c r="J5049">
        <v>5.0000000000000001E-3</v>
      </c>
      <c r="K5049">
        <v>1292.718748</v>
      </c>
      <c r="L5049">
        <v>0.105119</v>
      </c>
      <c r="M5049">
        <v>1.156431</v>
      </c>
      <c r="N5049">
        <v>0.105119</v>
      </c>
      <c r="O5049">
        <v>9.0448559999999993</v>
      </c>
      <c r="P5049">
        <v>1.8374000000000001E-2</v>
      </c>
    </row>
    <row r="5050" spans="1:16" x14ac:dyDescent="0.2">
      <c r="A5050" t="s">
        <v>1</v>
      </c>
      <c r="B5050">
        <v>605</v>
      </c>
      <c r="C5050">
        <v>616</v>
      </c>
      <c r="D5050" t="s">
        <v>468</v>
      </c>
      <c r="G5050">
        <v>10</v>
      </c>
      <c r="H5050">
        <v>1290.7303999999999</v>
      </c>
      <c r="I5050" t="s">
        <v>22</v>
      </c>
      <c r="J5050">
        <v>0.05</v>
      </c>
      <c r="K5050">
        <v>1293.1635200000001</v>
      </c>
      <c r="L5050">
        <v>9.5351000000000005E-2</v>
      </c>
      <c r="M5050">
        <v>1.6012040000000001</v>
      </c>
      <c r="N5050">
        <v>9.5351000000000005E-2</v>
      </c>
      <c r="O5050">
        <v>9.0633479999999995</v>
      </c>
      <c r="P5050">
        <v>8.8950000000000001E-3</v>
      </c>
    </row>
    <row r="5051" spans="1:16" x14ac:dyDescent="0.2">
      <c r="A5051" t="s">
        <v>1</v>
      </c>
      <c r="B5051">
        <v>605</v>
      </c>
      <c r="C5051">
        <v>616</v>
      </c>
      <c r="D5051" t="s">
        <v>468</v>
      </c>
      <c r="G5051">
        <v>10</v>
      </c>
      <c r="H5051">
        <v>1290.7303999999999</v>
      </c>
      <c r="I5051" t="s">
        <v>22</v>
      </c>
      <c r="J5051">
        <v>0.5</v>
      </c>
      <c r="K5051">
        <v>1293.5882650000001</v>
      </c>
      <c r="L5051">
        <v>8.2494999999999999E-2</v>
      </c>
      <c r="M5051">
        <v>2.0259480000000001</v>
      </c>
      <c r="N5051">
        <v>8.2494999999999999E-2</v>
      </c>
      <c r="O5051">
        <v>9.0682659999999995</v>
      </c>
      <c r="P5051">
        <v>3.8059999999999999E-3</v>
      </c>
    </row>
    <row r="5052" spans="1:16" x14ac:dyDescent="0.2">
      <c r="A5052" t="s">
        <v>1</v>
      </c>
      <c r="B5052">
        <v>605</v>
      </c>
      <c r="C5052">
        <v>616</v>
      </c>
      <c r="D5052" t="s">
        <v>468</v>
      </c>
      <c r="G5052">
        <v>10</v>
      </c>
      <c r="H5052">
        <v>1290.7303999999999</v>
      </c>
      <c r="I5052" t="s">
        <v>22</v>
      </c>
      <c r="J5052">
        <v>5</v>
      </c>
      <c r="K5052">
        <v>1293.9572000000001</v>
      </c>
      <c r="L5052">
        <v>0.158557</v>
      </c>
      <c r="M5052">
        <v>2.3948839999999998</v>
      </c>
      <c r="N5052">
        <v>0.158557</v>
      </c>
      <c r="O5052">
        <v>9.0895150000000005</v>
      </c>
      <c r="P5052">
        <v>9.9649999999999999E-3</v>
      </c>
    </row>
    <row r="5053" spans="1:16" x14ac:dyDescent="0.2">
      <c r="A5053" t="s">
        <v>1</v>
      </c>
      <c r="B5053">
        <v>605</v>
      </c>
      <c r="C5053">
        <v>616</v>
      </c>
      <c r="D5053" t="s">
        <v>468</v>
      </c>
      <c r="G5053">
        <v>10</v>
      </c>
      <c r="H5053">
        <v>1290.7303999999999</v>
      </c>
      <c r="I5053" t="s">
        <v>22</v>
      </c>
      <c r="J5053">
        <v>50.000003999999997</v>
      </c>
      <c r="K5053">
        <v>1294.304288</v>
      </c>
      <c r="L5053">
        <v>7.6497999999999997E-2</v>
      </c>
      <c r="M5053">
        <v>2.7419709999999999</v>
      </c>
      <c r="N5053">
        <v>7.6497999999999997E-2</v>
      </c>
      <c r="O5053">
        <v>9.1033489999999997</v>
      </c>
      <c r="P5053">
        <v>3.2910000000000001E-3</v>
      </c>
    </row>
    <row r="5054" spans="1:16" x14ac:dyDescent="0.2">
      <c r="A5054" t="s">
        <v>1</v>
      </c>
      <c r="B5054">
        <v>612</v>
      </c>
      <c r="C5054">
        <v>621</v>
      </c>
      <c r="D5054" t="s">
        <v>469</v>
      </c>
      <c r="G5054">
        <v>8</v>
      </c>
      <c r="H5054">
        <v>1105.6074000000001</v>
      </c>
      <c r="I5054" t="s">
        <v>20</v>
      </c>
      <c r="J5054">
        <v>0</v>
      </c>
      <c r="K5054">
        <v>1106.452415</v>
      </c>
      <c r="L5054">
        <v>4.6498999999999999E-2</v>
      </c>
      <c r="M5054">
        <v>0</v>
      </c>
      <c r="N5054">
        <v>0</v>
      </c>
      <c r="O5054">
        <v>10.456379999999999</v>
      </c>
      <c r="P5054">
        <v>1.1069999999999999E-3</v>
      </c>
    </row>
    <row r="5055" spans="1:16" x14ac:dyDescent="0.2">
      <c r="A5055" t="s">
        <v>1</v>
      </c>
      <c r="B5055">
        <v>612</v>
      </c>
      <c r="C5055">
        <v>621</v>
      </c>
      <c r="D5055" t="s">
        <v>469</v>
      </c>
      <c r="G5055">
        <v>8</v>
      </c>
      <c r="H5055">
        <v>1105.6074000000001</v>
      </c>
      <c r="I5055" t="s">
        <v>20</v>
      </c>
      <c r="J5055">
        <v>5.0000000000000001E-3</v>
      </c>
      <c r="K5055">
        <v>1107.7072169999999</v>
      </c>
      <c r="L5055">
        <v>6.3983999999999999E-2</v>
      </c>
      <c r="M5055">
        <v>1.254802</v>
      </c>
      <c r="N5055">
        <v>7.9096E-2</v>
      </c>
      <c r="O5055">
        <v>10.496594999999999</v>
      </c>
      <c r="P5055">
        <v>1.0052999999999999E-2</v>
      </c>
    </row>
    <row r="5056" spans="1:16" x14ac:dyDescent="0.2">
      <c r="A5056" t="s">
        <v>1</v>
      </c>
      <c r="B5056">
        <v>612</v>
      </c>
      <c r="C5056">
        <v>621</v>
      </c>
      <c r="D5056" t="s">
        <v>469</v>
      </c>
      <c r="G5056">
        <v>8</v>
      </c>
      <c r="H5056">
        <v>1105.6074000000001</v>
      </c>
      <c r="I5056" t="s">
        <v>20</v>
      </c>
      <c r="J5056">
        <v>0.05</v>
      </c>
      <c r="K5056">
        <v>1108.3603760000001</v>
      </c>
      <c r="L5056">
        <v>3.8700999999999999E-2</v>
      </c>
      <c r="M5056">
        <v>1.9079619999999999</v>
      </c>
      <c r="N5056">
        <v>6.0498000000000003E-2</v>
      </c>
      <c r="O5056">
        <v>10.472882999999999</v>
      </c>
      <c r="P5056">
        <v>4.8900000000000002E-3</v>
      </c>
    </row>
    <row r="5057" spans="1:16" x14ac:dyDescent="0.2">
      <c r="A5057" t="s">
        <v>1</v>
      </c>
      <c r="B5057">
        <v>612</v>
      </c>
      <c r="C5057">
        <v>621</v>
      </c>
      <c r="D5057" t="s">
        <v>469</v>
      </c>
      <c r="G5057">
        <v>8</v>
      </c>
      <c r="H5057">
        <v>1105.6074000000001</v>
      </c>
      <c r="I5057" t="s">
        <v>20</v>
      </c>
      <c r="J5057">
        <v>0.5</v>
      </c>
      <c r="K5057">
        <v>1108.8976459999999</v>
      </c>
      <c r="L5057">
        <v>5.6297E-2</v>
      </c>
      <c r="M5057">
        <v>2.4452310000000002</v>
      </c>
      <c r="N5057">
        <v>7.3016999999999999E-2</v>
      </c>
      <c r="O5057">
        <v>10.48287</v>
      </c>
      <c r="P5057">
        <v>6.1700000000000001E-3</v>
      </c>
    </row>
    <row r="5058" spans="1:16" x14ac:dyDescent="0.2">
      <c r="A5058" t="s">
        <v>1</v>
      </c>
      <c r="B5058">
        <v>612</v>
      </c>
      <c r="C5058">
        <v>621</v>
      </c>
      <c r="D5058" t="s">
        <v>469</v>
      </c>
      <c r="G5058">
        <v>8</v>
      </c>
      <c r="H5058">
        <v>1105.6074000000001</v>
      </c>
      <c r="I5058" t="s">
        <v>20</v>
      </c>
      <c r="J5058">
        <v>5</v>
      </c>
      <c r="K5058">
        <v>1109.502197</v>
      </c>
      <c r="L5058">
        <v>4.8809999999999999E-2</v>
      </c>
      <c r="M5058">
        <v>3.0497830000000001</v>
      </c>
      <c r="N5058">
        <v>6.7413000000000001E-2</v>
      </c>
      <c r="O5058">
        <v>10.513582</v>
      </c>
      <c r="P5058">
        <v>1.4560999999999999E-2</v>
      </c>
    </row>
    <row r="5059" spans="1:16" x14ac:dyDescent="0.2">
      <c r="A5059" t="s">
        <v>1</v>
      </c>
      <c r="B5059">
        <v>612</v>
      </c>
      <c r="C5059">
        <v>621</v>
      </c>
      <c r="D5059" t="s">
        <v>469</v>
      </c>
      <c r="G5059">
        <v>8</v>
      </c>
      <c r="H5059">
        <v>1105.6074000000001</v>
      </c>
      <c r="I5059" t="s">
        <v>20</v>
      </c>
      <c r="J5059">
        <v>50.000003999999997</v>
      </c>
      <c r="K5059">
        <v>1109.914374</v>
      </c>
      <c r="L5059">
        <v>3.5603999999999997E-2</v>
      </c>
      <c r="M5059">
        <v>3.4619589999999998</v>
      </c>
      <c r="N5059">
        <v>5.8564999999999999E-2</v>
      </c>
      <c r="O5059">
        <v>10.529985</v>
      </c>
      <c r="P5059">
        <v>6.8729999999999998E-3</v>
      </c>
    </row>
    <row r="5060" spans="1:16" x14ac:dyDescent="0.2">
      <c r="A5060" t="s">
        <v>1</v>
      </c>
      <c r="B5060">
        <v>612</v>
      </c>
      <c r="C5060">
        <v>621</v>
      </c>
      <c r="D5060" t="s">
        <v>469</v>
      </c>
      <c r="G5060">
        <v>8</v>
      </c>
      <c r="H5060">
        <v>1105.6074000000001</v>
      </c>
      <c r="I5060" t="s">
        <v>22</v>
      </c>
      <c r="J5060">
        <v>0</v>
      </c>
      <c r="K5060">
        <v>1106.452415</v>
      </c>
      <c r="L5060">
        <v>4.6498999999999999E-2</v>
      </c>
      <c r="M5060">
        <v>0</v>
      </c>
      <c r="N5060">
        <v>0</v>
      </c>
      <c r="O5060">
        <v>10.456379999999999</v>
      </c>
      <c r="P5060">
        <v>1.1069999999999999E-3</v>
      </c>
    </row>
    <row r="5061" spans="1:16" x14ac:dyDescent="0.2">
      <c r="A5061" t="s">
        <v>1</v>
      </c>
      <c r="B5061">
        <v>612</v>
      </c>
      <c r="C5061">
        <v>621</v>
      </c>
      <c r="D5061" t="s">
        <v>469</v>
      </c>
      <c r="G5061">
        <v>8</v>
      </c>
      <c r="H5061">
        <v>1105.6074000000001</v>
      </c>
      <c r="I5061" t="s">
        <v>22</v>
      </c>
      <c r="J5061">
        <v>5.0000000000000001E-3</v>
      </c>
      <c r="K5061">
        <v>1107.705369</v>
      </c>
      <c r="L5061">
        <v>9.1135999999999995E-2</v>
      </c>
      <c r="M5061">
        <v>1.252955</v>
      </c>
      <c r="N5061">
        <v>0.102313</v>
      </c>
      <c r="O5061">
        <v>10.497070000000001</v>
      </c>
      <c r="P5061">
        <v>1.1759E-2</v>
      </c>
    </row>
    <row r="5062" spans="1:16" x14ac:dyDescent="0.2">
      <c r="A5062" t="s">
        <v>1</v>
      </c>
      <c r="B5062">
        <v>612</v>
      </c>
      <c r="C5062">
        <v>621</v>
      </c>
      <c r="D5062" t="s">
        <v>469</v>
      </c>
      <c r="G5062">
        <v>8</v>
      </c>
      <c r="H5062">
        <v>1105.6074000000001</v>
      </c>
      <c r="I5062" t="s">
        <v>22</v>
      </c>
      <c r="J5062">
        <v>0.05</v>
      </c>
      <c r="K5062">
        <v>1108.3526360000001</v>
      </c>
      <c r="L5062">
        <v>7.5037999999999994E-2</v>
      </c>
      <c r="M5062">
        <v>1.9002220000000001</v>
      </c>
      <c r="N5062">
        <v>8.8276999999999994E-2</v>
      </c>
      <c r="O5062">
        <v>10.496966</v>
      </c>
      <c r="P5062">
        <v>4.7869999999999996E-3</v>
      </c>
    </row>
    <row r="5063" spans="1:16" x14ac:dyDescent="0.2">
      <c r="A5063" t="s">
        <v>1</v>
      </c>
      <c r="B5063">
        <v>612</v>
      </c>
      <c r="C5063">
        <v>621</v>
      </c>
      <c r="D5063" t="s">
        <v>469</v>
      </c>
      <c r="G5063">
        <v>8</v>
      </c>
      <c r="H5063">
        <v>1105.6074000000001</v>
      </c>
      <c r="I5063" t="s">
        <v>22</v>
      </c>
      <c r="J5063">
        <v>0.5</v>
      </c>
      <c r="K5063">
        <v>1108.908602</v>
      </c>
      <c r="L5063">
        <v>5.0636E-2</v>
      </c>
      <c r="M5063">
        <v>2.4561869999999999</v>
      </c>
      <c r="N5063">
        <v>6.8747000000000003E-2</v>
      </c>
      <c r="O5063">
        <v>10.503968</v>
      </c>
      <c r="P5063">
        <v>5.5019999999999999E-3</v>
      </c>
    </row>
    <row r="5064" spans="1:16" x14ac:dyDescent="0.2">
      <c r="A5064" t="s">
        <v>1</v>
      </c>
      <c r="B5064">
        <v>612</v>
      </c>
      <c r="C5064">
        <v>621</v>
      </c>
      <c r="D5064" t="s">
        <v>469</v>
      </c>
      <c r="G5064">
        <v>8</v>
      </c>
      <c r="H5064">
        <v>1105.6074000000001</v>
      </c>
      <c r="I5064" t="s">
        <v>22</v>
      </c>
      <c r="J5064">
        <v>5</v>
      </c>
      <c r="K5064">
        <v>1109.5231900000001</v>
      </c>
      <c r="L5064">
        <v>4.274E-3</v>
      </c>
      <c r="M5064">
        <v>3.070776</v>
      </c>
      <c r="N5064">
        <v>4.6695E-2</v>
      </c>
      <c r="O5064">
        <v>10.524912</v>
      </c>
      <c r="P5064">
        <v>5.0650000000000001E-3</v>
      </c>
    </row>
    <row r="5065" spans="1:16" x14ac:dyDescent="0.2">
      <c r="A5065" t="s">
        <v>1</v>
      </c>
      <c r="B5065">
        <v>612</v>
      </c>
      <c r="C5065">
        <v>621</v>
      </c>
      <c r="D5065" t="s">
        <v>469</v>
      </c>
      <c r="G5065">
        <v>8</v>
      </c>
      <c r="H5065">
        <v>1105.6074000000001</v>
      </c>
      <c r="I5065" t="s">
        <v>22</v>
      </c>
      <c r="J5065">
        <v>50.000003999999997</v>
      </c>
      <c r="K5065">
        <v>1109.8602109999999</v>
      </c>
      <c r="L5065">
        <v>8.6869000000000002E-2</v>
      </c>
      <c r="M5065">
        <v>3.4077959999999998</v>
      </c>
      <c r="N5065">
        <v>9.8530999999999994E-2</v>
      </c>
      <c r="O5065">
        <v>10.537953999999999</v>
      </c>
      <c r="P5065">
        <v>3.356E-3</v>
      </c>
    </row>
    <row r="5066" spans="1:16" x14ac:dyDescent="0.2">
      <c r="A5066" t="s">
        <v>1</v>
      </c>
      <c r="B5066">
        <v>621</v>
      </c>
      <c r="C5066">
        <v>631</v>
      </c>
      <c r="D5066" t="s">
        <v>470</v>
      </c>
      <c r="G5066">
        <v>10</v>
      </c>
      <c r="H5066">
        <v>1304.6521</v>
      </c>
      <c r="I5066" t="s">
        <v>20</v>
      </c>
      <c r="J5066">
        <v>0</v>
      </c>
      <c r="K5066">
        <v>1305.350314</v>
      </c>
      <c r="L5066">
        <v>0</v>
      </c>
      <c r="M5066">
        <v>0</v>
      </c>
      <c r="N5066">
        <v>0</v>
      </c>
      <c r="O5066">
        <v>8.7285620000000002</v>
      </c>
      <c r="P5066">
        <v>0</v>
      </c>
    </row>
    <row r="5067" spans="1:16" x14ac:dyDescent="0.2">
      <c r="A5067" t="s">
        <v>1</v>
      </c>
      <c r="B5067">
        <v>621</v>
      </c>
      <c r="C5067">
        <v>631</v>
      </c>
      <c r="D5067" t="s">
        <v>470</v>
      </c>
      <c r="G5067">
        <v>10</v>
      </c>
      <c r="H5067">
        <v>1304.6521</v>
      </c>
      <c r="I5067" t="s">
        <v>20</v>
      </c>
      <c r="J5067">
        <v>5.0000000000000001E-3</v>
      </c>
      <c r="K5067">
        <v>1307.0269089999999</v>
      </c>
      <c r="L5067">
        <v>5.5981999999999997E-2</v>
      </c>
      <c r="M5067">
        <v>1.6765939999999999</v>
      </c>
      <c r="N5067">
        <v>5.5981999999999997E-2</v>
      </c>
      <c r="O5067">
        <v>8.7688469999999992</v>
      </c>
      <c r="P5067">
        <v>5.79E-3</v>
      </c>
    </row>
    <row r="5068" spans="1:16" x14ac:dyDescent="0.2">
      <c r="A5068" t="s">
        <v>1</v>
      </c>
      <c r="B5068">
        <v>621</v>
      </c>
      <c r="C5068">
        <v>631</v>
      </c>
      <c r="D5068" t="s">
        <v>470</v>
      </c>
      <c r="G5068">
        <v>10</v>
      </c>
      <c r="H5068">
        <v>1304.6521</v>
      </c>
      <c r="I5068" t="s">
        <v>20</v>
      </c>
      <c r="J5068">
        <v>0.05</v>
      </c>
      <c r="K5068">
        <v>1307.862615</v>
      </c>
      <c r="L5068">
        <v>0</v>
      </c>
      <c r="M5068">
        <v>2.5123009999999999</v>
      </c>
      <c r="N5068">
        <v>0</v>
      </c>
      <c r="O5068">
        <v>8.7582310000000003</v>
      </c>
      <c r="P5068">
        <v>0</v>
      </c>
    </row>
    <row r="5069" spans="1:16" x14ac:dyDescent="0.2">
      <c r="A5069" t="s">
        <v>1</v>
      </c>
      <c r="B5069">
        <v>621</v>
      </c>
      <c r="C5069">
        <v>631</v>
      </c>
      <c r="D5069" t="s">
        <v>470</v>
      </c>
      <c r="G5069">
        <v>10</v>
      </c>
      <c r="H5069">
        <v>1304.6521</v>
      </c>
      <c r="I5069" t="s">
        <v>20</v>
      </c>
      <c r="J5069">
        <v>0.5</v>
      </c>
      <c r="K5069">
        <v>1308.0479909999999</v>
      </c>
      <c r="L5069">
        <v>4.1356999999999998E-2</v>
      </c>
      <c r="M5069">
        <v>2.697676</v>
      </c>
      <c r="N5069">
        <v>4.1356999999999998E-2</v>
      </c>
      <c r="O5069">
        <v>8.7581399999999991</v>
      </c>
      <c r="P5069">
        <v>8.8369999999999994E-3</v>
      </c>
    </row>
    <row r="5070" spans="1:16" x14ac:dyDescent="0.2">
      <c r="A5070" t="s">
        <v>1</v>
      </c>
      <c r="B5070">
        <v>621</v>
      </c>
      <c r="C5070">
        <v>631</v>
      </c>
      <c r="D5070" t="s">
        <v>470</v>
      </c>
      <c r="G5070">
        <v>10</v>
      </c>
      <c r="H5070">
        <v>1304.6521</v>
      </c>
      <c r="I5070" t="s">
        <v>20</v>
      </c>
      <c r="J5070">
        <v>5</v>
      </c>
      <c r="K5070">
        <v>1308.5936409999999</v>
      </c>
      <c r="L5070">
        <v>5.6106999999999997E-2</v>
      </c>
      <c r="M5070">
        <v>3.2433269999999998</v>
      </c>
      <c r="N5070">
        <v>5.6106999999999997E-2</v>
      </c>
      <c r="O5070">
        <v>8.7864000000000004</v>
      </c>
      <c r="P5070">
        <v>9.502E-3</v>
      </c>
    </row>
    <row r="5071" spans="1:16" x14ac:dyDescent="0.2">
      <c r="A5071" t="s">
        <v>1</v>
      </c>
      <c r="B5071">
        <v>621</v>
      </c>
      <c r="C5071">
        <v>631</v>
      </c>
      <c r="D5071" t="s">
        <v>470</v>
      </c>
      <c r="G5071">
        <v>10</v>
      </c>
      <c r="H5071">
        <v>1304.6521</v>
      </c>
      <c r="I5071" t="s">
        <v>20</v>
      </c>
      <c r="J5071">
        <v>50.000003999999997</v>
      </c>
      <c r="K5071">
        <v>1309.207056</v>
      </c>
      <c r="L5071">
        <v>9.3340999999999993E-2</v>
      </c>
      <c r="M5071">
        <v>3.856741</v>
      </c>
      <c r="N5071">
        <v>9.3340999999999993E-2</v>
      </c>
      <c r="O5071">
        <v>8.7963159999999991</v>
      </c>
      <c r="P5071">
        <v>5.751E-3</v>
      </c>
    </row>
    <row r="5072" spans="1:16" x14ac:dyDescent="0.2">
      <c r="A5072" t="s">
        <v>1</v>
      </c>
      <c r="B5072">
        <v>621</v>
      </c>
      <c r="C5072">
        <v>631</v>
      </c>
      <c r="D5072" t="s">
        <v>470</v>
      </c>
      <c r="G5072">
        <v>10</v>
      </c>
      <c r="H5072">
        <v>1304.6521</v>
      </c>
      <c r="I5072" t="s">
        <v>22</v>
      </c>
      <c r="J5072">
        <v>0</v>
      </c>
      <c r="K5072">
        <v>1305.350314</v>
      </c>
      <c r="L5072">
        <v>0</v>
      </c>
      <c r="M5072">
        <v>0</v>
      </c>
      <c r="N5072">
        <v>0</v>
      </c>
      <c r="O5072">
        <v>8.7285620000000002</v>
      </c>
      <c r="P5072">
        <v>0</v>
      </c>
    </row>
    <row r="5073" spans="1:16" x14ac:dyDescent="0.2">
      <c r="A5073" t="s">
        <v>1</v>
      </c>
      <c r="B5073">
        <v>621</v>
      </c>
      <c r="C5073">
        <v>631</v>
      </c>
      <c r="D5073" t="s">
        <v>470</v>
      </c>
      <c r="G5073">
        <v>10</v>
      </c>
      <c r="H5073">
        <v>1304.6521</v>
      </c>
      <c r="I5073" t="s">
        <v>22</v>
      </c>
      <c r="J5073">
        <v>5.0000000000000001E-3</v>
      </c>
      <c r="K5073">
        <v>1307.0824259999999</v>
      </c>
      <c r="L5073">
        <v>2.8493000000000001E-2</v>
      </c>
      <c r="M5073">
        <v>1.7321120000000001</v>
      </c>
      <c r="N5073">
        <v>2.8493000000000001E-2</v>
      </c>
      <c r="O5073">
        <v>8.7738289999999992</v>
      </c>
      <c r="P5073">
        <v>3.8670000000000002E-3</v>
      </c>
    </row>
    <row r="5074" spans="1:16" x14ac:dyDescent="0.2">
      <c r="A5074" t="s">
        <v>1</v>
      </c>
      <c r="B5074">
        <v>621</v>
      </c>
      <c r="C5074">
        <v>631</v>
      </c>
      <c r="D5074" t="s">
        <v>470</v>
      </c>
      <c r="G5074">
        <v>10</v>
      </c>
      <c r="H5074">
        <v>1304.6521</v>
      </c>
      <c r="I5074" t="s">
        <v>22</v>
      </c>
      <c r="J5074">
        <v>0.05</v>
      </c>
      <c r="K5074">
        <v>1307.720826</v>
      </c>
      <c r="L5074">
        <v>0.149504</v>
      </c>
      <c r="M5074">
        <v>2.3705120000000002</v>
      </c>
      <c r="N5074">
        <v>0.149504</v>
      </c>
      <c r="O5074">
        <v>8.7765369999999994</v>
      </c>
      <c r="P5074">
        <v>6.2090000000000001E-3</v>
      </c>
    </row>
    <row r="5075" spans="1:16" x14ac:dyDescent="0.2">
      <c r="A5075" t="s">
        <v>1</v>
      </c>
      <c r="B5075">
        <v>621</v>
      </c>
      <c r="C5075">
        <v>631</v>
      </c>
      <c r="D5075" t="s">
        <v>470</v>
      </c>
      <c r="G5075">
        <v>10</v>
      </c>
      <c r="H5075">
        <v>1304.6521</v>
      </c>
      <c r="I5075" t="s">
        <v>22</v>
      </c>
      <c r="J5075">
        <v>0.5</v>
      </c>
      <c r="K5075">
        <v>1308.0653569999999</v>
      </c>
      <c r="L5075">
        <v>2.9697000000000001E-2</v>
      </c>
      <c r="M5075">
        <v>2.715042</v>
      </c>
      <c r="N5075">
        <v>2.9697000000000001E-2</v>
      </c>
      <c r="O5075">
        <v>8.7868049999999993</v>
      </c>
      <c r="P5075">
        <v>5.868E-3</v>
      </c>
    </row>
    <row r="5076" spans="1:16" x14ac:dyDescent="0.2">
      <c r="A5076" t="s">
        <v>1</v>
      </c>
      <c r="B5076">
        <v>621</v>
      </c>
      <c r="C5076">
        <v>631</v>
      </c>
      <c r="D5076" t="s">
        <v>470</v>
      </c>
      <c r="G5076">
        <v>10</v>
      </c>
      <c r="H5076">
        <v>1304.6521</v>
      </c>
      <c r="I5076" t="s">
        <v>22</v>
      </c>
      <c r="J5076">
        <v>5</v>
      </c>
      <c r="K5076">
        <v>1308.669347</v>
      </c>
      <c r="L5076">
        <v>2.2737369999999998E-13</v>
      </c>
      <c r="M5076">
        <v>3.3190330000000001</v>
      </c>
      <c r="N5076">
        <v>2.2737369999999998E-13</v>
      </c>
      <c r="O5076">
        <v>8.8087879999999998</v>
      </c>
      <c r="P5076">
        <v>0</v>
      </c>
    </row>
    <row r="5077" spans="1:16" x14ac:dyDescent="0.2">
      <c r="A5077" t="s">
        <v>1</v>
      </c>
      <c r="B5077">
        <v>621</v>
      </c>
      <c r="C5077">
        <v>631</v>
      </c>
      <c r="D5077" t="s">
        <v>470</v>
      </c>
      <c r="G5077">
        <v>10</v>
      </c>
      <c r="H5077">
        <v>1304.6521</v>
      </c>
      <c r="I5077" t="s">
        <v>22</v>
      </c>
      <c r="J5077">
        <v>50.000003999999997</v>
      </c>
      <c r="K5077">
        <v>1309.1658179999999</v>
      </c>
      <c r="L5077">
        <v>8.3525000000000002E-2</v>
      </c>
      <c r="M5077">
        <v>3.8155039999999998</v>
      </c>
      <c r="N5077">
        <v>8.3525000000000002E-2</v>
      </c>
      <c r="O5077">
        <v>8.8065770000000008</v>
      </c>
      <c r="P5077">
        <v>3.0379999999999999E-3</v>
      </c>
    </row>
    <row r="5078" spans="1:16" x14ac:dyDescent="0.2">
      <c r="A5078" t="s">
        <v>1</v>
      </c>
      <c r="B5078">
        <v>632</v>
      </c>
      <c r="C5078">
        <v>641</v>
      </c>
      <c r="D5078" t="s">
        <v>471</v>
      </c>
      <c r="G5078">
        <v>8</v>
      </c>
      <c r="H5078">
        <v>1140.6048000000001</v>
      </c>
      <c r="I5078" t="s">
        <v>20</v>
      </c>
      <c r="J5078">
        <v>0</v>
      </c>
      <c r="K5078">
        <v>1141.133683</v>
      </c>
      <c r="L5078">
        <v>0</v>
      </c>
      <c r="M5078">
        <v>0</v>
      </c>
      <c r="N5078">
        <v>0</v>
      </c>
      <c r="O5078">
        <v>8.6677359999999997</v>
      </c>
      <c r="P5078">
        <v>0</v>
      </c>
    </row>
    <row r="5079" spans="1:16" x14ac:dyDescent="0.2">
      <c r="A5079" t="s">
        <v>1</v>
      </c>
      <c r="B5079">
        <v>632</v>
      </c>
      <c r="C5079">
        <v>641</v>
      </c>
      <c r="D5079" t="s">
        <v>471</v>
      </c>
      <c r="G5079">
        <v>8</v>
      </c>
      <c r="H5079">
        <v>1140.6048000000001</v>
      </c>
      <c r="I5079" t="s">
        <v>20</v>
      </c>
      <c r="J5079">
        <v>5.0000000000000001E-3</v>
      </c>
      <c r="K5079">
        <v>1141.4221869999999</v>
      </c>
      <c r="L5079">
        <v>4.1396000000000002E-2</v>
      </c>
      <c r="M5079">
        <v>0.28850399999999998</v>
      </c>
      <c r="N5079">
        <v>4.1396000000000002E-2</v>
      </c>
      <c r="O5079">
        <v>8.7013160000000003</v>
      </c>
      <c r="P5079">
        <v>1.5734999999999999E-2</v>
      </c>
    </row>
    <row r="5080" spans="1:16" x14ac:dyDescent="0.2">
      <c r="A5080" t="s">
        <v>1</v>
      </c>
      <c r="B5080">
        <v>632</v>
      </c>
      <c r="C5080">
        <v>641</v>
      </c>
      <c r="D5080" t="s">
        <v>471</v>
      </c>
      <c r="G5080">
        <v>8</v>
      </c>
      <c r="H5080">
        <v>1140.6048000000001</v>
      </c>
      <c r="I5080" t="s">
        <v>20</v>
      </c>
      <c r="J5080">
        <v>0.05</v>
      </c>
      <c r="K5080">
        <v>1141.3889509999999</v>
      </c>
      <c r="L5080">
        <v>7.3877999999999999E-2</v>
      </c>
      <c r="M5080">
        <v>0.25526799999999999</v>
      </c>
      <c r="N5080">
        <v>7.3877999999999999E-2</v>
      </c>
      <c r="O5080">
        <v>8.7045270000000006</v>
      </c>
      <c r="P5080">
        <v>3.5950000000000001E-3</v>
      </c>
    </row>
    <row r="5081" spans="1:16" x14ac:dyDescent="0.2">
      <c r="A5081" t="s">
        <v>1</v>
      </c>
      <c r="B5081">
        <v>632</v>
      </c>
      <c r="C5081">
        <v>641</v>
      </c>
      <c r="D5081" t="s">
        <v>471</v>
      </c>
      <c r="G5081">
        <v>8</v>
      </c>
      <c r="H5081">
        <v>1140.6048000000001</v>
      </c>
      <c r="I5081" t="s">
        <v>20</v>
      </c>
      <c r="J5081">
        <v>0.5</v>
      </c>
      <c r="K5081">
        <v>1141.399733</v>
      </c>
      <c r="L5081">
        <v>8.5039000000000003E-2</v>
      </c>
      <c r="M5081">
        <v>0.26605000000000001</v>
      </c>
      <c r="N5081">
        <v>8.5039000000000003E-2</v>
      </c>
      <c r="O5081">
        <v>8.7006420000000002</v>
      </c>
      <c r="P5081">
        <v>1.2321E-2</v>
      </c>
    </row>
    <row r="5082" spans="1:16" x14ac:dyDescent="0.2">
      <c r="A5082" t="s">
        <v>1</v>
      </c>
      <c r="B5082">
        <v>632</v>
      </c>
      <c r="C5082">
        <v>641</v>
      </c>
      <c r="D5082" t="s">
        <v>471</v>
      </c>
      <c r="G5082">
        <v>8</v>
      </c>
      <c r="H5082">
        <v>1140.6048000000001</v>
      </c>
      <c r="I5082" t="s">
        <v>20</v>
      </c>
      <c r="J5082">
        <v>5</v>
      </c>
      <c r="K5082">
        <v>1141.626532</v>
      </c>
      <c r="L5082">
        <v>5.9936000000000003E-2</v>
      </c>
      <c r="M5082">
        <v>0.49284899999999998</v>
      </c>
      <c r="N5082">
        <v>5.9936000000000003E-2</v>
      </c>
      <c r="O5082">
        <v>8.7337349999999994</v>
      </c>
      <c r="P5082">
        <v>8.8109999999999994E-3</v>
      </c>
    </row>
    <row r="5083" spans="1:16" x14ac:dyDescent="0.2">
      <c r="A5083" t="s">
        <v>1</v>
      </c>
      <c r="B5083">
        <v>632</v>
      </c>
      <c r="C5083">
        <v>641</v>
      </c>
      <c r="D5083" t="s">
        <v>471</v>
      </c>
      <c r="G5083">
        <v>8</v>
      </c>
      <c r="H5083">
        <v>1140.6048000000001</v>
      </c>
      <c r="I5083" t="s">
        <v>20</v>
      </c>
      <c r="J5083">
        <v>50.000003999999997</v>
      </c>
      <c r="K5083">
        <v>1141.8530009999999</v>
      </c>
      <c r="L5083">
        <v>6.7416000000000004E-2</v>
      </c>
      <c r="M5083">
        <v>0.71931800000000001</v>
      </c>
      <c r="N5083">
        <v>6.7416000000000004E-2</v>
      </c>
      <c r="O5083">
        <v>8.7489799999999995</v>
      </c>
      <c r="P5083">
        <v>4.908E-3</v>
      </c>
    </row>
    <row r="5084" spans="1:16" x14ac:dyDescent="0.2">
      <c r="A5084" t="s">
        <v>1</v>
      </c>
      <c r="B5084">
        <v>632</v>
      </c>
      <c r="C5084">
        <v>641</v>
      </c>
      <c r="D5084" t="s">
        <v>471</v>
      </c>
      <c r="G5084">
        <v>8</v>
      </c>
      <c r="H5084">
        <v>1140.6048000000001</v>
      </c>
      <c r="I5084" t="s">
        <v>22</v>
      </c>
      <c r="J5084">
        <v>0</v>
      </c>
      <c r="K5084">
        <v>1141.1131949999999</v>
      </c>
      <c r="L5084">
        <v>0</v>
      </c>
      <c r="M5084">
        <v>0</v>
      </c>
      <c r="N5084">
        <v>0</v>
      </c>
      <c r="O5084">
        <v>8.6677549999999997</v>
      </c>
      <c r="P5084">
        <v>0</v>
      </c>
    </row>
    <row r="5085" spans="1:16" x14ac:dyDescent="0.2">
      <c r="A5085" t="s">
        <v>1</v>
      </c>
      <c r="B5085">
        <v>632</v>
      </c>
      <c r="C5085">
        <v>641</v>
      </c>
      <c r="D5085" t="s">
        <v>471</v>
      </c>
      <c r="G5085">
        <v>8</v>
      </c>
      <c r="H5085">
        <v>1140.6048000000001</v>
      </c>
      <c r="I5085" t="s">
        <v>22</v>
      </c>
      <c r="J5085">
        <v>5.0000000000000001E-3</v>
      </c>
      <c r="K5085">
        <v>1141.3453099999999</v>
      </c>
      <c r="L5085">
        <v>1.7779E-2</v>
      </c>
      <c r="M5085">
        <v>0.23211399999999999</v>
      </c>
      <c r="N5085">
        <v>1.7779E-2</v>
      </c>
      <c r="O5085">
        <v>8.7122270000000004</v>
      </c>
      <c r="P5085">
        <v>1.4555E-2</v>
      </c>
    </row>
    <row r="5086" spans="1:16" x14ac:dyDescent="0.2">
      <c r="A5086" t="s">
        <v>1</v>
      </c>
      <c r="B5086">
        <v>632</v>
      </c>
      <c r="C5086">
        <v>641</v>
      </c>
      <c r="D5086" t="s">
        <v>471</v>
      </c>
      <c r="G5086">
        <v>8</v>
      </c>
      <c r="H5086">
        <v>1140.6048000000001</v>
      </c>
      <c r="I5086" t="s">
        <v>22</v>
      </c>
      <c r="J5086">
        <v>0.05</v>
      </c>
      <c r="K5086">
        <v>1141.35374</v>
      </c>
      <c r="L5086">
        <v>4.4578E-2</v>
      </c>
      <c r="M5086">
        <v>0.24054500000000001</v>
      </c>
      <c r="N5086">
        <v>4.4578E-2</v>
      </c>
      <c r="O5086">
        <v>8.7165520000000001</v>
      </c>
      <c r="P5086">
        <v>5.365E-3</v>
      </c>
    </row>
    <row r="5087" spans="1:16" x14ac:dyDescent="0.2">
      <c r="A5087" t="s">
        <v>1</v>
      </c>
      <c r="B5087">
        <v>632</v>
      </c>
      <c r="C5087">
        <v>641</v>
      </c>
      <c r="D5087" t="s">
        <v>471</v>
      </c>
      <c r="G5087">
        <v>8</v>
      </c>
      <c r="H5087">
        <v>1140.6048000000001</v>
      </c>
      <c r="I5087" t="s">
        <v>22</v>
      </c>
      <c r="J5087">
        <v>0.5</v>
      </c>
      <c r="K5087">
        <v>1141.471626</v>
      </c>
      <c r="L5087">
        <v>0.14921999999999999</v>
      </c>
      <c r="M5087">
        <v>0.358431</v>
      </c>
      <c r="N5087">
        <v>0.14921999999999999</v>
      </c>
      <c r="O5087">
        <v>8.7268139999999992</v>
      </c>
      <c r="P5087">
        <v>7.5399999999999998E-3</v>
      </c>
    </row>
    <row r="5088" spans="1:16" x14ac:dyDescent="0.2">
      <c r="A5088" t="s">
        <v>1</v>
      </c>
      <c r="B5088">
        <v>632</v>
      </c>
      <c r="C5088">
        <v>641</v>
      </c>
      <c r="D5088" t="s">
        <v>471</v>
      </c>
      <c r="G5088">
        <v>8</v>
      </c>
      <c r="H5088">
        <v>1140.6048000000001</v>
      </c>
      <c r="I5088" t="s">
        <v>22</v>
      </c>
      <c r="J5088">
        <v>5</v>
      </c>
      <c r="K5088">
        <v>1141.4942080000001</v>
      </c>
      <c r="L5088">
        <v>5.9709999999999997E-3</v>
      </c>
      <c r="M5088">
        <v>0.38101299999999999</v>
      </c>
      <c r="N5088">
        <v>5.9709999999999997E-3</v>
      </c>
      <c r="O5088">
        <v>8.7511329999999994</v>
      </c>
      <c r="P5088">
        <v>8.8859999999999998E-3</v>
      </c>
    </row>
    <row r="5089" spans="1:16" x14ac:dyDescent="0.2">
      <c r="A5089" t="s">
        <v>1</v>
      </c>
      <c r="B5089">
        <v>632</v>
      </c>
      <c r="C5089">
        <v>641</v>
      </c>
      <c r="D5089" t="s">
        <v>471</v>
      </c>
      <c r="G5089">
        <v>8</v>
      </c>
      <c r="H5089">
        <v>1140.6048000000001</v>
      </c>
      <c r="I5089" t="s">
        <v>22</v>
      </c>
      <c r="J5089">
        <v>50.000003999999997</v>
      </c>
      <c r="K5089">
        <v>1141.7463439999999</v>
      </c>
      <c r="L5089">
        <v>3.5334999999999998E-2</v>
      </c>
      <c r="M5089">
        <v>0.63314800000000004</v>
      </c>
      <c r="N5089">
        <v>3.5334999999999998E-2</v>
      </c>
      <c r="O5089">
        <v>8.7608750000000004</v>
      </c>
      <c r="P5089">
        <v>3.3990000000000001E-3</v>
      </c>
    </row>
    <row r="5090" spans="1:16" x14ac:dyDescent="0.2">
      <c r="A5090" t="s">
        <v>1</v>
      </c>
      <c r="B5090">
        <v>641</v>
      </c>
      <c r="C5090">
        <v>648</v>
      </c>
      <c r="D5090" t="s">
        <v>472</v>
      </c>
      <c r="G5090">
        <v>7</v>
      </c>
      <c r="H5090">
        <v>998.59929999999997</v>
      </c>
      <c r="I5090" t="s">
        <v>20</v>
      </c>
      <c r="J5090">
        <v>0</v>
      </c>
      <c r="K5090">
        <v>999.06582200000003</v>
      </c>
      <c r="L5090">
        <v>2.3123000000000001E-2</v>
      </c>
      <c r="M5090">
        <v>0</v>
      </c>
      <c r="N5090">
        <v>0</v>
      </c>
      <c r="O5090">
        <v>10.571963</v>
      </c>
      <c r="P5090">
        <v>2.33E-4</v>
      </c>
    </row>
    <row r="5091" spans="1:16" x14ac:dyDescent="0.2">
      <c r="A5091" t="s">
        <v>1</v>
      </c>
      <c r="B5091">
        <v>641</v>
      </c>
      <c r="C5091">
        <v>648</v>
      </c>
      <c r="D5091" t="s">
        <v>472</v>
      </c>
      <c r="G5091">
        <v>7</v>
      </c>
      <c r="H5091">
        <v>998.59929999999997</v>
      </c>
      <c r="I5091" t="s">
        <v>20</v>
      </c>
      <c r="J5091">
        <v>5.0000000000000001E-3</v>
      </c>
      <c r="K5091">
        <v>999.31780600000002</v>
      </c>
      <c r="L5091">
        <v>5.2204E-2</v>
      </c>
      <c r="M5091">
        <v>0.25198399999999999</v>
      </c>
      <c r="N5091">
        <v>5.7096000000000001E-2</v>
      </c>
      <c r="O5091">
        <v>10.613669</v>
      </c>
      <c r="P5091">
        <v>9.698E-3</v>
      </c>
    </row>
    <row r="5092" spans="1:16" x14ac:dyDescent="0.2">
      <c r="A5092" t="s">
        <v>1</v>
      </c>
      <c r="B5092">
        <v>641</v>
      </c>
      <c r="C5092">
        <v>648</v>
      </c>
      <c r="D5092" t="s">
        <v>472</v>
      </c>
      <c r="G5092">
        <v>7</v>
      </c>
      <c r="H5092">
        <v>998.59929999999997</v>
      </c>
      <c r="I5092" t="s">
        <v>20</v>
      </c>
      <c r="J5092">
        <v>0.05</v>
      </c>
      <c r="K5092">
        <v>999.47439599999996</v>
      </c>
      <c r="L5092">
        <v>4.836E-2</v>
      </c>
      <c r="M5092">
        <v>0.40857500000000002</v>
      </c>
      <c r="N5092">
        <v>5.3603999999999999E-2</v>
      </c>
      <c r="O5092">
        <v>10.603619</v>
      </c>
      <c r="P5092">
        <v>3.6389999999999999E-3</v>
      </c>
    </row>
    <row r="5093" spans="1:16" x14ac:dyDescent="0.2">
      <c r="A5093" t="s">
        <v>1</v>
      </c>
      <c r="B5093">
        <v>641</v>
      </c>
      <c r="C5093">
        <v>648</v>
      </c>
      <c r="D5093" t="s">
        <v>472</v>
      </c>
      <c r="G5093">
        <v>7</v>
      </c>
      <c r="H5093">
        <v>998.59929999999997</v>
      </c>
      <c r="I5093" t="s">
        <v>20</v>
      </c>
      <c r="J5093">
        <v>0.5</v>
      </c>
      <c r="K5093">
        <v>999.61558400000001</v>
      </c>
      <c r="L5093">
        <v>5.1482E-2</v>
      </c>
      <c r="M5093">
        <v>0.54976199999999997</v>
      </c>
      <c r="N5093">
        <v>5.6436E-2</v>
      </c>
      <c r="O5093">
        <v>10.611958</v>
      </c>
      <c r="P5093">
        <v>4.849E-3</v>
      </c>
    </row>
    <row r="5094" spans="1:16" x14ac:dyDescent="0.2">
      <c r="A5094" t="s">
        <v>1</v>
      </c>
      <c r="B5094">
        <v>641</v>
      </c>
      <c r="C5094">
        <v>648</v>
      </c>
      <c r="D5094" t="s">
        <v>472</v>
      </c>
      <c r="G5094">
        <v>7</v>
      </c>
      <c r="H5094">
        <v>998.59929999999997</v>
      </c>
      <c r="I5094" t="s">
        <v>20</v>
      </c>
      <c r="J5094">
        <v>5</v>
      </c>
      <c r="K5094">
        <v>999.69192399999997</v>
      </c>
      <c r="L5094">
        <v>3.4898999999999999E-2</v>
      </c>
      <c r="M5094">
        <v>0.62610200000000005</v>
      </c>
      <c r="N5094">
        <v>4.1863999999999998E-2</v>
      </c>
      <c r="O5094">
        <v>10.640290999999999</v>
      </c>
      <c r="P5094">
        <v>8.6580000000000008E-3</v>
      </c>
    </row>
    <row r="5095" spans="1:16" x14ac:dyDescent="0.2">
      <c r="A5095" t="s">
        <v>1</v>
      </c>
      <c r="B5095">
        <v>641</v>
      </c>
      <c r="C5095">
        <v>648</v>
      </c>
      <c r="D5095" t="s">
        <v>472</v>
      </c>
      <c r="G5095">
        <v>7</v>
      </c>
      <c r="H5095">
        <v>998.59929999999997</v>
      </c>
      <c r="I5095" t="s">
        <v>20</v>
      </c>
      <c r="J5095">
        <v>50.000003999999997</v>
      </c>
      <c r="K5095">
        <v>999.83891200000005</v>
      </c>
      <c r="L5095">
        <v>3.2828999999999997E-2</v>
      </c>
      <c r="M5095">
        <v>0.77309000000000005</v>
      </c>
      <c r="N5095">
        <v>4.0154000000000002E-2</v>
      </c>
      <c r="O5095">
        <v>10.653893</v>
      </c>
      <c r="P5095">
        <v>3.4979999999999998E-3</v>
      </c>
    </row>
    <row r="5096" spans="1:16" x14ac:dyDescent="0.2">
      <c r="A5096" t="s">
        <v>1</v>
      </c>
      <c r="B5096">
        <v>641</v>
      </c>
      <c r="C5096">
        <v>648</v>
      </c>
      <c r="D5096" t="s">
        <v>472</v>
      </c>
      <c r="G5096">
        <v>7</v>
      </c>
      <c r="H5096">
        <v>998.59929999999997</v>
      </c>
      <c r="I5096" t="s">
        <v>22</v>
      </c>
      <c r="J5096">
        <v>0</v>
      </c>
      <c r="K5096">
        <v>999.06582200000003</v>
      </c>
      <c r="L5096">
        <v>2.3123000000000001E-2</v>
      </c>
      <c r="M5096">
        <v>0</v>
      </c>
      <c r="N5096">
        <v>0</v>
      </c>
      <c r="O5096">
        <v>10.571963</v>
      </c>
      <c r="P5096">
        <v>2.33E-4</v>
      </c>
    </row>
    <row r="5097" spans="1:16" x14ac:dyDescent="0.2">
      <c r="A5097" t="s">
        <v>1</v>
      </c>
      <c r="B5097">
        <v>641</v>
      </c>
      <c r="C5097">
        <v>648</v>
      </c>
      <c r="D5097" t="s">
        <v>472</v>
      </c>
      <c r="G5097">
        <v>7</v>
      </c>
      <c r="H5097">
        <v>998.59929999999997</v>
      </c>
      <c r="I5097" t="s">
        <v>22</v>
      </c>
      <c r="J5097">
        <v>5.0000000000000001E-3</v>
      </c>
      <c r="K5097">
        <v>999.26846899999998</v>
      </c>
      <c r="L5097">
        <v>4.9770000000000002E-2</v>
      </c>
      <c r="M5097">
        <v>0.20264699999999999</v>
      </c>
      <c r="N5097">
        <v>5.4878999999999997E-2</v>
      </c>
      <c r="O5097">
        <v>10.617919000000001</v>
      </c>
      <c r="P5097">
        <v>1.0692E-2</v>
      </c>
    </row>
    <row r="5098" spans="1:16" x14ac:dyDescent="0.2">
      <c r="A5098" t="s">
        <v>1</v>
      </c>
      <c r="B5098">
        <v>641</v>
      </c>
      <c r="C5098">
        <v>648</v>
      </c>
      <c r="D5098" t="s">
        <v>472</v>
      </c>
      <c r="G5098">
        <v>7</v>
      </c>
      <c r="H5098">
        <v>998.59929999999997</v>
      </c>
      <c r="I5098" t="s">
        <v>22</v>
      </c>
      <c r="J5098">
        <v>0.05</v>
      </c>
      <c r="K5098">
        <v>999.39010900000005</v>
      </c>
      <c r="L5098">
        <v>8.0434000000000005E-2</v>
      </c>
      <c r="M5098">
        <v>0.32428699999999999</v>
      </c>
      <c r="N5098">
        <v>8.3692000000000003E-2</v>
      </c>
      <c r="O5098">
        <v>10.625555</v>
      </c>
      <c r="P5098">
        <v>8.4110000000000001E-3</v>
      </c>
    </row>
    <row r="5099" spans="1:16" x14ac:dyDescent="0.2">
      <c r="A5099" t="s">
        <v>1</v>
      </c>
      <c r="B5099">
        <v>641</v>
      </c>
      <c r="C5099">
        <v>648</v>
      </c>
      <c r="D5099" t="s">
        <v>472</v>
      </c>
      <c r="G5099">
        <v>7</v>
      </c>
      <c r="H5099">
        <v>998.59929999999997</v>
      </c>
      <c r="I5099" t="s">
        <v>22</v>
      </c>
      <c r="J5099">
        <v>0.5</v>
      </c>
      <c r="K5099">
        <v>999.59076300000004</v>
      </c>
      <c r="L5099">
        <v>5.5010999999999997E-2</v>
      </c>
      <c r="M5099">
        <v>0.52494099999999999</v>
      </c>
      <c r="N5099">
        <v>5.9672999999999997E-2</v>
      </c>
      <c r="O5099">
        <v>10.630955</v>
      </c>
      <c r="P5099">
        <v>5.3969999999999999E-3</v>
      </c>
    </row>
    <row r="5100" spans="1:16" x14ac:dyDescent="0.2">
      <c r="A5100" t="s">
        <v>1</v>
      </c>
      <c r="B5100">
        <v>641</v>
      </c>
      <c r="C5100">
        <v>648</v>
      </c>
      <c r="D5100" t="s">
        <v>472</v>
      </c>
      <c r="G5100">
        <v>7</v>
      </c>
      <c r="H5100">
        <v>998.59929999999997</v>
      </c>
      <c r="I5100" t="s">
        <v>22</v>
      </c>
      <c r="J5100">
        <v>5</v>
      </c>
      <c r="K5100">
        <v>999.56506300000001</v>
      </c>
      <c r="L5100">
        <v>3.6221000000000003E-2</v>
      </c>
      <c r="M5100">
        <v>0.49924099999999999</v>
      </c>
      <c r="N5100">
        <v>4.2972000000000003E-2</v>
      </c>
      <c r="O5100">
        <v>10.655811999999999</v>
      </c>
      <c r="P5100">
        <v>6.9439999999999997E-3</v>
      </c>
    </row>
    <row r="5101" spans="1:16" x14ac:dyDescent="0.2">
      <c r="A5101" t="s">
        <v>1</v>
      </c>
      <c r="B5101">
        <v>641</v>
      </c>
      <c r="C5101">
        <v>648</v>
      </c>
      <c r="D5101" t="s">
        <v>472</v>
      </c>
      <c r="G5101">
        <v>7</v>
      </c>
      <c r="H5101">
        <v>998.59929999999997</v>
      </c>
      <c r="I5101" t="s">
        <v>22</v>
      </c>
      <c r="J5101">
        <v>50.000003999999997</v>
      </c>
      <c r="K5101">
        <v>999.764184</v>
      </c>
      <c r="L5101">
        <v>6.5240000000000006E-2</v>
      </c>
      <c r="M5101">
        <v>0.69836200000000004</v>
      </c>
      <c r="N5101">
        <v>6.9217000000000001E-2</v>
      </c>
      <c r="O5101">
        <v>10.66527</v>
      </c>
      <c r="P5101">
        <v>3.3760000000000001E-3</v>
      </c>
    </row>
    <row r="5102" spans="1:16" x14ac:dyDescent="0.2">
      <c r="A5102" t="s">
        <v>1</v>
      </c>
      <c r="B5102">
        <v>642</v>
      </c>
      <c r="C5102">
        <v>648</v>
      </c>
      <c r="D5102" t="s">
        <v>473</v>
      </c>
      <c r="G5102">
        <v>6</v>
      </c>
      <c r="H5102">
        <v>885.51520000000005</v>
      </c>
      <c r="I5102" t="s">
        <v>20</v>
      </c>
      <c r="J5102">
        <v>0</v>
      </c>
      <c r="K5102">
        <v>885.93533600000001</v>
      </c>
      <c r="L5102">
        <v>0</v>
      </c>
      <c r="M5102">
        <v>0</v>
      </c>
      <c r="N5102">
        <v>0</v>
      </c>
      <c r="O5102">
        <v>10.121278999999999</v>
      </c>
      <c r="P5102">
        <v>0</v>
      </c>
    </row>
    <row r="5103" spans="1:16" x14ac:dyDescent="0.2">
      <c r="A5103" t="s">
        <v>1</v>
      </c>
      <c r="B5103">
        <v>642</v>
      </c>
      <c r="C5103">
        <v>648</v>
      </c>
      <c r="D5103" t="s">
        <v>473</v>
      </c>
      <c r="G5103">
        <v>6</v>
      </c>
      <c r="H5103">
        <v>885.51520000000005</v>
      </c>
      <c r="I5103" t="s">
        <v>20</v>
      </c>
      <c r="J5103">
        <v>5.0000000000000001E-3</v>
      </c>
      <c r="K5103">
        <v>886.00825699999996</v>
      </c>
      <c r="L5103">
        <v>0</v>
      </c>
      <c r="M5103">
        <v>7.2921E-2</v>
      </c>
      <c r="N5103">
        <v>0</v>
      </c>
      <c r="O5103">
        <v>10.182200999999999</v>
      </c>
      <c r="P5103">
        <v>0</v>
      </c>
    </row>
    <row r="5104" spans="1:16" x14ac:dyDescent="0.2">
      <c r="A5104" t="s">
        <v>1</v>
      </c>
      <c r="B5104">
        <v>642</v>
      </c>
      <c r="C5104">
        <v>648</v>
      </c>
      <c r="D5104" t="s">
        <v>473</v>
      </c>
      <c r="G5104">
        <v>6</v>
      </c>
      <c r="H5104">
        <v>885.51520000000005</v>
      </c>
      <c r="I5104" t="s">
        <v>20</v>
      </c>
      <c r="J5104">
        <v>0.05</v>
      </c>
      <c r="K5104">
        <v>886.05326700000001</v>
      </c>
      <c r="L5104">
        <v>1.5021E-2</v>
      </c>
      <c r="M5104">
        <v>0.11792999999999999</v>
      </c>
      <c r="N5104">
        <v>1.5021E-2</v>
      </c>
      <c r="O5104">
        <v>10.165331999999999</v>
      </c>
      <c r="P5104">
        <v>5.6680000000000003E-3</v>
      </c>
    </row>
    <row r="5105" spans="1:16" x14ac:dyDescent="0.2">
      <c r="A5105" t="s">
        <v>1</v>
      </c>
      <c r="B5105">
        <v>642</v>
      </c>
      <c r="C5105">
        <v>648</v>
      </c>
      <c r="D5105" t="s">
        <v>473</v>
      </c>
      <c r="G5105">
        <v>6</v>
      </c>
      <c r="H5105">
        <v>885.51520000000005</v>
      </c>
      <c r="I5105" t="s">
        <v>20</v>
      </c>
      <c r="J5105">
        <v>0.5</v>
      </c>
      <c r="K5105">
        <v>886.08259899999996</v>
      </c>
      <c r="L5105">
        <v>0</v>
      </c>
      <c r="M5105">
        <v>0.147262</v>
      </c>
      <c r="N5105">
        <v>0</v>
      </c>
      <c r="O5105">
        <v>10.162741</v>
      </c>
      <c r="P5105">
        <v>0</v>
      </c>
    </row>
    <row r="5106" spans="1:16" x14ac:dyDescent="0.2">
      <c r="A5106" t="s">
        <v>1</v>
      </c>
      <c r="B5106">
        <v>642</v>
      </c>
      <c r="C5106">
        <v>648</v>
      </c>
      <c r="D5106" t="s">
        <v>473</v>
      </c>
      <c r="G5106">
        <v>6</v>
      </c>
      <c r="H5106">
        <v>885.51520000000005</v>
      </c>
      <c r="I5106" t="s">
        <v>20</v>
      </c>
      <c r="J5106">
        <v>5</v>
      </c>
      <c r="K5106">
        <v>886.14018099999998</v>
      </c>
      <c r="L5106">
        <v>1.5436E-2</v>
      </c>
      <c r="M5106">
        <v>0.204844</v>
      </c>
      <c r="N5106">
        <v>1.5436E-2</v>
      </c>
      <c r="O5106">
        <v>10.207546000000001</v>
      </c>
      <c r="P5106">
        <v>4.9459999999999999E-3</v>
      </c>
    </row>
    <row r="5107" spans="1:16" x14ac:dyDescent="0.2">
      <c r="A5107" t="s">
        <v>1</v>
      </c>
      <c r="B5107">
        <v>642</v>
      </c>
      <c r="C5107">
        <v>648</v>
      </c>
      <c r="D5107" t="s">
        <v>473</v>
      </c>
      <c r="G5107">
        <v>6</v>
      </c>
      <c r="H5107">
        <v>885.51520000000005</v>
      </c>
      <c r="I5107" t="s">
        <v>20</v>
      </c>
      <c r="J5107">
        <v>50.000003999999997</v>
      </c>
      <c r="K5107">
        <v>886.21855900000003</v>
      </c>
      <c r="L5107">
        <v>1.0049000000000001E-2</v>
      </c>
      <c r="M5107">
        <v>0.28322199999999997</v>
      </c>
      <c r="N5107">
        <v>1.0049000000000001E-2</v>
      </c>
      <c r="O5107">
        <v>10.215187</v>
      </c>
      <c r="P5107">
        <v>3.2429999999999998E-3</v>
      </c>
    </row>
    <row r="5108" spans="1:16" x14ac:dyDescent="0.2">
      <c r="A5108" t="s">
        <v>1</v>
      </c>
      <c r="B5108">
        <v>642</v>
      </c>
      <c r="C5108">
        <v>648</v>
      </c>
      <c r="D5108" t="s">
        <v>473</v>
      </c>
      <c r="G5108">
        <v>6</v>
      </c>
      <c r="H5108">
        <v>885.51520000000005</v>
      </c>
      <c r="I5108" t="s">
        <v>22</v>
      </c>
      <c r="J5108">
        <v>0</v>
      </c>
      <c r="K5108">
        <v>885.93533600000001</v>
      </c>
      <c r="L5108">
        <v>0</v>
      </c>
      <c r="M5108">
        <v>0</v>
      </c>
      <c r="N5108">
        <v>0</v>
      </c>
      <c r="O5108">
        <v>10.121278999999999</v>
      </c>
      <c r="P5108">
        <v>0</v>
      </c>
    </row>
    <row r="5109" spans="1:16" x14ac:dyDescent="0.2">
      <c r="A5109" t="s">
        <v>1</v>
      </c>
      <c r="B5109">
        <v>642</v>
      </c>
      <c r="C5109">
        <v>648</v>
      </c>
      <c r="D5109" t="s">
        <v>473</v>
      </c>
      <c r="G5109">
        <v>6</v>
      </c>
      <c r="H5109">
        <v>885.51520000000005</v>
      </c>
      <c r="I5109" t="s">
        <v>22</v>
      </c>
      <c r="J5109">
        <v>5.0000000000000001E-3</v>
      </c>
      <c r="K5109">
        <v>886.04181000000005</v>
      </c>
      <c r="L5109">
        <v>1.2137999999999999E-2</v>
      </c>
      <c r="M5109">
        <v>0.106474</v>
      </c>
      <c r="N5109">
        <v>1.2137999999999999E-2</v>
      </c>
      <c r="O5109">
        <v>10.176907</v>
      </c>
      <c r="P5109">
        <v>1.1050000000000001E-2</v>
      </c>
    </row>
    <row r="5110" spans="1:16" x14ac:dyDescent="0.2">
      <c r="A5110" t="s">
        <v>1</v>
      </c>
      <c r="B5110">
        <v>642</v>
      </c>
      <c r="C5110">
        <v>648</v>
      </c>
      <c r="D5110" t="s">
        <v>473</v>
      </c>
      <c r="G5110">
        <v>6</v>
      </c>
      <c r="H5110">
        <v>885.51520000000005</v>
      </c>
      <c r="I5110" t="s">
        <v>22</v>
      </c>
      <c r="J5110">
        <v>0.05</v>
      </c>
      <c r="K5110">
        <v>886.07109600000001</v>
      </c>
      <c r="L5110">
        <v>9.0930000000000004E-3</v>
      </c>
      <c r="M5110">
        <v>0.13575899999999999</v>
      </c>
      <c r="N5110">
        <v>9.0930000000000004E-3</v>
      </c>
      <c r="O5110">
        <v>10.184378000000001</v>
      </c>
      <c r="P5110">
        <v>6.7029999999999998E-3</v>
      </c>
    </row>
    <row r="5111" spans="1:16" x14ac:dyDescent="0.2">
      <c r="A5111" t="s">
        <v>1</v>
      </c>
      <c r="B5111">
        <v>642</v>
      </c>
      <c r="C5111">
        <v>648</v>
      </c>
      <c r="D5111" t="s">
        <v>473</v>
      </c>
      <c r="G5111">
        <v>6</v>
      </c>
      <c r="H5111">
        <v>885.51520000000005</v>
      </c>
      <c r="I5111" t="s">
        <v>22</v>
      </c>
      <c r="J5111">
        <v>0.5</v>
      </c>
      <c r="K5111">
        <v>886.06416999999999</v>
      </c>
      <c r="L5111">
        <v>1.1188E-2</v>
      </c>
      <c r="M5111">
        <v>0.128833</v>
      </c>
      <c r="N5111">
        <v>1.1188E-2</v>
      </c>
      <c r="O5111">
        <v>10.19383</v>
      </c>
      <c r="P5111">
        <v>7.6090000000000003E-3</v>
      </c>
    </row>
    <row r="5112" spans="1:16" x14ac:dyDescent="0.2">
      <c r="A5112" t="s">
        <v>1</v>
      </c>
      <c r="B5112">
        <v>642</v>
      </c>
      <c r="C5112">
        <v>648</v>
      </c>
      <c r="D5112" t="s">
        <v>473</v>
      </c>
      <c r="G5112">
        <v>6</v>
      </c>
      <c r="H5112">
        <v>885.51520000000005</v>
      </c>
      <c r="I5112" t="s">
        <v>22</v>
      </c>
      <c r="J5112">
        <v>5</v>
      </c>
      <c r="K5112">
        <v>886.12416700000006</v>
      </c>
      <c r="L5112">
        <v>2.7976999999999998E-2</v>
      </c>
      <c r="M5112">
        <v>0.18883</v>
      </c>
      <c r="N5112">
        <v>2.7976999999999998E-2</v>
      </c>
      <c r="O5112">
        <v>10.214876</v>
      </c>
      <c r="P5112">
        <v>4.542E-3</v>
      </c>
    </row>
    <row r="5113" spans="1:16" x14ac:dyDescent="0.2">
      <c r="A5113" t="s">
        <v>1</v>
      </c>
      <c r="B5113">
        <v>642</v>
      </c>
      <c r="C5113">
        <v>648</v>
      </c>
      <c r="D5113" t="s">
        <v>473</v>
      </c>
      <c r="G5113">
        <v>6</v>
      </c>
      <c r="H5113">
        <v>885.51520000000005</v>
      </c>
      <c r="I5113" t="s">
        <v>22</v>
      </c>
      <c r="J5113">
        <v>50.000003999999997</v>
      </c>
      <c r="K5113">
        <v>886.20105799999999</v>
      </c>
      <c r="L5113">
        <v>1.3806000000000001E-2</v>
      </c>
      <c r="M5113">
        <v>0.26572200000000001</v>
      </c>
      <c r="N5113">
        <v>1.3806000000000001E-2</v>
      </c>
      <c r="O5113">
        <v>10.22533</v>
      </c>
      <c r="P5113">
        <v>3.493E-3</v>
      </c>
    </row>
    <row r="5114" spans="1:16" x14ac:dyDescent="0.2">
      <c r="A5114" t="s">
        <v>1</v>
      </c>
      <c r="B5114">
        <v>653</v>
      </c>
      <c r="C5114">
        <v>664</v>
      </c>
      <c r="D5114" t="s">
        <v>474</v>
      </c>
      <c r="G5114">
        <v>11</v>
      </c>
      <c r="H5114">
        <v>1487.825</v>
      </c>
      <c r="I5114" t="s">
        <v>20</v>
      </c>
      <c r="J5114">
        <v>0</v>
      </c>
      <c r="K5114">
        <v>1488.4663009999999</v>
      </c>
      <c r="L5114">
        <v>5.8089999999999999E-3</v>
      </c>
      <c r="M5114">
        <v>0</v>
      </c>
      <c r="N5114">
        <v>0</v>
      </c>
      <c r="O5114">
        <v>8.7457619999999991</v>
      </c>
      <c r="P5114">
        <v>3.539E-3</v>
      </c>
    </row>
    <row r="5115" spans="1:16" x14ac:dyDescent="0.2">
      <c r="A5115" t="s">
        <v>1</v>
      </c>
      <c r="B5115">
        <v>653</v>
      </c>
      <c r="C5115">
        <v>664</v>
      </c>
      <c r="D5115" t="s">
        <v>474</v>
      </c>
      <c r="G5115">
        <v>11</v>
      </c>
      <c r="H5115">
        <v>1487.825</v>
      </c>
      <c r="I5115" t="s">
        <v>20</v>
      </c>
      <c r="J5115">
        <v>5.0000000000000001E-3</v>
      </c>
      <c r="K5115">
        <v>1488.8047140000001</v>
      </c>
      <c r="L5115">
        <v>7.1094000000000004E-2</v>
      </c>
      <c r="M5115">
        <v>0.33841300000000002</v>
      </c>
      <c r="N5115">
        <v>7.1331000000000006E-2</v>
      </c>
      <c r="O5115">
        <v>8.7886819999999997</v>
      </c>
      <c r="P5115">
        <v>1.6395E-2</v>
      </c>
    </row>
    <row r="5116" spans="1:16" x14ac:dyDescent="0.2">
      <c r="A5116" t="s">
        <v>1</v>
      </c>
      <c r="B5116">
        <v>653</v>
      </c>
      <c r="C5116">
        <v>664</v>
      </c>
      <c r="D5116" t="s">
        <v>474</v>
      </c>
      <c r="G5116">
        <v>11</v>
      </c>
      <c r="H5116">
        <v>1487.825</v>
      </c>
      <c r="I5116" t="s">
        <v>20</v>
      </c>
      <c r="J5116">
        <v>0.05</v>
      </c>
      <c r="K5116">
        <v>1489.007758</v>
      </c>
      <c r="L5116">
        <v>5.5317999999999999E-2</v>
      </c>
      <c r="M5116">
        <v>0.54145699999999997</v>
      </c>
      <c r="N5116">
        <v>5.5621999999999998E-2</v>
      </c>
      <c r="O5116">
        <v>8.7834409999999998</v>
      </c>
      <c r="P5116">
        <v>7.5069999999999998E-3</v>
      </c>
    </row>
    <row r="5117" spans="1:16" x14ac:dyDescent="0.2">
      <c r="A5117" t="s">
        <v>1</v>
      </c>
      <c r="B5117">
        <v>653</v>
      </c>
      <c r="C5117">
        <v>664</v>
      </c>
      <c r="D5117" t="s">
        <v>474</v>
      </c>
      <c r="G5117">
        <v>11</v>
      </c>
      <c r="H5117">
        <v>1487.825</v>
      </c>
      <c r="I5117" t="s">
        <v>20</v>
      </c>
      <c r="J5117">
        <v>0.5</v>
      </c>
      <c r="K5117">
        <v>1489.144794</v>
      </c>
      <c r="L5117">
        <v>6.1086000000000001E-2</v>
      </c>
      <c r="M5117">
        <v>0.67849300000000001</v>
      </c>
      <c r="N5117">
        <v>6.1362E-2</v>
      </c>
      <c r="O5117">
        <v>8.7879550000000002</v>
      </c>
      <c r="P5117">
        <v>9.5490000000000002E-3</v>
      </c>
    </row>
    <row r="5118" spans="1:16" x14ac:dyDescent="0.2">
      <c r="A5118" t="s">
        <v>1</v>
      </c>
      <c r="B5118">
        <v>653</v>
      </c>
      <c r="C5118">
        <v>664</v>
      </c>
      <c r="D5118" t="s">
        <v>474</v>
      </c>
      <c r="G5118">
        <v>11</v>
      </c>
      <c r="H5118">
        <v>1487.825</v>
      </c>
      <c r="I5118" t="s">
        <v>20</v>
      </c>
      <c r="J5118">
        <v>5</v>
      </c>
      <c r="K5118">
        <v>1489.7116599999999</v>
      </c>
      <c r="L5118">
        <v>4.0083000000000001E-2</v>
      </c>
      <c r="M5118">
        <v>1.2453590000000001</v>
      </c>
      <c r="N5118">
        <v>4.0501000000000002E-2</v>
      </c>
      <c r="O5118">
        <v>8.8226779999999998</v>
      </c>
      <c r="P5118">
        <v>8.0820000000000006E-3</v>
      </c>
    </row>
    <row r="5119" spans="1:16" x14ac:dyDescent="0.2">
      <c r="A5119" t="s">
        <v>1</v>
      </c>
      <c r="B5119">
        <v>653</v>
      </c>
      <c r="C5119">
        <v>664</v>
      </c>
      <c r="D5119" t="s">
        <v>474</v>
      </c>
      <c r="G5119">
        <v>11</v>
      </c>
      <c r="H5119">
        <v>1487.825</v>
      </c>
      <c r="I5119" t="s">
        <v>20</v>
      </c>
      <c r="J5119">
        <v>50.000003999999997</v>
      </c>
      <c r="K5119">
        <v>1490.3369379999999</v>
      </c>
      <c r="L5119">
        <v>6.6026000000000001E-2</v>
      </c>
      <c r="M5119">
        <v>1.8706370000000001</v>
      </c>
      <c r="N5119">
        <v>6.6281000000000007E-2</v>
      </c>
      <c r="O5119">
        <v>8.8442349999999994</v>
      </c>
      <c r="P5119">
        <v>1.2829999999999999E-2</v>
      </c>
    </row>
    <row r="5120" spans="1:16" x14ac:dyDescent="0.2">
      <c r="A5120" t="s">
        <v>1</v>
      </c>
      <c r="B5120">
        <v>653</v>
      </c>
      <c r="C5120">
        <v>664</v>
      </c>
      <c r="D5120" t="s">
        <v>474</v>
      </c>
      <c r="G5120">
        <v>11</v>
      </c>
      <c r="H5120">
        <v>1487.825</v>
      </c>
      <c r="I5120" t="s">
        <v>22</v>
      </c>
      <c r="J5120">
        <v>0</v>
      </c>
      <c r="K5120">
        <v>1488.4663009999999</v>
      </c>
      <c r="L5120">
        <v>5.8089999999999999E-3</v>
      </c>
      <c r="M5120">
        <v>0</v>
      </c>
      <c r="N5120">
        <v>0</v>
      </c>
      <c r="O5120">
        <v>8.7457619999999991</v>
      </c>
      <c r="P5120">
        <v>3.539E-3</v>
      </c>
    </row>
    <row r="5121" spans="1:16" x14ac:dyDescent="0.2">
      <c r="A5121" t="s">
        <v>1</v>
      </c>
      <c r="B5121">
        <v>653</v>
      </c>
      <c r="C5121">
        <v>664</v>
      </c>
      <c r="D5121" t="s">
        <v>474</v>
      </c>
      <c r="G5121">
        <v>11</v>
      </c>
      <c r="H5121">
        <v>1487.825</v>
      </c>
      <c r="I5121" t="s">
        <v>22</v>
      </c>
      <c r="J5121">
        <v>5.0000000000000001E-3</v>
      </c>
      <c r="K5121">
        <v>1488.897792</v>
      </c>
      <c r="L5121">
        <v>5.4130999999999999E-2</v>
      </c>
      <c r="M5121">
        <v>0.43149100000000001</v>
      </c>
      <c r="N5121">
        <v>5.4441999999999997E-2</v>
      </c>
      <c r="O5121">
        <v>8.8007629999999999</v>
      </c>
      <c r="P5121">
        <v>1.2184E-2</v>
      </c>
    </row>
    <row r="5122" spans="1:16" x14ac:dyDescent="0.2">
      <c r="A5122" t="s">
        <v>1</v>
      </c>
      <c r="B5122">
        <v>653</v>
      </c>
      <c r="C5122">
        <v>664</v>
      </c>
      <c r="D5122" t="s">
        <v>474</v>
      </c>
      <c r="G5122">
        <v>11</v>
      </c>
      <c r="H5122">
        <v>1487.825</v>
      </c>
      <c r="I5122" t="s">
        <v>22</v>
      </c>
      <c r="J5122">
        <v>0.05</v>
      </c>
      <c r="K5122">
        <v>1489.0167730000001</v>
      </c>
      <c r="L5122">
        <v>0.101808</v>
      </c>
      <c r="M5122">
        <v>0.55047100000000004</v>
      </c>
      <c r="N5122">
        <v>0.10197299999999999</v>
      </c>
      <c r="O5122">
        <v>8.7955819999999996</v>
      </c>
      <c r="P5122">
        <v>1.1937E-2</v>
      </c>
    </row>
    <row r="5123" spans="1:16" x14ac:dyDescent="0.2">
      <c r="A5123" t="s">
        <v>1</v>
      </c>
      <c r="B5123">
        <v>653</v>
      </c>
      <c r="C5123">
        <v>664</v>
      </c>
      <c r="D5123" t="s">
        <v>474</v>
      </c>
      <c r="G5123">
        <v>11</v>
      </c>
      <c r="H5123">
        <v>1487.825</v>
      </c>
      <c r="I5123" t="s">
        <v>22</v>
      </c>
      <c r="J5123">
        <v>0.5</v>
      </c>
      <c r="K5123">
        <v>1489.1808659999999</v>
      </c>
      <c r="L5123">
        <v>0.20067499999999999</v>
      </c>
      <c r="M5123">
        <v>0.71456500000000001</v>
      </c>
      <c r="N5123">
        <v>0.20075899999999999</v>
      </c>
      <c r="O5123">
        <v>8.8145950000000006</v>
      </c>
      <c r="P5123">
        <v>9.8759999999999994E-3</v>
      </c>
    </row>
    <row r="5124" spans="1:16" x14ac:dyDescent="0.2">
      <c r="A5124" t="s">
        <v>1</v>
      </c>
      <c r="B5124">
        <v>653</v>
      </c>
      <c r="C5124">
        <v>664</v>
      </c>
      <c r="D5124" t="s">
        <v>474</v>
      </c>
      <c r="G5124">
        <v>11</v>
      </c>
      <c r="H5124">
        <v>1487.825</v>
      </c>
      <c r="I5124" t="s">
        <v>22</v>
      </c>
      <c r="J5124">
        <v>5</v>
      </c>
      <c r="K5124">
        <v>1489.5555039999999</v>
      </c>
      <c r="L5124">
        <v>0.155198</v>
      </c>
      <c r="M5124">
        <v>1.0892029999999999</v>
      </c>
      <c r="N5124">
        <v>0.155307</v>
      </c>
      <c r="O5124">
        <v>8.8383920000000007</v>
      </c>
      <c r="P5124">
        <v>7.2150000000000001E-3</v>
      </c>
    </row>
    <row r="5125" spans="1:16" x14ac:dyDescent="0.2">
      <c r="A5125" t="s">
        <v>1</v>
      </c>
      <c r="B5125">
        <v>653</v>
      </c>
      <c r="C5125">
        <v>664</v>
      </c>
      <c r="D5125" t="s">
        <v>474</v>
      </c>
      <c r="G5125">
        <v>11</v>
      </c>
      <c r="H5125">
        <v>1487.825</v>
      </c>
      <c r="I5125" t="s">
        <v>22</v>
      </c>
      <c r="J5125">
        <v>50.000003999999997</v>
      </c>
      <c r="K5125">
        <v>1490.3680710000001</v>
      </c>
      <c r="L5125">
        <v>5.3817999999999998E-2</v>
      </c>
      <c r="M5125">
        <v>1.90177</v>
      </c>
      <c r="N5125">
        <v>5.4129999999999998E-2</v>
      </c>
      <c r="O5125">
        <v>8.8638849999999998</v>
      </c>
      <c r="P5125">
        <v>5.3229999999999996E-3</v>
      </c>
    </row>
    <row r="5126" spans="1:16" x14ac:dyDescent="0.2">
      <c r="A5126" t="s">
        <v>1</v>
      </c>
      <c r="B5126">
        <v>654</v>
      </c>
      <c r="C5126">
        <v>663</v>
      </c>
      <c r="D5126" t="s">
        <v>475</v>
      </c>
      <c r="G5126">
        <v>9</v>
      </c>
      <c r="H5126">
        <v>1259.7139999999999</v>
      </c>
      <c r="I5126" t="s">
        <v>20</v>
      </c>
      <c r="J5126">
        <v>0</v>
      </c>
      <c r="K5126">
        <v>1260.473068</v>
      </c>
      <c r="L5126">
        <v>0</v>
      </c>
      <c r="M5126">
        <v>0</v>
      </c>
      <c r="N5126">
        <v>0</v>
      </c>
      <c r="O5126">
        <v>7.3679379999999997</v>
      </c>
      <c r="P5126">
        <v>0</v>
      </c>
    </row>
    <row r="5127" spans="1:16" x14ac:dyDescent="0.2">
      <c r="A5127" t="s">
        <v>1</v>
      </c>
      <c r="B5127">
        <v>654</v>
      </c>
      <c r="C5127">
        <v>663</v>
      </c>
      <c r="D5127" t="s">
        <v>475</v>
      </c>
      <c r="G5127">
        <v>9</v>
      </c>
      <c r="H5127">
        <v>1259.7139999999999</v>
      </c>
      <c r="I5127" t="s">
        <v>20</v>
      </c>
      <c r="J5127">
        <v>5.0000000000000001E-3</v>
      </c>
      <c r="K5127">
        <v>1260.6306959999999</v>
      </c>
      <c r="L5127">
        <v>3.0370999999999999E-2</v>
      </c>
      <c r="M5127">
        <v>0.15762699999999999</v>
      </c>
      <c r="N5127">
        <v>3.0370999999999999E-2</v>
      </c>
      <c r="O5127">
        <v>7.3935500000000003</v>
      </c>
      <c r="P5127">
        <v>1.4388E-2</v>
      </c>
    </row>
    <row r="5128" spans="1:16" x14ac:dyDescent="0.2">
      <c r="A5128" t="s">
        <v>1</v>
      </c>
      <c r="B5128">
        <v>654</v>
      </c>
      <c r="C5128">
        <v>663</v>
      </c>
      <c r="D5128" t="s">
        <v>475</v>
      </c>
      <c r="G5128">
        <v>9</v>
      </c>
      <c r="H5128">
        <v>1259.7139999999999</v>
      </c>
      <c r="I5128" t="s">
        <v>20</v>
      </c>
      <c r="J5128">
        <v>0.05</v>
      </c>
      <c r="K5128">
        <v>1260.5754480000001</v>
      </c>
      <c r="L5128">
        <v>3.2988999999999997E-2</v>
      </c>
      <c r="M5128">
        <v>0.102379</v>
      </c>
      <c r="N5128">
        <v>3.2988999999999997E-2</v>
      </c>
      <c r="O5128">
        <v>7.396795</v>
      </c>
      <c r="P5128">
        <v>4.9280000000000001E-3</v>
      </c>
    </row>
    <row r="5129" spans="1:16" x14ac:dyDescent="0.2">
      <c r="A5129" t="s">
        <v>1</v>
      </c>
      <c r="B5129">
        <v>654</v>
      </c>
      <c r="C5129">
        <v>663</v>
      </c>
      <c r="D5129" t="s">
        <v>475</v>
      </c>
      <c r="G5129">
        <v>9</v>
      </c>
      <c r="H5129">
        <v>1259.7139999999999</v>
      </c>
      <c r="I5129" t="s">
        <v>20</v>
      </c>
      <c r="J5129">
        <v>0.5</v>
      </c>
      <c r="K5129">
        <v>1260.7236929999999</v>
      </c>
      <c r="L5129">
        <v>2.8066000000000001E-2</v>
      </c>
      <c r="M5129">
        <v>0.25062400000000001</v>
      </c>
      <c r="N5129">
        <v>2.8066000000000001E-2</v>
      </c>
      <c r="O5129">
        <v>7.4045339999999999</v>
      </c>
      <c r="P5129">
        <v>4.7140000000000003E-3</v>
      </c>
    </row>
    <row r="5130" spans="1:16" x14ac:dyDescent="0.2">
      <c r="A5130" t="s">
        <v>1</v>
      </c>
      <c r="B5130">
        <v>654</v>
      </c>
      <c r="C5130">
        <v>663</v>
      </c>
      <c r="D5130" t="s">
        <v>475</v>
      </c>
      <c r="G5130">
        <v>9</v>
      </c>
      <c r="H5130">
        <v>1259.7139999999999</v>
      </c>
      <c r="I5130" t="s">
        <v>20</v>
      </c>
      <c r="J5130">
        <v>5</v>
      </c>
      <c r="K5130">
        <v>1261.439613</v>
      </c>
      <c r="L5130">
        <v>4.1390999999999997E-2</v>
      </c>
      <c r="M5130">
        <v>0.96654499999999999</v>
      </c>
      <c r="N5130">
        <v>4.1390999999999997E-2</v>
      </c>
      <c r="O5130">
        <v>7.4262389999999998</v>
      </c>
      <c r="P5130">
        <v>1.0649E-2</v>
      </c>
    </row>
    <row r="5131" spans="1:16" x14ac:dyDescent="0.2">
      <c r="A5131" t="s">
        <v>1</v>
      </c>
      <c r="B5131">
        <v>654</v>
      </c>
      <c r="C5131">
        <v>663</v>
      </c>
      <c r="D5131" t="s">
        <v>475</v>
      </c>
      <c r="G5131">
        <v>9</v>
      </c>
      <c r="H5131">
        <v>1259.7139999999999</v>
      </c>
      <c r="I5131" t="s">
        <v>20</v>
      </c>
      <c r="J5131">
        <v>50.000003999999997</v>
      </c>
      <c r="K5131">
        <v>1261.88725</v>
      </c>
      <c r="L5131">
        <v>4.1435E-2</v>
      </c>
      <c r="M5131">
        <v>1.4141809999999999</v>
      </c>
      <c r="N5131">
        <v>4.1435E-2</v>
      </c>
      <c r="O5131">
        <v>7.438523</v>
      </c>
      <c r="P5131">
        <v>3.6229999999999999E-3</v>
      </c>
    </row>
    <row r="5132" spans="1:16" x14ac:dyDescent="0.2">
      <c r="A5132" t="s">
        <v>1</v>
      </c>
      <c r="B5132">
        <v>654</v>
      </c>
      <c r="C5132">
        <v>663</v>
      </c>
      <c r="D5132" t="s">
        <v>475</v>
      </c>
      <c r="G5132">
        <v>9</v>
      </c>
      <c r="H5132">
        <v>1259.7139999999999</v>
      </c>
      <c r="I5132" t="s">
        <v>22</v>
      </c>
      <c r="J5132">
        <v>0</v>
      </c>
      <c r="K5132">
        <v>1260.473068</v>
      </c>
      <c r="L5132">
        <v>0</v>
      </c>
      <c r="M5132">
        <v>0</v>
      </c>
      <c r="N5132">
        <v>0</v>
      </c>
      <c r="O5132">
        <v>7.3679379999999997</v>
      </c>
      <c r="P5132">
        <v>0</v>
      </c>
    </row>
    <row r="5133" spans="1:16" x14ac:dyDescent="0.2">
      <c r="A5133" t="s">
        <v>1</v>
      </c>
      <c r="B5133">
        <v>654</v>
      </c>
      <c r="C5133">
        <v>663</v>
      </c>
      <c r="D5133" t="s">
        <v>475</v>
      </c>
      <c r="G5133">
        <v>9</v>
      </c>
      <c r="H5133">
        <v>1259.7139999999999</v>
      </c>
      <c r="I5133" t="s">
        <v>22</v>
      </c>
      <c r="J5133">
        <v>5.0000000000000001E-3</v>
      </c>
      <c r="K5133">
        <v>1260.7699339999999</v>
      </c>
      <c r="L5133">
        <v>5.5674000000000001E-2</v>
      </c>
      <c r="M5133">
        <v>0.29686600000000002</v>
      </c>
      <c r="N5133">
        <v>5.5674000000000001E-2</v>
      </c>
      <c r="O5133">
        <v>7.4099159999999999</v>
      </c>
      <c r="P5133">
        <v>5.7559999999999998E-3</v>
      </c>
    </row>
    <row r="5134" spans="1:16" x14ac:dyDescent="0.2">
      <c r="A5134" t="s">
        <v>1</v>
      </c>
      <c r="B5134">
        <v>654</v>
      </c>
      <c r="C5134">
        <v>663</v>
      </c>
      <c r="D5134" t="s">
        <v>475</v>
      </c>
      <c r="G5134">
        <v>9</v>
      </c>
      <c r="H5134">
        <v>1259.7139999999999</v>
      </c>
      <c r="I5134" t="s">
        <v>22</v>
      </c>
      <c r="J5134">
        <v>0.05</v>
      </c>
      <c r="K5134">
        <v>1260.827358</v>
      </c>
      <c r="L5134">
        <v>8.6704000000000003E-2</v>
      </c>
      <c r="M5134">
        <v>0.35428900000000002</v>
      </c>
      <c r="N5134">
        <v>8.6704000000000003E-2</v>
      </c>
      <c r="O5134">
        <v>7.4080389999999996</v>
      </c>
      <c r="P5134">
        <v>9.2329999999999999E-3</v>
      </c>
    </row>
    <row r="5135" spans="1:16" x14ac:dyDescent="0.2">
      <c r="A5135" t="s">
        <v>1</v>
      </c>
      <c r="B5135">
        <v>654</v>
      </c>
      <c r="C5135">
        <v>663</v>
      </c>
      <c r="D5135" t="s">
        <v>475</v>
      </c>
      <c r="G5135">
        <v>9</v>
      </c>
      <c r="H5135">
        <v>1259.7139999999999</v>
      </c>
      <c r="I5135" t="s">
        <v>22</v>
      </c>
      <c r="J5135">
        <v>0.5</v>
      </c>
      <c r="K5135">
        <v>1260.8535690000001</v>
      </c>
      <c r="L5135">
        <v>0.129501</v>
      </c>
      <c r="M5135">
        <v>0.3805</v>
      </c>
      <c r="N5135">
        <v>0.129501</v>
      </c>
      <c r="O5135">
        <v>7.4160440000000003</v>
      </c>
      <c r="P5135">
        <v>1.4201E-2</v>
      </c>
    </row>
    <row r="5136" spans="1:16" x14ac:dyDescent="0.2">
      <c r="A5136" t="s">
        <v>1</v>
      </c>
      <c r="B5136">
        <v>654</v>
      </c>
      <c r="C5136">
        <v>663</v>
      </c>
      <c r="D5136" t="s">
        <v>475</v>
      </c>
      <c r="G5136">
        <v>9</v>
      </c>
      <c r="H5136">
        <v>1259.7139999999999</v>
      </c>
      <c r="I5136" t="s">
        <v>22</v>
      </c>
      <c r="J5136">
        <v>5</v>
      </c>
      <c r="K5136">
        <v>1261.274523</v>
      </c>
      <c r="L5136">
        <v>0.10395799999999999</v>
      </c>
      <c r="M5136">
        <v>0.80145500000000003</v>
      </c>
      <c r="N5136">
        <v>0.10395799999999999</v>
      </c>
      <c r="O5136">
        <v>7.4368850000000002</v>
      </c>
      <c r="P5136">
        <v>4.6839999999999998E-3</v>
      </c>
    </row>
    <row r="5137" spans="1:16" x14ac:dyDescent="0.2">
      <c r="A5137" t="s">
        <v>1</v>
      </c>
      <c r="B5137">
        <v>654</v>
      </c>
      <c r="C5137">
        <v>663</v>
      </c>
      <c r="D5137" t="s">
        <v>475</v>
      </c>
      <c r="G5137">
        <v>9</v>
      </c>
      <c r="H5137">
        <v>1259.7139999999999</v>
      </c>
      <c r="I5137" t="s">
        <v>22</v>
      </c>
      <c r="J5137">
        <v>50.000003999999997</v>
      </c>
      <c r="K5137">
        <v>1261.8828289999999</v>
      </c>
      <c r="L5137">
        <v>8.9957999999999996E-2</v>
      </c>
      <c r="M5137">
        <v>1.409761</v>
      </c>
      <c r="N5137">
        <v>8.9957999999999996E-2</v>
      </c>
      <c r="O5137">
        <v>7.4462840000000003</v>
      </c>
      <c r="P5137">
        <v>4.4580000000000002E-3</v>
      </c>
    </row>
    <row r="5138" spans="1:16" x14ac:dyDescent="0.2">
      <c r="A5138" t="s">
        <v>1</v>
      </c>
      <c r="B5138">
        <v>664</v>
      </c>
      <c r="C5138">
        <v>673</v>
      </c>
      <c r="D5138" t="s">
        <v>476</v>
      </c>
      <c r="G5138">
        <v>8</v>
      </c>
      <c r="H5138">
        <v>1189.7191</v>
      </c>
      <c r="I5138" t="s">
        <v>20</v>
      </c>
      <c r="J5138">
        <v>0</v>
      </c>
      <c r="K5138">
        <v>1190.2048789999999</v>
      </c>
      <c r="L5138">
        <v>0</v>
      </c>
      <c r="M5138">
        <v>0</v>
      </c>
      <c r="N5138">
        <v>0</v>
      </c>
      <c r="O5138">
        <v>10.311006000000001</v>
      </c>
      <c r="P5138">
        <v>0</v>
      </c>
    </row>
    <row r="5139" spans="1:16" x14ac:dyDescent="0.2">
      <c r="A5139" t="s">
        <v>1</v>
      </c>
      <c r="B5139">
        <v>664</v>
      </c>
      <c r="C5139">
        <v>673</v>
      </c>
      <c r="D5139" t="s">
        <v>476</v>
      </c>
      <c r="G5139">
        <v>8</v>
      </c>
      <c r="H5139">
        <v>1189.7191</v>
      </c>
      <c r="I5139" t="s">
        <v>20</v>
      </c>
      <c r="J5139">
        <v>5.0000000000000001E-3</v>
      </c>
      <c r="K5139">
        <v>1190.4071960000001</v>
      </c>
      <c r="L5139">
        <v>7.1982000000000004E-2</v>
      </c>
      <c r="M5139">
        <v>0.202317</v>
      </c>
      <c r="N5139">
        <v>7.1982000000000004E-2</v>
      </c>
      <c r="O5139">
        <v>10.349425999999999</v>
      </c>
      <c r="P5139">
        <v>1.4557E-2</v>
      </c>
    </row>
    <row r="5140" spans="1:16" x14ac:dyDescent="0.2">
      <c r="A5140" t="s">
        <v>1</v>
      </c>
      <c r="B5140">
        <v>664</v>
      </c>
      <c r="C5140">
        <v>673</v>
      </c>
      <c r="D5140" t="s">
        <v>476</v>
      </c>
      <c r="G5140">
        <v>8</v>
      </c>
      <c r="H5140">
        <v>1189.7191</v>
      </c>
      <c r="I5140" t="s">
        <v>20</v>
      </c>
      <c r="J5140">
        <v>0.05</v>
      </c>
      <c r="K5140">
        <v>1190.375708</v>
      </c>
      <c r="L5140">
        <v>4.9186000000000001E-2</v>
      </c>
      <c r="M5140">
        <v>0.17082900000000001</v>
      </c>
      <c r="N5140">
        <v>4.9186000000000001E-2</v>
      </c>
      <c r="O5140">
        <v>10.329618999999999</v>
      </c>
      <c r="P5140">
        <v>4.6719999999999999E-3</v>
      </c>
    </row>
    <row r="5141" spans="1:16" x14ac:dyDescent="0.2">
      <c r="A5141" t="s">
        <v>1</v>
      </c>
      <c r="B5141">
        <v>664</v>
      </c>
      <c r="C5141">
        <v>673</v>
      </c>
      <c r="D5141" t="s">
        <v>476</v>
      </c>
      <c r="G5141">
        <v>8</v>
      </c>
      <c r="H5141">
        <v>1189.7191</v>
      </c>
      <c r="I5141" t="s">
        <v>20</v>
      </c>
      <c r="J5141">
        <v>0.5</v>
      </c>
      <c r="K5141">
        <v>1190.518996</v>
      </c>
      <c r="L5141">
        <v>8.3930000000000005E-2</v>
      </c>
      <c r="M5141">
        <v>0.31411600000000001</v>
      </c>
      <c r="N5141">
        <v>8.3930000000000005E-2</v>
      </c>
      <c r="O5141">
        <v>10.344861999999999</v>
      </c>
      <c r="P5141">
        <v>4.4400000000000004E-3</v>
      </c>
    </row>
    <row r="5142" spans="1:16" x14ac:dyDescent="0.2">
      <c r="A5142" t="s">
        <v>1</v>
      </c>
      <c r="B5142">
        <v>664</v>
      </c>
      <c r="C5142">
        <v>673</v>
      </c>
      <c r="D5142" t="s">
        <v>476</v>
      </c>
      <c r="G5142">
        <v>8</v>
      </c>
      <c r="H5142">
        <v>1189.7191</v>
      </c>
      <c r="I5142" t="s">
        <v>20</v>
      </c>
      <c r="J5142">
        <v>5</v>
      </c>
      <c r="K5142">
        <v>1191.183826</v>
      </c>
      <c r="L5142">
        <v>5.0520000000000002E-2</v>
      </c>
      <c r="M5142">
        <v>0.97894599999999998</v>
      </c>
      <c r="N5142">
        <v>5.0520000000000002E-2</v>
      </c>
      <c r="O5142">
        <v>10.374662000000001</v>
      </c>
      <c r="P5142">
        <v>8.4250000000000002E-3</v>
      </c>
    </row>
    <row r="5143" spans="1:16" x14ac:dyDescent="0.2">
      <c r="A5143" t="s">
        <v>1</v>
      </c>
      <c r="B5143">
        <v>664</v>
      </c>
      <c r="C5143">
        <v>673</v>
      </c>
      <c r="D5143" t="s">
        <v>476</v>
      </c>
      <c r="G5143">
        <v>8</v>
      </c>
      <c r="H5143">
        <v>1189.7191</v>
      </c>
      <c r="I5143" t="s">
        <v>20</v>
      </c>
      <c r="J5143">
        <v>50.000003999999997</v>
      </c>
      <c r="K5143">
        <v>1191.7866670000001</v>
      </c>
      <c r="L5143">
        <v>6.6034999999999996E-2</v>
      </c>
      <c r="M5143">
        <v>1.5817870000000001</v>
      </c>
      <c r="N5143">
        <v>6.6034999999999996E-2</v>
      </c>
      <c r="O5143">
        <v>10.387280000000001</v>
      </c>
      <c r="P5143">
        <v>3.4810000000000002E-3</v>
      </c>
    </row>
    <row r="5144" spans="1:16" x14ac:dyDescent="0.2">
      <c r="A5144" t="s">
        <v>1</v>
      </c>
      <c r="B5144">
        <v>664</v>
      </c>
      <c r="C5144">
        <v>673</v>
      </c>
      <c r="D5144" t="s">
        <v>476</v>
      </c>
      <c r="G5144">
        <v>8</v>
      </c>
      <c r="H5144">
        <v>1189.7191</v>
      </c>
      <c r="I5144" t="s">
        <v>22</v>
      </c>
      <c r="J5144">
        <v>0</v>
      </c>
      <c r="K5144">
        <v>1190.2048789999999</v>
      </c>
      <c r="L5144">
        <v>0</v>
      </c>
      <c r="M5144">
        <v>0</v>
      </c>
      <c r="N5144">
        <v>0</v>
      </c>
      <c r="O5144">
        <v>10.311006000000001</v>
      </c>
      <c r="P5144">
        <v>0</v>
      </c>
    </row>
    <row r="5145" spans="1:16" x14ac:dyDescent="0.2">
      <c r="A5145" t="s">
        <v>1</v>
      </c>
      <c r="B5145">
        <v>664</v>
      </c>
      <c r="C5145">
        <v>673</v>
      </c>
      <c r="D5145" t="s">
        <v>476</v>
      </c>
      <c r="G5145">
        <v>8</v>
      </c>
      <c r="H5145">
        <v>1189.7191</v>
      </c>
      <c r="I5145" t="s">
        <v>22</v>
      </c>
      <c r="J5145">
        <v>5.0000000000000001E-3</v>
      </c>
      <c r="K5145">
        <v>1190.4501740000001</v>
      </c>
      <c r="L5145">
        <v>8.4695999999999994E-2</v>
      </c>
      <c r="M5145">
        <v>0.24529400000000001</v>
      </c>
      <c r="N5145">
        <v>8.4695999999999994E-2</v>
      </c>
      <c r="O5145">
        <v>10.340783999999999</v>
      </c>
      <c r="P5145">
        <v>1.0952999999999999E-2</v>
      </c>
    </row>
    <row r="5146" spans="1:16" x14ac:dyDescent="0.2">
      <c r="A5146" t="s">
        <v>1</v>
      </c>
      <c r="B5146">
        <v>664</v>
      </c>
      <c r="C5146">
        <v>673</v>
      </c>
      <c r="D5146" t="s">
        <v>476</v>
      </c>
      <c r="G5146">
        <v>8</v>
      </c>
      <c r="H5146">
        <v>1189.7191</v>
      </c>
      <c r="I5146" t="s">
        <v>22</v>
      </c>
      <c r="J5146">
        <v>0.05</v>
      </c>
      <c r="K5146">
        <v>1190.5386679999999</v>
      </c>
      <c r="L5146">
        <v>5.8277000000000002E-2</v>
      </c>
      <c r="M5146">
        <v>0.333789</v>
      </c>
      <c r="N5146">
        <v>5.8277000000000002E-2</v>
      </c>
      <c r="O5146">
        <v>10.350514</v>
      </c>
      <c r="P5146">
        <v>7.6499999999999997E-3</v>
      </c>
    </row>
    <row r="5147" spans="1:16" x14ac:dyDescent="0.2">
      <c r="A5147" t="s">
        <v>1</v>
      </c>
      <c r="B5147">
        <v>664</v>
      </c>
      <c r="C5147">
        <v>673</v>
      </c>
      <c r="D5147" t="s">
        <v>476</v>
      </c>
      <c r="G5147">
        <v>8</v>
      </c>
      <c r="H5147">
        <v>1189.7191</v>
      </c>
      <c r="I5147" t="s">
        <v>22</v>
      </c>
      <c r="J5147">
        <v>0.5</v>
      </c>
      <c r="K5147">
        <v>1190.6594970000001</v>
      </c>
      <c r="L5147">
        <v>6.8422999999999998E-2</v>
      </c>
      <c r="M5147">
        <v>0.45461800000000002</v>
      </c>
      <c r="N5147">
        <v>6.8422999999999998E-2</v>
      </c>
      <c r="O5147">
        <v>10.359980999999999</v>
      </c>
      <c r="P5147">
        <v>4.5459999999999997E-3</v>
      </c>
    </row>
    <row r="5148" spans="1:16" x14ac:dyDescent="0.2">
      <c r="A5148" t="s">
        <v>1</v>
      </c>
      <c r="B5148">
        <v>664</v>
      </c>
      <c r="C5148">
        <v>673</v>
      </c>
      <c r="D5148" t="s">
        <v>476</v>
      </c>
      <c r="G5148">
        <v>8</v>
      </c>
      <c r="H5148">
        <v>1189.7191</v>
      </c>
      <c r="I5148" t="s">
        <v>22</v>
      </c>
      <c r="J5148">
        <v>5</v>
      </c>
      <c r="K5148">
        <v>1191.0541129999999</v>
      </c>
      <c r="L5148">
        <v>3.2739999999999998E-2</v>
      </c>
      <c r="M5148">
        <v>0.84923400000000004</v>
      </c>
      <c r="N5148">
        <v>3.2739999999999998E-2</v>
      </c>
      <c r="O5148">
        <v>10.386125</v>
      </c>
      <c r="P5148">
        <v>2.3419999999999999E-3</v>
      </c>
    </row>
    <row r="5149" spans="1:16" x14ac:dyDescent="0.2">
      <c r="A5149" t="s">
        <v>1</v>
      </c>
      <c r="B5149">
        <v>664</v>
      </c>
      <c r="C5149">
        <v>673</v>
      </c>
      <c r="D5149" t="s">
        <v>476</v>
      </c>
      <c r="G5149">
        <v>8</v>
      </c>
      <c r="H5149">
        <v>1189.7191</v>
      </c>
      <c r="I5149" t="s">
        <v>22</v>
      </c>
      <c r="J5149">
        <v>50.000003999999997</v>
      </c>
      <c r="K5149">
        <v>1191.596689</v>
      </c>
      <c r="L5149">
        <v>0.105799</v>
      </c>
      <c r="M5149">
        <v>1.39181</v>
      </c>
      <c r="N5149">
        <v>0.105799</v>
      </c>
      <c r="O5149">
        <v>10.397017999999999</v>
      </c>
      <c r="P5149">
        <v>3.7139999999999999E-3</v>
      </c>
    </row>
    <row r="5150" spans="1:16" x14ac:dyDescent="0.2">
      <c r="A5150" t="s">
        <v>1</v>
      </c>
      <c r="B5150">
        <v>685</v>
      </c>
      <c r="C5150">
        <v>692</v>
      </c>
      <c r="D5150" t="s">
        <v>477</v>
      </c>
      <c r="G5150">
        <v>6</v>
      </c>
      <c r="H5150">
        <v>842.46180000000004</v>
      </c>
      <c r="I5150" t="s">
        <v>20</v>
      </c>
      <c r="J5150">
        <v>0</v>
      </c>
      <c r="K5150">
        <v>842.73269300000004</v>
      </c>
      <c r="L5150">
        <v>0</v>
      </c>
      <c r="M5150">
        <v>0</v>
      </c>
      <c r="N5150">
        <v>0</v>
      </c>
      <c r="O5150">
        <v>7.4289899999999998</v>
      </c>
      <c r="P5150">
        <v>0</v>
      </c>
    </row>
    <row r="5151" spans="1:16" x14ac:dyDescent="0.2">
      <c r="A5151" t="s">
        <v>1</v>
      </c>
      <c r="B5151">
        <v>685</v>
      </c>
      <c r="C5151">
        <v>692</v>
      </c>
      <c r="D5151" t="s">
        <v>477</v>
      </c>
      <c r="G5151">
        <v>6</v>
      </c>
      <c r="H5151">
        <v>842.46180000000004</v>
      </c>
      <c r="I5151" t="s">
        <v>20</v>
      </c>
      <c r="J5151">
        <v>5.0000000000000001E-3</v>
      </c>
      <c r="K5151">
        <v>843.25037399999997</v>
      </c>
      <c r="L5151">
        <v>0</v>
      </c>
      <c r="M5151">
        <v>0.51768099999999995</v>
      </c>
      <c r="N5151">
        <v>0</v>
      </c>
      <c r="O5151">
        <v>7.4448670000000003</v>
      </c>
      <c r="P5151">
        <v>0</v>
      </c>
    </row>
    <row r="5152" spans="1:16" x14ac:dyDescent="0.2">
      <c r="A5152" t="s">
        <v>1</v>
      </c>
      <c r="B5152">
        <v>685</v>
      </c>
      <c r="C5152">
        <v>692</v>
      </c>
      <c r="D5152" t="s">
        <v>477</v>
      </c>
      <c r="G5152">
        <v>6</v>
      </c>
      <c r="H5152">
        <v>842.46180000000004</v>
      </c>
      <c r="I5152" t="s">
        <v>20</v>
      </c>
      <c r="J5152">
        <v>0.05</v>
      </c>
      <c r="K5152">
        <v>843.49031400000001</v>
      </c>
      <c r="L5152">
        <v>4.9010999999999999E-2</v>
      </c>
      <c r="M5152">
        <v>0.75762099999999999</v>
      </c>
      <c r="N5152">
        <v>4.9010999999999999E-2</v>
      </c>
      <c r="O5152">
        <v>7.437748</v>
      </c>
      <c r="P5152">
        <v>2.5010000000000002E-3</v>
      </c>
    </row>
    <row r="5153" spans="1:16" x14ac:dyDescent="0.2">
      <c r="A5153" t="s">
        <v>1</v>
      </c>
      <c r="B5153">
        <v>685</v>
      </c>
      <c r="C5153">
        <v>692</v>
      </c>
      <c r="D5153" t="s">
        <v>477</v>
      </c>
      <c r="G5153">
        <v>6</v>
      </c>
      <c r="H5153">
        <v>842.46180000000004</v>
      </c>
      <c r="I5153" t="s">
        <v>20</v>
      </c>
      <c r="J5153">
        <v>0.5</v>
      </c>
      <c r="K5153">
        <v>843.61031300000002</v>
      </c>
      <c r="L5153">
        <v>2.2769000000000001E-2</v>
      </c>
      <c r="M5153">
        <v>0.87761999999999996</v>
      </c>
      <c r="N5153">
        <v>2.2769000000000001E-2</v>
      </c>
      <c r="O5153">
        <v>7.4385620000000001</v>
      </c>
      <c r="P5153">
        <v>1.689E-3</v>
      </c>
    </row>
    <row r="5154" spans="1:16" x14ac:dyDescent="0.2">
      <c r="A5154" t="s">
        <v>1</v>
      </c>
      <c r="B5154">
        <v>685</v>
      </c>
      <c r="C5154">
        <v>692</v>
      </c>
      <c r="D5154" t="s">
        <v>477</v>
      </c>
      <c r="G5154">
        <v>6</v>
      </c>
      <c r="H5154">
        <v>842.46180000000004</v>
      </c>
      <c r="I5154" t="s">
        <v>20</v>
      </c>
      <c r="J5154">
        <v>5</v>
      </c>
      <c r="K5154">
        <v>843.70020999999997</v>
      </c>
      <c r="L5154">
        <v>3.3210000000000002E-3</v>
      </c>
      <c r="M5154">
        <v>0.96751699999999996</v>
      </c>
      <c r="N5154">
        <v>3.3210000000000002E-3</v>
      </c>
      <c r="O5154">
        <v>7.449478</v>
      </c>
      <c r="P5154">
        <v>4.8820000000000001E-3</v>
      </c>
    </row>
    <row r="5155" spans="1:16" x14ac:dyDescent="0.2">
      <c r="A5155" t="s">
        <v>1</v>
      </c>
      <c r="B5155">
        <v>685</v>
      </c>
      <c r="C5155">
        <v>692</v>
      </c>
      <c r="D5155" t="s">
        <v>477</v>
      </c>
      <c r="G5155">
        <v>6</v>
      </c>
      <c r="H5155">
        <v>842.46180000000004</v>
      </c>
      <c r="I5155" t="s">
        <v>20</v>
      </c>
      <c r="J5155">
        <v>50.000003999999997</v>
      </c>
      <c r="K5155">
        <v>844.17767400000002</v>
      </c>
      <c r="L5155">
        <v>0</v>
      </c>
      <c r="M5155">
        <v>1.4449810000000001</v>
      </c>
      <c r="N5155">
        <v>0</v>
      </c>
      <c r="O5155">
        <v>7.4495610000000001</v>
      </c>
      <c r="P5155">
        <v>0</v>
      </c>
    </row>
    <row r="5156" spans="1:16" x14ac:dyDescent="0.2">
      <c r="A5156" t="s">
        <v>1</v>
      </c>
      <c r="B5156">
        <v>685</v>
      </c>
      <c r="C5156">
        <v>692</v>
      </c>
      <c r="D5156" t="s">
        <v>477</v>
      </c>
      <c r="G5156">
        <v>6</v>
      </c>
      <c r="H5156">
        <v>842.46180000000004</v>
      </c>
      <c r="I5156" t="s">
        <v>22</v>
      </c>
      <c r="J5156">
        <v>0</v>
      </c>
      <c r="K5156">
        <v>842.73269300000004</v>
      </c>
      <c r="L5156">
        <v>0</v>
      </c>
      <c r="M5156">
        <v>0</v>
      </c>
      <c r="N5156">
        <v>0</v>
      </c>
      <c r="O5156">
        <v>7.4289899999999998</v>
      </c>
      <c r="P5156">
        <v>0</v>
      </c>
    </row>
    <row r="5157" spans="1:16" x14ac:dyDescent="0.2">
      <c r="A5157" t="s">
        <v>1</v>
      </c>
      <c r="B5157">
        <v>685</v>
      </c>
      <c r="C5157">
        <v>692</v>
      </c>
      <c r="D5157" t="s">
        <v>477</v>
      </c>
      <c r="G5157">
        <v>6</v>
      </c>
      <c r="H5157">
        <v>842.46180000000004</v>
      </c>
      <c r="I5157" t="s">
        <v>22</v>
      </c>
      <c r="J5157">
        <v>5.0000000000000001E-3</v>
      </c>
      <c r="K5157">
        <v>843.23028599999998</v>
      </c>
      <c r="L5157">
        <v>3.9685999999999999E-2</v>
      </c>
      <c r="M5157">
        <v>0.49759199999999998</v>
      </c>
      <c r="N5157">
        <v>3.9685999999999999E-2</v>
      </c>
      <c r="O5157">
        <v>7.4422649999999999</v>
      </c>
      <c r="P5157">
        <v>2.3149999999999998E-3</v>
      </c>
    </row>
    <row r="5158" spans="1:16" x14ac:dyDescent="0.2">
      <c r="A5158" t="s">
        <v>1</v>
      </c>
      <c r="B5158">
        <v>685</v>
      </c>
      <c r="C5158">
        <v>692</v>
      </c>
      <c r="D5158" t="s">
        <v>477</v>
      </c>
      <c r="G5158">
        <v>6</v>
      </c>
      <c r="H5158">
        <v>842.46180000000004</v>
      </c>
      <c r="I5158" t="s">
        <v>22</v>
      </c>
      <c r="J5158">
        <v>0.05</v>
      </c>
      <c r="K5158">
        <v>843.53549599999997</v>
      </c>
      <c r="L5158">
        <v>7.3070000000000001E-3</v>
      </c>
      <c r="M5158">
        <v>0.80280200000000002</v>
      </c>
      <c r="N5158">
        <v>7.3070000000000001E-3</v>
      </c>
      <c r="O5158">
        <v>7.4464009999999998</v>
      </c>
      <c r="P5158">
        <v>4.9560000000000003E-3</v>
      </c>
    </row>
    <row r="5159" spans="1:16" x14ac:dyDescent="0.2">
      <c r="A5159" t="s">
        <v>1</v>
      </c>
      <c r="B5159">
        <v>685</v>
      </c>
      <c r="C5159">
        <v>692</v>
      </c>
      <c r="D5159" t="s">
        <v>477</v>
      </c>
      <c r="G5159">
        <v>6</v>
      </c>
      <c r="H5159">
        <v>842.46180000000004</v>
      </c>
      <c r="I5159" t="s">
        <v>22</v>
      </c>
      <c r="J5159">
        <v>0.5</v>
      </c>
      <c r="K5159">
        <v>843.59132599999998</v>
      </c>
      <c r="L5159">
        <v>3.7401999999999998E-2</v>
      </c>
      <c r="M5159">
        <v>0.85863199999999995</v>
      </c>
      <c r="N5159">
        <v>3.7401999999999998E-2</v>
      </c>
      <c r="O5159">
        <v>7.442577</v>
      </c>
      <c r="P5159">
        <v>1.0565E-2</v>
      </c>
    </row>
    <row r="5160" spans="1:16" x14ac:dyDescent="0.2">
      <c r="A5160" t="s">
        <v>1</v>
      </c>
      <c r="B5160">
        <v>685</v>
      </c>
      <c r="C5160">
        <v>692</v>
      </c>
      <c r="D5160" t="s">
        <v>477</v>
      </c>
      <c r="G5160">
        <v>6</v>
      </c>
      <c r="H5160">
        <v>842.46180000000004</v>
      </c>
      <c r="I5160" t="s">
        <v>22</v>
      </c>
      <c r="J5160">
        <v>5</v>
      </c>
      <c r="K5160">
        <v>843.71781999999996</v>
      </c>
      <c r="L5160">
        <v>1.455E-2</v>
      </c>
      <c r="M5160">
        <v>0.98512599999999995</v>
      </c>
      <c r="N5160">
        <v>1.455E-2</v>
      </c>
      <c r="O5160">
        <v>7.4549320000000003</v>
      </c>
      <c r="P5160">
        <v>4.0109999999999998E-3</v>
      </c>
    </row>
    <row r="5161" spans="1:16" x14ac:dyDescent="0.2">
      <c r="A5161" t="s">
        <v>1</v>
      </c>
      <c r="B5161">
        <v>685</v>
      </c>
      <c r="C5161">
        <v>692</v>
      </c>
      <c r="D5161" t="s">
        <v>477</v>
      </c>
      <c r="G5161">
        <v>6</v>
      </c>
      <c r="H5161">
        <v>842.46180000000004</v>
      </c>
      <c r="I5161" t="s">
        <v>22</v>
      </c>
      <c r="J5161">
        <v>50.000003999999997</v>
      </c>
      <c r="K5161">
        <v>844.12661800000001</v>
      </c>
      <c r="L5161">
        <v>1.7151E-2</v>
      </c>
      <c r="M5161">
        <v>1.3939239999999999</v>
      </c>
      <c r="N5161">
        <v>1.7151E-2</v>
      </c>
      <c r="O5161">
        <v>7.4543179999999998</v>
      </c>
      <c r="P5161">
        <v>3.9300000000000001E-4</v>
      </c>
    </row>
    <row r="5162" spans="1:16" x14ac:dyDescent="0.2">
      <c r="A5162" t="s">
        <v>1</v>
      </c>
      <c r="B5162">
        <v>685</v>
      </c>
      <c r="C5162">
        <v>694</v>
      </c>
      <c r="D5162" t="s">
        <v>478</v>
      </c>
      <c r="G5162">
        <v>8</v>
      </c>
      <c r="H5162">
        <v>1054.6143</v>
      </c>
      <c r="I5162" t="s">
        <v>20</v>
      </c>
      <c r="J5162">
        <v>0</v>
      </c>
      <c r="K5162">
        <v>1055.1723890000001</v>
      </c>
      <c r="L5162">
        <v>1.6808E-2</v>
      </c>
      <c r="M5162">
        <v>0</v>
      </c>
      <c r="N5162">
        <v>0</v>
      </c>
      <c r="O5162">
        <v>10.961865</v>
      </c>
      <c r="P5162">
        <v>7.7590000000000003E-3</v>
      </c>
    </row>
    <row r="5163" spans="1:16" x14ac:dyDescent="0.2">
      <c r="A5163" t="s">
        <v>1</v>
      </c>
      <c r="B5163">
        <v>685</v>
      </c>
      <c r="C5163">
        <v>694</v>
      </c>
      <c r="D5163" t="s">
        <v>478</v>
      </c>
      <c r="G5163">
        <v>8</v>
      </c>
      <c r="H5163">
        <v>1054.6143</v>
      </c>
      <c r="I5163" t="s">
        <v>20</v>
      </c>
      <c r="J5163">
        <v>5.0000000000000001E-3</v>
      </c>
      <c r="K5163">
        <v>1055.4629950000001</v>
      </c>
      <c r="L5163">
        <v>0.12794900000000001</v>
      </c>
      <c r="M5163">
        <v>0.290607</v>
      </c>
      <c r="N5163">
        <v>0.129048</v>
      </c>
      <c r="O5163">
        <v>10.979283000000001</v>
      </c>
      <c r="P5163">
        <v>1.0045E-2</v>
      </c>
    </row>
    <row r="5164" spans="1:16" x14ac:dyDescent="0.2">
      <c r="A5164" t="s">
        <v>1</v>
      </c>
      <c r="B5164">
        <v>685</v>
      </c>
      <c r="C5164">
        <v>694</v>
      </c>
      <c r="D5164" t="s">
        <v>478</v>
      </c>
      <c r="G5164">
        <v>8</v>
      </c>
      <c r="H5164">
        <v>1054.6143</v>
      </c>
      <c r="I5164" t="s">
        <v>20</v>
      </c>
      <c r="J5164">
        <v>0.05</v>
      </c>
      <c r="K5164">
        <v>1055.7417150000001</v>
      </c>
      <c r="L5164">
        <v>4.7449999999999999E-2</v>
      </c>
      <c r="M5164">
        <v>0.56932700000000003</v>
      </c>
      <c r="N5164">
        <v>5.0339000000000002E-2</v>
      </c>
      <c r="O5164">
        <v>10.968449</v>
      </c>
      <c r="P5164">
        <v>7.9749999999999995E-3</v>
      </c>
    </row>
    <row r="5165" spans="1:16" x14ac:dyDescent="0.2">
      <c r="A5165" t="s">
        <v>1</v>
      </c>
      <c r="B5165">
        <v>685</v>
      </c>
      <c r="C5165">
        <v>694</v>
      </c>
      <c r="D5165" t="s">
        <v>478</v>
      </c>
      <c r="G5165">
        <v>8</v>
      </c>
      <c r="H5165">
        <v>1054.6143</v>
      </c>
      <c r="I5165" t="s">
        <v>20</v>
      </c>
      <c r="J5165">
        <v>0.5</v>
      </c>
      <c r="K5165">
        <v>1055.816975</v>
      </c>
      <c r="L5165">
        <v>7.3859999999999995E-2</v>
      </c>
      <c r="M5165">
        <v>0.64458599999999999</v>
      </c>
      <c r="N5165">
        <v>7.5747999999999996E-2</v>
      </c>
      <c r="O5165">
        <v>10.973125</v>
      </c>
      <c r="P5165">
        <v>5.8780000000000004E-3</v>
      </c>
    </row>
    <row r="5166" spans="1:16" x14ac:dyDescent="0.2">
      <c r="A5166" t="s">
        <v>1</v>
      </c>
      <c r="B5166">
        <v>685</v>
      </c>
      <c r="C5166">
        <v>694</v>
      </c>
      <c r="D5166" t="s">
        <v>478</v>
      </c>
      <c r="G5166">
        <v>8</v>
      </c>
      <c r="H5166">
        <v>1054.6143</v>
      </c>
      <c r="I5166" t="s">
        <v>20</v>
      </c>
      <c r="J5166">
        <v>5</v>
      </c>
      <c r="K5166">
        <v>1055.918672</v>
      </c>
      <c r="L5166">
        <v>8.7798000000000001E-2</v>
      </c>
      <c r="M5166">
        <v>0.74628300000000003</v>
      </c>
      <c r="N5166">
        <v>8.9393E-2</v>
      </c>
      <c r="O5166">
        <v>10.993653</v>
      </c>
      <c r="P5166">
        <v>9.6609999999999994E-3</v>
      </c>
    </row>
    <row r="5167" spans="1:16" x14ac:dyDescent="0.2">
      <c r="A5167" t="s">
        <v>1</v>
      </c>
      <c r="B5167">
        <v>685</v>
      </c>
      <c r="C5167">
        <v>694</v>
      </c>
      <c r="D5167" t="s">
        <v>478</v>
      </c>
      <c r="G5167">
        <v>8</v>
      </c>
      <c r="H5167">
        <v>1054.6143</v>
      </c>
      <c r="I5167" t="s">
        <v>20</v>
      </c>
      <c r="J5167">
        <v>50.000003999999997</v>
      </c>
      <c r="K5167">
        <v>1056.481591</v>
      </c>
      <c r="L5167">
        <v>6.0615000000000002E-2</v>
      </c>
      <c r="M5167">
        <v>1.309202</v>
      </c>
      <c r="N5167">
        <v>6.2902E-2</v>
      </c>
      <c r="O5167">
        <v>10.997438000000001</v>
      </c>
      <c r="P5167">
        <v>5.104E-3</v>
      </c>
    </row>
    <row r="5168" spans="1:16" x14ac:dyDescent="0.2">
      <c r="A5168" t="s">
        <v>1</v>
      </c>
      <c r="B5168">
        <v>685</v>
      </c>
      <c r="C5168">
        <v>694</v>
      </c>
      <c r="D5168" t="s">
        <v>478</v>
      </c>
      <c r="G5168">
        <v>8</v>
      </c>
      <c r="H5168">
        <v>1054.6143</v>
      </c>
      <c r="I5168" t="s">
        <v>22</v>
      </c>
      <c r="J5168">
        <v>0</v>
      </c>
      <c r="K5168">
        <v>1055.1723890000001</v>
      </c>
      <c r="L5168">
        <v>1.6808E-2</v>
      </c>
      <c r="M5168">
        <v>0</v>
      </c>
      <c r="N5168">
        <v>0</v>
      </c>
      <c r="O5168">
        <v>10.961865</v>
      </c>
      <c r="P5168">
        <v>7.7590000000000003E-3</v>
      </c>
    </row>
    <row r="5169" spans="1:16" x14ac:dyDescent="0.2">
      <c r="A5169" t="s">
        <v>1</v>
      </c>
      <c r="B5169">
        <v>685</v>
      </c>
      <c r="C5169">
        <v>694</v>
      </c>
      <c r="D5169" t="s">
        <v>478</v>
      </c>
      <c r="G5169">
        <v>8</v>
      </c>
      <c r="H5169">
        <v>1054.6143</v>
      </c>
      <c r="I5169" t="s">
        <v>22</v>
      </c>
      <c r="J5169">
        <v>5.0000000000000001E-3</v>
      </c>
      <c r="K5169">
        <v>1055.5443640000001</v>
      </c>
      <c r="L5169">
        <v>3.6394999999999997E-2</v>
      </c>
      <c r="M5169">
        <v>0.371975</v>
      </c>
      <c r="N5169">
        <v>4.0089E-2</v>
      </c>
      <c r="O5169">
        <v>10.97897</v>
      </c>
      <c r="P5169">
        <v>9.6209999999999993E-3</v>
      </c>
    </row>
    <row r="5170" spans="1:16" x14ac:dyDescent="0.2">
      <c r="A5170" t="s">
        <v>1</v>
      </c>
      <c r="B5170">
        <v>685</v>
      </c>
      <c r="C5170">
        <v>694</v>
      </c>
      <c r="D5170" t="s">
        <v>478</v>
      </c>
      <c r="G5170">
        <v>8</v>
      </c>
      <c r="H5170">
        <v>1054.6143</v>
      </c>
      <c r="I5170" t="s">
        <v>22</v>
      </c>
      <c r="J5170">
        <v>0.05</v>
      </c>
      <c r="K5170">
        <v>1055.7906410000001</v>
      </c>
      <c r="L5170">
        <v>4.9848000000000003E-2</v>
      </c>
      <c r="M5170">
        <v>0.61825300000000005</v>
      </c>
      <c r="N5170">
        <v>5.2604999999999999E-2</v>
      </c>
      <c r="O5170">
        <v>10.980643000000001</v>
      </c>
      <c r="P5170">
        <v>8.1499999999999993E-3</v>
      </c>
    </row>
    <row r="5171" spans="1:16" x14ac:dyDescent="0.2">
      <c r="A5171" t="s">
        <v>1</v>
      </c>
      <c r="B5171">
        <v>685</v>
      </c>
      <c r="C5171">
        <v>694</v>
      </c>
      <c r="D5171" t="s">
        <v>478</v>
      </c>
      <c r="G5171">
        <v>8</v>
      </c>
      <c r="H5171">
        <v>1054.6143</v>
      </c>
      <c r="I5171" t="s">
        <v>22</v>
      </c>
      <c r="J5171">
        <v>0.5</v>
      </c>
      <c r="K5171">
        <v>1055.892781</v>
      </c>
      <c r="L5171">
        <v>5.0214000000000002E-2</v>
      </c>
      <c r="M5171">
        <v>0.72039299999999995</v>
      </c>
      <c r="N5171">
        <v>5.2951999999999999E-2</v>
      </c>
      <c r="O5171">
        <v>10.981897999999999</v>
      </c>
      <c r="P5171">
        <v>5.7559999999999998E-3</v>
      </c>
    </row>
    <row r="5172" spans="1:16" x14ac:dyDescent="0.2">
      <c r="A5172" t="s">
        <v>1</v>
      </c>
      <c r="B5172">
        <v>685</v>
      </c>
      <c r="C5172">
        <v>694</v>
      </c>
      <c r="D5172" t="s">
        <v>478</v>
      </c>
      <c r="G5172">
        <v>8</v>
      </c>
      <c r="H5172">
        <v>1054.6143</v>
      </c>
      <c r="I5172" t="s">
        <v>22</v>
      </c>
      <c r="J5172">
        <v>5</v>
      </c>
      <c r="K5172">
        <v>1055.949766</v>
      </c>
      <c r="L5172">
        <v>4.8911999999999997E-2</v>
      </c>
      <c r="M5172">
        <v>0.77737699999999998</v>
      </c>
      <c r="N5172">
        <v>5.1719000000000001E-2</v>
      </c>
      <c r="O5172">
        <v>10.998563000000001</v>
      </c>
      <c r="P5172">
        <v>5.5469999999999998E-3</v>
      </c>
    </row>
    <row r="5173" spans="1:16" x14ac:dyDescent="0.2">
      <c r="A5173" t="s">
        <v>1</v>
      </c>
      <c r="B5173">
        <v>685</v>
      </c>
      <c r="C5173">
        <v>694</v>
      </c>
      <c r="D5173" t="s">
        <v>478</v>
      </c>
      <c r="G5173">
        <v>8</v>
      </c>
      <c r="H5173">
        <v>1054.6143</v>
      </c>
      <c r="I5173" t="s">
        <v>22</v>
      </c>
      <c r="J5173">
        <v>50.000003999999997</v>
      </c>
      <c r="K5173">
        <v>1056.435485</v>
      </c>
      <c r="L5173">
        <v>8.8791999999999996E-2</v>
      </c>
      <c r="M5173">
        <v>1.263096</v>
      </c>
      <c r="N5173">
        <v>9.0369000000000005E-2</v>
      </c>
      <c r="O5173">
        <v>11.001465</v>
      </c>
      <c r="P5173">
        <v>5.1260000000000003E-3</v>
      </c>
    </row>
    <row r="5174" spans="1:16" x14ac:dyDescent="0.2">
      <c r="A5174" t="s">
        <v>1</v>
      </c>
      <c r="B5174">
        <v>693</v>
      </c>
      <c r="C5174">
        <v>703</v>
      </c>
      <c r="D5174" t="s">
        <v>479</v>
      </c>
      <c r="G5174">
        <v>10</v>
      </c>
      <c r="H5174">
        <v>1222.595</v>
      </c>
      <c r="I5174" t="s">
        <v>20</v>
      </c>
      <c r="J5174">
        <v>0</v>
      </c>
      <c r="K5174">
        <v>1223.2312930000001</v>
      </c>
      <c r="L5174">
        <v>0</v>
      </c>
      <c r="M5174">
        <v>0</v>
      </c>
      <c r="N5174">
        <v>0</v>
      </c>
      <c r="O5174">
        <v>10.552583</v>
      </c>
      <c r="P5174">
        <v>0</v>
      </c>
    </row>
    <row r="5175" spans="1:16" x14ac:dyDescent="0.2">
      <c r="A5175" t="s">
        <v>1</v>
      </c>
      <c r="B5175">
        <v>693</v>
      </c>
      <c r="C5175">
        <v>703</v>
      </c>
      <c r="D5175" t="s">
        <v>479</v>
      </c>
      <c r="G5175">
        <v>10</v>
      </c>
      <c r="H5175">
        <v>1222.595</v>
      </c>
      <c r="I5175" t="s">
        <v>20</v>
      </c>
      <c r="J5175">
        <v>5.0000000000000001E-3</v>
      </c>
      <c r="K5175">
        <v>1223.6891639999999</v>
      </c>
      <c r="L5175">
        <v>4.9059999999999999E-2</v>
      </c>
      <c r="M5175">
        <v>0.45787099999999997</v>
      </c>
      <c r="N5175">
        <v>4.9059999999999999E-2</v>
      </c>
      <c r="O5175">
        <v>10.566902000000001</v>
      </c>
      <c r="P5175">
        <v>8.2489999999999994E-3</v>
      </c>
    </row>
    <row r="5176" spans="1:16" x14ac:dyDescent="0.2">
      <c r="A5176" t="s">
        <v>1</v>
      </c>
      <c r="B5176">
        <v>693</v>
      </c>
      <c r="C5176">
        <v>703</v>
      </c>
      <c r="D5176" t="s">
        <v>479</v>
      </c>
      <c r="G5176">
        <v>10</v>
      </c>
      <c r="H5176">
        <v>1222.595</v>
      </c>
      <c r="I5176" t="s">
        <v>20</v>
      </c>
      <c r="J5176">
        <v>0.05</v>
      </c>
      <c r="K5176">
        <v>1224.261898</v>
      </c>
      <c r="L5176">
        <v>4.4467E-2</v>
      </c>
      <c r="M5176">
        <v>1.0306040000000001</v>
      </c>
      <c r="N5176">
        <v>4.4467E-2</v>
      </c>
      <c r="O5176">
        <v>10.554097000000001</v>
      </c>
      <c r="P5176">
        <v>6.0679999999999996E-3</v>
      </c>
    </row>
    <row r="5177" spans="1:16" x14ac:dyDescent="0.2">
      <c r="A5177" t="s">
        <v>1</v>
      </c>
      <c r="B5177">
        <v>693</v>
      </c>
      <c r="C5177">
        <v>703</v>
      </c>
      <c r="D5177" t="s">
        <v>479</v>
      </c>
      <c r="G5177">
        <v>10</v>
      </c>
      <c r="H5177">
        <v>1222.595</v>
      </c>
      <c r="I5177" t="s">
        <v>20</v>
      </c>
      <c r="J5177">
        <v>0.5</v>
      </c>
      <c r="K5177">
        <v>1225.108569</v>
      </c>
      <c r="L5177">
        <v>7.0542999999999995E-2</v>
      </c>
      <c r="M5177">
        <v>1.877275</v>
      </c>
      <c r="N5177">
        <v>7.0542999999999995E-2</v>
      </c>
      <c r="O5177">
        <v>10.552994</v>
      </c>
      <c r="P5177">
        <v>2.774E-3</v>
      </c>
    </row>
    <row r="5178" spans="1:16" x14ac:dyDescent="0.2">
      <c r="A5178" t="s">
        <v>1</v>
      </c>
      <c r="B5178">
        <v>693</v>
      </c>
      <c r="C5178">
        <v>703</v>
      </c>
      <c r="D5178" t="s">
        <v>479</v>
      </c>
      <c r="G5178">
        <v>10</v>
      </c>
      <c r="H5178">
        <v>1222.595</v>
      </c>
      <c r="I5178" t="s">
        <v>20</v>
      </c>
      <c r="J5178">
        <v>5</v>
      </c>
      <c r="K5178">
        <v>1226.16599</v>
      </c>
      <c r="L5178">
        <v>3.0994000000000001E-2</v>
      </c>
      <c r="M5178">
        <v>2.9346969999999999</v>
      </c>
      <c r="N5178">
        <v>3.0994000000000001E-2</v>
      </c>
      <c r="O5178">
        <v>10.571678</v>
      </c>
      <c r="P5178">
        <v>4.9849999999999998E-3</v>
      </c>
    </row>
    <row r="5179" spans="1:16" x14ac:dyDescent="0.2">
      <c r="A5179" t="s">
        <v>1</v>
      </c>
      <c r="B5179">
        <v>693</v>
      </c>
      <c r="C5179">
        <v>703</v>
      </c>
      <c r="D5179" t="s">
        <v>479</v>
      </c>
      <c r="G5179">
        <v>10</v>
      </c>
      <c r="H5179">
        <v>1222.595</v>
      </c>
      <c r="I5179" t="s">
        <v>20</v>
      </c>
      <c r="J5179">
        <v>50.000003999999997</v>
      </c>
      <c r="K5179">
        <v>1226.653984</v>
      </c>
      <c r="L5179">
        <v>1.7753000000000001E-2</v>
      </c>
      <c r="M5179">
        <v>3.4226909999999999</v>
      </c>
      <c r="N5179">
        <v>1.7753000000000001E-2</v>
      </c>
      <c r="O5179">
        <v>10.574501</v>
      </c>
      <c r="P5179">
        <v>2.9129999999999998E-3</v>
      </c>
    </row>
    <row r="5180" spans="1:16" x14ac:dyDescent="0.2">
      <c r="A5180" t="s">
        <v>1</v>
      </c>
      <c r="B5180">
        <v>693</v>
      </c>
      <c r="C5180">
        <v>703</v>
      </c>
      <c r="D5180" t="s">
        <v>479</v>
      </c>
      <c r="G5180">
        <v>10</v>
      </c>
      <c r="H5180">
        <v>1222.595</v>
      </c>
      <c r="I5180" t="s">
        <v>22</v>
      </c>
      <c r="J5180">
        <v>0</v>
      </c>
      <c r="K5180">
        <v>1223.2312930000001</v>
      </c>
      <c r="L5180">
        <v>0</v>
      </c>
      <c r="M5180">
        <v>0</v>
      </c>
      <c r="N5180">
        <v>0</v>
      </c>
      <c r="O5180">
        <v>10.552583</v>
      </c>
      <c r="P5180">
        <v>0</v>
      </c>
    </row>
    <row r="5181" spans="1:16" x14ac:dyDescent="0.2">
      <c r="A5181" t="s">
        <v>1</v>
      </c>
      <c r="B5181">
        <v>693</v>
      </c>
      <c r="C5181">
        <v>703</v>
      </c>
      <c r="D5181" t="s">
        <v>479</v>
      </c>
      <c r="G5181">
        <v>10</v>
      </c>
      <c r="H5181">
        <v>1222.595</v>
      </c>
      <c r="I5181" t="s">
        <v>22</v>
      </c>
      <c r="J5181">
        <v>5.0000000000000001E-3</v>
      </c>
      <c r="K5181">
        <v>1223.678445</v>
      </c>
      <c r="L5181">
        <v>2.3705E-2</v>
      </c>
      <c r="M5181">
        <v>0.44715100000000002</v>
      </c>
      <c r="N5181">
        <v>2.3705E-2</v>
      </c>
      <c r="O5181">
        <v>10.565993000000001</v>
      </c>
      <c r="P5181">
        <v>5.3870000000000003E-3</v>
      </c>
    </row>
    <row r="5182" spans="1:16" x14ac:dyDescent="0.2">
      <c r="A5182" t="s">
        <v>1</v>
      </c>
      <c r="B5182">
        <v>693</v>
      </c>
      <c r="C5182">
        <v>703</v>
      </c>
      <c r="D5182" t="s">
        <v>479</v>
      </c>
      <c r="G5182">
        <v>10</v>
      </c>
      <c r="H5182">
        <v>1222.595</v>
      </c>
      <c r="I5182" t="s">
        <v>22</v>
      </c>
      <c r="J5182">
        <v>0.05</v>
      </c>
      <c r="K5182">
        <v>1224.2844090000001</v>
      </c>
      <c r="L5182">
        <v>3.8239000000000002E-2</v>
      </c>
      <c r="M5182">
        <v>1.0531159999999999</v>
      </c>
      <c r="N5182">
        <v>3.8239000000000002E-2</v>
      </c>
      <c r="O5182">
        <v>10.566246</v>
      </c>
      <c r="P5182">
        <v>5.5750000000000001E-3</v>
      </c>
    </row>
    <row r="5183" spans="1:16" x14ac:dyDescent="0.2">
      <c r="A5183" t="s">
        <v>1</v>
      </c>
      <c r="B5183">
        <v>693</v>
      </c>
      <c r="C5183">
        <v>703</v>
      </c>
      <c r="D5183" t="s">
        <v>479</v>
      </c>
      <c r="G5183">
        <v>10</v>
      </c>
      <c r="H5183">
        <v>1222.595</v>
      </c>
      <c r="I5183" t="s">
        <v>22</v>
      </c>
      <c r="J5183">
        <v>0.5</v>
      </c>
      <c r="K5183">
        <v>1225.0957000000001</v>
      </c>
      <c r="L5183">
        <v>1.6820999999999999E-2</v>
      </c>
      <c r="M5183">
        <v>1.8644069999999999</v>
      </c>
      <c r="N5183">
        <v>1.6820999999999999E-2</v>
      </c>
      <c r="O5183">
        <v>10.562327</v>
      </c>
      <c r="P5183">
        <v>6.3049999999999998E-3</v>
      </c>
    </row>
    <row r="5184" spans="1:16" x14ac:dyDescent="0.2">
      <c r="A5184" t="s">
        <v>1</v>
      </c>
      <c r="B5184">
        <v>693</v>
      </c>
      <c r="C5184">
        <v>703</v>
      </c>
      <c r="D5184" t="s">
        <v>479</v>
      </c>
      <c r="G5184">
        <v>10</v>
      </c>
      <c r="H5184">
        <v>1222.595</v>
      </c>
      <c r="I5184" t="s">
        <v>22</v>
      </c>
      <c r="J5184">
        <v>5</v>
      </c>
      <c r="K5184">
        <v>1226.119878</v>
      </c>
      <c r="L5184">
        <v>5.7348000000000003E-2</v>
      </c>
      <c r="M5184">
        <v>2.888585</v>
      </c>
      <c r="N5184">
        <v>5.7348000000000003E-2</v>
      </c>
      <c r="O5184">
        <v>10.574491999999999</v>
      </c>
      <c r="P5184">
        <v>4.5869999999999999E-3</v>
      </c>
    </row>
    <row r="5185" spans="1:16" x14ac:dyDescent="0.2">
      <c r="A5185" t="s">
        <v>1</v>
      </c>
      <c r="B5185">
        <v>693</v>
      </c>
      <c r="C5185">
        <v>703</v>
      </c>
      <c r="D5185" t="s">
        <v>479</v>
      </c>
      <c r="G5185">
        <v>10</v>
      </c>
      <c r="H5185">
        <v>1222.595</v>
      </c>
      <c r="I5185" t="s">
        <v>22</v>
      </c>
      <c r="J5185">
        <v>50.000003999999997</v>
      </c>
      <c r="K5185">
        <v>1226.5592220000001</v>
      </c>
      <c r="L5185">
        <v>3.6170000000000001E-2</v>
      </c>
      <c r="M5185">
        <v>3.3279290000000001</v>
      </c>
      <c r="N5185">
        <v>3.6170000000000001E-2</v>
      </c>
      <c r="O5185">
        <v>10.576138</v>
      </c>
      <c r="P5185">
        <v>1.5410000000000001E-3</v>
      </c>
    </row>
    <row r="5186" spans="1:16" x14ac:dyDescent="0.2">
      <c r="A5186" t="s">
        <v>1</v>
      </c>
      <c r="B5186">
        <v>704</v>
      </c>
      <c r="C5186">
        <v>719</v>
      </c>
      <c r="D5186" t="s">
        <v>480</v>
      </c>
      <c r="G5186">
        <v>13</v>
      </c>
      <c r="H5186">
        <v>1707.8449000000001</v>
      </c>
      <c r="I5186" t="s">
        <v>20</v>
      </c>
      <c r="J5186">
        <v>0</v>
      </c>
      <c r="K5186">
        <v>1708.7089430000001</v>
      </c>
      <c r="L5186">
        <v>2.2737369999999998E-13</v>
      </c>
      <c r="M5186">
        <v>0</v>
      </c>
      <c r="N5186">
        <v>0</v>
      </c>
      <c r="O5186">
        <v>7.3237439999999996</v>
      </c>
      <c r="P5186">
        <v>0</v>
      </c>
    </row>
    <row r="5187" spans="1:16" x14ac:dyDescent="0.2">
      <c r="A5187" t="s">
        <v>1</v>
      </c>
      <c r="B5187">
        <v>704</v>
      </c>
      <c r="C5187">
        <v>719</v>
      </c>
      <c r="D5187" t="s">
        <v>480</v>
      </c>
      <c r="G5187">
        <v>13</v>
      </c>
      <c r="H5187">
        <v>1707.8449000000001</v>
      </c>
      <c r="I5187" t="s">
        <v>20</v>
      </c>
      <c r="J5187">
        <v>5.0000000000000001E-3</v>
      </c>
      <c r="K5187">
        <v>1710.7494529999999</v>
      </c>
      <c r="L5187">
        <v>4.2367000000000002E-2</v>
      </c>
      <c r="M5187">
        <v>2.0405099999999998</v>
      </c>
      <c r="N5187">
        <v>4.2367000000000002E-2</v>
      </c>
      <c r="O5187">
        <v>7.3471900000000003</v>
      </c>
      <c r="P5187">
        <v>2.3872999999999998E-2</v>
      </c>
    </row>
    <row r="5188" spans="1:16" x14ac:dyDescent="0.2">
      <c r="A5188" t="s">
        <v>1</v>
      </c>
      <c r="B5188">
        <v>704</v>
      </c>
      <c r="C5188">
        <v>719</v>
      </c>
      <c r="D5188" t="s">
        <v>480</v>
      </c>
      <c r="G5188">
        <v>13</v>
      </c>
      <c r="H5188">
        <v>1707.8449000000001</v>
      </c>
      <c r="I5188" t="s">
        <v>20</v>
      </c>
      <c r="J5188">
        <v>0.05</v>
      </c>
      <c r="K5188">
        <v>1711.354787</v>
      </c>
      <c r="L5188">
        <v>4.7745999999999997E-2</v>
      </c>
      <c r="M5188">
        <v>2.645845</v>
      </c>
      <c r="N5188">
        <v>4.7745999999999997E-2</v>
      </c>
      <c r="O5188">
        <v>7.3466649999999998</v>
      </c>
      <c r="P5188">
        <v>9.8150000000000008E-3</v>
      </c>
    </row>
    <row r="5189" spans="1:16" x14ac:dyDescent="0.2">
      <c r="A5189" t="s">
        <v>1</v>
      </c>
      <c r="B5189">
        <v>704</v>
      </c>
      <c r="C5189">
        <v>719</v>
      </c>
      <c r="D5189" t="s">
        <v>480</v>
      </c>
      <c r="G5189">
        <v>13</v>
      </c>
      <c r="H5189">
        <v>1707.8449000000001</v>
      </c>
      <c r="I5189" t="s">
        <v>20</v>
      </c>
      <c r="J5189">
        <v>0.5</v>
      </c>
      <c r="K5189">
        <v>1711.741761</v>
      </c>
      <c r="L5189">
        <v>5.706E-2</v>
      </c>
      <c r="M5189">
        <v>3.0328189999999999</v>
      </c>
      <c r="N5189">
        <v>5.706E-2</v>
      </c>
      <c r="O5189">
        <v>7.3456029999999997</v>
      </c>
      <c r="P5189">
        <v>5.1749999999999999E-3</v>
      </c>
    </row>
    <row r="5190" spans="1:16" x14ac:dyDescent="0.2">
      <c r="A5190" t="s">
        <v>1</v>
      </c>
      <c r="B5190">
        <v>704</v>
      </c>
      <c r="C5190">
        <v>719</v>
      </c>
      <c r="D5190" t="s">
        <v>480</v>
      </c>
      <c r="G5190">
        <v>13</v>
      </c>
      <c r="H5190">
        <v>1707.8449000000001</v>
      </c>
      <c r="I5190" t="s">
        <v>20</v>
      </c>
      <c r="J5190">
        <v>5</v>
      </c>
      <c r="K5190">
        <v>1712.5320409999999</v>
      </c>
      <c r="L5190">
        <v>5.4050000000000001E-2</v>
      </c>
      <c r="M5190">
        <v>3.823099</v>
      </c>
      <c r="N5190">
        <v>5.4050000000000001E-2</v>
      </c>
      <c r="O5190">
        <v>7.369624</v>
      </c>
      <c r="P5190">
        <v>8.7030000000000007E-3</v>
      </c>
    </row>
    <row r="5191" spans="1:16" x14ac:dyDescent="0.2">
      <c r="A5191" t="s">
        <v>1</v>
      </c>
      <c r="B5191">
        <v>704</v>
      </c>
      <c r="C5191">
        <v>719</v>
      </c>
      <c r="D5191" t="s">
        <v>480</v>
      </c>
      <c r="G5191">
        <v>13</v>
      </c>
      <c r="H5191">
        <v>1707.8449000000001</v>
      </c>
      <c r="I5191" t="s">
        <v>20</v>
      </c>
      <c r="J5191">
        <v>50.000003999999997</v>
      </c>
      <c r="K5191">
        <v>1712.954017</v>
      </c>
      <c r="L5191">
        <v>3.7062999999999999E-2</v>
      </c>
      <c r="M5191">
        <v>4.2450739999999998</v>
      </c>
      <c r="N5191">
        <v>3.7062999999999999E-2</v>
      </c>
      <c r="O5191">
        <v>7.3708960000000001</v>
      </c>
      <c r="P5191">
        <v>2.905E-3</v>
      </c>
    </row>
    <row r="5192" spans="1:16" x14ac:dyDescent="0.2">
      <c r="A5192" t="s">
        <v>1</v>
      </c>
      <c r="B5192">
        <v>704</v>
      </c>
      <c r="C5192">
        <v>719</v>
      </c>
      <c r="D5192" t="s">
        <v>480</v>
      </c>
      <c r="G5192">
        <v>13</v>
      </c>
      <c r="H5192">
        <v>1707.8449000000001</v>
      </c>
      <c r="I5192" t="s">
        <v>22</v>
      </c>
      <c r="J5192">
        <v>0</v>
      </c>
      <c r="K5192">
        <v>1708.7089430000001</v>
      </c>
      <c r="L5192">
        <v>2.2737369999999998E-13</v>
      </c>
      <c r="M5192">
        <v>0</v>
      </c>
      <c r="N5192">
        <v>0</v>
      </c>
      <c r="O5192">
        <v>7.3237439999999996</v>
      </c>
      <c r="P5192">
        <v>0</v>
      </c>
    </row>
    <row r="5193" spans="1:16" x14ac:dyDescent="0.2">
      <c r="A5193" t="s">
        <v>1</v>
      </c>
      <c r="B5193">
        <v>704</v>
      </c>
      <c r="C5193">
        <v>719</v>
      </c>
      <c r="D5193" t="s">
        <v>480</v>
      </c>
      <c r="G5193">
        <v>13</v>
      </c>
      <c r="H5193">
        <v>1707.8449000000001</v>
      </c>
      <c r="I5193" t="s">
        <v>22</v>
      </c>
      <c r="J5193">
        <v>5.0000000000000001E-3</v>
      </c>
      <c r="K5193">
        <v>1710.787382</v>
      </c>
      <c r="L5193">
        <v>1.4696000000000001E-2</v>
      </c>
      <c r="M5193">
        <v>2.0784400000000001</v>
      </c>
      <c r="N5193">
        <v>1.4696000000000001E-2</v>
      </c>
      <c r="O5193">
        <v>7.354266</v>
      </c>
      <c r="P5193">
        <v>7.4879999999999999E-3</v>
      </c>
    </row>
    <row r="5194" spans="1:16" x14ac:dyDescent="0.2">
      <c r="A5194" t="s">
        <v>1</v>
      </c>
      <c r="B5194">
        <v>704</v>
      </c>
      <c r="C5194">
        <v>719</v>
      </c>
      <c r="D5194" t="s">
        <v>480</v>
      </c>
      <c r="G5194">
        <v>13</v>
      </c>
      <c r="H5194">
        <v>1707.8449000000001</v>
      </c>
      <c r="I5194" t="s">
        <v>22</v>
      </c>
      <c r="J5194">
        <v>0.05</v>
      </c>
      <c r="K5194">
        <v>1711.4786670000001</v>
      </c>
      <c r="L5194">
        <v>4.1931000000000003E-2</v>
      </c>
      <c r="M5194">
        <v>2.7697250000000002</v>
      </c>
      <c r="N5194">
        <v>4.1931000000000003E-2</v>
      </c>
      <c r="O5194">
        <v>7.3601599999999996</v>
      </c>
      <c r="P5194">
        <v>7.9939999999999994E-3</v>
      </c>
    </row>
    <row r="5195" spans="1:16" x14ac:dyDescent="0.2">
      <c r="A5195" t="s">
        <v>1</v>
      </c>
      <c r="B5195">
        <v>704</v>
      </c>
      <c r="C5195">
        <v>719</v>
      </c>
      <c r="D5195" t="s">
        <v>480</v>
      </c>
      <c r="G5195">
        <v>13</v>
      </c>
      <c r="H5195">
        <v>1707.8449000000001</v>
      </c>
      <c r="I5195" t="s">
        <v>22</v>
      </c>
      <c r="J5195">
        <v>0.5</v>
      </c>
      <c r="K5195">
        <v>1711.794723</v>
      </c>
      <c r="L5195">
        <v>4.5584E-2</v>
      </c>
      <c r="M5195">
        <v>3.0857800000000002</v>
      </c>
      <c r="N5195">
        <v>4.5584E-2</v>
      </c>
      <c r="O5195">
        <v>7.3590910000000003</v>
      </c>
      <c r="P5195">
        <v>1.3032E-2</v>
      </c>
    </row>
    <row r="5196" spans="1:16" x14ac:dyDescent="0.2">
      <c r="A5196" t="s">
        <v>1</v>
      </c>
      <c r="B5196">
        <v>704</v>
      </c>
      <c r="C5196">
        <v>719</v>
      </c>
      <c r="D5196" t="s">
        <v>480</v>
      </c>
      <c r="G5196">
        <v>13</v>
      </c>
      <c r="H5196">
        <v>1707.8449000000001</v>
      </c>
      <c r="I5196" t="s">
        <v>22</v>
      </c>
      <c r="J5196">
        <v>5</v>
      </c>
      <c r="K5196">
        <v>1712.3448659999999</v>
      </c>
      <c r="L5196">
        <v>0.101773</v>
      </c>
      <c r="M5196">
        <v>3.635923</v>
      </c>
      <c r="N5196">
        <v>0.101773</v>
      </c>
      <c r="O5196">
        <v>7.3708429999999998</v>
      </c>
      <c r="P5196">
        <v>2.9889999999999999E-3</v>
      </c>
    </row>
    <row r="5197" spans="1:16" x14ac:dyDescent="0.2">
      <c r="A5197" t="s">
        <v>1</v>
      </c>
      <c r="B5197">
        <v>704</v>
      </c>
      <c r="C5197">
        <v>719</v>
      </c>
      <c r="D5197" t="s">
        <v>480</v>
      </c>
      <c r="G5197">
        <v>13</v>
      </c>
      <c r="H5197">
        <v>1707.8449000000001</v>
      </c>
      <c r="I5197" t="s">
        <v>22</v>
      </c>
      <c r="J5197">
        <v>50.000003999999997</v>
      </c>
      <c r="K5197">
        <v>1712.8896239999999</v>
      </c>
      <c r="L5197">
        <v>5.3941000000000003E-2</v>
      </c>
      <c r="M5197">
        <v>4.1806809999999999</v>
      </c>
      <c r="N5197">
        <v>5.3941000000000003E-2</v>
      </c>
      <c r="O5197">
        <v>7.3801909999999999</v>
      </c>
      <c r="P5197">
        <v>4.339E-3</v>
      </c>
    </row>
    <row r="5198" spans="1:16" x14ac:dyDescent="0.2">
      <c r="A5198" t="s">
        <v>1</v>
      </c>
      <c r="B5198">
        <v>704</v>
      </c>
      <c r="C5198">
        <v>720</v>
      </c>
      <c r="D5198" t="s">
        <v>481</v>
      </c>
      <c r="G5198">
        <v>14</v>
      </c>
      <c r="H5198">
        <v>1836.8875</v>
      </c>
      <c r="I5198" t="s">
        <v>20</v>
      </c>
      <c r="J5198">
        <v>0</v>
      </c>
      <c r="K5198">
        <v>1837.7466010000001</v>
      </c>
      <c r="L5198">
        <v>6.9625000000000006E-2</v>
      </c>
      <c r="M5198">
        <v>0</v>
      </c>
      <c r="N5198">
        <v>0</v>
      </c>
      <c r="O5198">
        <v>7.2194289999999999</v>
      </c>
      <c r="P5198">
        <v>1.915E-3</v>
      </c>
    </row>
    <row r="5199" spans="1:16" x14ac:dyDescent="0.2">
      <c r="A5199" t="s">
        <v>1</v>
      </c>
      <c r="B5199">
        <v>704</v>
      </c>
      <c r="C5199">
        <v>720</v>
      </c>
      <c r="D5199" t="s">
        <v>481</v>
      </c>
      <c r="G5199">
        <v>14</v>
      </c>
      <c r="H5199">
        <v>1836.8875</v>
      </c>
      <c r="I5199" t="s">
        <v>20</v>
      </c>
      <c r="J5199">
        <v>5.0000000000000001E-3</v>
      </c>
      <c r="K5199">
        <v>1840.3447980000001</v>
      </c>
      <c r="L5199">
        <v>6.6469E-2</v>
      </c>
      <c r="M5199">
        <v>2.5981960000000002</v>
      </c>
      <c r="N5199">
        <v>9.6258999999999997E-2</v>
      </c>
      <c r="O5199">
        <v>7.2387439999999996</v>
      </c>
      <c r="P5199">
        <v>1.7017000000000001E-2</v>
      </c>
    </row>
    <row r="5200" spans="1:16" x14ac:dyDescent="0.2">
      <c r="A5200" t="s">
        <v>1</v>
      </c>
      <c r="B5200">
        <v>704</v>
      </c>
      <c r="C5200">
        <v>720</v>
      </c>
      <c r="D5200" t="s">
        <v>481</v>
      </c>
      <c r="G5200">
        <v>14</v>
      </c>
      <c r="H5200">
        <v>1836.8875</v>
      </c>
      <c r="I5200" t="s">
        <v>20</v>
      </c>
      <c r="J5200">
        <v>0.05</v>
      </c>
      <c r="K5200">
        <v>1840.9124790000001</v>
      </c>
      <c r="L5200">
        <v>0.113758</v>
      </c>
      <c r="M5200">
        <v>3.1658770000000001</v>
      </c>
      <c r="N5200">
        <v>0.13337299999999999</v>
      </c>
      <c r="O5200">
        <v>7.2405109999999997</v>
      </c>
      <c r="P5200">
        <v>4.1200000000000004E-3</v>
      </c>
    </row>
    <row r="5201" spans="1:16" x14ac:dyDescent="0.2">
      <c r="A5201" t="s">
        <v>1</v>
      </c>
      <c r="B5201">
        <v>704</v>
      </c>
      <c r="C5201">
        <v>720</v>
      </c>
      <c r="D5201" t="s">
        <v>481</v>
      </c>
      <c r="G5201">
        <v>14</v>
      </c>
      <c r="H5201">
        <v>1836.8875</v>
      </c>
      <c r="I5201" t="s">
        <v>20</v>
      </c>
      <c r="J5201">
        <v>0.5</v>
      </c>
      <c r="K5201">
        <v>1841.3014599999999</v>
      </c>
      <c r="L5201">
        <v>0.11172600000000001</v>
      </c>
      <c r="M5201">
        <v>3.554859</v>
      </c>
      <c r="N5201">
        <v>0.13164500000000001</v>
      </c>
      <c r="O5201">
        <v>7.2467069999999998</v>
      </c>
      <c r="P5201">
        <v>8.5439999999999995E-3</v>
      </c>
    </row>
    <row r="5202" spans="1:16" x14ac:dyDescent="0.2">
      <c r="A5202" t="s">
        <v>1</v>
      </c>
      <c r="B5202">
        <v>704</v>
      </c>
      <c r="C5202">
        <v>720</v>
      </c>
      <c r="D5202" t="s">
        <v>481</v>
      </c>
      <c r="G5202">
        <v>14</v>
      </c>
      <c r="H5202">
        <v>1836.8875</v>
      </c>
      <c r="I5202" t="s">
        <v>20</v>
      </c>
      <c r="J5202">
        <v>5</v>
      </c>
      <c r="K5202">
        <v>1842.031851</v>
      </c>
      <c r="L5202">
        <v>6.7054000000000002E-2</v>
      </c>
      <c r="M5202">
        <v>4.2852499999999996</v>
      </c>
      <c r="N5202">
        <v>9.6664E-2</v>
      </c>
      <c r="O5202">
        <v>7.2629900000000003</v>
      </c>
      <c r="P5202">
        <v>7.5779999999999997E-3</v>
      </c>
    </row>
    <row r="5203" spans="1:16" x14ac:dyDescent="0.2">
      <c r="A5203" t="s">
        <v>1</v>
      </c>
      <c r="B5203">
        <v>704</v>
      </c>
      <c r="C5203">
        <v>720</v>
      </c>
      <c r="D5203" t="s">
        <v>481</v>
      </c>
      <c r="G5203">
        <v>14</v>
      </c>
      <c r="H5203">
        <v>1836.8875</v>
      </c>
      <c r="I5203" t="s">
        <v>20</v>
      </c>
      <c r="J5203">
        <v>50.000003999999997</v>
      </c>
      <c r="K5203">
        <v>1842.5771480000001</v>
      </c>
      <c r="L5203">
        <v>4.1958000000000002E-2</v>
      </c>
      <c r="M5203">
        <v>4.830546</v>
      </c>
      <c r="N5203">
        <v>8.1290000000000001E-2</v>
      </c>
      <c r="O5203">
        <v>7.2706379999999999</v>
      </c>
      <c r="P5203">
        <v>3.2190000000000001E-3</v>
      </c>
    </row>
    <row r="5204" spans="1:16" x14ac:dyDescent="0.2">
      <c r="A5204" t="s">
        <v>1</v>
      </c>
      <c r="B5204">
        <v>704</v>
      </c>
      <c r="C5204">
        <v>720</v>
      </c>
      <c r="D5204" t="s">
        <v>481</v>
      </c>
      <c r="G5204">
        <v>14</v>
      </c>
      <c r="H5204">
        <v>1836.8875</v>
      </c>
      <c r="I5204" t="s">
        <v>22</v>
      </c>
      <c r="J5204">
        <v>0</v>
      </c>
      <c r="K5204">
        <v>1837.7466010000001</v>
      </c>
      <c r="L5204">
        <v>6.9625000000000006E-2</v>
      </c>
      <c r="M5204">
        <v>0</v>
      </c>
      <c r="N5204">
        <v>0</v>
      </c>
      <c r="O5204">
        <v>7.2194289999999999</v>
      </c>
      <c r="P5204">
        <v>1.915E-3</v>
      </c>
    </row>
    <row r="5205" spans="1:16" x14ac:dyDescent="0.2">
      <c r="A5205" t="s">
        <v>1</v>
      </c>
      <c r="B5205">
        <v>704</v>
      </c>
      <c r="C5205">
        <v>720</v>
      </c>
      <c r="D5205" t="s">
        <v>481</v>
      </c>
      <c r="G5205">
        <v>14</v>
      </c>
      <c r="H5205">
        <v>1836.8875</v>
      </c>
      <c r="I5205" t="s">
        <v>22</v>
      </c>
      <c r="J5205">
        <v>5.0000000000000001E-3</v>
      </c>
      <c r="K5205">
        <v>1840.3831439999999</v>
      </c>
      <c r="L5205">
        <v>0.11302</v>
      </c>
      <c r="M5205">
        <v>2.6365430000000001</v>
      </c>
      <c r="N5205">
        <v>0.132745</v>
      </c>
      <c r="O5205">
        <v>7.2545950000000001</v>
      </c>
      <c r="P5205">
        <v>5.0260000000000001E-3</v>
      </c>
    </row>
    <row r="5206" spans="1:16" x14ac:dyDescent="0.2">
      <c r="A5206" t="s">
        <v>1</v>
      </c>
      <c r="B5206">
        <v>704</v>
      </c>
      <c r="C5206">
        <v>720</v>
      </c>
      <c r="D5206" t="s">
        <v>481</v>
      </c>
      <c r="G5206">
        <v>14</v>
      </c>
      <c r="H5206">
        <v>1836.8875</v>
      </c>
      <c r="I5206" t="s">
        <v>22</v>
      </c>
      <c r="J5206">
        <v>0.05</v>
      </c>
      <c r="K5206">
        <v>1840.9813039999999</v>
      </c>
      <c r="L5206">
        <v>1.8835000000000001E-2</v>
      </c>
      <c r="M5206">
        <v>3.2347030000000001</v>
      </c>
      <c r="N5206">
        <v>7.2127999999999998E-2</v>
      </c>
      <c r="O5206">
        <v>7.2530760000000001</v>
      </c>
      <c r="P5206">
        <v>2.8389999999999999E-3</v>
      </c>
    </row>
    <row r="5207" spans="1:16" x14ac:dyDescent="0.2">
      <c r="A5207" t="s">
        <v>1</v>
      </c>
      <c r="B5207">
        <v>704</v>
      </c>
      <c r="C5207">
        <v>720</v>
      </c>
      <c r="D5207" t="s">
        <v>481</v>
      </c>
      <c r="G5207">
        <v>14</v>
      </c>
      <c r="H5207">
        <v>1836.8875</v>
      </c>
      <c r="I5207" t="s">
        <v>22</v>
      </c>
      <c r="J5207">
        <v>0.5</v>
      </c>
      <c r="K5207">
        <v>1841.288861</v>
      </c>
      <c r="L5207">
        <v>3.7088000000000003E-2</v>
      </c>
      <c r="M5207">
        <v>3.542259</v>
      </c>
      <c r="N5207">
        <v>7.8888E-2</v>
      </c>
      <c r="O5207">
        <v>7.2588249999999999</v>
      </c>
      <c r="P5207">
        <v>5.3E-3</v>
      </c>
    </row>
    <row r="5208" spans="1:16" x14ac:dyDescent="0.2">
      <c r="A5208" t="s">
        <v>1</v>
      </c>
      <c r="B5208">
        <v>704</v>
      </c>
      <c r="C5208">
        <v>720</v>
      </c>
      <c r="D5208" t="s">
        <v>481</v>
      </c>
      <c r="G5208">
        <v>14</v>
      </c>
      <c r="H5208">
        <v>1836.8875</v>
      </c>
      <c r="I5208" t="s">
        <v>22</v>
      </c>
      <c r="J5208">
        <v>5</v>
      </c>
      <c r="K5208">
        <v>1841.9103239999999</v>
      </c>
      <c r="L5208">
        <v>0.15404200000000001</v>
      </c>
      <c r="M5208">
        <v>4.1637230000000001</v>
      </c>
      <c r="N5208">
        <v>0.169046</v>
      </c>
      <c r="O5208">
        <v>7.27339</v>
      </c>
      <c r="P5208">
        <v>1.0150000000000001E-3</v>
      </c>
    </row>
    <row r="5209" spans="1:16" x14ac:dyDescent="0.2">
      <c r="A5209" t="s">
        <v>1</v>
      </c>
      <c r="B5209">
        <v>704</v>
      </c>
      <c r="C5209">
        <v>720</v>
      </c>
      <c r="D5209" t="s">
        <v>481</v>
      </c>
      <c r="G5209">
        <v>14</v>
      </c>
      <c r="H5209">
        <v>1836.8875</v>
      </c>
      <c r="I5209" t="s">
        <v>22</v>
      </c>
      <c r="J5209">
        <v>50.000003999999997</v>
      </c>
      <c r="K5209">
        <v>1842.500372</v>
      </c>
      <c r="L5209">
        <v>3.0564000000000001E-2</v>
      </c>
      <c r="M5209">
        <v>4.7537700000000003</v>
      </c>
      <c r="N5209">
        <v>7.6038999999999995E-2</v>
      </c>
      <c r="O5209">
        <v>7.2758209999999996</v>
      </c>
      <c r="P5209">
        <v>2.3140000000000001E-3</v>
      </c>
    </row>
    <row r="5210" spans="1:16" x14ac:dyDescent="0.2">
      <c r="A5210" t="s">
        <v>1</v>
      </c>
      <c r="B5210">
        <v>709</v>
      </c>
      <c r="C5210">
        <v>718</v>
      </c>
      <c r="D5210" t="s">
        <v>482</v>
      </c>
      <c r="G5210">
        <v>7</v>
      </c>
      <c r="H5210">
        <v>971.44290000000001</v>
      </c>
      <c r="I5210" t="s">
        <v>20</v>
      </c>
      <c r="J5210">
        <v>0</v>
      </c>
      <c r="K5210">
        <v>972.16514700000005</v>
      </c>
      <c r="L5210">
        <v>3.6706999999999997E-2</v>
      </c>
      <c r="M5210">
        <v>0</v>
      </c>
      <c r="N5210">
        <v>0</v>
      </c>
      <c r="O5210">
        <v>10.369227</v>
      </c>
      <c r="P5210">
        <v>3.264E-3</v>
      </c>
    </row>
    <row r="5211" spans="1:16" x14ac:dyDescent="0.2">
      <c r="A5211" t="s">
        <v>1</v>
      </c>
      <c r="B5211">
        <v>709</v>
      </c>
      <c r="C5211">
        <v>718</v>
      </c>
      <c r="D5211" t="s">
        <v>482</v>
      </c>
      <c r="G5211">
        <v>7</v>
      </c>
      <c r="H5211">
        <v>971.44290000000001</v>
      </c>
      <c r="I5211" t="s">
        <v>20</v>
      </c>
      <c r="J5211">
        <v>5.0000000000000001E-3</v>
      </c>
      <c r="K5211">
        <v>972.23348099999998</v>
      </c>
      <c r="L5211">
        <v>4.7502999999999997E-2</v>
      </c>
      <c r="M5211">
        <v>6.8334000000000006E-2</v>
      </c>
      <c r="N5211">
        <v>6.0033000000000003E-2</v>
      </c>
      <c r="O5211">
        <v>10.425679000000001</v>
      </c>
      <c r="P5211">
        <v>1.2323000000000001E-2</v>
      </c>
    </row>
    <row r="5212" spans="1:16" x14ac:dyDescent="0.2">
      <c r="A5212" t="s">
        <v>1</v>
      </c>
      <c r="B5212">
        <v>709</v>
      </c>
      <c r="C5212">
        <v>718</v>
      </c>
      <c r="D5212" t="s">
        <v>482</v>
      </c>
      <c r="G5212">
        <v>7</v>
      </c>
      <c r="H5212">
        <v>971.44290000000001</v>
      </c>
      <c r="I5212" t="s">
        <v>20</v>
      </c>
      <c r="J5212">
        <v>0.05</v>
      </c>
      <c r="K5212">
        <v>972.40967599999999</v>
      </c>
      <c r="L5212">
        <v>4.0596E-2</v>
      </c>
      <c r="M5212">
        <v>0.244529</v>
      </c>
      <c r="N5212">
        <v>5.4730000000000001E-2</v>
      </c>
      <c r="O5212">
        <v>10.409573999999999</v>
      </c>
      <c r="P5212">
        <v>3.614E-3</v>
      </c>
    </row>
    <row r="5213" spans="1:16" x14ac:dyDescent="0.2">
      <c r="A5213" t="s">
        <v>1</v>
      </c>
      <c r="B5213">
        <v>709</v>
      </c>
      <c r="C5213">
        <v>718</v>
      </c>
      <c r="D5213" t="s">
        <v>482</v>
      </c>
      <c r="G5213">
        <v>7</v>
      </c>
      <c r="H5213">
        <v>971.44290000000001</v>
      </c>
      <c r="I5213" t="s">
        <v>20</v>
      </c>
      <c r="J5213">
        <v>0.5</v>
      </c>
      <c r="K5213">
        <v>972.70682099999999</v>
      </c>
      <c r="L5213">
        <v>2.5829000000000001E-2</v>
      </c>
      <c r="M5213">
        <v>0.54167399999999999</v>
      </c>
      <c r="N5213">
        <v>4.4884E-2</v>
      </c>
      <c r="O5213">
        <v>10.414667</v>
      </c>
      <c r="P5213">
        <v>6.8190000000000004E-3</v>
      </c>
    </row>
    <row r="5214" spans="1:16" x14ac:dyDescent="0.2">
      <c r="A5214" t="s">
        <v>1</v>
      </c>
      <c r="B5214">
        <v>709</v>
      </c>
      <c r="C5214">
        <v>718</v>
      </c>
      <c r="D5214" t="s">
        <v>482</v>
      </c>
      <c r="G5214">
        <v>7</v>
      </c>
      <c r="H5214">
        <v>971.44290000000001</v>
      </c>
      <c r="I5214" t="s">
        <v>20</v>
      </c>
      <c r="J5214">
        <v>5</v>
      </c>
      <c r="K5214">
        <v>973.06042400000001</v>
      </c>
      <c r="L5214">
        <v>2.3213999999999999E-2</v>
      </c>
      <c r="M5214">
        <v>0.89527699999999999</v>
      </c>
      <c r="N5214">
        <v>4.3430999999999997E-2</v>
      </c>
      <c r="O5214">
        <v>10.445095999999999</v>
      </c>
      <c r="P5214">
        <v>7.9330000000000008E-3</v>
      </c>
    </row>
    <row r="5215" spans="1:16" x14ac:dyDescent="0.2">
      <c r="A5215" t="s">
        <v>1</v>
      </c>
      <c r="B5215">
        <v>709</v>
      </c>
      <c r="C5215">
        <v>718</v>
      </c>
      <c r="D5215" t="s">
        <v>482</v>
      </c>
      <c r="G5215">
        <v>7</v>
      </c>
      <c r="H5215">
        <v>971.44290000000001</v>
      </c>
      <c r="I5215" t="s">
        <v>20</v>
      </c>
      <c r="J5215">
        <v>50.000003999999997</v>
      </c>
      <c r="K5215">
        <v>973.43350599999997</v>
      </c>
      <c r="L5215">
        <v>3.2703999999999997E-2</v>
      </c>
      <c r="M5215">
        <v>1.268359</v>
      </c>
      <c r="N5215">
        <v>4.9161999999999997E-2</v>
      </c>
      <c r="O5215">
        <v>10.452591</v>
      </c>
      <c r="P5215">
        <v>1.178E-3</v>
      </c>
    </row>
    <row r="5216" spans="1:16" x14ac:dyDescent="0.2">
      <c r="A5216" t="s">
        <v>1</v>
      </c>
      <c r="B5216">
        <v>709</v>
      </c>
      <c r="C5216">
        <v>718</v>
      </c>
      <c r="D5216" t="s">
        <v>482</v>
      </c>
      <c r="G5216">
        <v>7</v>
      </c>
      <c r="H5216">
        <v>971.44290000000001</v>
      </c>
      <c r="I5216" t="s">
        <v>22</v>
      </c>
      <c r="J5216">
        <v>0</v>
      </c>
      <c r="K5216">
        <v>972.16514700000005</v>
      </c>
      <c r="L5216">
        <v>3.6706999999999997E-2</v>
      </c>
      <c r="M5216">
        <v>0</v>
      </c>
      <c r="N5216">
        <v>0</v>
      </c>
      <c r="O5216">
        <v>10.369227</v>
      </c>
      <c r="P5216">
        <v>3.264E-3</v>
      </c>
    </row>
    <row r="5217" spans="1:16" x14ac:dyDescent="0.2">
      <c r="A5217" t="s">
        <v>1</v>
      </c>
      <c r="B5217">
        <v>709</v>
      </c>
      <c r="C5217">
        <v>718</v>
      </c>
      <c r="D5217" t="s">
        <v>482</v>
      </c>
      <c r="G5217">
        <v>7</v>
      </c>
      <c r="H5217">
        <v>971.44290000000001</v>
      </c>
      <c r="I5217" t="s">
        <v>22</v>
      </c>
      <c r="J5217">
        <v>5.0000000000000001E-3</v>
      </c>
      <c r="K5217">
        <v>972.20217700000001</v>
      </c>
      <c r="L5217">
        <v>5.0523999999999999E-2</v>
      </c>
      <c r="M5217">
        <v>3.7031000000000001E-2</v>
      </c>
      <c r="N5217">
        <v>6.2449999999999999E-2</v>
      </c>
      <c r="O5217">
        <v>10.424251</v>
      </c>
      <c r="P5217">
        <v>8.1480000000000007E-3</v>
      </c>
    </row>
    <row r="5218" spans="1:16" x14ac:dyDescent="0.2">
      <c r="A5218" t="s">
        <v>1</v>
      </c>
      <c r="B5218">
        <v>709</v>
      </c>
      <c r="C5218">
        <v>718</v>
      </c>
      <c r="D5218" t="s">
        <v>482</v>
      </c>
      <c r="G5218">
        <v>7</v>
      </c>
      <c r="H5218">
        <v>971.44290000000001</v>
      </c>
      <c r="I5218" t="s">
        <v>22</v>
      </c>
      <c r="J5218">
        <v>0.05</v>
      </c>
      <c r="K5218">
        <v>972.46063200000003</v>
      </c>
      <c r="L5218">
        <v>2.3227999999999999E-2</v>
      </c>
      <c r="M5218">
        <v>0.295485</v>
      </c>
      <c r="N5218">
        <v>4.3438999999999998E-2</v>
      </c>
      <c r="O5218">
        <v>10.429513999999999</v>
      </c>
      <c r="P5218">
        <v>5.215E-3</v>
      </c>
    </row>
    <row r="5219" spans="1:16" x14ac:dyDescent="0.2">
      <c r="A5219" t="s">
        <v>1</v>
      </c>
      <c r="B5219">
        <v>709</v>
      </c>
      <c r="C5219">
        <v>718</v>
      </c>
      <c r="D5219" t="s">
        <v>482</v>
      </c>
      <c r="G5219">
        <v>7</v>
      </c>
      <c r="H5219">
        <v>971.44290000000001</v>
      </c>
      <c r="I5219" t="s">
        <v>22</v>
      </c>
      <c r="J5219">
        <v>0.5</v>
      </c>
      <c r="K5219">
        <v>972.71694100000002</v>
      </c>
      <c r="L5219">
        <v>2.7965E-2</v>
      </c>
      <c r="M5219">
        <v>0.55179400000000001</v>
      </c>
      <c r="N5219">
        <v>4.6144999999999999E-2</v>
      </c>
      <c r="O5219">
        <v>10.435867999999999</v>
      </c>
      <c r="P5219">
        <v>3.0959999999999998E-3</v>
      </c>
    </row>
    <row r="5220" spans="1:16" x14ac:dyDescent="0.2">
      <c r="A5220" t="s">
        <v>1</v>
      </c>
      <c r="B5220">
        <v>709</v>
      </c>
      <c r="C5220">
        <v>718</v>
      </c>
      <c r="D5220" t="s">
        <v>482</v>
      </c>
      <c r="G5220">
        <v>7</v>
      </c>
      <c r="H5220">
        <v>971.44290000000001</v>
      </c>
      <c r="I5220" t="s">
        <v>22</v>
      </c>
      <c r="J5220">
        <v>5</v>
      </c>
      <c r="K5220">
        <v>973.01929700000005</v>
      </c>
      <c r="L5220">
        <v>4.0953999999999997E-2</v>
      </c>
      <c r="M5220">
        <v>0.85415099999999999</v>
      </c>
      <c r="N5220">
        <v>5.4996999999999997E-2</v>
      </c>
      <c r="O5220">
        <v>10.457641000000001</v>
      </c>
      <c r="P5220">
        <v>4.823E-3</v>
      </c>
    </row>
    <row r="5221" spans="1:16" x14ac:dyDescent="0.2">
      <c r="A5221" t="s">
        <v>1</v>
      </c>
      <c r="B5221">
        <v>709</v>
      </c>
      <c r="C5221">
        <v>718</v>
      </c>
      <c r="D5221" t="s">
        <v>482</v>
      </c>
      <c r="G5221">
        <v>7</v>
      </c>
      <c r="H5221">
        <v>971.44290000000001</v>
      </c>
      <c r="I5221" t="s">
        <v>22</v>
      </c>
      <c r="J5221">
        <v>50.000003999999997</v>
      </c>
      <c r="K5221">
        <v>973.55399799999998</v>
      </c>
      <c r="L5221">
        <v>5.3482000000000002E-2</v>
      </c>
      <c r="M5221">
        <v>1.3888510000000001</v>
      </c>
      <c r="N5221">
        <v>6.4866999999999994E-2</v>
      </c>
      <c r="O5221">
        <v>10.464722999999999</v>
      </c>
      <c r="P5221">
        <v>2.532E-3</v>
      </c>
    </row>
    <row r="5222" spans="1:16" x14ac:dyDescent="0.2">
      <c r="A5222" t="s">
        <v>1</v>
      </c>
      <c r="B5222">
        <v>725</v>
      </c>
      <c r="C5222">
        <v>731</v>
      </c>
      <c r="D5222" t="s">
        <v>483</v>
      </c>
      <c r="G5222">
        <v>6</v>
      </c>
      <c r="H5222">
        <v>727.34429999999998</v>
      </c>
      <c r="I5222" t="s">
        <v>20</v>
      </c>
      <c r="J5222">
        <v>0</v>
      </c>
      <c r="K5222">
        <v>727.61826599999995</v>
      </c>
      <c r="L5222">
        <v>0</v>
      </c>
      <c r="M5222">
        <v>0</v>
      </c>
      <c r="N5222">
        <v>0</v>
      </c>
      <c r="O5222">
        <v>5.148441</v>
      </c>
      <c r="P5222">
        <v>0</v>
      </c>
    </row>
    <row r="5223" spans="1:16" x14ac:dyDescent="0.2">
      <c r="A5223" t="s">
        <v>1</v>
      </c>
      <c r="B5223">
        <v>725</v>
      </c>
      <c r="C5223">
        <v>731</v>
      </c>
      <c r="D5223" t="s">
        <v>483</v>
      </c>
      <c r="G5223">
        <v>6</v>
      </c>
      <c r="H5223">
        <v>727.34429999999998</v>
      </c>
      <c r="I5223" t="s">
        <v>20</v>
      </c>
      <c r="J5223">
        <v>5.0000000000000001E-3</v>
      </c>
      <c r="K5223">
        <v>727.84852000000001</v>
      </c>
      <c r="L5223">
        <v>2.8837000000000002E-2</v>
      </c>
      <c r="M5223">
        <v>0.23025399999999999</v>
      </c>
      <c r="N5223">
        <v>2.8837000000000002E-2</v>
      </c>
      <c r="O5223">
        <v>5.1463080000000003</v>
      </c>
      <c r="P5223">
        <v>2.9129999999999998E-3</v>
      </c>
    </row>
    <row r="5224" spans="1:16" x14ac:dyDescent="0.2">
      <c r="A5224" t="s">
        <v>1</v>
      </c>
      <c r="B5224">
        <v>725</v>
      </c>
      <c r="C5224">
        <v>731</v>
      </c>
      <c r="D5224" t="s">
        <v>483</v>
      </c>
      <c r="G5224">
        <v>6</v>
      </c>
      <c r="H5224">
        <v>727.34429999999998</v>
      </c>
      <c r="I5224" t="s">
        <v>20</v>
      </c>
      <c r="J5224">
        <v>0.05</v>
      </c>
      <c r="K5224">
        <v>727.85146799999995</v>
      </c>
      <c r="L5224">
        <v>3.7123999999999997E-2</v>
      </c>
      <c r="M5224">
        <v>0.23320299999999999</v>
      </c>
      <c r="N5224">
        <v>3.7123999999999997E-2</v>
      </c>
      <c r="O5224">
        <v>5.1468730000000003</v>
      </c>
      <c r="P5224">
        <v>5.9820000000000003E-3</v>
      </c>
    </row>
    <row r="5225" spans="1:16" x14ac:dyDescent="0.2">
      <c r="A5225" t="s">
        <v>1</v>
      </c>
      <c r="B5225">
        <v>725</v>
      </c>
      <c r="C5225">
        <v>731</v>
      </c>
      <c r="D5225" t="s">
        <v>483</v>
      </c>
      <c r="G5225">
        <v>6</v>
      </c>
      <c r="H5225">
        <v>727.34429999999998</v>
      </c>
      <c r="I5225" t="s">
        <v>20</v>
      </c>
      <c r="J5225">
        <v>0.5</v>
      </c>
      <c r="K5225">
        <v>727.94726600000001</v>
      </c>
      <c r="L5225">
        <v>1.3416000000000001E-2</v>
      </c>
      <c r="M5225">
        <v>0.32900099999999999</v>
      </c>
      <c r="N5225">
        <v>1.3416000000000001E-2</v>
      </c>
      <c r="O5225">
        <v>5.1479299999999997</v>
      </c>
      <c r="P5225">
        <v>5.5890000000000002E-3</v>
      </c>
    </row>
    <row r="5226" spans="1:16" x14ac:dyDescent="0.2">
      <c r="A5226" t="s">
        <v>1</v>
      </c>
      <c r="B5226">
        <v>725</v>
      </c>
      <c r="C5226">
        <v>731</v>
      </c>
      <c r="D5226" t="s">
        <v>483</v>
      </c>
      <c r="G5226">
        <v>6</v>
      </c>
      <c r="H5226">
        <v>727.34429999999998</v>
      </c>
      <c r="I5226" t="s">
        <v>20</v>
      </c>
      <c r="J5226">
        <v>5</v>
      </c>
      <c r="K5226">
        <v>727.89890300000002</v>
      </c>
      <c r="L5226">
        <v>6.2744999999999995E-2</v>
      </c>
      <c r="M5226">
        <v>0.28063700000000003</v>
      </c>
      <c r="N5226">
        <v>6.2744999999999995E-2</v>
      </c>
      <c r="O5226">
        <v>5.156447</v>
      </c>
      <c r="P5226">
        <v>4.666E-3</v>
      </c>
    </row>
    <row r="5227" spans="1:16" x14ac:dyDescent="0.2">
      <c r="A5227" t="s">
        <v>1</v>
      </c>
      <c r="B5227">
        <v>725</v>
      </c>
      <c r="C5227">
        <v>731</v>
      </c>
      <c r="D5227" t="s">
        <v>483</v>
      </c>
      <c r="G5227">
        <v>6</v>
      </c>
      <c r="H5227">
        <v>727.34429999999998</v>
      </c>
      <c r="I5227" t="s">
        <v>20</v>
      </c>
      <c r="J5227">
        <v>50.000003999999997</v>
      </c>
      <c r="K5227">
        <v>727.90730099999996</v>
      </c>
      <c r="L5227">
        <v>7.2638999999999995E-2</v>
      </c>
      <c r="M5227">
        <v>0.28903600000000002</v>
      </c>
      <c r="N5227">
        <v>7.2638999999999995E-2</v>
      </c>
      <c r="O5227">
        <v>5.161327</v>
      </c>
      <c r="P5227">
        <v>6.3900000000000003E-4</v>
      </c>
    </row>
    <row r="5228" spans="1:16" x14ac:dyDescent="0.2">
      <c r="A5228" t="s">
        <v>1</v>
      </c>
      <c r="B5228">
        <v>725</v>
      </c>
      <c r="C5228">
        <v>731</v>
      </c>
      <c r="D5228" t="s">
        <v>483</v>
      </c>
      <c r="G5228">
        <v>6</v>
      </c>
      <c r="H5228">
        <v>727.34429999999998</v>
      </c>
      <c r="I5228" t="s">
        <v>22</v>
      </c>
      <c r="J5228">
        <v>0</v>
      </c>
      <c r="K5228">
        <v>727.61826599999995</v>
      </c>
      <c r="L5228">
        <v>0</v>
      </c>
      <c r="M5228">
        <v>0</v>
      </c>
      <c r="N5228">
        <v>0</v>
      </c>
      <c r="O5228">
        <v>5.148441</v>
      </c>
      <c r="P5228">
        <v>0</v>
      </c>
    </row>
    <row r="5229" spans="1:16" x14ac:dyDescent="0.2">
      <c r="A5229" t="s">
        <v>1</v>
      </c>
      <c r="B5229">
        <v>725</v>
      </c>
      <c r="C5229">
        <v>731</v>
      </c>
      <c r="D5229" t="s">
        <v>483</v>
      </c>
      <c r="G5229">
        <v>6</v>
      </c>
      <c r="H5229">
        <v>727.34429999999998</v>
      </c>
      <c r="I5229" t="s">
        <v>22</v>
      </c>
      <c r="J5229">
        <v>5.0000000000000001E-3</v>
      </c>
      <c r="K5229">
        <v>727.89055399999995</v>
      </c>
      <c r="L5229">
        <v>5.5323999999999998E-2</v>
      </c>
      <c r="M5229">
        <v>0.27228799999999997</v>
      </c>
      <c r="N5229">
        <v>5.5323999999999998E-2</v>
      </c>
      <c r="O5229">
        <v>5.151573</v>
      </c>
      <c r="P5229">
        <v>1.7589999999999999E-3</v>
      </c>
    </row>
    <row r="5230" spans="1:16" x14ac:dyDescent="0.2">
      <c r="A5230" t="s">
        <v>1</v>
      </c>
      <c r="B5230">
        <v>725</v>
      </c>
      <c r="C5230">
        <v>731</v>
      </c>
      <c r="D5230" t="s">
        <v>483</v>
      </c>
      <c r="G5230">
        <v>6</v>
      </c>
      <c r="H5230">
        <v>727.34429999999998</v>
      </c>
      <c r="I5230" t="s">
        <v>22</v>
      </c>
      <c r="J5230">
        <v>0.05</v>
      </c>
      <c r="K5230">
        <v>727.88958700000001</v>
      </c>
      <c r="L5230">
        <v>1.1462E-2</v>
      </c>
      <c r="M5230">
        <v>0.27132099999999998</v>
      </c>
      <c r="N5230">
        <v>1.1462E-2</v>
      </c>
      <c r="O5230">
        <v>5.1572370000000003</v>
      </c>
      <c r="P5230">
        <v>3.1689999999999999E-3</v>
      </c>
    </row>
    <row r="5231" spans="1:16" x14ac:dyDescent="0.2">
      <c r="A5231" t="s">
        <v>1</v>
      </c>
      <c r="B5231">
        <v>725</v>
      </c>
      <c r="C5231">
        <v>731</v>
      </c>
      <c r="D5231" t="s">
        <v>483</v>
      </c>
      <c r="G5231">
        <v>6</v>
      </c>
      <c r="H5231">
        <v>727.34429999999998</v>
      </c>
      <c r="I5231" t="s">
        <v>22</v>
      </c>
      <c r="J5231">
        <v>0.5</v>
      </c>
      <c r="K5231">
        <v>727.90823799999998</v>
      </c>
      <c r="L5231">
        <v>9.2466000000000007E-2</v>
      </c>
      <c r="M5231">
        <v>0.28997299999999998</v>
      </c>
      <c r="N5231">
        <v>9.2466000000000007E-2</v>
      </c>
      <c r="O5231">
        <v>5.16099</v>
      </c>
      <c r="P5231">
        <v>5.1330000000000004E-3</v>
      </c>
    </row>
    <row r="5232" spans="1:16" x14ac:dyDescent="0.2">
      <c r="A5232" t="s">
        <v>1</v>
      </c>
      <c r="B5232">
        <v>725</v>
      </c>
      <c r="C5232">
        <v>731</v>
      </c>
      <c r="D5232" t="s">
        <v>483</v>
      </c>
      <c r="G5232">
        <v>6</v>
      </c>
      <c r="H5232">
        <v>727.34429999999998</v>
      </c>
      <c r="I5232" t="s">
        <v>22</v>
      </c>
      <c r="J5232">
        <v>5</v>
      </c>
      <c r="K5232">
        <v>727.86265000000003</v>
      </c>
      <c r="L5232">
        <v>6.7363999999999993E-2</v>
      </c>
      <c r="M5232">
        <v>0.24438399999999999</v>
      </c>
      <c r="N5232">
        <v>6.7363999999999993E-2</v>
      </c>
      <c r="O5232">
        <v>5.1613949999999997</v>
      </c>
      <c r="P5232">
        <v>2.6679999999999998E-3</v>
      </c>
    </row>
    <row r="5233" spans="1:16" x14ac:dyDescent="0.2">
      <c r="A5233" t="s">
        <v>1</v>
      </c>
      <c r="B5233">
        <v>725</v>
      </c>
      <c r="C5233">
        <v>731</v>
      </c>
      <c r="D5233" t="s">
        <v>483</v>
      </c>
      <c r="G5233">
        <v>6</v>
      </c>
      <c r="H5233">
        <v>727.34429999999998</v>
      </c>
      <c r="I5233" t="s">
        <v>22</v>
      </c>
      <c r="J5233">
        <v>50.000003999999997</v>
      </c>
      <c r="K5233">
        <v>727.853026</v>
      </c>
      <c r="L5233">
        <v>7.5975000000000001E-2</v>
      </c>
      <c r="M5233">
        <v>0.23476</v>
      </c>
      <c r="N5233">
        <v>7.5975000000000001E-2</v>
      </c>
      <c r="O5233">
        <v>5.1592070000000003</v>
      </c>
      <c r="P5233">
        <v>2.6459999999999999E-3</v>
      </c>
    </row>
    <row r="5234" spans="1:16" x14ac:dyDescent="0.2">
      <c r="A5234" t="s">
        <v>1</v>
      </c>
      <c r="B5234">
        <v>734</v>
      </c>
      <c r="C5234">
        <v>749</v>
      </c>
      <c r="D5234" t="s">
        <v>484</v>
      </c>
      <c r="G5234">
        <v>15</v>
      </c>
      <c r="H5234">
        <v>1797.9857999999999</v>
      </c>
      <c r="I5234" t="s">
        <v>20</v>
      </c>
      <c r="J5234">
        <v>0</v>
      </c>
      <c r="K5234">
        <v>1799.071561</v>
      </c>
      <c r="L5234">
        <v>1.7856E-2</v>
      </c>
      <c r="M5234">
        <v>0</v>
      </c>
      <c r="N5234">
        <v>0</v>
      </c>
      <c r="O5234">
        <v>12.128511</v>
      </c>
      <c r="P5234">
        <v>1.021E-2</v>
      </c>
    </row>
    <row r="5235" spans="1:16" x14ac:dyDescent="0.2">
      <c r="A5235" t="s">
        <v>1</v>
      </c>
      <c r="B5235">
        <v>734</v>
      </c>
      <c r="C5235">
        <v>749</v>
      </c>
      <c r="D5235" t="s">
        <v>484</v>
      </c>
      <c r="G5235">
        <v>15</v>
      </c>
      <c r="H5235">
        <v>1797.9857999999999</v>
      </c>
      <c r="I5235" t="s">
        <v>20</v>
      </c>
      <c r="J5235">
        <v>5.0000000000000001E-3</v>
      </c>
      <c r="K5235">
        <v>1799.8331049999999</v>
      </c>
      <c r="L5235">
        <v>5.4392000000000003E-2</v>
      </c>
      <c r="M5235">
        <v>0.76154299999999997</v>
      </c>
      <c r="N5235">
        <v>5.7248E-2</v>
      </c>
      <c r="O5235">
        <v>12.141828</v>
      </c>
      <c r="P5235">
        <v>1.5219999999999999E-2</v>
      </c>
    </row>
    <row r="5236" spans="1:16" x14ac:dyDescent="0.2">
      <c r="A5236" t="s">
        <v>1</v>
      </c>
      <c r="B5236">
        <v>734</v>
      </c>
      <c r="C5236">
        <v>749</v>
      </c>
      <c r="D5236" t="s">
        <v>484</v>
      </c>
      <c r="G5236">
        <v>15</v>
      </c>
      <c r="H5236">
        <v>1797.9857999999999</v>
      </c>
      <c r="I5236" t="s">
        <v>20</v>
      </c>
      <c r="J5236">
        <v>0.05</v>
      </c>
      <c r="K5236">
        <v>1800.652683</v>
      </c>
      <c r="L5236">
        <v>4.4354999999999999E-2</v>
      </c>
      <c r="M5236">
        <v>1.5811219999999999</v>
      </c>
      <c r="N5236">
        <v>4.7815000000000003E-2</v>
      </c>
      <c r="O5236">
        <v>12.142044</v>
      </c>
      <c r="P5236">
        <v>7.0470000000000003E-3</v>
      </c>
    </row>
    <row r="5237" spans="1:16" x14ac:dyDescent="0.2">
      <c r="A5237" t="s">
        <v>1</v>
      </c>
      <c r="B5237">
        <v>734</v>
      </c>
      <c r="C5237">
        <v>749</v>
      </c>
      <c r="D5237" t="s">
        <v>484</v>
      </c>
      <c r="G5237">
        <v>15</v>
      </c>
      <c r="H5237">
        <v>1797.9857999999999</v>
      </c>
      <c r="I5237" t="s">
        <v>20</v>
      </c>
      <c r="J5237">
        <v>0.5</v>
      </c>
      <c r="K5237">
        <v>1801.641147</v>
      </c>
      <c r="L5237">
        <v>0.12831799999999999</v>
      </c>
      <c r="M5237">
        <v>2.5695860000000001</v>
      </c>
      <c r="N5237">
        <v>0.129555</v>
      </c>
      <c r="O5237">
        <v>12.152284999999999</v>
      </c>
      <c r="P5237">
        <v>1.2517E-2</v>
      </c>
    </row>
    <row r="5238" spans="1:16" x14ac:dyDescent="0.2">
      <c r="A5238" t="s">
        <v>1</v>
      </c>
      <c r="B5238">
        <v>734</v>
      </c>
      <c r="C5238">
        <v>749</v>
      </c>
      <c r="D5238" t="s">
        <v>484</v>
      </c>
      <c r="G5238">
        <v>15</v>
      </c>
      <c r="H5238">
        <v>1797.9857999999999</v>
      </c>
      <c r="I5238" t="s">
        <v>20</v>
      </c>
      <c r="J5238">
        <v>5</v>
      </c>
      <c r="K5238">
        <v>1802.082621</v>
      </c>
      <c r="L5238">
        <v>0.10041600000000001</v>
      </c>
      <c r="M5238">
        <v>3.0110589999999999</v>
      </c>
      <c r="N5238">
        <v>0.101991</v>
      </c>
      <c r="O5238">
        <v>12.191452</v>
      </c>
      <c r="P5238">
        <v>1.9023999999999999E-2</v>
      </c>
    </row>
    <row r="5239" spans="1:16" x14ac:dyDescent="0.2">
      <c r="A5239" t="s">
        <v>1</v>
      </c>
      <c r="B5239">
        <v>734</v>
      </c>
      <c r="C5239">
        <v>749</v>
      </c>
      <c r="D5239" t="s">
        <v>484</v>
      </c>
      <c r="G5239">
        <v>15</v>
      </c>
      <c r="H5239">
        <v>1797.9857999999999</v>
      </c>
      <c r="I5239" t="s">
        <v>20</v>
      </c>
      <c r="J5239">
        <v>50.000003999999997</v>
      </c>
      <c r="K5239">
        <v>1802.2333249999999</v>
      </c>
      <c r="L5239">
        <v>0.105854</v>
      </c>
      <c r="M5239">
        <v>3.1617630000000001</v>
      </c>
      <c r="N5239">
        <v>0.107349</v>
      </c>
      <c r="O5239">
        <v>12.24009</v>
      </c>
      <c r="P5239">
        <v>8.94E-3</v>
      </c>
    </row>
    <row r="5240" spans="1:16" x14ac:dyDescent="0.2">
      <c r="A5240" t="s">
        <v>1</v>
      </c>
      <c r="B5240">
        <v>734</v>
      </c>
      <c r="C5240">
        <v>749</v>
      </c>
      <c r="D5240" t="s">
        <v>484</v>
      </c>
      <c r="G5240">
        <v>15</v>
      </c>
      <c r="H5240">
        <v>1797.9857999999999</v>
      </c>
      <c r="I5240" t="s">
        <v>22</v>
      </c>
      <c r="J5240">
        <v>0</v>
      </c>
      <c r="K5240">
        <v>1799.071561</v>
      </c>
      <c r="L5240">
        <v>1.7856E-2</v>
      </c>
      <c r="M5240">
        <v>0</v>
      </c>
      <c r="N5240">
        <v>0</v>
      </c>
      <c r="O5240">
        <v>12.128511</v>
      </c>
      <c r="P5240">
        <v>1.021E-2</v>
      </c>
    </row>
    <row r="5241" spans="1:16" x14ac:dyDescent="0.2">
      <c r="A5241" t="s">
        <v>1</v>
      </c>
      <c r="B5241">
        <v>734</v>
      </c>
      <c r="C5241">
        <v>749</v>
      </c>
      <c r="D5241" t="s">
        <v>484</v>
      </c>
      <c r="G5241">
        <v>15</v>
      </c>
      <c r="H5241">
        <v>1797.9857999999999</v>
      </c>
      <c r="I5241" t="s">
        <v>22</v>
      </c>
      <c r="J5241">
        <v>5.0000000000000001E-3</v>
      </c>
      <c r="K5241">
        <v>1799.760859</v>
      </c>
      <c r="L5241">
        <v>5.3272E-2</v>
      </c>
      <c r="M5241">
        <v>0.68929799999999997</v>
      </c>
      <c r="N5241">
        <v>5.6183999999999998E-2</v>
      </c>
      <c r="O5241">
        <v>12.154465</v>
      </c>
      <c r="P5241">
        <v>1.6740999999999999E-2</v>
      </c>
    </row>
    <row r="5242" spans="1:16" x14ac:dyDescent="0.2">
      <c r="A5242" t="s">
        <v>1</v>
      </c>
      <c r="B5242">
        <v>734</v>
      </c>
      <c r="C5242">
        <v>749</v>
      </c>
      <c r="D5242" t="s">
        <v>484</v>
      </c>
      <c r="G5242">
        <v>15</v>
      </c>
      <c r="H5242">
        <v>1797.9857999999999</v>
      </c>
      <c r="I5242" t="s">
        <v>22</v>
      </c>
      <c r="J5242">
        <v>0.05</v>
      </c>
      <c r="K5242">
        <v>1800.6343469999999</v>
      </c>
      <c r="L5242">
        <v>9.4852000000000006E-2</v>
      </c>
      <c r="M5242">
        <v>1.5627850000000001</v>
      </c>
      <c r="N5242">
        <v>9.6518000000000007E-2</v>
      </c>
      <c r="O5242">
        <v>12.161667</v>
      </c>
      <c r="P5242">
        <v>1.374E-2</v>
      </c>
    </row>
    <row r="5243" spans="1:16" x14ac:dyDescent="0.2">
      <c r="A5243" t="s">
        <v>1</v>
      </c>
      <c r="B5243">
        <v>734</v>
      </c>
      <c r="C5243">
        <v>749</v>
      </c>
      <c r="D5243" t="s">
        <v>484</v>
      </c>
      <c r="G5243">
        <v>15</v>
      </c>
      <c r="H5243">
        <v>1797.9857999999999</v>
      </c>
      <c r="I5243" t="s">
        <v>22</v>
      </c>
      <c r="J5243">
        <v>0.5</v>
      </c>
      <c r="K5243">
        <v>1801.786625</v>
      </c>
      <c r="L5243">
        <v>0.16067500000000001</v>
      </c>
      <c r="M5243">
        <v>2.7150629999999998</v>
      </c>
      <c r="N5243">
        <v>0.161664</v>
      </c>
      <c r="O5243">
        <v>12.175223000000001</v>
      </c>
      <c r="P5243">
        <v>1.1508000000000001E-2</v>
      </c>
    </row>
    <row r="5244" spans="1:16" x14ac:dyDescent="0.2">
      <c r="A5244" t="s">
        <v>1</v>
      </c>
      <c r="B5244">
        <v>734</v>
      </c>
      <c r="C5244">
        <v>749</v>
      </c>
      <c r="D5244" t="s">
        <v>484</v>
      </c>
      <c r="G5244">
        <v>15</v>
      </c>
      <c r="H5244">
        <v>1797.9857999999999</v>
      </c>
      <c r="I5244" t="s">
        <v>22</v>
      </c>
      <c r="J5244">
        <v>5</v>
      </c>
      <c r="K5244">
        <v>1802.1743039999999</v>
      </c>
      <c r="L5244">
        <v>5.8449000000000001E-2</v>
      </c>
      <c r="M5244">
        <v>3.1027429999999998</v>
      </c>
      <c r="N5244">
        <v>6.1115000000000003E-2</v>
      </c>
      <c r="O5244">
        <v>12.208861000000001</v>
      </c>
      <c r="P5244">
        <v>6.3730000000000002E-3</v>
      </c>
    </row>
    <row r="5245" spans="1:16" x14ac:dyDescent="0.2">
      <c r="A5245" t="s">
        <v>1</v>
      </c>
      <c r="B5245">
        <v>734</v>
      </c>
      <c r="C5245">
        <v>749</v>
      </c>
      <c r="D5245" t="s">
        <v>484</v>
      </c>
      <c r="G5245">
        <v>15</v>
      </c>
      <c r="H5245">
        <v>1797.9857999999999</v>
      </c>
      <c r="I5245" t="s">
        <v>22</v>
      </c>
      <c r="J5245">
        <v>50.000003999999997</v>
      </c>
      <c r="K5245">
        <v>1802.3524070000001</v>
      </c>
      <c r="L5245">
        <v>0.152091</v>
      </c>
      <c r="M5245">
        <v>3.2808459999999999</v>
      </c>
      <c r="N5245">
        <v>0.15313499999999999</v>
      </c>
      <c r="O5245">
        <v>12.251946</v>
      </c>
      <c r="P5245">
        <v>6.9220000000000002E-3</v>
      </c>
    </row>
    <row r="5246" spans="1:16" x14ac:dyDescent="0.2">
      <c r="A5246" t="s">
        <v>1</v>
      </c>
      <c r="B5246">
        <v>736</v>
      </c>
      <c r="C5246">
        <v>745</v>
      </c>
      <c r="D5246" t="s">
        <v>485</v>
      </c>
      <c r="G5246">
        <v>9</v>
      </c>
      <c r="H5246">
        <v>1130.5953</v>
      </c>
      <c r="I5246" t="s">
        <v>20</v>
      </c>
      <c r="J5246">
        <v>0</v>
      </c>
      <c r="K5246">
        <v>1131.424025</v>
      </c>
      <c r="L5246">
        <v>0</v>
      </c>
      <c r="M5246">
        <v>0</v>
      </c>
      <c r="N5246">
        <v>0</v>
      </c>
      <c r="O5246">
        <v>6.5870430000000004</v>
      </c>
      <c r="P5246">
        <v>0</v>
      </c>
    </row>
    <row r="5247" spans="1:16" x14ac:dyDescent="0.2">
      <c r="A5247" t="s">
        <v>1</v>
      </c>
      <c r="B5247">
        <v>736</v>
      </c>
      <c r="C5247">
        <v>745</v>
      </c>
      <c r="D5247" t="s">
        <v>485</v>
      </c>
      <c r="G5247">
        <v>9</v>
      </c>
      <c r="H5247">
        <v>1130.5953</v>
      </c>
      <c r="I5247" t="s">
        <v>20</v>
      </c>
      <c r="J5247">
        <v>5.0000000000000001E-3</v>
      </c>
      <c r="K5247">
        <v>1132.429343</v>
      </c>
      <c r="L5247">
        <v>1.9661999999999999E-2</v>
      </c>
      <c r="M5247">
        <v>1.0053179999999999</v>
      </c>
      <c r="N5247">
        <v>1.9661999999999999E-2</v>
      </c>
      <c r="O5247">
        <v>6.6062010000000004</v>
      </c>
      <c r="P5247">
        <v>1.072E-2</v>
      </c>
    </row>
    <row r="5248" spans="1:16" x14ac:dyDescent="0.2">
      <c r="A5248" t="s">
        <v>1</v>
      </c>
      <c r="B5248">
        <v>736</v>
      </c>
      <c r="C5248">
        <v>745</v>
      </c>
      <c r="D5248" t="s">
        <v>485</v>
      </c>
      <c r="G5248">
        <v>9</v>
      </c>
      <c r="H5248">
        <v>1130.5953</v>
      </c>
      <c r="I5248" t="s">
        <v>20</v>
      </c>
      <c r="J5248">
        <v>0.05</v>
      </c>
      <c r="K5248">
        <v>1132.887843</v>
      </c>
      <c r="L5248">
        <v>1.5337999999999999E-2</v>
      </c>
      <c r="M5248">
        <v>1.4638180000000001</v>
      </c>
      <c r="N5248">
        <v>1.5337999999999999E-2</v>
      </c>
      <c r="O5248">
        <v>6.6018679999999996</v>
      </c>
      <c r="P5248">
        <v>2.9329999999999998E-3</v>
      </c>
    </row>
    <row r="5249" spans="1:16" x14ac:dyDescent="0.2">
      <c r="A5249" t="s">
        <v>1</v>
      </c>
      <c r="B5249">
        <v>736</v>
      </c>
      <c r="C5249">
        <v>745</v>
      </c>
      <c r="D5249" t="s">
        <v>485</v>
      </c>
      <c r="G5249">
        <v>9</v>
      </c>
      <c r="H5249">
        <v>1130.5953</v>
      </c>
      <c r="I5249" t="s">
        <v>20</v>
      </c>
      <c r="J5249">
        <v>0.5</v>
      </c>
      <c r="K5249">
        <v>1133.1638640000001</v>
      </c>
      <c r="L5249">
        <v>3.4846000000000002E-2</v>
      </c>
      <c r="M5249">
        <v>1.7398400000000001</v>
      </c>
      <c r="N5249">
        <v>3.4846000000000002E-2</v>
      </c>
      <c r="O5249">
        <v>6.6033670000000004</v>
      </c>
      <c r="P5249">
        <v>6.6880000000000004E-3</v>
      </c>
    </row>
    <row r="5250" spans="1:16" x14ac:dyDescent="0.2">
      <c r="A5250" t="s">
        <v>1</v>
      </c>
      <c r="B5250">
        <v>736</v>
      </c>
      <c r="C5250">
        <v>745</v>
      </c>
      <c r="D5250" t="s">
        <v>485</v>
      </c>
      <c r="G5250">
        <v>9</v>
      </c>
      <c r="H5250">
        <v>1130.5953</v>
      </c>
      <c r="I5250" t="s">
        <v>20</v>
      </c>
      <c r="J5250">
        <v>5</v>
      </c>
      <c r="K5250">
        <v>1133.891656</v>
      </c>
      <c r="L5250">
        <v>2.1153000000000002E-2</v>
      </c>
      <c r="M5250">
        <v>2.4676309999999999</v>
      </c>
      <c r="N5250">
        <v>2.1153000000000002E-2</v>
      </c>
      <c r="O5250">
        <v>6.6267259999999997</v>
      </c>
      <c r="P5250">
        <v>8.5039999999999994E-3</v>
      </c>
    </row>
    <row r="5251" spans="1:16" x14ac:dyDescent="0.2">
      <c r="A5251" t="s">
        <v>1</v>
      </c>
      <c r="B5251">
        <v>736</v>
      </c>
      <c r="C5251">
        <v>745</v>
      </c>
      <c r="D5251" t="s">
        <v>485</v>
      </c>
      <c r="G5251">
        <v>9</v>
      </c>
      <c r="H5251">
        <v>1130.5953</v>
      </c>
      <c r="I5251" t="s">
        <v>20</v>
      </c>
      <c r="J5251">
        <v>50.000003999999997</v>
      </c>
      <c r="K5251">
        <v>1134.575433</v>
      </c>
      <c r="L5251">
        <v>2.5564E-2</v>
      </c>
      <c r="M5251">
        <v>3.151408</v>
      </c>
      <c r="N5251">
        <v>2.5564E-2</v>
      </c>
      <c r="O5251">
        <v>6.6343500000000004</v>
      </c>
      <c r="P5251">
        <v>2.9350000000000001E-3</v>
      </c>
    </row>
    <row r="5252" spans="1:16" x14ac:dyDescent="0.2">
      <c r="A5252" t="s">
        <v>1</v>
      </c>
      <c r="B5252">
        <v>736</v>
      </c>
      <c r="C5252">
        <v>745</v>
      </c>
      <c r="D5252" t="s">
        <v>485</v>
      </c>
      <c r="G5252">
        <v>9</v>
      </c>
      <c r="H5252">
        <v>1130.5953</v>
      </c>
      <c r="I5252" t="s">
        <v>22</v>
      </c>
      <c r="J5252">
        <v>0</v>
      </c>
      <c r="K5252">
        <v>1131.424025</v>
      </c>
      <c r="L5252">
        <v>0</v>
      </c>
      <c r="M5252">
        <v>0</v>
      </c>
      <c r="N5252">
        <v>0</v>
      </c>
      <c r="O5252">
        <v>6.5870430000000004</v>
      </c>
      <c r="P5252">
        <v>0</v>
      </c>
    </row>
    <row r="5253" spans="1:16" x14ac:dyDescent="0.2">
      <c r="A5253" t="s">
        <v>1</v>
      </c>
      <c r="B5253">
        <v>736</v>
      </c>
      <c r="C5253">
        <v>745</v>
      </c>
      <c r="D5253" t="s">
        <v>485</v>
      </c>
      <c r="G5253">
        <v>9</v>
      </c>
      <c r="H5253">
        <v>1130.5953</v>
      </c>
      <c r="I5253" t="s">
        <v>22</v>
      </c>
      <c r="J5253">
        <v>5.0000000000000001E-3</v>
      </c>
      <c r="K5253">
        <v>1132.3232860000001</v>
      </c>
      <c r="L5253">
        <v>3.0894000000000001E-2</v>
      </c>
      <c r="M5253">
        <v>0.89926099999999998</v>
      </c>
      <c r="N5253">
        <v>3.0894000000000001E-2</v>
      </c>
      <c r="O5253">
        <v>6.6158409999999996</v>
      </c>
      <c r="P5253">
        <v>9.8930000000000008E-3</v>
      </c>
    </row>
    <row r="5254" spans="1:16" x14ac:dyDescent="0.2">
      <c r="A5254" t="s">
        <v>1</v>
      </c>
      <c r="B5254">
        <v>736</v>
      </c>
      <c r="C5254">
        <v>745</v>
      </c>
      <c r="D5254" t="s">
        <v>485</v>
      </c>
      <c r="G5254">
        <v>9</v>
      </c>
      <c r="H5254">
        <v>1130.5953</v>
      </c>
      <c r="I5254" t="s">
        <v>22</v>
      </c>
      <c r="J5254">
        <v>0.05</v>
      </c>
      <c r="K5254">
        <v>1132.846996</v>
      </c>
      <c r="L5254">
        <v>6.8998000000000004E-2</v>
      </c>
      <c r="M5254">
        <v>1.422971</v>
      </c>
      <c r="N5254">
        <v>6.8998000000000004E-2</v>
      </c>
      <c r="O5254">
        <v>6.616034</v>
      </c>
      <c r="P5254">
        <v>3.8860000000000001E-3</v>
      </c>
    </row>
    <row r="5255" spans="1:16" x14ac:dyDescent="0.2">
      <c r="A5255" t="s">
        <v>1</v>
      </c>
      <c r="B5255">
        <v>736</v>
      </c>
      <c r="C5255">
        <v>745</v>
      </c>
      <c r="D5255" t="s">
        <v>485</v>
      </c>
      <c r="G5255">
        <v>9</v>
      </c>
      <c r="H5255">
        <v>1130.5953</v>
      </c>
      <c r="I5255" t="s">
        <v>22</v>
      </c>
      <c r="J5255">
        <v>0.5</v>
      </c>
      <c r="K5255">
        <v>1133.213626</v>
      </c>
      <c r="L5255">
        <v>5.0649E-2</v>
      </c>
      <c r="M5255">
        <v>1.789601</v>
      </c>
      <c r="N5255">
        <v>5.0649E-2</v>
      </c>
      <c r="O5255">
        <v>6.6232709999999999</v>
      </c>
      <c r="P5255">
        <v>5.7629999999999999E-3</v>
      </c>
    </row>
    <row r="5256" spans="1:16" x14ac:dyDescent="0.2">
      <c r="A5256" t="s">
        <v>1</v>
      </c>
      <c r="B5256">
        <v>736</v>
      </c>
      <c r="C5256">
        <v>745</v>
      </c>
      <c r="D5256" t="s">
        <v>485</v>
      </c>
      <c r="G5256">
        <v>9</v>
      </c>
      <c r="H5256">
        <v>1130.5953</v>
      </c>
      <c r="I5256" t="s">
        <v>22</v>
      </c>
      <c r="J5256">
        <v>5</v>
      </c>
      <c r="K5256">
        <v>1133.875481</v>
      </c>
      <c r="L5256">
        <v>2.2429000000000001E-2</v>
      </c>
      <c r="M5256">
        <v>2.451457</v>
      </c>
      <c r="N5256">
        <v>2.2429000000000001E-2</v>
      </c>
      <c r="O5256">
        <v>6.6385680000000002</v>
      </c>
      <c r="P5256">
        <v>2.6649999999999998E-3</v>
      </c>
    </row>
    <row r="5257" spans="1:16" x14ac:dyDescent="0.2">
      <c r="A5257" t="s">
        <v>1</v>
      </c>
      <c r="B5257">
        <v>736</v>
      </c>
      <c r="C5257">
        <v>745</v>
      </c>
      <c r="D5257" t="s">
        <v>485</v>
      </c>
      <c r="G5257">
        <v>9</v>
      </c>
      <c r="H5257">
        <v>1130.5953</v>
      </c>
      <c r="I5257" t="s">
        <v>22</v>
      </c>
      <c r="J5257">
        <v>50.000003999999997</v>
      </c>
      <c r="K5257">
        <v>1134.5932479999999</v>
      </c>
      <c r="L5257">
        <v>3.2620000000000003E-2</v>
      </c>
      <c r="M5257">
        <v>3.1692230000000001</v>
      </c>
      <c r="N5257">
        <v>3.2620000000000003E-2</v>
      </c>
      <c r="O5257">
        <v>6.6433010000000001</v>
      </c>
      <c r="P5257">
        <v>2.085E-3</v>
      </c>
    </row>
    <row r="5258" spans="1:16" x14ac:dyDescent="0.2">
      <c r="A5258" t="s">
        <v>1</v>
      </c>
      <c r="B5258">
        <v>737</v>
      </c>
      <c r="C5258">
        <v>749</v>
      </c>
      <c r="D5258" t="s">
        <v>486</v>
      </c>
      <c r="G5258">
        <v>12</v>
      </c>
      <c r="H5258">
        <v>1484.7855999999999</v>
      </c>
      <c r="I5258" t="s">
        <v>20</v>
      </c>
      <c r="J5258">
        <v>0</v>
      </c>
      <c r="K5258">
        <v>1485.4707539999999</v>
      </c>
      <c r="L5258">
        <v>7.1247000000000005E-2</v>
      </c>
      <c r="M5258">
        <v>0</v>
      </c>
      <c r="N5258">
        <v>0</v>
      </c>
      <c r="O5258">
        <v>10.198331</v>
      </c>
      <c r="P5258">
        <v>1.776E-3</v>
      </c>
    </row>
    <row r="5259" spans="1:16" x14ac:dyDescent="0.2">
      <c r="A5259" t="s">
        <v>1</v>
      </c>
      <c r="B5259">
        <v>737</v>
      </c>
      <c r="C5259">
        <v>749</v>
      </c>
      <c r="D5259" t="s">
        <v>486</v>
      </c>
      <c r="G5259">
        <v>12</v>
      </c>
      <c r="H5259">
        <v>1484.7855999999999</v>
      </c>
      <c r="I5259" t="s">
        <v>20</v>
      </c>
      <c r="J5259">
        <v>5.0000000000000001E-3</v>
      </c>
      <c r="K5259">
        <v>1486.0467430000001</v>
      </c>
      <c r="L5259">
        <v>4.4436999999999997E-2</v>
      </c>
      <c r="M5259">
        <v>0.57598899999999997</v>
      </c>
      <c r="N5259">
        <v>8.3969000000000002E-2</v>
      </c>
      <c r="O5259">
        <v>10.246484000000001</v>
      </c>
      <c r="P5259">
        <v>1.5289000000000001E-2</v>
      </c>
    </row>
    <row r="5260" spans="1:16" x14ac:dyDescent="0.2">
      <c r="A5260" t="s">
        <v>1</v>
      </c>
      <c r="B5260">
        <v>737</v>
      </c>
      <c r="C5260">
        <v>749</v>
      </c>
      <c r="D5260" t="s">
        <v>486</v>
      </c>
      <c r="G5260">
        <v>12</v>
      </c>
      <c r="H5260">
        <v>1484.7855999999999</v>
      </c>
      <c r="I5260" t="s">
        <v>20</v>
      </c>
      <c r="J5260">
        <v>0.05</v>
      </c>
      <c r="K5260">
        <v>1486.2188630000001</v>
      </c>
      <c r="L5260">
        <v>5.7965999999999997E-2</v>
      </c>
      <c r="M5260">
        <v>0.74810900000000002</v>
      </c>
      <c r="N5260">
        <v>9.1849E-2</v>
      </c>
      <c r="O5260">
        <v>10.239494000000001</v>
      </c>
      <c r="P5260">
        <v>1.6166E-2</v>
      </c>
    </row>
    <row r="5261" spans="1:16" x14ac:dyDescent="0.2">
      <c r="A5261" t="s">
        <v>1</v>
      </c>
      <c r="B5261">
        <v>737</v>
      </c>
      <c r="C5261">
        <v>749</v>
      </c>
      <c r="D5261" t="s">
        <v>486</v>
      </c>
      <c r="G5261">
        <v>12</v>
      </c>
      <c r="H5261">
        <v>1484.7855999999999</v>
      </c>
      <c r="I5261" t="s">
        <v>20</v>
      </c>
      <c r="J5261">
        <v>0.5</v>
      </c>
      <c r="K5261">
        <v>1486.3148160000001</v>
      </c>
      <c r="L5261">
        <v>5.5711999999999998E-2</v>
      </c>
      <c r="M5261">
        <v>0.84406199999999998</v>
      </c>
      <c r="N5261">
        <v>9.0443999999999997E-2</v>
      </c>
      <c r="O5261">
        <v>10.23678</v>
      </c>
      <c r="P5261">
        <v>4.248E-3</v>
      </c>
    </row>
    <row r="5262" spans="1:16" x14ac:dyDescent="0.2">
      <c r="A5262" t="s">
        <v>1</v>
      </c>
      <c r="B5262">
        <v>737</v>
      </c>
      <c r="C5262">
        <v>749</v>
      </c>
      <c r="D5262" t="s">
        <v>486</v>
      </c>
      <c r="G5262">
        <v>12</v>
      </c>
      <c r="H5262">
        <v>1484.7855999999999</v>
      </c>
      <c r="I5262" t="s">
        <v>20</v>
      </c>
      <c r="J5262">
        <v>5</v>
      </c>
      <c r="K5262">
        <v>1486.5209460000001</v>
      </c>
      <c r="L5262">
        <v>2.9596999999999998E-2</v>
      </c>
      <c r="M5262">
        <v>1.050192</v>
      </c>
      <c r="N5262">
        <v>7.7149999999999996E-2</v>
      </c>
      <c r="O5262">
        <v>10.26878</v>
      </c>
      <c r="P5262">
        <v>1.4611000000000001E-2</v>
      </c>
    </row>
    <row r="5263" spans="1:16" x14ac:dyDescent="0.2">
      <c r="A5263" t="s">
        <v>1</v>
      </c>
      <c r="B5263">
        <v>737</v>
      </c>
      <c r="C5263">
        <v>749</v>
      </c>
      <c r="D5263" t="s">
        <v>486</v>
      </c>
      <c r="G5263">
        <v>12</v>
      </c>
      <c r="H5263">
        <v>1484.7855999999999</v>
      </c>
      <c r="I5263" t="s">
        <v>20</v>
      </c>
      <c r="J5263">
        <v>50.000003999999997</v>
      </c>
      <c r="K5263">
        <v>1487.3082099999999</v>
      </c>
      <c r="L5263">
        <v>3.3030999999999998E-2</v>
      </c>
      <c r="M5263">
        <v>1.837456</v>
      </c>
      <c r="N5263">
        <v>7.8532000000000005E-2</v>
      </c>
      <c r="O5263">
        <v>10.291387</v>
      </c>
      <c r="P5263">
        <v>3.934E-3</v>
      </c>
    </row>
    <row r="5264" spans="1:16" x14ac:dyDescent="0.2">
      <c r="A5264" t="s">
        <v>1</v>
      </c>
      <c r="B5264">
        <v>737</v>
      </c>
      <c r="C5264">
        <v>749</v>
      </c>
      <c r="D5264" t="s">
        <v>486</v>
      </c>
      <c r="G5264">
        <v>12</v>
      </c>
      <c r="H5264">
        <v>1484.7855999999999</v>
      </c>
      <c r="I5264" t="s">
        <v>22</v>
      </c>
      <c r="J5264">
        <v>0</v>
      </c>
      <c r="K5264">
        <v>1485.4707539999999</v>
      </c>
      <c r="L5264">
        <v>7.1247000000000005E-2</v>
      </c>
      <c r="M5264">
        <v>0</v>
      </c>
      <c r="N5264">
        <v>0</v>
      </c>
      <c r="O5264">
        <v>10.198331</v>
      </c>
      <c r="P5264">
        <v>1.776E-3</v>
      </c>
    </row>
    <row r="5265" spans="1:16" x14ac:dyDescent="0.2">
      <c r="A5265" t="s">
        <v>1</v>
      </c>
      <c r="B5265">
        <v>737</v>
      </c>
      <c r="C5265">
        <v>749</v>
      </c>
      <c r="D5265" t="s">
        <v>486</v>
      </c>
      <c r="G5265">
        <v>12</v>
      </c>
      <c r="H5265">
        <v>1484.7855999999999</v>
      </c>
      <c r="I5265" t="s">
        <v>22</v>
      </c>
      <c r="J5265">
        <v>5.0000000000000001E-3</v>
      </c>
      <c r="K5265">
        <v>1486.097129</v>
      </c>
      <c r="L5265">
        <v>5.3948999999999997E-2</v>
      </c>
      <c r="M5265">
        <v>0.62637500000000002</v>
      </c>
      <c r="N5265">
        <v>8.9368000000000003E-2</v>
      </c>
      <c r="O5265">
        <v>10.240043</v>
      </c>
      <c r="P5265">
        <v>1.2758E-2</v>
      </c>
    </row>
    <row r="5266" spans="1:16" x14ac:dyDescent="0.2">
      <c r="A5266" t="s">
        <v>1</v>
      </c>
      <c r="B5266">
        <v>737</v>
      </c>
      <c r="C5266">
        <v>749</v>
      </c>
      <c r="D5266" t="s">
        <v>486</v>
      </c>
      <c r="G5266">
        <v>12</v>
      </c>
      <c r="H5266">
        <v>1484.7855999999999</v>
      </c>
      <c r="I5266" t="s">
        <v>22</v>
      </c>
      <c r="J5266">
        <v>0.05</v>
      </c>
      <c r="K5266">
        <v>1486.2846340000001</v>
      </c>
      <c r="L5266">
        <v>6.0985999999999999E-2</v>
      </c>
      <c r="M5266">
        <v>0.81388000000000005</v>
      </c>
      <c r="N5266">
        <v>9.3784000000000006E-2</v>
      </c>
      <c r="O5266">
        <v>10.251139</v>
      </c>
      <c r="P5266">
        <v>3.7940000000000001E-3</v>
      </c>
    </row>
    <row r="5267" spans="1:16" x14ac:dyDescent="0.2">
      <c r="A5267" t="s">
        <v>1</v>
      </c>
      <c r="B5267">
        <v>737</v>
      </c>
      <c r="C5267">
        <v>749</v>
      </c>
      <c r="D5267" t="s">
        <v>486</v>
      </c>
      <c r="G5267">
        <v>12</v>
      </c>
      <c r="H5267">
        <v>1484.7855999999999</v>
      </c>
      <c r="I5267" t="s">
        <v>22</v>
      </c>
      <c r="J5267">
        <v>0.5</v>
      </c>
      <c r="K5267">
        <v>1486.2449140000001</v>
      </c>
      <c r="L5267">
        <v>5.7252999999999998E-2</v>
      </c>
      <c r="M5267">
        <v>0.77415999999999996</v>
      </c>
      <c r="N5267">
        <v>9.1400999999999996E-2</v>
      </c>
      <c r="O5267">
        <v>10.245668999999999</v>
      </c>
      <c r="P5267">
        <v>1.2812E-2</v>
      </c>
    </row>
    <row r="5268" spans="1:16" x14ac:dyDescent="0.2">
      <c r="A5268" t="s">
        <v>1</v>
      </c>
      <c r="B5268">
        <v>737</v>
      </c>
      <c r="C5268">
        <v>749</v>
      </c>
      <c r="D5268" t="s">
        <v>486</v>
      </c>
      <c r="G5268">
        <v>12</v>
      </c>
      <c r="H5268">
        <v>1484.7855999999999</v>
      </c>
      <c r="I5268" t="s">
        <v>22</v>
      </c>
      <c r="J5268">
        <v>5</v>
      </c>
      <c r="K5268">
        <v>1486.5352780000001</v>
      </c>
      <c r="L5268">
        <v>5.6316999999999999E-2</v>
      </c>
      <c r="M5268">
        <v>1.0645230000000001</v>
      </c>
      <c r="N5268">
        <v>9.0817999999999996E-2</v>
      </c>
      <c r="O5268">
        <v>10.283986000000001</v>
      </c>
      <c r="P5268">
        <v>3.7569999999999999E-3</v>
      </c>
    </row>
    <row r="5269" spans="1:16" x14ac:dyDescent="0.2">
      <c r="A5269" t="s">
        <v>1</v>
      </c>
      <c r="B5269">
        <v>737</v>
      </c>
      <c r="C5269">
        <v>749</v>
      </c>
      <c r="D5269" t="s">
        <v>486</v>
      </c>
      <c r="G5269">
        <v>12</v>
      </c>
      <c r="H5269">
        <v>1484.7855999999999</v>
      </c>
      <c r="I5269" t="s">
        <v>22</v>
      </c>
      <c r="J5269">
        <v>50.000003999999997</v>
      </c>
      <c r="K5269">
        <v>1487.21533</v>
      </c>
      <c r="L5269">
        <v>2.4011999999999999E-2</v>
      </c>
      <c r="M5269">
        <v>1.744575</v>
      </c>
      <c r="N5269">
        <v>7.5185000000000002E-2</v>
      </c>
      <c r="O5269">
        <v>10.303201</v>
      </c>
      <c r="P5269">
        <v>7.0020000000000004E-3</v>
      </c>
    </row>
    <row r="5270" spans="1:16" x14ac:dyDescent="0.2">
      <c r="A5270" t="s">
        <v>1</v>
      </c>
      <c r="B5270">
        <v>737</v>
      </c>
      <c r="C5270">
        <v>751</v>
      </c>
      <c r="D5270" t="s">
        <v>487</v>
      </c>
      <c r="G5270">
        <v>14</v>
      </c>
      <c r="H5270">
        <v>1710.9537</v>
      </c>
      <c r="I5270" t="s">
        <v>20</v>
      </c>
      <c r="J5270">
        <v>0</v>
      </c>
      <c r="K5270">
        <v>1711.8125669999999</v>
      </c>
      <c r="L5270">
        <v>5.3136999999999997E-2</v>
      </c>
      <c r="M5270">
        <v>0</v>
      </c>
      <c r="N5270">
        <v>0</v>
      </c>
      <c r="O5270">
        <v>12.150846</v>
      </c>
      <c r="P5270">
        <v>1.341E-3</v>
      </c>
    </row>
    <row r="5271" spans="1:16" x14ac:dyDescent="0.2">
      <c r="A5271" t="s">
        <v>1</v>
      </c>
      <c r="B5271">
        <v>737</v>
      </c>
      <c r="C5271">
        <v>751</v>
      </c>
      <c r="D5271" t="s">
        <v>487</v>
      </c>
      <c r="G5271">
        <v>14</v>
      </c>
      <c r="H5271">
        <v>1710.9537</v>
      </c>
      <c r="I5271" t="s">
        <v>20</v>
      </c>
      <c r="J5271">
        <v>5.0000000000000001E-3</v>
      </c>
      <c r="K5271">
        <v>1712.4769759999999</v>
      </c>
      <c r="L5271">
        <v>9.0954999999999994E-2</v>
      </c>
      <c r="M5271">
        <v>0.66440900000000003</v>
      </c>
      <c r="N5271">
        <v>0.105339</v>
      </c>
      <c r="O5271">
        <v>12.170522999999999</v>
      </c>
      <c r="P5271">
        <v>1.218E-2</v>
      </c>
    </row>
    <row r="5272" spans="1:16" x14ac:dyDescent="0.2">
      <c r="A5272" t="s">
        <v>1</v>
      </c>
      <c r="B5272">
        <v>737</v>
      </c>
      <c r="C5272">
        <v>751</v>
      </c>
      <c r="D5272" t="s">
        <v>487</v>
      </c>
      <c r="G5272">
        <v>14</v>
      </c>
      <c r="H5272">
        <v>1710.9537</v>
      </c>
      <c r="I5272" t="s">
        <v>20</v>
      </c>
      <c r="J5272">
        <v>0.05</v>
      </c>
      <c r="K5272">
        <v>1712.5440390000001</v>
      </c>
      <c r="L5272">
        <v>4.7996999999999998E-2</v>
      </c>
      <c r="M5272">
        <v>0.73147200000000001</v>
      </c>
      <c r="N5272">
        <v>7.1605000000000002E-2</v>
      </c>
      <c r="O5272">
        <v>12.179563999999999</v>
      </c>
      <c r="P5272">
        <v>5.1159999999999999E-3</v>
      </c>
    </row>
    <row r="5273" spans="1:16" x14ac:dyDescent="0.2">
      <c r="A5273" t="s">
        <v>1</v>
      </c>
      <c r="B5273">
        <v>737</v>
      </c>
      <c r="C5273">
        <v>751</v>
      </c>
      <c r="D5273" t="s">
        <v>487</v>
      </c>
      <c r="G5273">
        <v>14</v>
      </c>
      <c r="H5273">
        <v>1710.9537</v>
      </c>
      <c r="I5273" t="s">
        <v>20</v>
      </c>
      <c r="J5273">
        <v>0.5</v>
      </c>
      <c r="K5273">
        <v>1712.65038</v>
      </c>
      <c r="L5273">
        <v>7.9679E-2</v>
      </c>
      <c r="M5273">
        <v>0.83781300000000003</v>
      </c>
      <c r="N5273">
        <v>9.5771999999999996E-2</v>
      </c>
      <c r="O5273">
        <v>12.191494</v>
      </c>
      <c r="P5273">
        <v>1.0071E-2</v>
      </c>
    </row>
    <row r="5274" spans="1:16" x14ac:dyDescent="0.2">
      <c r="A5274" t="s">
        <v>1</v>
      </c>
      <c r="B5274">
        <v>737</v>
      </c>
      <c r="C5274">
        <v>751</v>
      </c>
      <c r="D5274" t="s">
        <v>487</v>
      </c>
      <c r="G5274">
        <v>14</v>
      </c>
      <c r="H5274">
        <v>1710.9537</v>
      </c>
      <c r="I5274" t="s">
        <v>20</v>
      </c>
      <c r="J5274">
        <v>5</v>
      </c>
      <c r="K5274">
        <v>1712.8960460000001</v>
      </c>
      <c r="L5274">
        <v>8.9208999999999997E-2</v>
      </c>
      <c r="M5274">
        <v>1.0834790000000001</v>
      </c>
      <c r="N5274">
        <v>0.103835</v>
      </c>
      <c r="O5274">
        <v>12.236233</v>
      </c>
      <c r="P5274">
        <v>1.9186000000000002E-2</v>
      </c>
    </row>
    <row r="5275" spans="1:16" x14ac:dyDescent="0.2">
      <c r="A5275" t="s">
        <v>1</v>
      </c>
      <c r="B5275">
        <v>737</v>
      </c>
      <c r="C5275">
        <v>751</v>
      </c>
      <c r="D5275" t="s">
        <v>487</v>
      </c>
      <c r="G5275">
        <v>14</v>
      </c>
      <c r="H5275">
        <v>1710.9537</v>
      </c>
      <c r="I5275" t="s">
        <v>20</v>
      </c>
      <c r="J5275">
        <v>50.000003999999997</v>
      </c>
      <c r="K5275">
        <v>1713.727083</v>
      </c>
      <c r="L5275">
        <v>6.6569000000000003E-2</v>
      </c>
      <c r="M5275">
        <v>1.9145160000000001</v>
      </c>
      <c r="N5275">
        <v>8.5176000000000002E-2</v>
      </c>
      <c r="O5275">
        <v>12.281615</v>
      </c>
      <c r="P5275">
        <v>1.1218000000000001E-2</v>
      </c>
    </row>
    <row r="5276" spans="1:16" x14ac:dyDescent="0.2">
      <c r="A5276" t="s">
        <v>1</v>
      </c>
      <c r="B5276">
        <v>737</v>
      </c>
      <c r="C5276">
        <v>751</v>
      </c>
      <c r="D5276" t="s">
        <v>487</v>
      </c>
      <c r="G5276">
        <v>14</v>
      </c>
      <c r="H5276">
        <v>1710.9537</v>
      </c>
      <c r="I5276" t="s">
        <v>22</v>
      </c>
      <c r="J5276">
        <v>0</v>
      </c>
      <c r="K5276">
        <v>1711.8125669999999</v>
      </c>
      <c r="L5276">
        <v>5.3136999999999997E-2</v>
      </c>
      <c r="M5276">
        <v>0</v>
      </c>
      <c r="N5276">
        <v>0</v>
      </c>
      <c r="O5276">
        <v>12.150846</v>
      </c>
      <c r="P5276">
        <v>1.341E-3</v>
      </c>
    </row>
    <row r="5277" spans="1:16" x14ac:dyDescent="0.2">
      <c r="A5277" t="s">
        <v>1</v>
      </c>
      <c r="B5277">
        <v>737</v>
      </c>
      <c r="C5277">
        <v>751</v>
      </c>
      <c r="D5277" t="s">
        <v>487</v>
      </c>
      <c r="G5277">
        <v>14</v>
      </c>
      <c r="H5277">
        <v>1710.9537</v>
      </c>
      <c r="I5277" t="s">
        <v>22</v>
      </c>
      <c r="J5277">
        <v>5.0000000000000001E-3</v>
      </c>
      <c r="K5277">
        <v>1712.449533</v>
      </c>
      <c r="L5277">
        <v>5.5600999999999998E-2</v>
      </c>
      <c r="M5277">
        <v>0.63696600000000003</v>
      </c>
      <c r="N5277">
        <v>7.6909000000000005E-2</v>
      </c>
      <c r="O5277">
        <v>12.184843000000001</v>
      </c>
      <c r="P5277">
        <v>1.5523E-2</v>
      </c>
    </row>
    <row r="5278" spans="1:16" x14ac:dyDescent="0.2">
      <c r="A5278" t="s">
        <v>1</v>
      </c>
      <c r="B5278">
        <v>737</v>
      </c>
      <c r="C5278">
        <v>751</v>
      </c>
      <c r="D5278" t="s">
        <v>487</v>
      </c>
      <c r="G5278">
        <v>14</v>
      </c>
      <c r="H5278">
        <v>1710.9537</v>
      </c>
      <c r="I5278" t="s">
        <v>22</v>
      </c>
      <c r="J5278">
        <v>0.05</v>
      </c>
      <c r="K5278">
        <v>1712.5929470000001</v>
      </c>
      <c r="L5278">
        <v>0.120368</v>
      </c>
      <c r="M5278">
        <v>0.78037999999999996</v>
      </c>
      <c r="N5278">
        <v>0.131575</v>
      </c>
      <c r="O5278">
        <v>12.198422000000001</v>
      </c>
      <c r="P5278">
        <v>1.3727E-2</v>
      </c>
    </row>
    <row r="5279" spans="1:16" x14ac:dyDescent="0.2">
      <c r="A5279" t="s">
        <v>1</v>
      </c>
      <c r="B5279">
        <v>737</v>
      </c>
      <c r="C5279">
        <v>751</v>
      </c>
      <c r="D5279" t="s">
        <v>487</v>
      </c>
      <c r="G5279">
        <v>14</v>
      </c>
      <c r="H5279">
        <v>1710.9537</v>
      </c>
      <c r="I5279" t="s">
        <v>22</v>
      </c>
      <c r="J5279">
        <v>0.5</v>
      </c>
      <c r="K5279">
        <v>1712.6945169999999</v>
      </c>
      <c r="L5279">
        <v>7.7714000000000005E-2</v>
      </c>
      <c r="M5279">
        <v>0.88195000000000001</v>
      </c>
      <c r="N5279">
        <v>9.4143000000000004E-2</v>
      </c>
      <c r="O5279">
        <v>12.213084</v>
      </c>
      <c r="P5279">
        <v>1.3801000000000001E-2</v>
      </c>
    </row>
    <row r="5280" spans="1:16" x14ac:dyDescent="0.2">
      <c r="A5280" t="s">
        <v>1</v>
      </c>
      <c r="B5280">
        <v>737</v>
      </c>
      <c r="C5280">
        <v>751</v>
      </c>
      <c r="D5280" t="s">
        <v>487</v>
      </c>
      <c r="G5280">
        <v>14</v>
      </c>
      <c r="H5280">
        <v>1710.9537</v>
      </c>
      <c r="I5280" t="s">
        <v>22</v>
      </c>
      <c r="J5280">
        <v>5</v>
      </c>
      <c r="K5280">
        <v>1712.822846</v>
      </c>
      <c r="L5280">
        <v>0.14258399999999999</v>
      </c>
      <c r="M5280">
        <v>1.0102789999999999</v>
      </c>
      <c r="N5280">
        <v>0.15216299999999999</v>
      </c>
      <c r="O5280">
        <v>12.249998</v>
      </c>
      <c r="P5280">
        <v>6.6709999999999998E-3</v>
      </c>
    </row>
    <row r="5281" spans="1:16" x14ac:dyDescent="0.2">
      <c r="A5281" t="s">
        <v>1</v>
      </c>
      <c r="B5281">
        <v>737</v>
      </c>
      <c r="C5281">
        <v>751</v>
      </c>
      <c r="D5281" t="s">
        <v>487</v>
      </c>
      <c r="G5281">
        <v>14</v>
      </c>
      <c r="H5281">
        <v>1710.9537</v>
      </c>
      <c r="I5281" t="s">
        <v>22</v>
      </c>
      <c r="J5281">
        <v>50.000003999999997</v>
      </c>
      <c r="K5281">
        <v>1713.6189939999999</v>
      </c>
      <c r="L5281">
        <v>8.5456000000000004E-2</v>
      </c>
      <c r="M5281">
        <v>1.806427</v>
      </c>
      <c r="N5281">
        <v>0.100629</v>
      </c>
      <c r="O5281">
        <v>12.289232999999999</v>
      </c>
      <c r="P5281">
        <v>1.2625000000000001E-2</v>
      </c>
    </row>
    <row r="5282" spans="1:16" x14ac:dyDescent="0.2">
      <c r="A5282" t="s">
        <v>1</v>
      </c>
      <c r="B5282">
        <v>750</v>
      </c>
      <c r="C5282">
        <v>757</v>
      </c>
      <c r="D5282" t="s">
        <v>488</v>
      </c>
      <c r="G5282">
        <v>7</v>
      </c>
      <c r="H5282">
        <v>873.57680000000005</v>
      </c>
      <c r="I5282" t="s">
        <v>20</v>
      </c>
      <c r="J5282">
        <v>0</v>
      </c>
      <c r="K5282">
        <v>873.97220100000004</v>
      </c>
      <c r="L5282">
        <v>0</v>
      </c>
      <c r="M5282">
        <v>0</v>
      </c>
      <c r="N5282">
        <v>0</v>
      </c>
      <c r="O5282">
        <v>6.8075739999999998</v>
      </c>
      <c r="P5282">
        <v>0</v>
      </c>
    </row>
    <row r="5283" spans="1:16" x14ac:dyDescent="0.2">
      <c r="A5283" t="s">
        <v>1</v>
      </c>
      <c r="B5283">
        <v>750</v>
      </c>
      <c r="C5283">
        <v>757</v>
      </c>
      <c r="D5283" t="s">
        <v>488</v>
      </c>
      <c r="G5283">
        <v>7</v>
      </c>
      <c r="H5283">
        <v>873.57680000000005</v>
      </c>
      <c r="I5283" t="s">
        <v>20</v>
      </c>
      <c r="J5283">
        <v>5.0000000000000001E-3</v>
      </c>
      <c r="K5283">
        <v>874.53653999999995</v>
      </c>
      <c r="L5283">
        <v>1.2475E-2</v>
      </c>
      <c r="M5283">
        <v>0.56433900000000004</v>
      </c>
      <c r="N5283">
        <v>1.2475E-2</v>
      </c>
      <c r="O5283">
        <v>6.8339109999999996</v>
      </c>
      <c r="P5283">
        <v>1.2754E-2</v>
      </c>
    </row>
    <row r="5284" spans="1:16" x14ac:dyDescent="0.2">
      <c r="A5284" t="s">
        <v>1</v>
      </c>
      <c r="B5284">
        <v>750</v>
      </c>
      <c r="C5284">
        <v>757</v>
      </c>
      <c r="D5284" t="s">
        <v>488</v>
      </c>
      <c r="G5284">
        <v>7</v>
      </c>
      <c r="H5284">
        <v>873.57680000000005</v>
      </c>
      <c r="I5284" t="s">
        <v>20</v>
      </c>
      <c r="J5284">
        <v>0.05</v>
      </c>
      <c r="K5284">
        <v>874.72191499999997</v>
      </c>
      <c r="L5284">
        <v>4.1116E-2</v>
      </c>
      <c r="M5284">
        <v>0.74971399999999999</v>
      </c>
      <c r="N5284">
        <v>4.1116E-2</v>
      </c>
      <c r="O5284">
        <v>6.8395929999999998</v>
      </c>
      <c r="P5284">
        <v>1.9040000000000001E-3</v>
      </c>
    </row>
    <row r="5285" spans="1:16" x14ac:dyDescent="0.2">
      <c r="A5285" t="s">
        <v>1</v>
      </c>
      <c r="B5285">
        <v>750</v>
      </c>
      <c r="C5285">
        <v>757</v>
      </c>
      <c r="D5285" t="s">
        <v>488</v>
      </c>
      <c r="G5285">
        <v>7</v>
      </c>
      <c r="H5285">
        <v>873.57680000000005</v>
      </c>
      <c r="I5285" t="s">
        <v>20</v>
      </c>
      <c r="J5285">
        <v>0.5</v>
      </c>
      <c r="K5285">
        <v>874.73881700000004</v>
      </c>
      <c r="L5285">
        <v>5.4679999999999998E-3</v>
      </c>
      <c r="M5285">
        <v>0.76661599999999996</v>
      </c>
      <c r="N5285">
        <v>5.4679999999999998E-3</v>
      </c>
      <c r="O5285">
        <v>6.8423819999999997</v>
      </c>
      <c r="P5285">
        <v>3.8630000000000001E-3</v>
      </c>
    </row>
    <row r="5286" spans="1:16" x14ac:dyDescent="0.2">
      <c r="A5286" t="s">
        <v>1</v>
      </c>
      <c r="B5286">
        <v>750</v>
      </c>
      <c r="C5286">
        <v>757</v>
      </c>
      <c r="D5286" t="s">
        <v>488</v>
      </c>
      <c r="G5286">
        <v>7</v>
      </c>
      <c r="H5286">
        <v>873.57680000000005</v>
      </c>
      <c r="I5286" t="s">
        <v>20</v>
      </c>
      <c r="J5286">
        <v>5</v>
      </c>
      <c r="K5286">
        <v>874.77921100000003</v>
      </c>
      <c r="L5286">
        <v>3.3701000000000002E-2</v>
      </c>
      <c r="M5286">
        <v>0.80701000000000001</v>
      </c>
      <c r="N5286">
        <v>3.3701000000000002E-2</v>
      </c>
      <c r="O5286">
        <v>6.8660540000000001</v>
      </c>
      <c r="P5286">
        <v>9.5729999999999999E-3</v>
      </c>
    </row>
    <row r="5287" spans="1:16" x14ac:dyDescent="0.2">
      <c r="A5287" t="s">
        <v>1</v>
      </c>
      <c r="B5287">
        <v>750</v>
      </c>
      <c r="C5287">
        <v>757</v>
      </c>
      <c r="D5287" t="s">
        <v>488</v>
      </c>
      <c r="G5287">
        <v>7</v>
      </c>
      <c r="H5287">
        <v>873.57680000000005</v>
      </c>
      <c r="I5287" t="s">
        <v>20</v>
      </c>
      <c r="J5287">
        <v>50.000003999999997</v>
      </c>
      <c r="K5287">
        <v>874.83986100000004</v>
      </c>
      <c r="L5287">
        <v>4.1331E-2</v>
      </c>
      <c r="M5287">
        <v>0.86765999999999999</v>
      </c>
      <c r="N5287">
        <v>4.1331E-2</v>
      </c>
      <c r="O5287">
        <v>6.8730159999999998</v>
      </c>
      <c r="P5287">
        <v>2.9750000000000002E-3</v>
      </c>
    </row>
    <row r="5288" spans="1:16" x14ac:dyDescent="0.2">
      <c r="A5288" t="s">
        <v>1</v>
      </c>
      <c r="B5288">
        <v>750</v>
      </c>
      <c r="C5288">
        <v>757</v>
      </c>
      <c r="D5288" t="s">
        <v>488</v>
      </c>
      <c r="G5288">
        <v>7</v>
      </c>
      <c r="H5288">
        <v>873.57680000000005</v>
      </c>
      <c r="I5288" t="s">
        <v>22</v>
      </c>
      <c r="J5288">
        <v>0</v>
      </c>
      <c r="K5288">
        <v>873.97220100000004</v>
      </c>
      <c r="L5288">
        <v>0</v>
      </c>
      <c r="M5288">
        <v>0</v>
      </c>
      <c r="N5288">
        <v>0</v>
      </c>
      <c r="O5288">
        <v>6.8075739999999998</v>
      </c>
      <c r="P5288">
        <v>0</v>
      </c>
    </row>
    <row r="5289" spans="1:16" x14ac:dyDescent="0.2">
      <c r="A5289" t="s">
        <v>1</v>
      </c>
      <c r="B5289">
        <v>750</v>
      </c>
      <c r="C5289">
        <v>757</v>
      </c>
      <c r="D5289" t="s">
        <v>488</v>
      </c>
      <c r="G5289">
        <v>7</v>
      </c>
      <c r="H5289">
        <v>873.57680000000005</v>
      </c>
      <c r="I5289" t="s">
        <v>22</v>
      </c>
      <c r="J5289">
        <v>5.0000000000000001E-3</v>
      </c>
      <c r="K5289">
        <v>874.45854099999997</v>
      </c>
      <c r="L5289">
        <v>2.5513999999999998E-2</v>
      </c>
      <c r="M5289">
        <v>0.48634100000000002</v>
      </c>
      <c r="N5289">
        <v>2.5513999999999998E-2</v>
      </c>
      <c r="O5289">
        <v>6.849926</v>
      </c>
      <c r="P5289">
        <v>3.1289999999999998E-3</v>
      </c>
    </row>
    <row r="5290" spans="1:16" x14ac:dyDescent="0.2">
      <c r="A5290" t="s">
        <v>1</v>
      </c>
      <c r="B5290">
        <v>750</v>
      </c>
      <c r="C5290">
        <v>757</v>
      </c>
      <c r="D5290" t="s">
        <v>488</v>
      </c>
      <c r="G5290">
        <v>7</v>
      </c>
      <c r="H5290">
        <v>873.57680000000005</v>
      </c>
      <c r="I5290" t="s">
        <v>22</v>
      </c>
      <c r="J5290">
        <v>0.05</v>
      </c>
      <c r="K5290">
        <v>874.66150500000003</v>
      </c>
      <c r="L5290">
        <v>7.7794000000000002E-2</v>
      </c>
      <c r="M5290">
        <v>0.68930499999999995</v>
      </c>
      <c r="N5290">
        <v>7.7794000000000002E-2</v>
      </c>
      <c r="O5290">
        <v>6.8597729999999997</v>
      </c>
      <c r="P5290">
        <v>8.4609999999999998E-3</v>
      </c>
    </row>
    <row r="5291" spans="1:16" x14ac:dyDescent="0.2">
      <c r="A5291" t="s">
        <v>1</v>
      </c>
      <c r="B5291">
        <v>750</v>
      </c>
      <c r="C5291">
        <v>757</v>
      </c>
      <c r="D5291" t="s">
        <v>488</v>
      </c>
      <c r="G5291">
        <v>7</v>
      </c>
      <c r="H5291">
        <v>873.57680000000005</v>
      </c>
      <c r="I5291" t="s">
        <v>22</v>
      </c>
      <c r="J5291">
        <v>0.5</v>
      </c>
      <c r="K5291">
        <v>874.67801399999996</v>
      </c>
      <c r="L5291">
        <v>4.3174999999999998E-2</v>
      </c>
      <c r="M5291">
        <v>0.70581400000000005</v>
      </c>
      <c r="N5291">
        <v>4.3174999999999998E-2</v>
      </c>
      <c r="O5291">
        <v>6.8623770000000004</v>
      </c>
      <c r="P5291">
        <v>5.9319999999999998E-3</v>
      </c>
    </row>
    <row r="5292" spans="1:16" x14ac:dyDescent="0.2">
      <c r="A5292" t="s">
        <v>1</v>
      </c>
      <c r="B5292">
        <v>750</v>
      </c>
      <c r="C5292">
        <v>757</v>
      </c>
      <c r="D5292" t="s">
        <v>488</v>
      </c>
      <c r="G5292">
        <v>7</v>
      </c>
      <c r="H5292">
        <v>873.57680000000005</v>
      </c>
      <c r="I5292" t="s">
        <v>22</v>
      </c>
      <c r="J5292">
        <v>5</v>
      </c>
      <c r="K5292">
        <v>874.62723800000003</v>
      </c>
      <c r="L5292">
        <v>9.7686999999999996E-2</v>
      </c>
      <c r="M5292">
        <v>0.65503699999999998</v>
      </c>
      <c r="N5292">
        <v>9.7686999999999996E-2</v>
      </c>
      <c r="O5292">
        <v>6.876563</v>
      </c>
      <c r="P5292">
        <v>4.9820000000000003E-3</v>
      </c>
    </row>
    <row r="5293" spans="1:16" x14ac:dyDescent="0.2">
      <c r="A5293" t="s">
        <v>1</v>
      </c>
      <c r="B5293">
        <v>750</v>
      </c>
      <c r="C5293">
        <v>757</v>
      </c>
      <c r="D5293" t="s">
        <v>488</v>
      </c>
      <c r="G5293">
        <v>7</v>
      </c>
      <c r="H5293">
        <v>873.57680000000005</v>
      </c>
      <c r="I5293" t="s">
        <v>22</v>
      </c>
      <c r="J5293">
        <v>50.000003999999997</v>
      </c>
      <c r="K5293">
        <v>874.659403</v>
      </c>
      <c r="L5293">
        <v>9.9723999999999993E-2</v>
      </c>
      <c r="M5293">
        <v>0.68720300000000001</v>
      </c>
      <c r="N5293">
        <v>9.9723999999999993E-2</v>
      </c>
      <c r="O5293">
        <v>6.8871500000000001</v>
      </c>
      <c r="P5293">
        <v>2.042E-3</v>
      </c>
    </row>
    <row r="5294" spans="1:16" x14ac:dyDescent="0.2">
      <c r="A5294" t="s">
        <v>1</v>
      </c>
      <c r="B5294">
        <v>751</v>
      </c>
      <c r="C5294">
        <v>757</v>
      </c>
      <c r="D5294" t="s">
        <v>489</v>
      </c>
      <c r="G5294">
        <v>6</v>
      </c>
      <c r="H5294">
        <v>760.49270000000001</v>
      </c>
      <c r="I5294" t="s">
        <v>20</v>
      </c>
      <c r="J5294">
        <v>0</v>
      </c>
      <c r="K5294">
        <v>760.87547900000004</v>
      </c>
      <c r="L5294">
        <v>0</v>
      </c>
      <c r="M5294">
        <v>0</v>
      </c>
      <c r="N5294">
        <v>0</v>
      </c>
      <c r="O5294">
        <v>5.4342090000000001</v>
      </c>
      <c r="P5294">
        <v>0</v>
      </c>
    </row>
    <row r="5295" spans="1:16" x14ac:dyDescent="0.2">
      <c r="A5295" t="s">
        <v>1</v>
      </c>
      <c r="B5295">
        <v>751</v>
      </c>
      <c r="C5295">
        <v>757</v>
      </c>
      <c r="D5295" t="s">
        <v>489</v>
      </c>
      <c r="G5295">
        <v>6</v>
      </c>
      <c r="H5295">
        <v>760.49270000000001</v>
      </c>
      <c r="I5295" t="s">
        <v>20</v>
      </c>
      <c r="J5295">
        <v>5.0000000000000001E-3</v>
      </c>
      <c r="K5295">
        <v>761.41552899999999</v>
      </c>
      <c r="L5295">
        <v>2.3526999999999999E-2</v>
      </c>
      <c r="M5295">
        <v>0.54005000000000003</v>
      </c>
      <c r="N5295">
        <v>2.3526999999999999E-2</v>
      </c>
      <c r="O5295">
        <v>5.443486</v>
      </c>
      <c r="P5295">
        <v>6.254E-3</v>
      </c>
    </row>
    <row r="5296" spans="1:16" x14ac:dyDescent="0.2">
      <c r="A5296" t="s">
        <v>1</v>
      </c>
      <c r="B5296">
        <v>751</v>
      </c>
      <c r="C5296">
        <v>757</v>
      </c>
      <c r="D5296" t="s">
        <v>489</v>
      </c>
      <c r="G5296">
        <v>6</v>
      </c>
      <c r="H5296">
        <v>760.49270000000001</v>
      </c>
      <c r="I5296" t="s">
        <v>20</v>
      </c>
      <c r="J5296">
        <v>0.05</v>
      </c>
      <c r="K5296">
        <v>761.50856999999996</v>
      </c>
      <c r="L5296">
        <v>3.3588E-2</v>
      </c>
      <c r="M5296">
        <v>0.63309099999999996</v>
      </c>
      <c r="N5296">
        <v>3.3588E-2</v>
      </c>
      <c r="O5296">
        <v>5.4487709999999998</v>
      </c>
      <c r="P5296">
        <v>1.304E-3</v>
      </c>
    </row>
    <row r="5297" spans="1:16" x14ac:dyDescent="0.2">
      <c r="A5297" t="s">
        <v>1</v>
      </c>
      <c r="B5297">
        <v>751</v>
      </c>
      <c r="C5297">
        <v>757</v>
      </c>
      <c r="D5297" t="s">
        <v>489</v>
      </c>
      <c r="G5297">
        <v>6</v>
      </c>
      <c r="H5297">
        <v>760.49270000000001</v>
      </c>
      <c r="I5297" t="s">
        <v>20</v>
      </c>
      <c r="J5297">
        <v>0.5</v>
      </c>
      <c r="K5297">
        <v>761.58210699999995</v>
      </c>
      <c r="L5297">
        <v>2.6577E-2</v>
      </c>
      <c r="M5297">
        <v>0.70662700000000001</v>
      </c>
      <c r="N5297">
        <v>2.6577E-2</v>
      </c>
      <c r="O5297">
        <v>5.449236</v>
      </c>
      <c r="P5297">
        <v>4.6940000000000003E-3</v>
      </c>
    </row>
    <row r="5298" spans="1:16" x14ac:dyDescent="0.2">
      <c r="A5298" t="s">
        <v>1</v>
      </c>
      <c r="B5298">
        <v>751</v>
      </c>
      <c r="C5298">
        <v>757</v>
      </c>
      <c r="D5298" t="s">
        <v>489</v>
      </c>
      <c r="G5298">
        <v>6</v>
      </c>
      <c r="H5298">
        <v>760.49270000000001</v>
      </c>
      <c r="I5298" t="s">
        <v>20</v>
      </c>
      <c r="J5298">
        <v>5</v>
      </c>
      <c r="K5298">
        <v>761.62982399999999</v>
      </c>
      <c r="L5298">
        <v>3.0074E-2</v>
      </c>
      <c r="M5298">
        <v>0.75434400000000001</v>
      </c>
      <c r="N5298">
        <v>3.0074E-2</v>
      </c>
      <c r="O5298">
        <v>5.4631049999999997</v>
      </c>
      <c r="P5298">
        <v>8.1150000000000007E-3</v>
      </c>
    </row>
    <row r="5299" spans="1:16" x14ac:dyDescent="0.2">
      <c r="A5299" t="s">
        <v>1</v>
      </c>
      <c r="B5299">
        <v>751</v>
      </c>
      <c r="C5299">
        <v>757</v>
      </c>
      <c r="D5299" t="s">
        <v>489</v>
      </c>
      <c r="G5299">
        <v>6</v>
      </c>
      <c r="H5299">
        <v>760.49270000000001</v>
      </c>
      <c r="I5299" t="s">
        <v>20</v>
      </c>
      <c r="J5299">
        <v>50.000003999999997</v>
      </c>
      <c r="K5299">
        <v>761.63975300000004</v>
      </c>
      <c r="L5299">
        <v>4.6849000000000002E-2</v>
      </c>
      <c r="M5299">
        <v>0.76427400000000001</v>
      </c>
      <c r="N5299">
        <v>4.6849000000000002E-2</v>
      </c>
      <c r="O5299">
        <v>5.467282</v>
      </c>
      <c r="P5299">
        <v>2.1879999999999998E-3</v>
      </c>
    </row>
    <row r="5300" spans="1:16" x14ac:dyDescent="0.2">
      <c r="A5300" t="s">
        <v>1</v>
      </c>
      <c r="B5300">
        <v>751</v>
      </c>
      <c r="C5300">
        <v>757</v>
      </c>
      <c r="D5300" t="s">
        <v>489</v>
      </c>
      <c r="G5300">
        <v>6</v>
      </c>
      <c r="H5300">
        <v>760.49270000000001</v>
      </c>
      <c r="I5300" t="s">
        <v>22</v>
      </c>
      <c r="J5300">
        <v>0</v>
      </c>
      <c r="K5300">
        <v>760.87547900000004</v>
      </c>
      <c r="L5300">
        <v>0</v>
      </c>
      <c r="M5300">
        <v>0</v>
      </c>
      <c r="N5300">
        <v>0</v>
      </c>
      <c r="O5300">
        <v>5.4342090000000001</v>
      </c>
      <c r="P5300">
        <v>0</v>
      </c>
    </row>
    <row r="5301" spans="1:16" x14ac:dyDescent="0.2">
      <c r="A5301" t="s">
        <v>1</v>
      </c>
      <c r="B5301">
        <v>751</v>
      </c>
      <c r="C5301">
        <v>757</v>
      </c>
      <c r="D5301" t="s">
        <v>489</v>
      </c>
      <c r="G5301">
        <v>6</v>
      </c>
      <c r="H5301">
        <v>760.49270000000001</v>
      </c>
      <c r="I5301" t="s">
        <v>22</v>
      </c>
      <c r="J5301">
        <v>5.0000000000000001E-3</v>
      </c>
      <c r="K5301">
        <v>761.35407199999997</v>
      </c>
      <c r="L5301">
        <v>3.7916999999999999E-2</v>
      </c>
      <c r="M5301">
        <v>0.47859200000000002</v>
      </c>
      <c r="N5301">
        <v>3.7916999999999999E-2</v>
      </c>
      <c r="O5301">
        <v>5.4460009999999999</v>
      </c>
      <c r="P5301">
        <v>3.2460000000000002E-3</v>
      </c>
    </row>
    <row r="5302" spans="1:16" x14ac:dyDescent="0.2">
      <c r="A5302" t="s">
        <v>1</v>
      </c>
      <c r="B5302">
        <v>751</v>
      </c>
      <c r="C5302">
        <v>757</v>
      </c>
      <c r="D5302" t="s">
        <v>489</v>
      </c>
      <c r="G5302">
        <v>6</v>
      </c>
      <c r="H5302">
        <v>760.49270000000001</v>
      </c>
      <c r="I5302" t="s">
        <v>22</v>
      </c>
      <c r="J5302">
        <v>0.05</v>
      </c>
      <c r="K5302">
        <v>761.47877700000004</v>
      </c>
      <c r="L5302">
        <v>1.0565E-2</v>
      </c>
      <c r="M5302">
        <v>0.60329699999999997</v>
      </c>
      <c r="N5302">
        <v>1.0565E-2</v>
      </c>
      <c r="O5302">
        <v>5.4535460000000002</v>
      </c>
      <c r="P5302">
        <v>6.6449999999999999E-3</v>
      </c>
    </row>
    <row r="5303" spans="1:16" x14ac:dyDescent="0.2">
      <c r="A5303" t="s">
        <v>1</v>
      </c>
      <c r="B5303">
        <v>751</v>
      </c>
      <c r="C5303">
        <v>757</v>
      </c>
      <c r="D5303" t="s">
        <v>489</v>
      </c>
      <c r="G5303">
        <v>6</v>
      </c>
      <c r="H5303">
        <v>760.49270000000001</v>
      </c>
      <c r="I5303" t="s">
        <v>22</v>
      </c>
      <c r="J5303">
        <v>0.5</v>
      </c>
      <c r="K5303">
        <v>761.50754300000006</v>
      </c>
      <c r="L5303">
        <v>7.9269000000000006E-2</v>
      </c>
      <c r="M5303">
        <v>0.63206399999999996</v>
      </c>
      <c r="N5303">
        <v>7.9269000000000006E-2</v>
      </c>
      <c r="O5303">
        <v>5.46218</v>
      </c>
      <c r="P5303">
        <v>7.077E-3</v>
      </c>
    </row>
    <row r="5304" spans="1:16" x14ac:dyDescent="0.2">
      <c r="A5304" t="s">
        <v>1</v>
      </c>
      <c r="B5304">
        <v>751</v>
      </c>
      <c r="C5304">
        <v>757</v>
      </c>
      <c r="D5304" t="s">
        <v>489</v>
      </c>
      <c r="G5304">
        <v>6</v>
      </c>
      <c r="H5304">
        <v>760.49270000000001</v>
      </c>
      <c r="I5304" t="s">
        <v>22</v>
      </c>
      <c r="J5304">
        <v>5</v>
      </c>
      <c r="K5304">
        <v>761.43168800000001</v>
      </c>
      <c r="L5304">
        <v>1.2403000000000001E-2</v>
      </c>
      <c r="M5304">
        <v>0.55620800000000004</v>
      </c>
      <c r="N5304">
        <v>1.2403000000000001E-2</v>
      </c>
      <c r="O5304">
        <v>5.4667750000000002</v>
      </c>
      <c r="P5304">
        <v>2.3470000000000001E-3</v>
      </c>
    </row>
    <row r="5305" spans="1:16" x14ac:dyDescent="0.2">
      <c r="A5305" t="s">
        <v>1</v>
      </c>
      <c r="B5305">
        <v>751</v>
      </c>
      <c r="C5305">
        <v>757</v>
      </c>
      <c r="D5305" t="s">
        <v>489</v>
      </c>
      <c r="G5305">
        <v>6</v>
      </c>
      <c r="H5305">
        <v>760.49270000000001</v>
      </c>
      <c r="I5305" t="s">
        <v>22</v>
      </c>
      <c r="J5305">
        <v>50.000003999999997</v>
      </c>
      <c r="K5305">
        <v>761.46053300000005</v>
      </c>
      <c r="L5305">
        <v>2.6627999999999999E-2</v>
      </c>
      <c r="M5305">
        <v>0.58505399999999996</v>
      </c>
      <c r="N5305">
        <v>2.6627999999999999E-2</v>
      </c>
      <c r="O5305">
        <v>5.4713510000000003</v>
      </c>
      <c r="P5305">
        <v>3.3830000000000002E-3</v>
      </c>
    </row>
    <row r="5306" spans="1:16" x14ac:dyDescent="0.2">
      <c r="A5306" t="s">
        <v>1</v>
      </c>
      <c r="B5306">
        <v>751</v>
      </c>
      <c r="C5306">
        <v>762</v>
      </c>
      <c r="D5306" t="s">
        <v>490</v>
      </c>
      <c r="G5306">
        <v>11</v>
      </c>
      <c r="H5306">
        <v>1419.7995000000001</v>
      </c>
      <c r="I5306" t="s">
        <v>20</v>
      </c>
      <c r="J5306">
        <v>0</v>
      </c>
      <c r="K5306">
        <v>1420.592854</v>
      </c>
      <c r="L5306">
        <v>8.3686999999999998E-2</v>
      </c>
      <c r="M5306">
        <v>0</v>
      </c>
      <c r="N5306">
        <v>0</v>
      </c>
      <c r="O5306">
        <v>10.495856</v>
      </c>
      <c r="P5306">
        <v>4.5009999999999998E-3</v>
      </c>
    </row>
    <row r="5307" spans="1:16" x14ac:dyDescent="0.2">
      <c r="A5307" t="s">
        <v>1</v>
      </c>
      <c r="B5307">
        <v>751</v>
      </c>
      <c r="C5307">
        <v>762</v>
      </c>
      <c r="D5307" t="s">
        <v>490</v>
      </c>
      <c r="G5307">
        <v>11</v>
      </c>
      <c r="H5307">
        <v>1419.7995000000001</v>
      </c>
      <c r="I5307" t="s">
        <v>20</v>
      </c>
      <c r="J5307">
        <v>5.0000000000000001E-3</v>
      </c>
      <c r="K5307">
        <v>1420.9137459999999</v>
      </c>
      <c r="L5307">
        <v>2.5991E-2</v>
      </c>
      <c r="M5307">
        <v>0.32089099999999998</v>
      </c>
      <c r="N5307">
        <v>8.763E-2</v>
      </c>
      <c r="O5307">
        <v>10.543296</v>
      </c>
      <c r="P5307">
        <v>1.1036000000000001E-2</v>
      </c>
    </row>
    <row r="5308" spans="1:16" x14ac:dyDescent="0.2">
      <c r="A5308" t="s">
        <v>1</v>
      </c>
      <c r="B5308">
        <v>751</v>
      </c>
      <c r="C5308">
        <v>762</v>
      </c>
      <c r="D5308" t="s">
        <v>490</v>
      </c>
      <c r="G5308">
        <v>11</v>
      </c>
      <c r="H5308">
        <v>1419.7995000000001</v>
      </c>
      <c r="I5308" t="s">
        <v>20</v>
      </c>
      <c r="J5308">
        <v>0.05</v>
      </c>
      <c r="K5308">
        <v>1421.0216</v>
      </c>
      <c r="L5308">
        <v>4.019E-3</v>
      </c>
      <c r="M5308">
        <v>0.42874600000000002</v>
      </c>
      <c r="N5308">
        <v>8.3782999999999996E-2</v>
      </c>
      <c r="O5308">
        <v>10.537485</v>
      </c>
      <c r="P5308">
        <v>1.549E-3</v>
      </c>
    </row>
    <row r="5309" spans="1:16" x14ac:dyDescent="0.2">
      <c r="A5309" t="s">
        <v>1</v>
      </c>
      <c r="B5309">
        <v>751</v>
      </c>
      <c r="C5309">
        <v>762</v>
      </c>
      <c r="D5309" t="s">
        <v>490</v>
      </c>
      <c r="G5309">
        <v>11</v>
      </c>
      <c r="H5309">
        <v>1419.7995000000001</v>
      </c>
      <c r="I5309" t="s">
        <v>20</v>
      </c>
      <c r="J5309">
        <v>0.5</v>
      </c>
      <c r="K5309">
        <v>1421.122652</v>
      </c>
      <c r="L5309">
        <v>2.4216000000000001E-2</v>
      </c>
      <c r="M5309">
        <v>0.52979699999999996</v>
      </c>
      <c r="N5309">
        <v>8.7120000000000003E-2</v>
      </c>
      <c r="O5309">
        <v>10.556289</v>
      </c>
      <c r="P5309">
        <v>3.313E-3</v>
      </c>
    </row>
    <row r="5310" spans="1:16" x14ac:dyDescent="0.2">
      <c r="A5310" t="s">
        <v>1</v>
      </c>
      <c r="B5310">
        <v>751</v>
      </c>
      <c r="C5310">
        <v>762</v>
      </c>
      <c r="D5310" t="s">
        <v>490</v>
      </c>
      <c r="G5310">
        <v>11</v>
      </c>
      <c r="H5310">
        <v>1419.7995000000001</v>
      </c>
      <c r="I5310" t="s">
        <v>20</v>
      </c>
      <c r="J5310">
        <v>5</v>
      </c>
      <c r="K5310">
        <v>1421.2689680000001</v>
      </c>
      <c r="L5310">
        <v>5.5315999999999997E-2</v>
      </c>
      <c r="M5310">
        <v>0.67611399999999999</v>
      </c>
      <c r="N5310">
        <v>0.100316</v>
      </c>
      <c r="O5310">
        <v>10.605905</v>
      </c>
      <c r="P5310">
        <v>1.8629E-2</v>
      </c>
    </row>
    <row r="5311" spans="1:16" x14ac:dyDescent="0.2">
      <c r="A5311" t="s">
        <v>1</v>
      </c>
      <c r="B5311">
        <v>751</v>
      </c>
      <c r="C5311">
        <v>762</v>
      </c>
      <c r="D5311" t="s">
        <v>490</v>
      </c>
      <c r="G5311">
        <v>11</v>
      </c>
      <c r="H5311">
        <v>1419.7995000000001</v>
      </c>
      <c r="I5311" t="s">
        <v>20</v>
      </c>
      <c r="J5311">
        <v>50.000003999999997</v>
      </c>
      <c r="K5311">
        <v>1421.3862340000001</v>
      </c>
      <c r="L5311">
        <v>4.4752E-2</v>
      </c>
      <c r="M5311">
        <v>0.79337899999999995</v>
      </c>
      <c r="N5311">
        <v>9.4900999999999999E-2</v>
      </c>
      <c r="O5311">
        <v>10.670159999999999</v>
      </c>
      <c r="P5311">
        <v>1.6903999999999999E-2</v>
      </c>
    </row>
    <row r="5312" spans="1:16" x14ac:dyDescent="0.2">
      <c r="A5312" t="s">
        <v>1</v>
      </c>
      <c r="B5312">
        <v>751</v>
      </c>
      <c r="C5312">
        <v>762</v>
      </c>
      <c r="D5312" t="s">
        <v>490</v>
      </c>
      <c r="G5312">
        <v>11</v>
      </c>
      <c r="H5312">
        <v>1419.7995000000001</v>
      </c>
      <c r="I5312" t="s">
        <v>22</v>
      </c>
      <c r="J5312">
        <v>0</v>
      </c>
      <c r="K5312">
        <v>1420.592854</v>
      </c>
      <c r="L5312">
        <v>8.3686999999999998E-2</v>
      </c>
      <c r="M5312">
        <v>0</v>
      </c>
      <c r="N5312">
        <v>0</v>
      </c>
      <c r="O5312">
        <v>10.495856</v>
      </c>
      <c r="P5312">
        <v>4.5009999999999998E-3</v>
      </c>
    </row>
    <row r="5313" spans="1:16" x14ac:dyDescent="0.2">
      <c r="A5313" t="s">
        <v>1</v>
      </c>
      <c r="B5313">
        <v>751</v>
      </c>
      <c r="C5313">
        <v>762</v>
      </c>
      <c r="D5313" t="s">
        <v>490</v>
      </c>
      <c r="G5313">
        <v>11</v>
      </c>
      <c r="H5313">
        <v>1419.7995000000001</v>
      </c>
      <c r="I5313" t="s">
        <v>22</v>
      </c>
      <c r="J5313">
        <v>5.0000000000000001E-3</v>
      </c>
      <c r="K5313">
        <v>1420.9514039999999</v>
      </c>
      <c r="L5313">
        <v>7.3096999999999995E-2</v>
      </c>
      <c r="M5313">
        <v>0.35854999999999998</v>
      </c>
      <c r="N5313">
        <v>0.11111500000000001</v>
      </c>
      <c r="O5313">
        <v>10.548515</v>
      </c>
      <c r="P5313">
        <v>1.153E-2</v>
      </c>
    </row>
    <row r="5314" spans="1:16" x14ac:dyDescent="0.2">
      <c r="A5314" t="s">
        <v>1</v>
      </c>
      <c r="B5314">
        <v>751</v>
      </c>
      <c r="C5314">
        <v>762</v>
      </c>
      <c r="D5314" t="s">
        <v>490</v>
      </c>
      <c r="G5314">
        <v>11</v>
      </c>
      <c r="H5314">
        <v>1419.7995000000001</v>
      </c>
      <c r="I5314" t="s">
        <v>22</v>
      </c>
      <c r="J5314">
        <v>0.05</v>
      </c>
      <c r="K5314">
        <v>1421.038597</v>
      </c>
      <c r="L5314">
        <v>9.8330000000000001E-2</v>
      </c>
      <c r="M5314">
        <v>0.44574200000000003</v>
      </c>
      <c r="N5314">
        <v>0.12912100000000001</v>
      </c>
      <c r="O5314">
        <v>10.564543</v>
      </c>
      <c r="P5314">
        <v>1.5076000000000001E-2</v>
      </c>
    </row>
    <row r="5315" spans="1:16" x14ac:dyDescent="0.2">
      <c r="A5315" t="s">
        <v>1</v>
      </c>
      <c r="B5315">
        <v>751</v>
      </c>
      <c r="C5315">
        <v>762</v>
      </c>
      <c r="D5315" t="s">
        <v>490</v>
      </c>
      <c r="G5315">
        <v>11</v>
      </c>
      <c r="H5315">
        <v>1419.7995000000001</v>
      </c>
      <c r="I5315" t="s">
        <v>22</v>
      </c>
      <c r="J5315">
        <v>0.5</v>
      </c>
      <c r="K5315">
        <v>1421.2067850000001</v>
      </c>
      <c r="L5315">
        <v>6.7563999999999999E-2</v>
      </c>
      <c r="M5315">
        <v>0.61392999999999998</v>
      </c>
      <c r="N5315">
        <v>0.107556</v>
      </c>
      <c r="O5315">
        <v>10.583676000000001</v>
      </c>
      <c r="P5315">
        <v>3.9500000000000004E-3</v>
      </c>
    </row>
    <row r="5316" spans="1:16" x14ac:dyDescent="0.2">
      <c r="A5316" t="s">
        <v>1</v>
      </c>
      <c r="B5316">
        <v>751</v>
      </c>
      <c r="C5316">
        <v>762</v>
      </c>
      <c r="D5316" t="s">
        <v>490</v>
      </c>
      <c r="G5316">
        <v>11</v>
      </c>
      <c r="H5316">
        <v>1419.7995000000001</v>
      </c>
      <c r="I5316" t="s">
        <v>22</v>
      </c>
      <c r="J5316">
        <v>5</v>
      </c>
      <c r="K5316">
        <v>1421.128629</v>
      </c>
      <c r="L5316">
        <v>0.117468</v>
      </c>
      <c r="M5316">
        <v>0.53577399999999997</v>
      </c>
      <c r="N5316">
        <v>0.144229</v>
      </c>
      <c r="O5316">
        <v>10.629894999999999</v>
      </c>
      <c r="P5316">
        <v>4.7010000000000003E-3</v>
      </c>
    </row>
    <row r="5317" spans="1:16" x14ac:dyDescent="0.2">
      <c r="A5317" t="s">
        <v>1</v>
      </c>
      <c r="B5317">
        <v>751</v>
      </c>
      <c r="C5317">
        <v>762</v>
      </c>
      <c r="D5317" t="s">
        <v>490</v>
      </c>
      <c r="G5317">
        <v>11</v>
      </c>
      <c r="H5317">
        <v>1419.7995000000001</v>
      </c>
      <c r="I5317" t="s">
        <v>22</v>
      </c>
      <c r="J5317">
        <v>50.000003999999997</v>
      </c>
      <c r="K5317">
        <v>1421.288376</v>
      </c>
      <c r="L5317">
        <v>5.7292999999999997E-2</v>
      </c>
      <c r="M5317">
        <v>0.69552099999999994</v>
      </c>
      <c r="N5317">
        <v>0.10142</v>
      </c>
      <c r="O5317">
        <v>10.688374</v>
      </c>
      <c r="P5317">
        <v>1.7964999999999998E-2</v>
      </c>
    </row>
    <row r="5318" spans="1:16" x14ac:dyDescent="0.2">
      <c r="A5318" t="s">
        <v>1</v>
      </c>
      <c r="B5318">
        <v>751</v>
      </c>
      <c r="C5318">
        <v>763</v>
      </c>
      <c r="D5318" t="s">
        <v>491</v>
      </c>
      <c r="G5318">
        <v>12</v>
      </c>
      <c r="H5318">
        <v>1476.8208999999999</v>
      </c>
      <c r="I5318" t="s">
        <v>20</v>
      </c>
      <c r="J5318">
        <v>0</v>
      </c>
      <c r="K5318">
        <v>1477.6123230000001</v>
      </c>
      <c r="L5318">
        <v>5.5624E-2</v>
      </c>
      <c r="M5318">
        <v>0</v>
      </c>
      <c r="N5318">
        <v>0</v>
      </c>
      <c r="O5318">
        <v>10.159756</v>
      </c>
      <c r="P5318">
        <v>2.9700000000000001E-4</v>
      </c>
    </row>
    <row r="5319" spans="1:16" x14ac:dyDescent="0.2">
      <c r="A5319" t="s">
        <v>1</v>
      </c>
      <c r="B5319">
        <v>751</v>
      </c>
      <c r="C5319">
        <v>763</v>
      </c>
      <c r="D5319" t="s">
        <v>491</v>
      </c>
      <c r="G5319">
        <v>12</v>
      </c>
      <c r="H5319">
        <v>1476.8208999999999</v>
      </c>
      <c r="I5319" t="s">
        <v>20</v>
      </c>
      <c r="J5319">
        <v>5.0000000000000001E-3</v>
      </c>
      <c r="K5319">
        <v>1477.9324819999999</v>
      </c>
      <c r="L5319">
        <v>0.118879</v>
      </c>
      <c r="M5319">
        <v>0.320158</v>
      </c>
      <c r="N5319">
        <v>0.131249</v>
      </c>
      <c r="O5319">
        <v>10.223837</v>
      </c>
      <c r="P5319">
        <v>1.789E-2</v>
      </c>
    </row>
    <row r="5320" spans="1:16" x14ac:dyDescent="0.2">
      <c r="A5320" t="s">
        <v>1</v>
      </c>
      <c r="B5320">
        <v>751</v>
      </c>
      <c r="C5320">
        <v>763</v>
      </c>
      <c r="D5320" t="s">
        <v>491</v>
      </c>
      <c r="G5320">
        <v>12</v>
      </c>
      <c r="H5320">
        <v>1476.8208999999999</v>
      </c>
      <c r="I5320" t="s">
        <v>20</v>
      </c>
      <c r="J5320">
        <v>0.05</v>
      </c>
      <c r="K5320">
        <v>1478.0136070000001</v>
      </c>
      <c r="L5320">
        <v>9.1764999999999999E-2</v>
      </c>
      <c r="M5320">
        <v>0.40128399999999997</v>
      </c>
      <c r="N5320">
        <v>0.107307</v>
      </c>
      <c r="O5320">
        <v>10.206569999999999</v>
      </c>
      <c r="P5320">
        <v>7.0720000000000002E-3</v>
      </c>
    </row>
    <row r="5321" spans="1:16" x14ac:dyDescent="0.2">
      <c r="A5321" t="s">
        <v>1</v>
      </c>
      <c r="B5321">
        <v>751</v>
      </c>
      <c r="C5321">
        <v>763</v>
      </c>
      <c r="D5321" t="s">
        <v>491</v>
      </c>
      <c r="G5321">
        <v>12</v>
      </c>
      <c r="H5321">
        <v>1476.8208999999999</v>
      </c>
      <c r="I5321" t="s">
        <v>20</v>
      </c>
      <c r="J5321">
        <v>0.5</v>
      </c>
      <c r="K5321">
        <v>1478.1675290000001</v>
      </c>
      <c r="L5321">
        <v>6.9334999999999994E-2</v>
      </c>
      <c r="M5321">
        <v>0.55520499999999995</v>
      </c>
      <c r="N5321">
        <v>8.8889999999999997E-2</v>
      </c>
      <c r="O5321">
        <v>10.231408999999999</v>
      </c>
      <c r="P5321">
        <v>1.3276E-2</v>
      </c>
    </row>
    <row r="5322" spans="1:16" x14ac:dyDescent="0.2">
      <c r="A5322" t="s">
        <v>1</v>
      </c>
      <c r="B5322">
        <v>751</v>
      </c>
      <c r="C5322">
        <v>763</v>
      </c>
      <c r="D5322" t="s">
        <v>491</v>
      </c>
      <c r="G5322">
        <v>12</v>
      </c>
      <c r="H5322">
        <v>1476.8208999999999</v>
      </c>
      <c r="I5322" t="s">
        <v>20</v>
      </c>
      <c r="J5322">
        <v>5</v>
      </c>
      <c r="K5322">
        <v>1478.512113</v>
      </c>
      <c r="L5322">
        <v>0.101423</v>
      </c>
      <c r="M5322">
        <v>0.89978999999999998</v>
      </c>
      <c r="N5322">
        <v>0.115675</v>
      </c>
      <c r="O5322">
        <v>10.280575000000001</v>
      </c>
      <c r="P5322">
        <v>6.9709999999999998E-3</v>
      </c>
    </row>
    <row r="5323" spans="1:16" x14ac:dyDescent="0.2">
      <c r="A5323" t="s">
        <v>1</v>
      </c>
      <c r="B5323">
        <v>751</v>
      </c>
      <c r="C5323">
        <v>763</v>
      </c>
      <c r="D5323" t="s">
        <v>491</v>
      </c>
      <c r="G5323">
        <v>12</v>
      </c>
      <c r="H5323">
        <v>1476.8208999999999</v>
      </c>
      <c r="I5323" t="s">
        <v>20</v>
      </c>
      <c r="J5323">
        <v>50.000003999999997</v>
      </c>
      <c r="K5323">
        <v>1478.8965439999999</v>
      </c>
      <c r="L5323">
        <v>0.11178100000000001</v>
      </c>
      <c r="M5323">
        <v>1.2842210000000001</v>
      </c>
      <c r="N5323">
        <v>0.12485599999999999</v>
      </c>
      <c r="O5323">
        <v>10.309075</v>
      </c>
      <c r="P5323">
        <v>1.4729000000000001E-2</v>
      </c>
    </row>
    <row r="5324" spans="1:16" x14ac:dyDescent="0.2">
      <c r="A5324" t="s">
        <v>1</v>
      </c>
      <c r="B5324">
        <v>751</v>
      </c>
      <c r="C5324">
        <v>763</v>
      </c>
      <c r="D5324" t="s">
        <v>491</v>
      </c>
      <c r="G5324">
        <v>12</v>
      </c>
      <c r="H5324">
        <v>1476.8208999999999</v>
      </c>
      <c r="I5324" t="s">
        <v>22</v>
      </c>
      <c r="J5324">
        <v>0</v>
      </c>
      <c r="K5324">
        <v>1477.6123230000001</v>
      </c>
      <c r="L5324">
        <v>5.5624E-2</v>
      </c>
      <c r="M5324">
        <v>0</v>
      </c>
      <c r="N5324">
        <v>0</v>
      </c>
      <c r="O5324">
        <v>10.159756</v>
      </c>
      <c r="P5324">
        <v>2.9700000000000001E-4</v>
      </c>
    </row>
    <row r="5325" spans="1:16" x14ac:dyDescent="0.2">
      <c r="A5325" t="s">
        <v>1</v>
      </c>
      <c r="B5325">
        <v>751</v>
      </c>
      <c r="C5325">
        <v>763</v>
      </c>
      <c r="D5325" t="s">
        <v>491</v>
      </c>
      <c r="G5325">
        <v>12</v>
      </c>
      <c r="H5325">
        <v>1476.8208999999999</v>
      </c>
      <c r="I5325" t="s">
        <v>22</v>
      </c>
      <c r="J5325">
        <v>5.0000000000000001E-3</v>
      </c>
      <c r="K5325">
        <v>1478.0106969999999</v>
      </c>
      <c r="L5325">
        <v>0.117644</v>
      </c>
      <c r="M5325">
        <v>0.39837299999999998</v>
      </c>
      <c r="N5325">
        <v>0.130131</v>
      </c>
      <c r="O5325">
        <v>10.224</v>
      </c>
      <c r="P5325">
        <v>1.3804E-2</v>
      </c>
    </row>
    <row r="5326" spans="1:16" x14ac:dyDescent="0.2">
      <c r="A5326" t="s">
        <v>1</v>
      </c>
      <c r="B5326">
        <v>751</v>
      </c>
      <c r="C5326">
        <v>763</v>
      </c>
      <c r="D5326" t="s">
        <v>491</v>
      </c>
      <c r="G5326">
        <v>12</v>
      </c>
      <c r="H5326">
        <v>1476.8208999999999</v>
      </c>
      <c r="I5326" t="s">
        <v>22</v>
      </c>
      <c r="J5326">
        <v>0.05</v>
      </c>
      <c r="K5326">
        <v>1478.1595090000001</v>
      </c>
      <c r="L5326">
        <v>5.2269999999999997E-2</v>
      </c>
      <c r="M5326">
        <v>0.54718500000000003</v>
      </c>
      <c r="N5326">
        <v>7.6328999999999994E-2</v>
      </c>
      <c r="O5326">
        <v>10.239876000000001</v>
      </c>
      <c r="P5326">
        <v>9.7400000000000004E-3</v>
      </c>
    </row>
    <row r="5327" spans="1:16" x14ac:dyDescent="0.2">
      <c r="A5327" t="s">
        <v>1</v>
      </c>
      <c r="B5327">
        <v>751</v>
      </c>
      <c r="C5327">
        <v>763</v>
      </c>
      <c r="D5327" t="s">
        <v>491</v>
      </c>
      <c r="G5327">
        <v>12</v>
      </c>
      <c r="H5327">
        <v>1476.8208999999999</v>
      </c>
      <c r="I5327" t="s">
        <v>22</v>
      </c>
      <c r="J5327">
        <v>0.5</v>
      </c>
      <c r="K5327">
        <v>1478.293803</v>
      </c>
      <c r="L5327">
        <v>0.162327</v>
      </c>
      <c r="M5327">
        <v>0.68147899999999995</v>
      </c>
      <c r="N5327">
        <v>0.171593</v>
      </c>
      <c r="O5327">
        <v>10.245056999999999</v>
      </c>
      <c r="P5327">
        <v>1.1063999999999999E-2</v>
      </c>
    </row>
    <row r="5328" spans="1:16" x14ac:dyDescent="0.2">
      <c r="A5328" t="s">
        <v>1</v>
      </c>
      <c r="B5328">
        <v>751</v>
      </c>
      <c r="C5328">
        <v>763</v>
      </c>
      <c r="D5328" t="s">
        <v>491</v>
      </c>
      <c r="G5328">
        <v>12</v>
      </c>
      <c r="H5328">
        <v>1476.8208999999999</v>
      </c>
      <c r="I5328" t="s">
        <v>22</v>
      </c>
      <c r="J5328">
        <v>5</v>
      </c>
      <c r="K5328">
        <v>1478.4736909999999</v>
      </c>
      <c r="L5328">
        <v>0.139372</v>
      </c>
      <c r="M5328">
        <v>0.86136699999999999</v>
      </c>
      <c r="N5328">
        <v>0.150062</v>
      </c>
      <c r="O5328">
        <v>10.287848</v>
      </c>
      <c r="P5328">
        <v>7.6099999999999996E-3</v>
      </c>
    </row>
    <row r="5329" spans="1:16" x14ac:dyDescent="0.2">
      <c r="A5329" t="s">
        <v>1</v>
      </c>
      <c r="B5329">
        <v>751</v>
      </c>
      <c r="C5329">
        <v>763</v>
      </c>
      <c r="D5329" t="s">
        <v>491</v>
      </c>
      <c r="G5329">
        <v>12</v>
      </c>
      <c r="H5329">
        <v>1476.8208999999999</v>
      </c>
      <c r="I5329" t="s">
        <v>22</v>
      </c>
      <c r="J5329">
        <v>50.000003999999997</v>
      </c>
      <c r="K5329">
        <v>1478.7122440000001</v>
      </c>
      <c r="L5329">
        <v>9.7766000000000006E-2</v>
      </c>
      <c r="M5329">
        <v>1.0999209999999999</v>
      </c>
      <c r="N5329">
        <v>0.112482</v>
      </c>
      <c r="O5329">
        <v>10.331049999999999</v>
      </c>
      <c r="P5329">
        <v>1.4095999999999999E-2</v>
      </c>
    </row>
    <row r="5330" spans="1:16" x14ac:dyDescent="0.2">
      <c r="A5330" t="s">
        <v>1</v>
      </c>
      <c r="B5330">
        <v>764</v>
      </c>
      <c r="C5330">
        <v>771</v>
      </c>
      <c r="D5330" t="s">
        <v>492</v>
      </c>
      <c r="G5330">
        <v>6</v>
      </c>
      <c r="H5330">
        <v>961.54650000000004</v>
      </c>
      <c r="I5330" t="s">
        <v>20</v>
      </c>
      <c r="J5330">
        <v>0</v>
      </c>
      <c r="K5330">
        <v>961.87631499999998</v>
      </c>
      <c r="L5330">
        <v>0</v>
      </c>
      <c r="M5330">
        <v>0</v>
      </c>
      <c r="N5330">
        <v>0</v>
      </c>
      <c r="O5330">
        <v>6.5787779999999998</v>
      </c>
      <c r="P5330">
        <v>0</v>
      </c>
    </row>
    <row r="5331" spans="1:16" x14ac:dyDescent="0.2">
      <c r="A5331" t="s">
        <v>1</v>
      </c>
      <c r="B5331">
        <v>764</v>
      </c>
      <c r="C5331">
        <v>771</v>
      </c>
      <c r="D5331" t="s">
        <v>492</v>
      </c>
      <c r="G5331">
        <v>6</v>
      </c>
      <c r="H5331">
        <v>961.54650000000004</v>
      </c>
      <c r="I5331" t="s">
        <v>20</v>
      </c>
      <c r="J5331">
        <v>5.0000000000000001E-3</v>
      </c>
      <c r="K5331">
        <v>962.83960300000001</v>
      </c>
      <c r="L5331">
        <v>4.2979999999999997E-2</v>
      </c>
      <c r="M5331">
        <v>0.96328899999999995</v>
      </c>
      <c r="N5331">
        <v>4.2979999999999997E-2</v>
      </c>
      <c r="O5331">
        <v>6.6029739999999997</v>
      </c>
      <c r="P5331">
        <v>9.306E-3</v>
      </c>
    </row>
    <row r="5332" spans="1:16" x14ac:dyDescent="0.2">
      <c r="A5332" t="s">
        <v>1</v>
      </c>
      <c r="B5332">
        <v>764</v>
      </c>
      <c r="C5332">
        <v>771</v>
      </c>
      <c r="D5332" t="s">
        <v>492</v>
      </c>
      <c r="G5332">
        <v>6</v>
      </c>
      <c r="H5332">
        <v>961.54650000000004</v>
      </c>
      <c r="I5332" t="s">
        <v>20</v>
      </c>
      <c r="J5332">
        <v>0.05</v>
      </c>
      <c r="K5332">
        <v>963.26872800000001</v>
      </c>
      <c r="L5332">
        <v>9.0594999999999995E-2</v>
      </c>
      <c r="M5332">
        <v>1.3924129999999999</v>
      </c>
      <c r="N5332">
        <v>9.0594999999999995E-2</v>
      </c>
      <c r="O5332">
        <v>6.5980109999999996</v>
      </c>
      <c r="P5332">
        <v>1.1299999999999999E-3</v>
      </c>
    </row>
    <row r="5333" spans="1:16" x14ac:dyDescent="0.2">
      <c r="A5333" t="s">
        <v>1</v>
      </c>
      <c r="B5333">
        <v>764</v>
      </c>
      <c r="C5333">
        <v>771</v>
      </c>
      <c r="D5333" t="s">
        <v>492</v>
      </c>
      <c r="G5333">
        <v>6</v>
      </c>
      <c r="H5333">
        <v>961.54650000000004</v>
      </c>
      <c r="I5333" t="s">
        <v>20</v>
      </c>
      <c r="J5333">
        <v>0.5</v>
      </c>
      <c r="K5333">
        <v>963.43901900000003</v>
      </c>
      <c r="L5333">
        <v>4.5114000000000001E-2</v>
      </c>
      <c r="M5333">
        <v>1.5627040000000001</v>
      </c>
      <c r="N5333">
        <v>4.5114000000000001E-2</v>
      </c>
      <c r="O5333">
        <v>6.60562</v>
      </c>
      <c r="P5333">
        <v>6.5069999999999998E-3</v>
      </c>
    </row>
    <row r="5334" spans="1:16" x14ac:dyDescent="0.2">
      <c r="A5334" t="s">
        <v>1</v>
      </c>
      <c r="B5334">
        <v>764</v>
      </c>
      <c r="C5334">
        <v>771</v>
      </c>
      <c r="D5334" t="s">
        <v>492</v>
      </c>
      <c r="G5334">
        <v>6</v>
      </c>
      <c r="H5334">
        <v>961.54650000000004</v>
      </c>
      <c r="I5334" t="s">
        <v>20</v>
      </c>
      <c r="J5334">
        <v>5</v>
      </c>
      <c r="K5334">
        <v>963.93527200000005</v>
      </c>
      <c r="L5334">
        <v>8.5196999999999995E-2</v>
      </c>
      <c r="M5334">
        <v>2.0589569999999999</v>
      </c>
      <c r="N5334">
        <v>8.5196999999999995E-2</v>
      </c>
      <c r="O5334">
        <v>6.6278439999999996</v>
      </c>
      <c r="P5334">
        <v>9.3050000000000008E-3</v>
      </c>
    </row>
    <row r="5335" spans="1:16" x14ac:dyDescent="0.2">
      <c r="A5335" t="s">
        <v>1</v>
      </c>
      <c r="B5335">
        <v>764</v>
      </c>
      <c r="C5335">
        <v>771</v>
      </c>
      <c r="D5335" t="s">
        <v>492</v>
      </c>
      <c r="G5335">
        <v>6</v>
      </c>
      <c r="H5335">
        <v>961.54650000000004</v>
      </c>
      <c r="I5335" t="s">
        <v>20</v>
      </c>
      <c r="J5335">
        <v>50.000003999999997</v>
      </c>
      <c r="K5335">
        <v>964.52026799999999</v>
      </c>
      <c r="L5335">
        <v>3.4521000000000003E-2</v>
      </c>
      <c r="M5335">
        <v>2.6439530000000002</v>
      </c>
      <c r="N5335">
        <v>3.4521000000000003E-2</v>
      </c>
      <c r="O5335">
        <v>6.6362170000000003</v>
      </c>
      <c r="P5335">
        <v>1.6850000000000001E-3</v>
      </c>
    </row>
    <row r="5336" spans="1:16" x14ac:dyDescent="0.2">
      <c r="A5336" t="s">
        <v>1</v>
      </c>
      <c r="B5336">
        <v>764</v>
      </c>
      <c r="C5336">
        <v>771</v>
      </c>
      <c r="D5336" t="s">
        <v>492</v>
      </c>
      <c r="G5336">
        <v>6</v>
      </c>
      <c r="H5336">
        <v>961.54650000000004</v>
      </c>
      <c r="I5336" t="s">
        <v>22</v>
      </c>
      <c r="J5336">
        <v>0</v>
      </c>
      <c r="K5336">
        <v>961.87631499999998</v>
      </c>
      <c r="L5336">
        <v>0</v>
      </c>
      <c r="M5336">
        <v>0</v>
      </c>
      <c r="N5336">
        <v>0</v>
      </c>
      <c r="O5336">
        <v>6.5787779999999998</v>
      </c>
      <c r="P5336">
        <v>0</v>
      </c>
    </row>
    <row r="5337" spans="1:16" x14ac:dyDescent="0.2">
      <c r="A5337" t="s">
        <v>1</v>
      </c>
      <c r="B5337">
        <v>764</v>
      </c>
      <c r="C5337">
        <v>771</v>
      </c>
      <c r="D5337" t="s">
        <v>492</v>
      </c>
      <c r="G5337">
        <v>6</v>
      </c>
      <c r="H5337">
        <v>961.54650000000004</v>
      </c>
      <c r="I5337" t="s">
        <v>22</v>
      </c>
      <c r="J5337">
        <v>5.0000000000000001E-3</v>
      </c>
      <c r="K5337">
        <v>962.76433999999995</v>
      </c>
      <c r="L5337">
        <v>9.5700000000000004E-3</v>
      </c>
      <c r="M5337">
        <v>0.88802499999999995</v>
      </c>
      <c r="N5337">
        <v>9.5700000000000004E-3</v>
      </c>
      <c r="O5337">
        <v>6.6167069999999999</v>
      </c>
      <c r="P5337">
        <v>1.2333999999999999E-2</v>
      </c>
    </row>
    <row r="5338" spans="1:16" x14ac:dyDescent="0.2">
      <c r="A5338" t="s">
        <v>1</v>
      </c>
      <c r="B5338">
        <v>764</v>
      </c>
      <c r="C5338">
        <v>771</v>
      </c>
      <c r="D5338" t="s">
        <v>492</v>
      </c>
      <c r="G5338">
        <v>6</v>
      </c>
      <c r="H5338">
        <v>961.54650000000004</v>
      </c>
      <c r="I5338" t="s">
        <v>22</v>
      </c>
      <c r="J5338">
        <v>0.05</v>
      </c>
      <c r="K5338">
        <v>963.23818100000005</v>
      </c>
      <c r="L5338">
        <v>6.1095999999999998E-2</v>
      </c>
      <c r="M5338">
        <v>1.361866</v>
      </c>
      <c r="N5338">
        <v>6.1095999999999998E-2</v>
      </c>
      <c r="O5338">
        <v>6.6175179999999996</v>
      </c>
      <c r="P5338">
        <v>4.8069999999999996E-3</v>
      </c>
    </row>
    <row r="5339" spans="1:16" x14ac:dyDescent="0.2">
      <c r="A5339" t="s">
        <v>1</v>
      </c>
      <c r="B5339">
        <v>764</v>
      </c>
      <c r="C5339">
        <v>771</v>
      </c>
      <c r="D5339" t="s">
        <v>492</v>
      </c>
      <c r="G5339">
        <v>6</v>
      </c>
      <c r="H5339">
        <v>961.54650000000004</v>
      </c>
      <c r="I5339" t="s">
        <v>22</v>
      </c>
      <c r="J5339">
        <v>0.5</v>
      </c>
      <c r="K5339">
        <v>963.39871100000005</v>
      </c>
      <c r="L5339">
        <v>8.5177000000000003E-2</v>
      </c>
      <c r="M5339">
        <v>1.5223960000000001</v>
      </c>
      <c r="N5339">
        <v>8.5177000000000003E-2</v>
      </c>
      <c r="O5339">
        <v>6.6239980000000003</v>
      </c>
      <c r="P5339">
        <v>6.9090000000000002E-3</v>
      </c>
    </row>
    <row r="5340" spans="1:16" x14ac:dyDescent="0.2">
      <c r="A5340" t="s">
        <v>1</v>
      </c>
      <c r="B5340">
        <v>764</v>
      </c>
      <c r="C5340">
        <v>771</v>
      </c>
      <c r="D5340" t="s">
        <v>492</v>
      </c>
      <c r="G5340">
        <v>6</v>
      </c>
      <c r="H5340">
        <v>961.54650000000004</v>
      </c>
      <c r="I5340" t="s">
        <v>22</v>
      </c>
      <c r="J5340">
        <v>5</v>
      </c>
      <c r="K5340">
        <v>963.97425099999998</v>
      </c>
      <c r="L5340">
        <v>2.9770999999999999E-2</v>
      </c>
      <c r="M5340">
        <v>2.0979359999999998</v>
      </c>
      <c r="N5340">
        <v>2.9770999999999999E-2</v>
      </c>
      <c r="O5340">
        <v>6.6385129999999997</v>
      </c>
      <c r="P5340">
        <v>4.2770000000000004E-3</v>
      </c>
    </row>
    <row r="5341" spans="1:16" x14ac:dyDescent="0.2">
      <c r="A5341" t="s">
        <v>1</v>
      </c>
      <c r="B5341">
        <v>764</v>
      </c>
      <c r="C5341">
        <v>771</v>
      </c>
      <c r="D5341" t="s">
        <v>492</v>
      </c>
      <c r="G5341">
        <v>6</v>
      </c>
      <c r="H5341">
        <v>961.54650000000004</v>
      </c>
      <c r="I5341" t="s">
        <v>22</v>
      </c>
      <c r="J5341">
        <v>50.000003999999997</v>
      </c>
      <c r="K5341">
        <v>964.61646599999995</v>
      </c>
      <c r="L5341">
        <v>9.5080999999999999E-2</v>
      </c>
      <c r="M5341">
        <v>2.740151</v>
      </c>
      <c r="N5341">
        <v>9.5080999999999999E-2</v>
      </c>
      <c r="O5341">
        <v>6.6464080000000001</v>
      </c>
      <c r="P5341">
        <v>3.1189999999999998E-3</v>
      </c>
    </row>
    <row r="5342" spans="1:16" x14ac:dyDescent="0.2">
      <c r="A5342" t="s">
        <v>1</v>
      </c>
      <c r="B5342">
        <v>773</v>
      </c>
      <c r="C5342">
        <v>782</v>
      </c>
      <c r="D5342" t="s">
        <v>493</v>
      </c>
      <c r="G5342">
        <v>6</v>
      </c>
      <c r="H5342">
        <v>1166.6602</v>
      </c>
      <c r="I5342" t="s">
        <v>20</v>
      </c>
      <c r="J5342">
        <v>0</v>
      </c>
      <c r="K5342">
        <v>1167.2326350000001</v>
      </c>
      <c r="L5342">
        <v>0</v>
      </c>
      <c r="M5342">
        <v>0</v>
      </c>
      <c r="N5342">
        <v>0</v>
      </c>
      <c r="O5342">
        <v>6.8215789999999998</v>
      </c>
      <c r="P5342">
        <v>0</v>
      </c>
    </row>
    <row r="5343" spans="1:16" x14ac:dyDescent="0.2">
      <c r="A5343" t="s">
        <v>1</v>
      </c>
      <c r="B5343">
        <v>773</v>
      </c>
      <c r="C5343">
        <v>782</v>
      </c>
      <c r="D5343" t="s">
        <v>493</v>
      </c>
      <c r="G5343">
        <v>6</v>
      </c>
      <c r="H5343">
        <v>1166.6602</v>
      </c>
      <c r="I5343" t="s">
        <v>20</v>
      </c>
      <c r="J5343">
        <v>5.0000000000000001E-3</v>
      </c>
      <c r="K5343">
        <v>1169.172517</v>
      </c>
      <c r="L5343">
        <v>1.2148000000000001E-2</v>
      </c>
      <c r="M5343">
        <v>1.9398820000000001</v>
      </c>
      <c r="N5343">
        <v>1.2148000000000001E-2</v>
      </c>
      <c r="O5343">
        <v>6.8525400000000003</v>
      </c>
      <c r="P5343">
        <v>1.3068E-2</v>
      </c>
    </row>
    <row r="5344" spans="1:16" x14ac:dyDescent="0.2">
      <c r="A5344" t="s">
        <v>1</v>
      </c>
      <c r="B5344">
        <v>773</v>
      </c>
      <c r="C5344">
        <v>782</v>
      </c>
      <c r="D5344" t="s">
        <v>493</v>
      </c>
      <c r="G5344">
        <v>6</v>
      </c>
      <c r="H5344">
        <v>1166.6602</v>
      </c>
      <c r="I5344" t="s">
        <v>20</v>
      </c>
      <c r="J5344">
        <v>0.05</v>
      </c>
      <c r="K5344">
        <v>1170.0763280000001</v>
      </c>
      <c r="L5344">
        <v>7.5130000000000002E-2</v>
      </c>
      <c r="M5344">
        <v>2.843693</v>
      </c>
      <c r="N5344">
        <v>7.5130000000000002E-2</v>
      </c>
      <c r="O5344">
        <v>6.8584940000000003</v>
      </c>
      <c r="P5344">
        <v>6.7599999999999995E-4</v>
      </c>
    </row>
    <row r="5345" spans="1:16" x14ac:dyDescent="0.2">
      <c r="A5345" t="s">
        <v>1</v>
      </c>
      <c r="B5345">
        <v>773</v>
      </c>
      <c r="C5345">
        <v>782</v>
      </c>
      <c r="D5345" t="s">
        <v>493</v>
      </c>
      <c r="G5345">
        <v>6</v>
      </c>
      <c r="H5345">
        <v>1166.6602</v>
      </c>
      <c r="I5345" t="s">
        <v>20</v>
      </c>
      <c r="J5345">
        <v>0.5</v>
      </c>
      <c r="K5345">
        <v>1170.455076</v>
      </c>
      <c r="L5345">
        <v>0</v>
      </c>
      <c r="M5345">
        <v>3.222442</v>
      </c>
      <c r="N5345">
        <v>0</v>
      </c>
      <c r="O5345">
        <v>6.8617999999999997</v>
      </c>
      <c r="P5345">
        <v>0</v>
      </c>
    </row>
    <row r="5346" spans="1:16" x14ac:dyDescent="0.2">
      <c r="A5346" t="s">
        <v>1</v>
      </c>
      <c r="B5346">
        <v>773</v>
      </c>
      <c r="C5346">
        <v>782</v>
      </c>
      <c r="D5346" t="s">
        <v>493</v>
      </c>
      <c r="G5346">
        <v>6</v>
      </c>
      <c r="H5346">
        <v>1166.6602</v>
      </c>
      <c r="I5346" t="s">
        <v>20</v>
      </c>
      <c r="J5346">
        <v>5</v>
      </c>
      <c r="K5346">
        <v>1170.645452</v>
      </c>
      <c r="L5346">
        <v>7.5028999999999998E-2</v>
      </c>
      <c r="M5346">
        <v>3.412817</v>
      </c>
      <c r="N5346">
        <v>7.5028999999999998E-2</v>
      </c>
      <c r="O5346">
        <v>6.8981469999999998</v>
      </c>
      <c r="P5346">
        <v>6.9369999999999996E-3</v>
      </c>
    </row>
    <row r="5347" spans="1:16" x14ac:dyDescent="0.2">
      <c r="A5347" t="s">
        <v>1</v>
      </c>
      <c r="B5347">
        <v>773</v>
      </c>
      <c r="C5347">
        <v>782</v>
      </c>
      <c r="D5347" t="s">
        <v>493</v>
      </c>
      <c r="G5347">
        <v>6</v>
      </c>
      <c r="H5347">
        <v>1166.6602</v>
      </c>
      <c r="I5347" t="s">
        <v>20</v>
      </c>
      <c r="J5347">
        <v>50.000003999999997</v>
      </c>
      <c r="K5347">
        <v>1170.6410530000001</v>
      </c>
      <c r="L5347">
        <v>9.7540000000000005E-3</v>
      </c>
      <c r="M5347">
        <v>3.4084189999999999</v>
      </c>
      <c r="N5347">
        <v>9.7540000000000005E-3</v>
      </c>
      <c r="O5347">
        <v>6.9075600000000001</v>
      </c>
      <c r="P5347">
        <v>3.5950000000000001E-3</v>
      </c>
    </row>
    <row r="5348" spans="1:16" x14ac:dyDescent="0.2">
      <c r="A5348" t="s">
        <v>1</v>
      </c>
      <c r="B5348">
        <v>773</v>
      </c>
      <c r="C5348">
        <v>782</v>
      </c>
      <c r="D5348" t="s">
        <v>493</v>
      </c>
      <c r="G5348">
        <v>6</v>
      </c>
      <c r="H5348">
        <v>1166.6602</v>
      </c>
      <c r="I5348" t="s">
        <v>22</v>
      </c>
      <c r="J5348">
        <v>0</v>
      </c>
      <c r="K5348">
        <v>1167.2326350000001</v>
      </c>
      <c r="L5348">
        <v>0</v>
      </c>
      <c r="M5348">
        <v>0</v>
      </c>
      <c r="N5348">
        <v>0</v>
      </c>
      <c r="O5348">
        <v>6.8215789999999998</v>
      </c>
      <c r="P5348">
        <v>0</v>
      </c>
    </row>
    <row r="5349" spans="1:16" x14ac:dyDescent="0.2">
      <c r="A5349" t="s">
        <v>1</v>
      </c>
      <c r="B5349">
        <v>773</v>
      </c>
      <c r="C5349">
        <v>782</v>
      </c>
      <c r="D5349" t="s">
        <v>493</v>
      </c>
      <c r="G5349">
        <v>6</v>
      </c>
      <c r="H5349">
        <v>1166.6602</v>
      </c>
      <c r="I5349" t="s">
        <v>22</v>
      </c>
      <c r="J5349">
        <v>5.0000000000000001E-3</v>
      </c>
      <c r="K5349">
        <v>1168.998799</v>
      </c>
      <c r="L5349">
        <v>5.8172000000000001E-2</v>
      </c>
      <c r="M5349">
        <v>1.7661640000000001</v>
      </c>
      <c r="N5349">
        <v>5.8172000000000001E-2</v>
      </c>
      <c r="O5349">
        <v>6.872223</v>
      </c>
      <c r="P5349">
        <v>1.0687E-2</v>
      </c>
    </row>
    <row r="5350" spans="1:16" x14ac:dyDescent="0.2">
      <c r="A5350" t="s">
        <v>1</v>
      </c>
      <c r="B5350">
        <v>773</v>
      </c>
      <c r="C5350">
        <v>782</v>
      </c>
      <c r="D5350" t="s">
        <v>493</v>
      </c>
      <c r="G5350">
        <v>6</v>
      </c>
      <c r="H5350">
        <v>1166.6602</v>
      </c>
      <c r="I5350" t="s">
        <v>22</v>
      </c>
      <c r="J5350">
        <v>0.05</v>
      </c>
      <c r="K5350">
        <v>1170.258102</v>
      </c>
      <c r="L5350">
        <v>3.5735999999999997E-2</v>
      </c>
      <c r="M5350">
        <v>3.025468</v>
      </c>
      <c r="N5350">
        <v>3.5735999999999997E-2</v>
      </c>
      <c r="O5350">
        <v>6.885167</v>
      </c>
      <c r="P5350">
        <v>1.4696000000000001E-2</v>
      </c>
    </row>
    <row r="5351" spans="1:16" x14ac:dyDescent="0.2">
      <c r="A5351" t="s">
        <v>1</v>
      </c>
      <c r="B5351">
        <v>773</v>
      </c>
      <c r="C5351">
        <v>782</v>
      </c>
      <c r="D5351" t="s">
        <v>493</v>
      </c>
      <c r="G5351">
        <v>6</v>
      </c>
      <c r="H5351">
        <v>1166.6602</v>
      </c>
      <c r="I5351" t="s">
        <v>22</v>
      </c>
      <c r="J5351">
        <v>0.5</v>
      </c>
      <c r="K5351">
        <v>1170.495408</v>
      </c>
      <c r="L5351">
        <v>4.8127999999999997E-2</v>
      </c>
      <c r="M5351">
        <v>3.2627739999999998</v>
      </c>
      <c r="N5351">
        <v>4.8127999999999997E-2</v>
      </c>
      <c r="O5351">
        <v>6.8883609999999997</v>
      </c>
      <c r="P5351">
        <v>3.5010000000000002E-3</v>
      </c>
    </row>
    <row r="5352" spans="1:16" x14ac:dyDescent="0.2">
      <c r="A5352" t="s">
        <v>1</v>
      </c>
      <c r="B5352">
        <v>773</v>
      </c>
      <c r="C5352">
        <v>782</v>
      </c>
      <c r="D5352" t="s">
        <v>493</v>
      </c>
      <c r="G5352">
        <v>6</v>
      </c>
      <c r="H5352">
        <v>1166.6602</v>
      </c>
      <c r="I5352" t="s">
        <v>22</v>
      </c>
      <c r="J5352">
        <v>5</v>
      </c>
      <c r="K5352">
        <v>1170.7914960000001</v>
      </c>
      <c r="L5352">
        <v>0</v>
      </c>
      <c r="M5352">
        <v>3.558862</v>
      </c>
      <c r="N5352">
        <v>0</v>
      </c>
      <c r="O5352">
        <v>6.8991639999999999</v>
      </c>
      <c r="P5352">
        <v>0</v>
      </c>
    </row>
    <row r="5353" spans="1:16" x14ac:dyDescent="0.2">
      <c r="A5353" t="s">
        <v>1</v>
      </c>
      <c r="B5353">
        <v>773</v>
      </c>
      <c r="C5353">
        <v>782</v>
      </c>
      <c r="D5353" t="s">
        <v>493</v>
      </c>
      <c r="G5353">
        <v>6</v>
      </c>
      <c r="H5353">
        <v>1166.6602</v>
      </c>
      <c r="I5353" t="s">
        <v>22</v>
      </c>
      <c r="J5353">
        <v>50.000003999999997</v>
      </c>
      <c r="K5353">
        <v>1170.627123</v>
      </c>
      <c r="L5353">
        <v>1.2369E-2</v>
      </c>
      <c r="M5353">
        <v>3.3944890000000001</v>
      </c>
      <c r="N5353">
        <v>1.2369E-2</v>
      </c>
      <c r="O5353">
        <v>6.9270430000000003</v>
      </c>
      <c r="P5353">
        <v>2.0349999999999999E-3</v>
      </c>
    </row>
    <row r="5354" spans="1:16" x14ac:dyDescent="0.2">
      <c r="A5354" t="s">
        <v>1</v>
      </c>
      <c r="B5354">
        <v>780</v>
      </c>
      <c r="C5354">
        <v>797</v>
      </c>
      <c r="D5354" t="s">
        <v>494</v>
      </c>
      <c r="G5354">
        <v>17</v>
      </c>
      <c r="H5354">
        <v>2044.8586</v>
      </c>
      <c r="I5354" t="s">
        <v>20</v>
      </c>
      <c r="J5354">
        <v>0</v>
      </c>
      <c r="K5354">
        <v>2046.0075899999999</v>
      </c>
      <c r="L5354">
        <v>0</v>
      </c>
      <c r="M5354">
        <v>0</v>
      </c>
      <c r="N5354">
        <v>0</v>
      </c>
      <c r="O5354">
        <v>7.993519</v>
      </c>
      <c r="P5354">
        <v>0</v>
      </c>
    </row>
    <row r="5355" spans="1:16" x14ac:dyDescent="0.2">
      <c r="A5355" t="s">
        <v>1</v>
      </c>
      <c r="B5355">
        <v>780</v>
      </c>
      <c r="C5355">
        <v>797</v>
      </c>
      <c r="D5355" t="s">
        <v>494</v>
      </c>
      <c r="G5355">
        <v>17</v>
      </c>
      <c r="H5355">
        <v>2044.8586</v>
      </c>
      <c r="I5355" t="s">
        <v>20</v>
      </c>
      <c r="J5355">
        <v>5.0000000000000001E-3</v>
      </c>
      <c r="K5355">
        <v>2048.2102169999998</v>
      </c>
      <c r="L5355">
        <v>2.1995000000000001E-2</v>
      </c>
      <c r="M5355">
        <v>2.2026270000000001</v>
      </c>
      <c r="N5355">
        <v>2.1995000000000001E-2</v>
      </c>
      <c r="O5355">
        <v>8.0074310000000004</v>
      </c>
      <c r="P5355">
        <v>1.5841999999999998E-2</v>
      </c>
    </row>
    <row r="5356" spans="1:16" x14ac:dyDescent="0.2">
      <c r="A5356" t="s">
        <v>1</v>
      </c>
      <c r="B5356">
        <v>780</v>
      </c>
      <c r="C5356">
        <v>797</v>
      </c>
      <c r="D5356" t="s">
        <v>494</v>
      </c>
      <c r="G5356">
        <v>17</v>
      </c>
      <c r="H5356">
        <v>2044.8586</v>
      </c>
      <c r="I5356" t="s">
        <v>20</v>
      </c>
      <c r="J5356">
        <v>0.05</v>
      </c>
      <c r="K5356">
        <v>2048.7954460000001</v>
      </c>
      <c r="L5356">
        <v>5.321E-2</v>
      </c>
      <c r="M5356">
        <v>2.7878560000000001</v>
      </c>
      <c r="N5356">
        <v>5.321E-2</v>
      </c>
      <c r="O5356">
        <v>8.0084459999999993</v>
      </c>
      <c r="P5356">
        <v>1.983E-3</v>
      </c>
    </row>
    <row r="5357" spans="1:16" x14ac:dyDescent="0.2">
      <c r="A5357" t="s">
        <v>1</v>
      </c>
      <c r="B5357">
        <v>780</v>
      </c>
      <c r="C5357">
        <v>797</v>
      </c>
      <c r="D5357" t="s">
        <v>494</v>
      </c>
      <c r="G5357">
        <v>17</v>
      </c>
      <c r="H5357">
        <v>2044.8586</v>
      </c>
      <c r="I5357" t="s">
        <v>20</v>
      </c>
      <c r="J5357">
        <v>0.5</v>
      </c>
      <c r="K5357">
        <v>2049.2026350000001</v>
      </c>
      <c r="L5357">
        <v>0</v>
      </c>
      <c r="M5357">
        <v>3.1950449999999999</v>
      </c>
      <c r="N5357">
        <v>0</v>
      </c>
      <c r="O5357">
        <v>8.0043749999999996</v>
      </c>
      <c r="P5357">
        <v>0</v>
      </c>
    </row>
    <row r="5358" spans="1:16" x14ac:dyDescent="0.2">
      <c r="A5358" t="s">
        <v>1</v>
      </c>
      <c r="B5358">
        <v>780</v>
      </c>
      <c r="C5358">
        <v>797</v>
      </c>
      <c r="D5358" t="s">
        <v>494</v>
      </c>
      <c r="G5358">
        <v>17</v>
      </c>
      <c r="H5358">
        <v>2044.8586</v>
      </c>
      <c r="I5358" t="s">
        <v>20</v>
      </c>
      <c r="J5358">
        <v>5</v>
      </c>
      <c r="K5358">
        <v>2049.9247570000002</v>
      </c>
      <c r="L5358">
        <v>3.3031999999999999E-2</v>
      </c>
      <c r="M5358">
        <v>3.9171670000000001</v>
      </c>
      <c r="N5358">
        <v>3.3031999999999999E-2</v>
      </c>
      <c r="O5358">
        <v>8.0376119999999993</v>
      </c>
      <c r="P5358">
        <v>3.9750000000000002E-3</v>
      </c>
    </row>
    <row r="5359" spans="1:16" x14ac:dyDescent="0.2">
      <c r="A5359" t="s">
        <v>1</v>
      </c>
      <c r="B5359">
        <v>780</v>
      </c>
      <c r="C5359">
        <v>797</v>
      </c>
      <c r="D5359" t="s">
        <v>494</v>
      </c>
      <c r="G5359">
        <v>17</v>
      </c>
      <c r="H5359">
        <v>2044.8586</v>
      </c>
      <c r="I5359" t="s">
        <v>20</v>
      </c>
      <c r="J5359">
        <v>50.000003999999997</v>
      </c>
      <c r="K5359">
        <v>2051.175381</v>
      </c>
      <c r="L5359">
        <v>1.7568E-2</v>
      </c>
      <c r="M5359">
        <v>5.1677910000000002</v>
      </c>
      <c r="N5359">
        <v>1.7568E-2</v>
      </c>
      <c r="O5359">
        <v>8.0320330000000002</v>
      </c>
      <c r="P5359">
        <v>2.6930000000000001E-3</v>
      </c>
    </row>
    <row r="5360" spans="1:16" x14ac:dyDescent="0.2">
      <c r="A5360" t="s">
        <v>1</v>
      </c>
      <c r="B5360">
        <v>780</v>
      </c>
      <c r="C5360">
        <v>797</v>
      </c>
      <c r="D5360" t="s">
        <v>494</v>
      </c>
      <c r="G5360">
        <v>17</v>
      </c>
      <c r="H5360">
        <v>2044.8586</v>
      </c>
      <c r="I5360" t="s">
        <v>22</v>
      </c>
      <c r="J5360">
        <v>0</v>
      </c>
      <c r="K5360">
        <v>2046.0075899999999</v>
      </c>
      <c r="L5360">
        <v>0</v>
      </c>
      <c r="M5360">
        <v>0</v>
      </c>
      <c r="N5360">
        <v>0</v>
      </c>
      <c r="O5360">
        <v>7.993519</v>
      </c>
      <c r="P5360">
        <v>0</v>
      </c>
    </row>
    <row r="5361" spans="1:16" x14ac:dyDescent="0.2">
      <c r="A5361" t="s">
        <v>1</v>
      </c>
      <c r="B5361">
        <v>780</v>
      </c>
      <c r="C5361">
        <v>797</v>
      </c>
      <c r="D5361" t="s">
        <v>494</v>
      </c>
      <c r="G5361">
        <v>17</v>
      </c>
      <c r="H5361">
        <v>2044.8586</v>
      </c>
      <c r="I5361" t="s">
        <v>22</v>
      </c>
      <c r="J5361">
        <v>5.0000000000000001E-3</v>
      </c>
      <c r="K5361">
        <v>2048.1870279999998</v>
      </c>
      <c r="L5361">
        <v>0</v>
      </c>
      <c r="M5361">
        <v>2.1794380000000002</v>
      </c>
      <c r="N5361">
        <v>0</v>
      </c>
      <c r="O5361">
        <v>8.0368329999999997</v>
      </c>
      <c r="P5361">
        <v>0</v>
      </c>
    </row>
    <row r="5362" spans="1:16" x14ac:dyDescent="0.2">
      <c r="A5362" t="s">
        <v>1</v>
      </c>
      <c r="B5362">
        <v>780</v>
      </c>
      <c r="C5362">
        <v>797</v>
      </c>
      <c r="D5362" t="s">
        <v>494</v>
      </c>
      <c r="G5362">
        <v>17</v>
      </c>
      <c r="H5362">
        <v>2044.8586</v>
      </c>
      <c r="I5362" t="s">
        <v>22</v>
      </c>
      <c r="J5362">
        <v>0.05</v>
      </c>
      <c r="K5362">
        <v>2048.8340750000002</v>
      </c>
      <c r="L5362">
        <v>8.8414999999999994E-2</v>
      </c>
      <c r="M5362">
        <v>2.8264849999999999</v>
      </c>
      <c r="N5362">
        <v>8.8414999999999994E-2</v>
      </c>
      <c r="O5362">
        <v>8.0264629999999997</v>
      </c>
      <c r="P5362">
        <v>3.1220000000000002E-3</v>
      </c>
    </row>
    <row r="5363" spans="1:16" x14ac:dyDescent="0.2">
      <c r="A5363" t="s">
        <v>1</v>
      </c>
      <c r="B5363">
        <v>780</v>
      </c>
      <c r="C5363">
        <v>797</v>
      </c>
      <c r="D5363" t="s">
        <v>494</v>
      </c>
      <c r="G5363">
        <v>17</v>
      </c>
      <c r="H5363">
        <v>2044.8586</v>
      </c>
      <c r="I5363" t="s">
        <v>22</v>
      </c>
      <c r="J5363">
        <v>0.5</v>
      </c>
      <c r="K5363">
        <v>2049.2397679999999</v>
      </c>
      <c r="L5363">
        <v>8.0260999999999999E-2</v>
      </c>
      <c r="M5363">
        <v>3.2321770000000001</v>
      </c>
      <c r="N5363">
        <v>8.0260999999999999E-2</v>
      </c>
      <c r="O5363">
        <v>8.0264889999999998</v>
      </c>
      <c r="P5363">
        <v>6.2859999999999999E-3</v>
      </c>
    </row>
    <row r="5364" spans="1:16" x14ac:dyDescent="0.2">
      <c r="A5364" t="s">
        <v>1</v>
      </c>
      <c r="B5364">
        <v>780</v>
      </c>
      <c r="C5364">
        <v>797</v>
      </c>
      <c r="D5364" t="s">
        <v>494</v>
      </c>
      <c r="G5364">
        <v>17</v>
      </c>
      <c r="H5364">
        <v>2044.8586</v>
      </c>
      <c r="I5364" t="s">
        <v>22</v>
      </c>
      <c r="J5364">
        <v>5</v>
      </c>
      <c r="K5364">
        <v>2049.5870679999998</v>
      </c>
      <c r="L5364">
        <v>0.174289</v>
      </c>
      <c r="M5364">
        <v>3.5794779999999999</v>
      </c>
      <c r="N5364">
        <v>0.174289</v>
      </c>
      <c r="O5364">
        <v>8.0386330000000008</v>
      </c>
      <c r="P5364">
        <v>1.4679999999999999E-3</v>
      </c>
    </row>
    <row r="5365" spans="1:16" x14ac:dyDescent="0.2">
      <c r="A5365" t="s">
        <v>1</v>
      </c>
      <c r="B5365">
        <v>780</v>
      </c>
      <c r="C5365">
        <v>797</v>
      </c>
      <c r="D5365" t="s">
        <v>494</v>
      </c>
      <c r="G5365">
        <v>17</v>
      </c>
      <c r="H5365">
        <v>2044.8586</v>
      </c>
      <c r="I5365" t="s">
        <v>22</v>
      </c>
      <c r="J5365">
        <v>50.000003999999997</v>
      </c>
      <c r="K5365">
        <v>2051.0588539999999</v>
      </c>
      <c r="L5365">
        <v>6.6503999999999994E-2</v>
      </c>
      <c r="M5365">
        <v>5.0512639999999998</v>
      </c>
      <c r="N5365">
        <v>6.6503999999999994E-2</v>
      </c>
      <c r="O5365">
        <v>8.0355760000000007</v>
      </c>
      <c r="P5365">
        <v>8.5099999999999998E-4</v>
      </c>
    </row>
    <row r="5366" spans="1:16" x14ac:dyDescent="0.2">
      <c r="A5366" t="s">
        <v>1</v>
      </c>
      <c r="B5366">
        <v>808</v>
      </c>
      <c r="C5366">
        <v>815</v>
      </c>
      <c r="D5366" t="s">
        <v>495</v>
      </c>
      <c r="G5366">
        <v>7</v>
      </c>
      <c r="H5366">
        <v>1058.5853999999999</v>
      </c>
      <c r="I5366" t="s">
        <v>20</v>
      </c>
      <c r="J5366">
        <v>0</v>
      </c>
      <c r="K5366">
        <v>1059.0660439999999</v>
      </c>
      <c r="L5366">
        <v>2.3111E-2</v>
      </c>
      <c r="M5366">
        <v>0</v>
      </c>
      <c r="N5366">
        <v>0</v>
      </c>
      <c r="O5366">
        <v>6.26098</v>
      </c>
      <c r="P5366">
        <v>3.8000000000000002E-4</v>
      </c>
    </row>
    <row r="5367" spans="1:16" x14ac:dyDescent="0.2">
      <c r="A5367" t="s">
        <v>1</v>
      </c>
      <c r="B5367">
        <v>808</v>
      </c>
      <c r="C5367">
        <v>815</v>
      </c>
      <c r="D5367" t="s">
        <v>495</v>
      </c>
      <c r="G5367">
        <v>7</v>
      </c>
      <c r="H5367">
        <v>1058.5853999999999</v>
      </c>
      <c r="I5367" t="s">
        <v>20</v>
      </c>
      <c r="J5367">
        <v>5.0000000000000001E-3</v>
      </c>
      <c r="K5367">
        <v>1059.3613909999999</v>
      </c>
      <c r="L5367">
        <v>5.1017E-2</v>
      </c>
      <c r="M5367">
        <v>0.29534700000000003</v>
      </c>
      <c r="N5367">
        <v>5.6007000000000001E-2</v>
      </c>
      <c r="O5367">
        <v>6.2964289999999998</v>
      </c>
      <c r="P5367">
        <v>1.7409999999999998E-2</v>
      </c>
    </row>
    <row r="5368" spans="1:16" x14ac:dyDescent="0.2">
      <c r="A5368" t="s">
        <v>1</v>
      </c>
      <c r="B5368">
        <v>808</v>
      </c>
      <c r="C5368">
        <v>815</v>
      </c>
      <c r="D5368" t="s">
        <v>495</v>
      </c>
      <c r="G5368">
        <v>7</v>
      </c>
      <c r="H5368">
        <v>1058.5853999999999</v>
      </c>
      <c r="I5368" t="s">
        <v>20</v>
      </c>
      <c r="J5368">
        <v>0.05</v>
      </c>
      <c r="K5368">
        <v>1059.6184989999999</v>
      </c>
      <c r="L5368">
        <v>3.3480999999999997E-2</v>
      </c>
      <c r="M5368">
        <v>0.55245500000000003</v>
      </c>
      <c r="N5368">
        <v>4.0682999999999997E-2</v>
      </c>
      <c r="O5368">
        <v>6.3021700000000003</v>
      </c>
      <c r="P5368">
        <v>2.6180000000000001E-3</v>
      </c>
    </row>
    <row r="5369" spans="1:16" x14ac:dyDescent="0.2">
      <c r="A5369" t="s">
        <v>1</v>
      </c>
      <c r="B5369">
        <v>808</v>
      </c>
      <c r="C5369">
        <v>815</v>
      </c>
      <c r="D5369" t="s">
        <v>495</v>
      </c>
      <c r="G5369">
        <v>7</v>
      </c>
      <c r="H5369">
        <v>1058.5853999999999</v>
      </c>
      <c r="I5369" t="s">
        <v>20</v>
      </c>
      <c r="J5369">
        <v>0.5</v>
      </c>
      <c r="K5369">
        <v>1059.8006519999999</v>
      </c>
      <c r="L5369">
        <v>4.6901999999999999E-2</v>
      </c>
      <c r="M5369">
        <v>0.73460800000000004</v>
      </c>
      <c r="N5369">
        <v>5.2287E-2</v>
      </c>
      <c r="O5369">
        <v>6.3094809999999999</v>
      </c>
      <c r="P5369">
        <v>1.0788000000000001E-2</v>
      </c>
    </row>
    <row r="5370" spans="1:16" x14ac:dyDescent="0.2">
      <c r="A5370" t="s">
        <v>1</v>
      </c>
      <c r="B5370">
        <v>808</v>
      </c>
      <c r="C5370">
        <v>815</v>
      </c>
      <c r="D5370" t="s">
        <v>495</v>
      </c>
      <c r="G5370">
        <v>7</v>
      </c>
      <c r="H5370">
        <v>1058.5853999999999</v>
      </c>
      <c r="I5370" t="s">
        <v>20</v>
      </c>
      <c r="J5370">
        <v>5</v>
      </c>
      <c r="K5370">
        <v>1060.4621420000001</v>
      </c>
      <c r="L5370">
        <v>3.1515000000000001E-2</v>
      </c>
      <c r="M5370">
        <v>1.3960980000000001</v>
      </c>
      <c r="N5370">
        <v>3.9080999999999998E-2</v>
      </c>
      <c r="O5370">
        <v>6.3457290000000004</v>
      </c>
      <c r="P5370">
        <v>1.1148999999999999E-2</v>
      </c>
    </row>
    <row r="5371" spans="1:16" x14ac:dyDescent="0.2">
      <c r="A5371" t="s">
        <v>1</v>
      </c>
      <c r="B5371">
        <v>808</v>
      </c>
      <c r="C5371">
        <v>815</v>
      </c>
      <c r="D5371" t="s">
        <v>495</v>
      </c>
      <c r="G5371">
        <v>7</v>
      </c>
      <c r="H5371">
        <v>1058.5853999999999</v>
      </c>
      <c r="I5371" t="s">
        <v>20</v>
      </c>
      <c r="J5371">
        <v>50.000003999999997</v>
      </c>
      <c r="K5371">
        <v>1060.8628160000001</v>
      </c>
      <c r="L5371">
        <v>5.3659999999999999E-2</v>
      </c>
      <c r="M5371">
        <v>1.796772</v>
      </c>
      <c r="N5371">
        <v>5.8424999999999998E-2</v>
      </c>
      <c r="O5371">
        <v>6.3656860000000002</v>
      </c>
      <c r="P5371">
        <v>9.1400000000000006E-3</v>
      </c>
    </row>
    <row r="5372" spans="1:16" x14ac:dyDescent="0.2">
      <c r="A5372" t="s">
        <v>1</v>
      </c>
      <c r="B5372">
        <v>808</v>
      </c>
      <c r="C5372">
        <v>815</v>
      </c>
      <c r="D5372" t="s">
        <v>495</v>
      </c>
      <c r="G5372">
        <v>7</v>
      </c>
      <c r="H5372">
        <v>1058.5853999999999</v>
      </c>
      <c r="I5372" t="s">
        <v>22</v>
      </c>
      <c r="J5372">
        <v>0</v>
      </c>
      <c r="K5372">
        <v>1059.0660439999999</v>
      </c>
      <c r="L5372">
        <v>2.3111E-2</v>
      </c>
      <c r="M5372">
        <v>0</v>
      </c>
      <c r="N5372">
        <v>0</v>
      </c>
      <c r="O5372">
        <v>6.26098</v>
      </c>
      <c r="P5372">
        <v>3.8000000000000002E-4</v>
      </c>
    </row>
    <row r="5373" spans="1:16" x14ac:dyDescent="0.2">
      <c r="A5373" t="s">
        <v>1</v>
      </c>
      <c r="B5373">
        <v>808</v>
      </c>
      <c r="C5373">
        <v>815</v>
      </c>
      <c r="D5373" t="s">
        <v>495</v>
      </c>
      <c r="G5373">
        <v>7</v>
      </c>
      <c r="H5373">
        <v>1058.5853999999999</v>
      </c>
      <c r="I5373" t="s">
        <v>22</v>
      </c>
      <c r="J5373">
        <v>5.0000000000000001E-3</v>
      </c>
      <c r="K5373">
        <v>1059.363748</v>
      </c>
      <c r="L5373">
        <v>4.6282999999999998E-2</v>
      </c>
      <c r="M5373">
        <v>0.29770400000000002</v>
      </c>
      <c r="N5373">
        <v>5.1732E-2</v>
      </c>
      <c r="O5373">
        <v>6.3071789999999996</v>
      </c>
      <c r="P5373">
        <v>1.3599E-2</v>
      </c>
    </row>
    <row r="5374" spans="1:16" x14ac:dyDescent="0.2">
      <c r="A5374" t="s">
        <v>1</v>
      </c>
      <c r="B5374">
        <v>808</v>
      </c>
      <c r="C5374">
        <v>815</v>
      </c>
      <c r="D5374" t="s">
        <v>495</v>
      </c>
      <c r="G5374">
        <v>7</v>
      </c>
      <c r="H5374">
        <v>1058.5853999999999</v>
      </c>
      <c r="I5374" t="s">
        <v>22</v>
      </c>
      <c r="J5374">
        <v>0.05</v>
      </c>
      <c r="K5374">
        <v>1059.5804559999999</v>
      </c>
      <c r="L5374">
        <v>4.6068999999999999E-2</v>
      </c>
      <c r="M5374">
        <v>0.51441199999999998</v>
      </c>
      <c r="N5374">
        <v>5.1540999999999997E-2</v>
      </c>
      <c r="O5374">
        <v>6.3218690000000004</v>
      </c>
      <c r="P5374">
        <v>7.8279999999999999E-3</v>
      </c>
    </row>
    <row r="5375" spans="1:16" x14ac:dyDescent="0.2">
      <c r="A5375" t="s">
        <v>1</v>
      </c>
      <c r="B5375">
        <v>808</v>
      </c>
      <c r="C5375">
        <v>815</v>
      </c>
      <c r="D5375" t="s">
        <v>495</v>
      </c>
      <c r="G5375">
        <v>7</v>
      </c>
      <c r="H5375">
        <v>1058.5853999999999</v>
      </c>
      <c r="I5375" t="s">
        <v>22</v>
      </c>
      <c r="J5375">
        <v>0.5</v>
      </c>
      <c r="K5375">
        <v>1059.71937</v>
      </c>
      <c r="L5375">
        <v>5.8845000000000001E-2</v>
      </c>
      <c r="M5375">
        <v>0.65332599999999996</v>
      </c>
      <c r="N5375">
        <v>6.3219999999999998E-2</v>
      </c>
      <c r="O5375">
        <v>6.3380390000000002</v>
      </c>
      <c r="P5375">
        <v>8.9859999999999992E-3</v>
      </c>
    </row>
    <row r="5376" spans="1:16" x14ac:dyDescent="0.2">
      <c r="A5376" t="s">
        <v>1</v>
      </c>
      <c r="B5376">
        <v>808</v>
      </c>
      <c r="C5376">
        <v>815</v>
      </c>
      <c r="D5376" t="s">
        <v>495</v>
      </c>
      <c r="G5376">
        <v>7</v>
      </c>
      <c r="H5376">
        <v>1058.5853999999999</v>
      </c>
      <c r="I5376" t="s">
        <v>22</v>
      </c>
      <c r="J5376">
        <v>5</v>
      </c>
      <c r="K5376">
        <v>1060.433624</v>
      </c>
      <c r="L5376">
        <v>5.5841000000000002E-2</v>
      </c>
      <c r="M5376">
        <v>1.36758</v>
      </c>
      <c r="N5376">
        <v>6.0435000000000003E-2</v>
      </c>
      <c r="O5376">
        <v>6.3649500000000003</v>
      </c>
      <c r="P5376">
        <v>5.1310000000000001E-3</v>
      </c>
    </row>
    <row r="5377" spans="1:16" x14ac:dyDescent="0.2">
      <c r="A5377" t="s">
        <v>1</v>
      </c>
      <c r="B5377">
        <v>808</v>
      </c>
      <c r="C5377">
        <v>815</v>
      </c>
      <c r="D5377" t="s">
        <v>495</v>
      </c>
      <c r="G5377">
        <v>7</v>
      </c>
      <c r="H5377">
        <v>1058.5853999999999</v>
      </c>
      <c r="I5377" t="s">
        <v>22</v>
      </c>
      <c r="J5377">
        <v>50.000003999999997</v>
      </c>
      <c r="K5377">
        <v>1060.700368</v>
      </c>
      <c r="L5377">
        <v>4.6833E-2</v>
      </c>
      <c r="M5377">
        <v>1.634323</v>
      </c>
      <c r="N5377">
        <v>5.2225000000000001E-2</v>
      </c>
      <c r="O5377">
        <v>6.3901310000000002</v>
      </c>
      <c r="P5377">
        <v>3.8560000000000001E-3</v>
      </c>
    </row>
    <row r="5378" spans="1:16" x14ac:dyDescent="0.2">
      <c r="A5378" t="s">
        <v>1</v>
      </c>
      <c r="B5378">
        <v>808</v>
      </c>
      <c r="C5378">
        <v>820</v>
      </c>
      <c r="D5378" t="s">
        <v>496</v>
      </c>
      <c r="G5378">
        <v>12</v>
      </c>
      <c r="H5378">
        <v>1658.9489000000001</v>
      </c>
      <c r="I5378" t="s">
        <v>20</v>
      </c>
      <c r="J5378">
        <v>0</v>
      </c>
      <c r="K5378">
        <v>1659.8947049999999</v>
      </c>
      <c r="L5378">
        <v>5.2144000000000003E-2</v>
      </c>
      <c r="M5378">
        <v>0</v>
      </c>
      <c r="N5378">
        <v>0</v>
      </c>
      <c r="O5378">
        <v>8.835858</v>
      </c>
      <c r="P5378">
        <v>2.0339999999999998E-3</v>
      </c>
    </row>
    <row r="5379" spans="1:16" x14ac:dyDescent="0.2">
      <c r="A5379" t="s">
        <v>1</v>
      </c>
      <c r="B5379">
        <v>808</v>
      </c>
      <c r="C5379">
        <v>820</v>
      </c>
      <c r="D5379" t="s">
        <v>496</v>
      </c>
      <c r="G5379">
        <v>12</v>
      </c>
      <c r="H5379">
        <v>1658.9489000000001</v>
      </c>
      <c r="I5379" t="s">
        <v>20</v>
      </c>
      <c r="J5379">
        <v>5.0000000000000001E-3</v>
      </c>
      <c r="K5379">
        <v>1662.358238</v>
      </c>
      <c r="L5379">
        <v>8.1739000000000006E-2</v>
      </c>
      <c r="M5379">
        <v>2.463533</v>
      </c>
      <c r="N5379">
        <v>9.6955E-2</v>
      </c>
      <c r="O5379">
        <v>8.8944019999999995</v>
      </c>
      <c r="P5379">
        <v>1.7541000000000001E-2</v>
      </c>
    </row>
    <row r="5380" spans="1:16" x14ac:dyDescent="0.2">
      <c r="A5380" t="s">
        <v>1</v>
      </c>
      <c r="B5380">
        <v>808</v>
      </c>
      <c r="C5380">
        <v>820</v>
      </c>
      <c r="D5380" t="s">
        <v>496</v>
      </c>
      <c r="G5380">
        <v>12</v>
      </c>
      <c r="H5380">
        <v>1658.9489000000001</v>
      </c>
      <c r="I5380" t="s">
        <v>20</v>
      </c>
      <c r="J5380">
        <v>0.05</v>
      </c>
      <c r="K5380">
        <v>1663.4916949999999</v>
      </c>
      <c r="L5380">
        <v>0.21471499999999999</v>
      </c>
      <c r="M5380">
        <v>3.5969899999999999</v>
      </c>
      <c r="N5380">
        <v>0.22095600000000001</v>
      </c>
      <c r="O5380">
        <v>8.8898139999999994</v>
      </c>
      <c r="P5380">
        <v>2.568E-3</v>
      </c>
    </row>
    <row r="5381" spans="1:16" x14ac:dyDescent="0.2">
      <c r="A5381" t="s">
        <v>1</v>
      </c>
      <c r="B5381">
        <v>808</v>
      </c>
      <c r="C5381">
        <v>820</v>
      </c>
      <c r="D5381" t="s">
        <v>496</v>
      </c>
      <c r="G5381">
        <v>12</v>
      </c>
      <c r="H5381">
        <v>1658.9489000000001</v>
      </c>
      <c r="I5381" t="s">
        <v>20</v>
      </c>
      <c r="J5381">
        <v>0.5</v>
      </c>
      <c r="K5381">
        <v>1663.948811</v>
      </c>
      <c r="L5381">
        <v>0.14127300000000001</v>
      </c>
      <c r="M5381">
        <v>4.054106</v>
      </c>
      <c r="N5381">
        <v>0.150589</v>
      </c>
      <c r="O5381">
        <v>8.8949110000000005</v>
      </c>
      <c r="P5381">
        <v>4.6979999999999999E-3</v>
      </c>
    </row>
    <row r="5382" spans="1:16" x14ac:dyDescent="0.2">
      <c r="A5382" t="s">
        <v>1</v>
      </c>
      <c r="B5382">
        <v>808</v>
      </c>
      <c r="C5382">
        <v>820</v>
      </c>
      <c r="D5382" t="s">
        <v>496</v>
      </c>
      <c r="G5382">
        <v>12</v>
      </c>
      <c r="H5382">
        <v>1658.9489000000001</v>
      </c>
      <c r="I5382" t="s">
        <v>20</v>
      </c>
      <c r="J5382">
        <v>5</v>
      </c>
      <c r="K5382">
        <v>1664.139889</v>
      </c>
      <c r="L5382">
        <v>8.3298999999999998E-2</v>
      </c>
      <c r="M5382">
        <v>4.2451840000000001</v>
      </c>
      <c r="N5382">
        <v>9.8274E-2</v>
      </c>
      <c r="O5382">
        <v>8.9243009999999998</v>
      </c>
      <c r="P5382">
        <v>5.6140000000000001E-3</v>
      </c>
    </row>
    <row r="5383" spans="1:16" x14ac:dyDescent="0.2">
      <c r="A5383" t="s">
        <v>1</v>
      </c>
      <c r="B5383">
        <v>808</v>
      </c>
      <c r="C5383">
        <v>820</v>
      </c>
      <c r="D5383" t="s">
        <v>496</v>
      </c>
      <c r="G5383">
        <v>12</v>
      </c>
      <c r="H5383">
        <v>1658.9489000000001</v>
      </c>
      <c r="I5383" t="s">
        <v>20</v>
      </c>
      <c r="J5383">
        <v>50.000003999999997</v>
      </c>
      <c r="K5383">
        <v>1664.1068250000001</v>
      </c>
      <c r="L5383">
        <v>0.13817099999999999</v>
      </c>
      <c r="M5383">
        <v>4.2121199999999996</v>
      </c>
      <c r="N5383">
        <v>0.14768300000000001</v>
      </c>
      <c r="O5383">
        <v>8.947362</v>
      </c>
      <c r="P5383">
        <v>3.8470000000000002E-3</v>
      </c>
    </row>
    <row r="5384" spans="1:16" x14ac:dyDescent="0.2">
      <c r="A5384" t="s">
        <v>1</v>
      </c>
      <c r="B5384">
        <v>808</v>
      </c>
      <c r="C5384">
        <v>820</v>
      </c>
      <c r="D5384" t="s">
        <v>496</v>
      </c>
      <c r="G5384">
        <v>12</v>
      </c>
      <c r="H5384">
        <v>1658.9489000000001</v>
      </c>
      <c r="I5384" t="s">
        <v>22</v>
      </c>
      <c r="J5384">
        <v>0</v>
      </c>
      <c r="K5384">
        <v>1659.8947049999999</v>
      </c>
      <c r="L5384">
        <v>5.2144000000000003E-2</v>
      </c>
      <c r="M5384">
        <v>0</v>
      </c>
      <c r="N5384">
        <v>0</v>
      </c>
      <c r="O5384">
        <v>8.835858</v>
      </c>
      <c r="P5384">
        <v>2.0339999999999998E-3</v>
      </c>
    </row>
    <row r="5385" spans="1:16" x14ac:dyDescent="0.2">
      <c r="A5385" t="s">
        <v>1</v>
      </c>
      <c r="B5385">
        <v>808</v>
      </c>
      <c r="C5385">
        <v>820</v>
      </c>
      <c r="D5385" t="s">
        <v>496</v>
      </c>
      <c r="G5385">
        <v>12</v>
      </c>
      <c r="H5385">
        <v>1658.9489000000001</v>
      </c>
      <c r="I5385" t="s">
        <v>22</v>
      </c>
      <c r="J5385">
        <v>5.0000000000000001E-3</v>
      </c>
      <c r="K5385">
        <v>1662.3226549999999</v>
      </c>
      <c r="L5385">
        <v>7.4759999999999993E-2</v>
      </c>
      <c r="M5385">
        <v>2.4279500000000001</v>
      </c>
      <c r="N5385">
        <v>9.1148999999999994E-2</v>
      </c>
      <c r="O5385">
        <v>8.9209119999999995</v>
      </c>
      <c r="P5385">
        <v>8.1530000000000005E-3</v>
      </c>
    </row>
    <row r="5386" spans="1:16" x14ac:dyDescent="0.2">
      <c r="A5386" t="s">
        <v>1</v>
      </c>
      <c r="B5386">
        <v>808</v>
      </c>
      <c r="C5386">
        <v>820</v>
      </c>
      <c r="D5386" t="s">
        <v>496</v>
      </c>
      <c r="G5386">
        <v>12</v>
      </c>
      <c r="H5386">
        <v>1658.9489000000001</v>
      </c>
      <c r="I5386" t="s">
        <v>22</v>
      </c>
      <c r="J5386">
        <v>0.05</v>
      </c>
      <c r="K5386">
        <v>1663.6044019999999</v>
      </c>
      <c r="L5386">
        <v>0.196654</v>
      </c>
      <c r="M5386">
        <v>3.7096969999999998</v>
      </c>
      <c r="N5386">
        <v>0.20344999999999999</v>
      </c>
      <c r="O5386">
        <v>8.9169219999999996</v>
      </c>
      <c r="P5386">
        <v>6.2969999999999996E-3</v>
      </c>
    </row>
    <row r="5387" spans="1:16" x14ac:dyDescent="0.2">
      <c r="A5387" t="s">
        <v>1</v>
      </c>
      <c r="B5387">
        <v>808</v>
      </c>
      <c r="C5387">
        <v>820</v>
      </c>
      <c r="D5387" t="s">
        <v>496</v>
      </c>
      <c r="G5387">
        <v>12</v>
      </c>
      <c r="H5387">
        <v>1658.9489000000001</v>
      </c>
      <c r="I5387" t="s">
        <v>22</v>
      </c>
      <c r="J5387">
        <v>0.5</v>
      </c>
      <c r="K5387">
        <v>1664.031412</v>
      </c>
      <c r="L5387">
        <v>0.14732600000000001</v>
      </c>
      <c r="M5387">
        <v>4.1367070000000004</v>
      </c>
      <c r="N5387">
        <v>0.156282</v>
      </c>
      <c r="O5387">
        <v>8.9336979999999997</v>
      </c>
      <c r="P5387">
        <v>3.2460000000000002E-3</v>
      </c>
    </row>
    <row r="5388" spans="1:16" x14ac:dyDescent="0.2">
      <c r="A5388" t="s">
        <v>1</v>
      </c>
      <c r="B5388">
        <v>808</v>
      </c>
      <c r="C5388">
        <v>820</v>
      </c>
      <c r="D5388" t="s">
        <v>496</v>
      </c>
      <c r="G5388">
        <v>12</v>
      </c>
      <c r="H5388">
        <v>1658.9489000000001</v>
      </c>
      <c r="I5388" t="s">
        <v>22</v>
      </c>
      <c r="J5388">
        <v>5</v>
      </c>
      <c r="K5388">
        <v>1664.105231</v>
      </c>
      <c r="L5388">
        <v>0.109295</v>
      </c>
      <c r="M5388">
        <v>4.2105259999999998</v>
      </c>
      <c r="N5388">
        <v>0.121097</v>
      </c>
      <c r="O5388">
        <v>8.9522049999999993</v>
      </c>
      <c r="P5388">
        <v>5.1520000000000003E-3</v>
      </c>
    </row>
    <row r="5389" spans="1:16" x14ac:dyDescent="0.2">
      <c r="A5389" t="s">
        <v>1</v>
      </c>
      <c r="B5389">
        <v>808</v>
      </c>
      <c r="C5389">
        <v>820</v>
      </c>
      <c r="D5389" t="s">
        <v>496</v>
      </c>
      <c r="G5389">
        <v>12</v>
      </c>
      <c r="H5389">
        <v>1658.9489000000001</v>
      </c>
      <c r="I5389" t="s">
        <v>22</v>
      </c>
      <c r="J5389">
        <v>50.000003999999997</v>
      </c>
      <c r="K5389">
        <v>1664.139774</v>
      </c>
      <c r="L5389">
        <v>0.12720000000000001</v>
      </c>
      <c r="M5389">
        <v>4.245069</v>
      </c>
      <c r="N5389">
        <v>0.13747300000000001</v>
      </c>
      <c r="O5389">
        <v>8.9659169999999992</v>
      </c>
      <c r="P5389">
        <v>5.8279999999999998E-3</v>
      </c>
    </row>
    <row r="5390" spans="1:16" x14ac:dyDescent="0.2">
      <c r="A5390" t="s">
        <v>1</v>
      </c>
      <c r="B5390">
        <v>850</v>
      </c>
      <c r="C5390">
        <v>856</v>
      </c>
      <c r="D5390" t="s">
        <v>497</v>
      </c>
      <c r="G5390">
        <v>6</v>
      </c>
      <c r="H5390">
        <v>762.35159999999996</v>
      </c>
      <c r="I5390" t="s">
        <v>20</v>
      </c>
      <c r="J5390">
        <v>0</v>
      </c>
      <c r="K5390">
        <v>762.68442500000003</v>
      </c>
      <c r="L5390">
        <v>4.5560000000000002E-3</v>
      </c>
      <c r="M5390">
        <v>0</v>
      </c>
      <c r="N5390">
        <v>0</v>
      </c>
      <c r="O5390">
        <v>6.6761889999999999</v>
      </c>
      <c r="P5390">
        <v>2.3340000000000001E-3</v>
      </c>
    </row>
    <row r="5391" spans="1:16" x14ac:dyDescent="0.2">
      <c r="A5391" t="s">
        <v>1</v>
      </c>
      <c r="B5391">
        <v>850</v>
      </c>
      <c r="C5391">
        <v>856</v>
      </c>
      <c r="D5391" t="s">
        <v>497</v>
      </c>
      <c r="G5391">
        <v>6</v>
      </c>
      <c r="H5391">
        <v>762.35159999999996</v>
      </c>
      <c r="I5391" t="s">
        <v>20</v>
      </c>
      <c r="J5391">
        <v>5.0000000000000001E-3</v>
      </c>
      <c r="K5391">
        <v>762.758286</v>
      </c>
      <c r="L5391">
        <v>5.1050000000000002E-3</v>
      </c>
      <c r="M5391">
        <v>7.3860999999999996E-2</v>
      </c>
      <c r="N5391">
        <v>6.842E-3</v>
      </c>
      <c r="O5391">
        <v>6.6828609999999999</v>
      </c>
      <c r="P5391">
        <v>1.072E-3</v>
      </c>
    </row>
    <row r="5392" spans="1:16" x14ac:dyDescent="0.2">
      <c r="A5392" t="s">
        <v>1</v>
      </c>
      <c r="B5392">
        <v>850</v>
      </c>
      <c r="C5392">
        <v>856</v>
      </c>
      <c r="D5392" t="s">
        <v>497</v>
      </c>
      <c r="G5392">
        <v>6</v>
      </c>
      <c r="H5392">
        <v>762.35159999999996</v>
      </c>
      <c r="I5392" t="s">
        <v>20</v>
      </c>
      <c r="J5392">
        <v>0.05</v>
      </c>
      <c r="K5392">
        <v>762.78731900000002</v>
      </c>
      <c r="L5392">
        <v>2.4327000000000001E-2</v>
      </c>
      <c r="M5392">
        <v>0.102894</v>
      </c>
      <c r="N5392">
        <v>2.4750000000000001E-2</v>
      </c>
      <c r="O5392">
        <v>6.6973539999999998</v>
      </c>
      <c r="P5392">
        <v>7.3090000000000004E-3</v>
      </c>
    </row>
    <row r="5393" spans="1:16" x14ac:dyDescent="0.2">
      <c r="A5393" t="s">
        <v>1</v>
      </c>
      <c r="B5393">
        <v>850</v>
      </c>
      <c r="C5393">
        <v>856</v>
      </c>
      <c r="D5393" t="s">
        <v>497</v>
      </c>
      <c r="G5393">
        <v>6</v>
      </c>
      <c r="H5393">
        <v>762.35159999999996</v>
      </c>
      <c r="I5393" t="s">
        <v>20</v>
      </c>
      <c r="J5393">
        <v>0.5</v>
      </c>
      <c r="K5393">
        <v>762.79413</v>
      </c>
      <c r="L5393">
        <v>3.0956000000000001E-2</v>
      </c>
      <c r="M5393">
        <v>0.109705</v>
      </c>
      <c r="N5393">
        <v>3.1288999999999997E-2</v>
      </c>
      <c r="O5393">
        <v>6.6894669999999996</v>
      </c>
      <c r="P5393">
        <v>1.1485E-2</v>
      </c>
    </row>
    <row r="5394" spans="1:16" x14ac:dyDescent="0.2">
      <c r="A5394" t="s">
        <v>1</v>
      </c>
      <c r="B5394">
        <v>850</v>
      </c>
      <c r="C5394">
        <v>856</v>
      </c>
      <c r="D5394" t="s">
        <v>497</v>
      </c>
      <c r="G5394">
        <v>6</v>
      </c>
      <c r="H5394">
        <v>762.35159999999996</v>
      </c>
      <c r="I5394" t="s">
        <v>20</v>
      </c>
      <c r="J5394">
        <v>5</v>
      </c>
      <c r="K5394">
        <v>762.80004499999995</v>
      </c>
      <c r="L5394">
        <v>4.4644000000000003E-2</v>
      </c>
      <c r="M5394">
        <v>0.115621</v>
      </c>
      <c r="N5394">
        <v>4.4875999999999999E-2</v>
      </c>
      <c r="O5394">
        <v>6.7200030000000002</v>
      </c>
      <c r="P5394">
        <v>8.9560000000000004E-3</v>
      </c>
    </row>
    <row r="5395" spans="1:16" x14ac:dyDescent="0.2">
      <c r="A5395" t="s">
        <v>1</v>
      </c>
      <c r="B5395">
        <v>850</v>
      </c>
      <c r="C5395">
        <v>856</v>
      </c>
      <c r="D5395" t="s">
        <v>497</v>
      </c>
      <c r="G5395">
        <v>6</v>
      </c>
      <c r="H5395">
        <v>762.35159999999996</v>
      </c>
      <c r="I5395" t="s">
        <v>20</v>
      </c>
      <c r="J5395">
        <v>50.000003999999997</v>
      </c>
      <c r="K5395">
        <v>762.90950799999996</v>
      </c>
      <c r="L5395">
        <v>3.9087999999999998E-2</v>
      </c>
      <c r="M5395">
        <v>0.22508300000000001</v>
      </c>
      <c r="N5395">
        <v>3.9351999999999998E-2</v>
      </c>
      <c r="O5395">
        <v>6.7252010000000002</v>
      </c>
      <c r="P5395">
        <v>4.6639999999999997E-3</v>
      </c>
    </row>
    <row r="5396" spans="1:16" x14ac:dyDescent="0.2">
      <c r="A5396" t="s">
        <v>1</v>
      </c>
      <c r="B5396">
        <v>850</v>
      </c>
      <c r="C5396">
        <v>856</v>
      </c>
      <c r="D5396" t="s">
        <v>497</v>
      </c>
      <c r="G5396">
        <v>6</v>
      </c>
      <c r="H5396">
        <v>762.35159999999996</v>
      </c>
      <c r="I5396" t="s">
        <v>22</v>
      </c>
      <c r="J5396">
        <v>0</v>
      </c>
      <c r="K5396">
        <v>762.68442500000003</v>
      </c>
      <c r="L5396">
        <v>4.5560000000000002E-3</v>
      </c>
      <c r="M5396">
        <v>0</v>
      </c>
      <c r="N5396">
        <v>0</v>
      </c>
      <c r="O5396">
        <v>6.6761889999999999</v>
      </c>
      <c r="P5396">
        <v>2.3340000000000001E-3</v>
      </c>
    </row>
    <row r="5397" spans="1:16" x14ac:dyDescent="0.2">
      <c r="A5397" t="s">
        <v>1</v>
      </c>
      <c r="B5397">
        <v>850</v>
      </c>
      <c r="C5397">
        <v>856</v>
      </c>
      <c r="D5397" t="s">
        <v>497</v>
      </c>
      <c r="G5397">
        <v>6</v>
      </c>
      <c r="H5397">
        <v>762.35159999999996</v>
      </c>
      <c r="I5397" t="s">
        <v>22</v>
      </c>
      <c r="J5397">
        <v>5.0000000000000001E-3</v>
      </c>
      <c r="K5397">
        <v>762.71930699999996</v>
      </c>
      <c r="L5397">
        <v>4.7010000000000003E-2</v>
      </c>
      <c r="M5397">
        <v>3.4882000000000003E-2</v>
      </c>
      <c r="N5397">
        <v>4.7230000000000001E-2</v>
      </c>
      <c r="O5397">
        <v>6.6922490000000003</v>
      </c>
      <c r="P5397">
        <v>2.4322E-2</v>
      </c>
    </row>
    <row r="5398" spans="1:16" x14ac:dyDescent="0.2">
      <c r="A5398" t="s">
        <v>1</v>
      </c>
      <c r="B5398">
        <v>850</v>
      </c>
      <c r="C5398">
        <v>856</v>
      </c>
      <c r="D5398" t="s">
        <v>497</v>
      </c>
      <c r="G5398">
        <v>6</v>
      </c>
      <c r="H5398">
        <v>762.35159999999996</v>
      </c>
      <c r="I5398" t="s">
        <v>22</v>
      </c>
      <c r="J5398">
        <v>0.05</v>
      </c>
      <c r="K5398">
        <v>762.78862500000002</v>
      </c>
      <c r="L5398">
        <v>3.0976E-2</v>
      </c>
      <c r="M5398">
        <v>0.104201</v>
      </c>
      <c r="N5398">
        <v>3.1308999999999997E-2</v>
      </c>
      <c r="O5398">
        <v>6.7067100000000002</v>
      </c>
      <c r="P5398">
        <v>4.2199999999999998E-3</v>
      </c>
    </row>
    <row r="5399" spans="1:16" x14ac:dyDescent="0.2">
      <c r="A5399" t="s">
        <v>1</v>
      </c>
      <c r="B5399">
        <v>850</v>
      </c>
      <c r="C5399">
        <v>856</v>
      </c>
      <c r="D5399" t="s">
        <v>497</v>
      </c>
      <c r="G5399">
        <v>6</v>
      </c>
      <c r="H5399">
        <v>762.35159999999996</v>
      </c>
      <c r="I5399" t="s">
        <v>22</v>
      </c>
      <c r="J5399">
        <v>0.5</v>
      </c>
      <c r="K5399">
        <v>762.770307</v>
      </c>
      <c r="L5399">
        <v>6.4806000000000002E-2</v>
      </c>
      <c r="M5399">
        <v>8.5882E-2</v>
      </c>
      <c r="N5399">
        <v>6.4965999999999996E-2</v>
      </c>
      <c r="O5399">
        <v>6.7123499999999998</v>
      </c>
      <c r="P5399">
        <v>8.9359999999999995E-3</v>
      </c>
    </row>
    <row r="5400" spans="1:16" x14ac:dyDescent="0.2">
      <c r="A5400" t="s">
        <v>1</v>
      </c>
      <c r="B5400">
        <v>850</v>
      </c>
      <c r="C5400">
        <v>856</v>
      </c>
      <c r="D5400" t="s">
        <v>497</v>
      </c>
      <c r="G5400">
        <v>6</v>
      </c>
      <c r="H5400">
        <v>762.35159999999996</v>
      </c>
      <c r="I5400" t="s">
        <v>22</v>
      </c>
      <c r="J5400">
        <v>5</v>
      </c>
      <c r="K5400">
        <v>762.80918299999996</v>
      </c>
      <c r="L5400">
        <v>4.0208000000000001E-2</v>
      </c>
      <c r="M5400">
        <v>0.12475799999999999</v>
      </c>
      <c r="N5400">
        <v>4.0465000000000001E-2</v>
      </c>
      <c r="O5400">
        <v>6.7282999999999999</v>
      </c>
      <c r="P5400">
        <v>5.6880000000000003E-3</v>
      </c>
    </row>
    <row r="5401" spans="1:16" x14ac:dyDescent="0.2">
      <c r="A5401" t="s">
        <v>1</v>
      </c>
      <c r="B5401">
        <v>850</v>
      </c>
      <c r="C5401">
        <v>856</v>
      </c>
      <c r="D5401" t="s">
        <v>497</v>
      </c>
      <c r="G5401">
        <v>6</v>
      </c>
      <c r="H5401">
        <v>762.35159999999996</v>
      </c>
      <c r="I5401" t="s">
        <v>22</v>
      </c>
      <c r="J5401">
        <v>50.000003999999997</v>
      </c>
      <c r="K5401">
        <v>762.88585399999999</v>
      </c>
      <c r="L5401">
        <v>7.1946999999999997E-2</v>
      </c>
      <c r="M5401">
        <v>0.201429</v>
      </c>
      <c r="N5401">
        <v>7.2091000000000002E-2</v>
      </c>
      <c r="O5401">
        <v>6.7331409999999998</v>
      </c>
      <c r="P5401">
        <v>4.0810000000000004E-3</v>
      </c>
    </row>
    <row r="5402" spans="1:16" x14ac:dyDescent="0.2">
      <c r="A5402" t="s">
        <v>1</v>
      </c>
      <c r="B5402">
        <v>851</v>
      </c>
      <c r="C5402">
        <v>862</v>
      </c>
      <c r="D5402" t="s">
        <v>498</v>
      </c>
      <c r="G5402">
        <v>11</v>
      </c>
      <c r="H5402">
        <v>1408.6049</v>
      </c>
      <c r="I5402" t="s">
        <v>20</v>
      </c>
      <c r="J5402">
        <v>0</v>
      </c>
      <c r="K5402">
        <v>1409.099158</v>
      </c>
      <c r="L5402">
        <v>0</v>
      </c>
      <c r="M5402">
        <v>0</v>
      </c>
      <c r="N5402">
        <v>0</v>
      </c>
      <c r="O5402">
        <v>10.825345</v>
      </c>
      <c r="P5402">
        <v>0</v>
      </c>
    </row>
    <row r="5403" spans="1:16" x14ac:dyDescent="0.2">
      <c r="A5403" t="s">
        <v>1</v>
      </c>
      <c r="B5403">
        <v>851</v>
      </c>
      <c r="C5403">
        <v>862</v>
      </c>
      <c r="D5403" t="s">
        <v>498</v>
      </c>
      <c r="G5403">
        <v>11</v>
      </c>
      <c r="H5403">
        <v>1408.6049</v>
      </c>
      <c r="I5403" t="s">
        <v>20</v>
      </c>
      <c r="J5403">
        <v>5.0000000000000001E-3</v>
      </c>
      <c r="K5403">
        <v>1409.438404</v>
      </c>
      <c r="L5403">
        <v>1.9161000000000001E-2</v>
      </c>
      <c r="M5403">
        <v>0.33924599999999999</v>
      </c>
      <c r="N5403">
        <v>1.9161000000000001E-2</v>
      </c>
      <c r="O5403">
        <v>10.845688000000001</v>
      </c>
      <c r="P5403">
        <v>6.0660000000000002E-3</v>
      </c>
    </row>
    <row r="5404" spans="1:16" x14ac:dyDescent="0.2">
      <c r="A5404" t="s">
        <v>1</v>
      </c>
      <c r="B5404">
        <v>851</v>
      </c>
      <c r="C5404">
        <v>862</v>
      </c>
      <c r="D5404" t="s">
        <v>498</v>
      </c>
      <c r="G5404">
        <v>11</v>
      </c>
      <c r="H5404">
        <v>1408.6049</v>
      </c>
      <c r="I5404" t="s">
        <v>20</v>
      </c>
      <c r="J5404">
        <v>0.05</v>
      </c>
      <c r="K5404">
        <v>1409.5879709999999</v>
      </c>
      <c r="L5404">
        <v>6.3835000000000003E-2</v>
      </c>
      <c r="M5404">
        <v>0.48881400000000003</v>
      </c>
      <c r="N5404">
        <v>6.3835000000000003E-2</v>
      </c>
      <c r="O5404">
        <v>10.832877</v>
      </c>
      <c r="P5404">
        <v>3.4919999999999999E-3</v>
      </c>
    </row>
    <row r="5405" spans="1:16" x14ac:dyDescent="0.2">
      <c r="A5405" t="s">
        <v>1</v>
      </c>
      <c r="B5405">
        <v>851</v>
      </c>
      <c r="C5405">
        <v>862</v>
      </c>
      <c r="D5405" t="s">
        <v>498</v>
      </c>
      <c r="G5405">
        <v>11</v>
      </c>
      <c r="H5405">
        <v>1408.6049</v>
      </c>
      <c r="I5405" t="s">
        <v>20</v>
      </c>
      <c r="J5405">
        <v>0.5</v>
      </c>
      <c r="K5405">
        <v>1409.647095</v>
      </c>
      <c r="L5405">
        <v>2.5031000000000001E-2</v>
      </c>
      <c r="M5405">
        <v>0.54793800000000004</v>
      </c>
      <c r="N5405">
        <v>2.5031000000000001E-2</v>
      </c>
      <c r="O5405">
        <v>10.843161</v>
      </c>
      <c r="P5405">
        <v>7.2589999999999998E-3</v>
      </c>
    </row>
    <row r="5406" spans="1:16" x14ac:dyDescent="0.2">
      <c r="A5406" t="s">
        <v>1</v>
      </c>
      <c r="B5406">
        <v>851</v>
      </c>
      <c r="C5406">
        <v>862</v>
      </c>
      <c r="D5406" t="s">
        <v>498</v>
      </c>
      <c r="G5406">
        <v>11</v>
      </c>
      <c r="H5406">
        <v>1408.6049</v>
      </c>
      <c r="I5406" t="s">
        <v>20</v>
      </c>
      <c r="J5406">
        <v>5</v>
      </c>
      <c r="K5406">
        <v>1409.986191</v>
      </c>
      <c r="L5406">
        <v>4.7084000000000001E-2</v>
      </c>
      <c r="M5406">
        <v>0.88703299999999996</v>
      </c>
      <c r="N5406">
        <v>4.7084000000000001E-2</v>
      </c>
      <c r="O5406">
        <v>10.864369</v>
      </c>
      <c r="P5406">
        <v>7.2350000000000001E-3</v>
      </c>
    </row>
    <row r="5407" spans="1:16" x14ac:dyDescent="0.2">
      <c r="A5407" t="s">
        <v>1</v>
      </c>
      <c r="B5407">
        <v>851</v>
      </c>
      <c r="C5407">
        <v>862</v>
      </c>
      <c r="D5407" t="s">
        <v>498</v>
      </c>
      <c r="G5407">
        <v>11</v>
      </c>
      <c r="H5407">
        <v>1408.6049</v>
      </c>
      <c r="I5407" t="s">
        <v>20</v>
      </c>
      <c r="J5407">
        <v>50.000003999999997</v>
      </c>
      <c r="K5407">
        <v>1410.523938</v>
      </c>
      <c r="L5407">
        <v>4.4456000000000002E-2</v>
      </c>
      <c r="M5407">
        <v>1.4247799999999999</v>
      </c>
      <c r="N5407">
        <v>4.4456000000000002E-2</v>
      </c>
      <c r="O5407">
        <v>10.872313</v>
      </c>
      <c r="P5407">
        <v>2.542E-3</v>
      </c>
    </row>
    <row r="5408" spans="1:16" x14ac:dyDescent="0.2">
      <c r="A5408" t="s">
        <v>1</v>
      </c>
      <c r="B5408">
        <v>851</v>
      </c>
      <c r="C5408">
        <v>862</v>
      </c>
      <c r="D5408" t="s">
        <v>498</v>
      </c>
      <c r="G5408">
        <v>11</v>
      </c>
      <c r="H5408">
        <v>1408.6049</v>
      </c>
      <c r="I5408" t="s">
        <v>22</v>
      </c>
      <c r="J5408">
        <v>0</v>
      </c>
      <c r="K5408">
        <v>1409.099158</v>
      </c>
      <c r="L5408">
        <v>0</v>
      </c>
      <c r="M5408">
        <v>0</v>
      </c>
      <c r="N5408">
        <v>0</v>
      </c>
      <c r="O5408">
        <v>10.825345</v>
      </c>
      <c r="P5408">
        <v>0</v>
      </c>
    </row>
    <row r="5409" spans="1:16" x14ac:dyDescent="0.2">
      <c r="A5409" t="s">
        <v>1</v>
      </c>
      <c r="B5409">
        <v>851</v>
      </c>
      <c r="C5409">
        <v>862</v>
      </c>
      <c r="D5409" t="s">
        <v>498</v>
      </c>
      <c r="G5409">
        <v>11</v>
      </c>
      <c r="H5409">
        <v>1408.6049</v>
      </c>
      <c r="I5409" t="s">
        <v>22</v>
      </c>
      <c r="J5409">
        <v>5.0000000000000001E-3</v>
      </c>
      <c r="K5409">
        <v>1409.470628</v>
      </c>
      <c r="L5409">
        <v>3.0155999999999999E-2</v>
      </c>
      <c r="M5409">
        <v>0.371471</v>
      </c>
      <c r="N5409">
        <v>3.0155999999999999E-2</v>
      </c>
      <c r="O5409">
        <v>10.847438</v>
      </c>
      <c r="P5409">
        <v>9.5320000000000005E-3</v>
      </c>
    </row>
    <row r="5410" spans="1:16" x14ac:dyDescent="0.2">
      <c r="A5410" t="s">
        <v>1</v>
      </c>
      <c r="B5410">
        <v>851</v>
      </c>
      <c r="C5410">
        <v>862</v>
      </c>
      <c r="D5410" t="s">
        <v>498</v>
      </c>
      <c r="G5410">
        <v>11</v>
      </c>
      <c r="H5410">
        <v>1408.6049</v>
      </c>
      <c r="I5410" t="s">
        <v>22</v>
      </c>
      <c r="J5410">
        <v>0.05</v>
      </c>
      <c r="K5410">
        <v>1409.578978</v>
      </c>
      <c r="L5410">
        <v>5.7765999999999998E-2</v>
      </c>
      <c r="M5410">
        <v>0.479821</v>
      </c>
      <c r="N5410">
        <v>5.7765999999999998E-2</v>
      </c>
      <c r="O5410">
        <v>10.849050999999999</v>
      </c>
      <c r="P5410">
        <v>1.0149E-2</v>
      </c>
    </row>
    <row r="5411" spans="1:16" x14ac:dyDescent="0.2">
      <c r="A5411" t="s">
        <v>1</v>
      </c>
      <c r="B5411">
        <v>851</v>
      </c>
      <c r="C5411">
        <v>862</v>
      </c>
      <c r="D5411" t="s">
        <v>498</v>
      </c>
      <c r="G5411">
        <v>11</v>
      </c>
      <c r="H5411">
        <v>1408.6049</v>
      </c>
      <c r="I5411" t="s">
        <v>22</v>
      </c>
      <c r="J5411">
        <v>0.5</v>
      </c>
      <c r="K5411">
        <v>1409.721462</v>
      </c>
      <c r="L5411">
        <v>9.7808000000000006E-2</v>
      </c>
      <c r="M5411">
        <v>0.622305</v>
      </c>
      <c r="N5411">
        <v>9.7808000000000006E-2</v>
      </c>
      <c r="O5411">
        <v>10.852823000000001</v>
      </c>
      <c r="P5411">
        <v>5.5909999999999996E-3</v>
      </c>
    </row>
    <row r="5412" spans="1:16" x14ac:dyDescent="0.2">
      <c r="A5412" t="s">
        <v>1</v>
      </c>
      <c r="B5412">
        <v>851</v>
      </c>
      <c r="C5412">
        <v>862</v>
      </c>
      <c r="D5412" t="s">
        <v>498</v>
      </c>
      <c r="G5412">
        <v>11</v>
      </c>
      <c r="H5412">
        <v>1408.6049</v>
      </c>
      <c r="I5412" t="s">
        <v>22</v>
      </c>
      <c r="J5412">
        <v>5</v>
      </c>
      <c r="K5412">
        <v>1409.8831869999999</v>
      </c>
      <c r="L5412">
        <v>6.2161000000000001E-2</v>
      </c>
      <c r="M5412">
        <v>0.78402899999999998</v>
      </c>
      <c r="N5412">
        <v>6.2161000000000001E-2</v>
      </c>
      <c r="O5412">
        <v>10.868395</v>
      </c>
      <c r="P5412">
        <v>1.9419999999999999E-3</v>
      </c>
    </row>
    <row r="5413" spans="1:16" x14ac:dyDescent="0.2">
      <c r="A5413" t="s">
        <v>1</v>
      </c>
      <c r="B5413">
        <v>851</v>
      </c>
      <c r="C5413">
        <v>862</v>
      </c>
      <c r="D5413" t="s">
        <v>498</v>
      </c>
      <c r="G5413">
        <v>11</v>
      </c>
      <c r="H5413">
        <v>1408.6049</v>
      </c>
      <c r="I5413" t="s">
        <v>22</v>
      </c>
      <c r="J5413">
        <v>50.000003999999997</v>
      </c>
      <c r="K5413">
        <v>1410.479963</v>
      </c>
      <c r="L5413">
        <v>6.6626000000000005E-2</v>
      </c>
      <c r="M5413">
        <v>1.3808050000000001</v>
      </c>
      <c r="N5413">
        <v>6.6626000000000005E-2</v>
      </c>
      <c r="O5413">
        <v>10.873569</v>
      </c>
      <c r="P5413">
        <v>4.0889999999999998E-3</v>
      </c>
    </row>
    <row r="5414" spans="1:16" x14ac:dyDescent="0.2">
      <c r="A5414" t="s">
        <v>1</v>
      </c>
      <c r="B5414">
        <v>867</v>
      </c>
      <c r="C5414">
        <v>883</v>
      </c>
      <c r="D5414" t="s">
        <v>499</v>
      </c>
      <c r="G5414">
        <v>16</v>
      </c>
      <c r="H5414">
        <v>1908.049</v>
      </c>
      <c r="I5414" t="s">
        <v>20</v>
      </c>
      <c r="J5414">
        <v>0</v>
      </c>
      <c r="K5414">
        <v>1909.0615339999999</v>
      </c>
      <c r="L5414">
        <v>7.7783000000000005E-2</v>
      </c>
      <c r="M5414">
        <v>0</v>
      </c>
      <c r="N5414">
        <v>0</v>
      </c>
      <c r="O5414">
        <v>5.9350459999999998</v>
      </c>
      <c r="P5414">
        <v>3.9500000000000001E-4</v>
      </c>
    </row>
    <row r="5415" spans="1:16" x14ac:dyDescent="0.2">
      <c r="A5415" t="s">
        <v>1</v>
      </c>
      <c r="B5415">
        <v>867</v>
      </c>
      <c r="C5415">
        <v>883</v>
      </c>
      <c r="D5415" t="s">
        <v>499</v>
      </c>
      <c r="G5415">
        <v>16</v>
      </c>
      <c r="H5415">
        <v>1908.049</v>
      </c>
      <c r="I5415" t="s">
        <v>20</v>
      </c>
      <c r="J5415">
        <v>5.0000000000000001E-3</v>
      </c>
      <c r="K5415">
        <v>1910.2989110000001</v>
      </c>
      <c r="L5415">
        <v>0.11222699999999999</v>
      </c>
      <c r="M5415">
        <v>1.2373769999999999</v>
      </c>
      <c r="N5415">
        <v>0.136547</v>
      </c>
      <c r="O5415">
        <v>5.9517980000000001</v>
      </c>
      <c r="P5415">
        <v>9.1929999999999998E-3</v>
      </c>
    </row>
    <row r="5416" spans="1:16" x14ac:dyDescent="0.2">
      <c r="A5416" t="s">
        <v>1</v>
      </c>
      <c r="B5416">
        <v>867</v>
      </c>
      <c r="C5416">
        <v>883</v>
      </c>
      <c r="D5416" t="s">
        <v>499</v>
      </c>
      <c r="G5416">
        <v>16</v>
      </c>
      <c r="H5416">
        <v>1908.049</v>
      </c>
      <c r="I5416" t="s">
        <v>20</v>
      </c>
      <c r="J5416">
        <v>0.05</v>
      </c>
      <c r="K5416">
        <v>1910.7356319999999</v>
      </c>
      <c r="L5416">
        <v>0.119745</v>
      </c>
      <c r="M5416">
        <v>1.6740969999999999</v>
      </c>
      <c r="N5416">
        <v>0.14279</v>
      </c>
      <c r="O5416">
        <v>5.9521899999999999</v>
      </c>
      <c r="P5416">
        <v>2.8570000000000002E-3</v>
      </c>
    </row>
    <row r="5417" spans="1:16" x14ac:dyDescent="0.2">
      <c r="A5417" t="s">
        <v>1</v>
      </c>
      <c r="B5417">
        <v>867</v>
      </c>
      <c r="C5417">
        <v>883</v>
      </c>
      <c r="D5417" t="s">
        <v>499</v>
      </c>
      <c r="G5417">
        <v>16</v>
      </c>
      <c r="H5417">
        <v>1908.049</v>
      </c>
      <c r="I5417" t="s">
        <v>20</v>
      </c>
      <c r="J5417">
        <v>0.5</v>
      </c>
      <c r="K5417">
        <v>1911.162231</v>
      </c>
      <c r="L5417">
        <v>9.6046999999999993E-2</v>
      </c>
      <c r="M5417">
        <v>2.1006960000000001</v>
      </c>
      <c r="N5417">
        <v>0.12359299999999999</v>
      </c>
      <c r="O5417">
        <v>5.9544449999999998</v>
      </c>
      <c r="P5417">
        <v>4.3449999999999999E-3</v>
      </c>
    </row>
    <row r="5418" spans="1:16" x14ac:dyDescent="0.2">
      <c r="A5418" t="s">
        <v>1</v>
      </c>
      <c r="B5418">
        <v>867</v>
      </c>
      <c r="C5418">
        <v>883</v>
      </c>
      <c r="D5418" t="s">
        <v>499</v>
      </c>
      <c r="G5418">
        <v>16</v>
      </c>
      <c r="H5418">
        <v>1908.049</v>
      </c>
      <c r="I5418" t="s">
        <v>20</v>
      </c>
      <c r="J5418">
        <v>5</v>
      </c>
      <c r="K5418">
        <v>1911.363464</v>
      </c>
      <c r="L5418">
        <v>8.1490999999999994E-2</v>
      </c>
      <c r="M5418">
        <v>2.3019289999999999</v>
      </c>
      <c r="N5418">
        <v>0.112654</v>
      </c>
      <c r="O5418">
        <v>5.9748970000000003</v>
      </c>
      <c r="P5418">
        <v>5.3680000000000004E-3</v>
      </c>
    </row>
    <row r="5419" spans="1:16" x14ac:dyDescent="0.2">
      <c r="A5419" t="s">
        <v>1</v>
      </c>
      <c r="B5419">
        <v>867</v>
      </c>
      <c r="C5419">
        <v>883</v>
      </c>
      <c r="D5419" t="s">
        <v>499</v>
      </c>
      <c r="G5419">
        <v>16</v>
      </c>
      <c r="H5419">
        <v>1908.049</v>
      </c>
      <c r="I5419" t="s">
        <v>20</v>
      </c>
      <c r="J5419">
        <v>50.000003999999997</v>
      </c>
      <c r="K5419">
        <v>1911.574284</v>
      </c>
      <c r="L5419">
        <v>9.8625000000000004E-2</v>
      </c>
      <c r="M5419">
        <v>2.51275</v>
      </c>
      <c r="N5419">
        <v>0.125607</v>
      </c>
      <c r="O5419">
        <v>5.9783679999999997</v>
      </c>
      <c r="P5419">
        <v>1.4729999999999999E-3</v>
      </c>
    </row>
    <row r="5420" spans="1:16" x14ac:dyDescent="0.2">
      <c r="A5420" t="s">
        <v>1</v>
      </c>
      <c r="B5420">
        <v>867</v>
      </c>
      <c r="C5420">
        <v>883</v>
      </c>
      <c r="D5420" t="s">
        <v>499</v>
      </c>
      <c r="G5420">
        <v>16</v>
      </c>
      <c r="H5420">
        <v>1908.049</v>
      </c>
      <c r="I5420" t="s">
        <v>22</v>
      </c>
      <c r="J5420">
        <v>0</v>
      </c>
      <c r="K5420">
        <v>1909.0615339999999</v>
      </c>
      <c r="L5420">
        <v>7.7783000000000005E-2</v>
      </c>
      <c r="M5420">
        <v>0</v>
      </c>
      <c r="N5420">
        <v>0</v>
      </c>
      <c r="O5420">
        <v>5.9350459999999998</v>
      </c>
      <c r="P5420">
        <v>3.9500000000000001E-4</v>
      </c>
    </row>
    <row r="5421" spans="1:16" x14ac:dyDescent="0.2">
      <c r="A5421" t="s">
        <v>1</v>
      </c>
      <c r="B5421">
        <v>867</v>
      </c>
      <c r="C5421">
        <v>883</v>
      </c>
      <c r="D5421" t="s">
        <v>499</v>
      </c>
      <c r="G5421">
        <v>16</v>
      </c>
      <c r="H5421">
        <v>1908.049</v>
      </c>
      <c r="I5421" t="s">
        <v>22</v>
      </c>
      <c r="J5421">
        <v>5.0000000000000001E-3</v>
      </c>
      <c r="K5421">
        <v>1910.206758</v>
      </c>
      <c r="L5421">
        <v>7.0904999999999996E-2</v>
      </c>
      <c r="M5421">
        <v>1.145224</v>
      </c>
      <c r="N5421">
        <v>0.105251</v>
      </c>
      <c r="O5421">
        <v>5.954358</v>
      </c>
      <c r="P5421">
        <v>7.2459999999999998E-3</v>
      </c>
    </row>
    <row r="5422" spans="1:16" x14ac:dyDescent="0.2">
      <c r="A5422" t="s">
        <v>1</v>
      </c>
      <c r="B5422">
        <v>867</v>
      </c>
      <c r="C5422">
        <v>883</v>
      </c>
      <c r="D5422" t="s">
        <v>499</v>
      </c>
      <c r="G5422">
        <v>16</v>
      </c>
      <c r="H5422">
        <v>1908.049</v>
      </c>
      <c r="I5422" t="s">
        <v>22</v>
      </c>
      <c r="J5422">
        <v>0.05</v>
      </c>
      <c r="K5422">
        <v>1910.770068</v>
      </c>
      <c r="L5422">
        <v>0.102712</v>
      </c>
      <c r="M5422">
        <v>1.708534</v>
      </c>
      <c r="N5422">
        <v>0.12884100000000001</v>
      </c>
      <c r="O5422">
        <v>5.9593800000000003</v>
      </c>
      <c r="P5422">
        <v>6.8690000000000001E-3</v>
      </c>
    </row>
    <row r="5423" spans="1:16" x14ac:dyDescent="0.2">
      <c r="A5423" t="s">
        <v>1</v>
      </c>
      <c r="B5423">
        <v>867</v>
      </c>
      <c r="C5423">
        <v>883</v>
      </c>
      <c r="D5423" t="s">
        <v>499</v>
      </c>
      <c r="G5423">
        <v>16</v>
      </c>
      <c r="H5423">
        <v>1908.049</v>
      </c>
      <c r="I5423" t="s">
        <v>22</v>
      </c>
      <c r="J5423">
        <v>0.5</v>
      </c>
      <c r="K5423">
        <v>1911.254269</v>
      </c>
      <c r="L5423">
        <v>6.8385000000000001E-2</v>
      </c>
      <c r="M5423">
        <v>2.1927349999999999</v>
      </c>
      <c r="N5423">
        <v>0.10357</v>
      </c>
      <c r="O5423">
        <v>5.9688920000000003</v>
      </c>
      <c r="P5423">
        <v>8.8439999999999994E-3</v>
      </c>
    </row>
    <row r="5424" spans="1:16" x14ac:dyDescent="0.2">
      <c r="A5424" t="s">
        <v>1</v>
      </c>
      <c r="B5424">
        <v>867</v>
      </c>
      <c r="C5424">
        <v>883</v>
      </c>
      <c r="D5424" t="s">
        <v>499</v>
      </c>
      <c r="G5424">
        <v>16</v>
      </c>
      <c r="H5424">
        <v>1908.049</v>
      </c>
      <c r="I5424" t="s">
        <v>22</v>
      </c>
      <c r="J5424">
        <v>5</v>
      </c>
      <c r="K5424">
        <v>1911.5099729999999</v>
      </c>
      <c r="L5424">
        <v>0.14021600000000001</v>
      </c>
      <c r="M5424">
        <v>2.4484379999999999</v>
      </c>
      <c r="N5424">
        <v>0.16034599999999999</v>
      </c>
      <c r="O5424">
        <v>5.9806439999999998</v>
      </c>
      <c r="P5424">
        <v>3.705E-3</v>
      </c>
    </row>
    <row r="5425" spans="1:16" x14ac:dyDescent="0.2">
      <c r="A5425" t="s">
        <v>1</v>
      </c>
      <c r="B5425">
        <v>867</v>
      </c>
      <c r="C5425">
        <v>883</v>
      </c>
      <c r="D5425" t="s">
        <v>499</v>
      </c>
      <c r="G5425">
        <v>16</v>
      </c>
      <c r="H5425">
        <v>1908.049</v>
      </c>
      <c r="I5425" t="s">
        <v>22</v>
      </c>
      <c r="J5425">
        <v>50.000003999999997</v>
      </c>
      <c r="K5425">
        <v>1911.7475979999999</v>
      </c>
      <c r="L5425">
        <v>5.0931999999999998E-2</v>
      </c>
      <c r="M5425">
        <v>2.6860629999999999</v>
      </c>
      <c r="N5425">
        <v>9.2975000000000002E-2</v>
      </c>
      <c r="O5425">
        <v>5.9930269999999997</v>
      </c>
      <c r="P5425">
        <v>4.4260000000000002E-3</v>
      </c>
    </row>
    <row r="5426" spans="1:16" x14ac:dyDescent="0.2">
      <c r="A5426" t="s">
        <v>1</v>
      </c>
      <c r="B5426">
        <v>874</v>
      </c>
      <c r="C5426">
        <v>884</v>
      </c>
      <c r="D5426" t="s">
        <v>500</v>
      </c>
      <c r="G5426">
        <v>10</v>
      </c>
      <c r="H5426">
        <v>1361.7212</v>
      </c>
      <c r="I5426" t="s">
        <v>20</v>
      </c>
      <c r="J5426">
        <v>0</v>
      </c>
      <c r="K5426">
        <v>1362.4385</v>
      </c>
      <c r="L5426">
        <v>2.2737369999999998E-13</v>
      </c>
      <c r="M5426">
        <v>0</v>
      </c>
      <c r="N5426">
        <v>0</v>
      </c>
      <c r="O5426">
        <v>8.3844919999999998</v>
      </c>
      <c r="P5426">
        <v>0</v>
      </c>
    </row>
    <row r="5427" spans="1:16" x14ac:dyDescent="0.2">
      <c r="A5427" t="s">
        <v>1</v>
      </c>
      <c r="B5427">
        <v>874</v>
      </c>
      <c r="C5427">
        <v>884</v>
      </c>
      <c r="D5427" t="s">
        <v>500</v>
      </c>
      <c r="G5427">
        <v>10</v>
      </c>
      <c r="H5427">
        <v>1361.7212</v>
      </c>
      <c r="I5427" t="s">
        <v>20</v>
      </c>
      <c r="J5427">
        <v>5.0000000000000001E-3</v>
      </c>
      <c r="K5427">
        <v>1366.4549529999999</v>
      </c>
      <c r="L5427">
        <v>1.8090999999999999E-2</v>
      </c>
      <c r="M5427">
        <v>4.0164540000000004</v>
      </c>
      <c r="N5427">
        <v>1.8090999999999999E-2</v>
      </c>
      <c r="O5427">
        <v>8.4119240000000008</v>
      </c>
      <c r="P5427">
        <v>2.2889999999999998E-3</v>
      </c>
    </row>
    <row r="5428" spans="1:16" x14ac:dyDescent="0.2">
      <c r="A5428" t="s">
        <v>1</v>
      </c>
      <c r="B5428">
        <v>874</v>
      </c>
      <c r="C5428">
        <v>884</v>
      </c>
      <c r="D5428" t="s">
        <v>500</v>
      </c>
      <c r="G5428">
        <v>10</v>
      </c>
      <c r="H5428">
        <v>1361.7212</v>
      </c>
      <c r="I5428" t="s">
        <v>20</v>
      </c>
      <c r="J5428">
        <v>0.05</v>
      </c>
      <c r="K5428">
        <v>1366.5264930000001</v>
      </c>
      <c r="L5428">
        <v>9.1284000000000004E-2</v>
      </c>
      <c r="M5428">
        <v>4.087993</v>
      </c>
      <c r="N5428">
        <v>9.1284000000000004E-2</v>
      </c>
      <c r="O5428">
        <v>8.3974589999999996</v>
      </c>
      <c r="P5428">
        <v>5.4299999999999997E-4</v>
      </c>
    </row>
    <row r="5429" spans="1:16" x14ac:dyDescent="0.2">
      <c r="A5429" t="s">
        <v>1</v>
      </c>
      <c r="B5429">
        <v>874</v>
      </c>
      <c r="C5429">
        <v>884</v>
      </c>
      <c r="D5429" t="s">
        <v>500</v>
      </c>
      <c r="G5429">
        <v>10</v>
      </c>
      <c r="H5429">
        <v>1361.7212</v>
      </c>
      <c r="I5429" t="s">
        <v>20</v>
      </c>
      <c r="J5429">
        <v>0.5</v>
      </c>
      <c r="K5429">
        <v>1366.6066699999999</v>
      </c>
      <c r="L5429">
        <v>2.8742E-2</v>
      </c>
      <c r="M5429">
        <v>4.1681710000000001</v>
      </c>
      <c r="N5429">
        <v>2.8742E-2</v>
      </c>
      <c r="O5429">
        <v>8.4087180000000004</v>
      </c>
      <c r="P5429">
        <v>1.1906E-2</v>
      </c>
    </row>
    <row r="5430" spans="1:16" x14ac:dyDescent="0.2">
      <c r="A5430" t="s">
        <v>1</v>
      </c>
      <c r="B5430">
        <v>874</v>
      </c>
      <c r="C5430">
        <v>884</v>
      </c>
      <c r="D5430" t="s">
        <v>500</v>
      </c>
      <c r="G5430">
        <v>10</v>
      </c>
      <c r="H5430">
        <v>1361.7212</v>
      </c>
      <c r="I5430" t="s">
        <v>20</v>
      </c>
      <c r="J5430">
        <v>5</v>
      </c>
      <c r="K5430">
        <v>1366.681763</v>
      </c>
      <c r="L5430">
        <v>0.17218800000000001</v>
      </c>
      <c r="M5430">
        <v>4.2432629999999998</v>
      </c>
      <c r="N5430">
        <v>0.17218800000000001</v>
      </c>
      <c r="O5430">
        <v>8.4212050000000005</v>
      </c>
      <c r="P5430">
        <v>1.2321E-2</v>
      </c>
    </row>
    <row r="5431" spans="1:16" x14ac:dyDescent="0.2">
      <c r="A5431" t="s">
        <v>1</v>
      </c>
      <c r="B5431">
        <v>874</v>
      </c>
      <c r="C5431">
        <v>884</v>
      </c>
      <c r="D5431" t="s">
        <v>500</v>
      </c>
      <c r="G5431">
        <v>10</v>
      </c>
      <c r="H5431">
        <v>1361.7212</v>
      </c>
      <c r="I5431" t="s">
        <v>20</v>
      </c>
      <c r="J5431">
        <v>50.000003999999997</v>
      </c>
      <c r="K5431">
        <v>1366.755402</v>
      </c>
      <c r="L5431">
        <v>0.12031699999999999</v>
      </c>
      <c r="M5431">
        <v>4.3169029999999999</v>
      </c>
      <c r="N5431">
        <v>0.12031699999999999</v>
      </c>
      <c r="O5431">
        <v>8.4408829999999995</v>
      </c>
      <c r="P5431">
        <v>3.607E-3</v>
      </c>
    </row>
    <row r="5432" spans="1:16" x14ac:dyDescent="0.2">
      <c r="A5432" t="s">
        <v>1</v>
      </c>
      <c r="B5432">
        <v>874</v>
      </c>
      <c r="C5432">
        <v>884</v>
      </c>
      <c r="D5432" t="s">
        <v>500</v>
      </c>
      <c r="G5432">
        <v>10</v>
      </c>
      <c r="H5432">
        <v>1361.7212</v>
      </c>
      <c r="I5432" t="s">
        <v>22</v>
      </c>
      <c r="J5432">
        <v>0</v>
      </c>
      <c r="K5432">
        <v>1362.4385</v>
      </c>
      <c r="L5432">
        <v>2.2737369999999998E-13</v>
      </c>
      <c r="M5432">
        <v>0</v>
      </c>
      <c r="N5432">
        <v>0</v>
      </c>
      <c r="O5432">
        <v>8.3844919999999998</v>
      </c>
      <c r="P5432">
        <v>0</v>
      </c>
    </row>
    <row r="5433" spans="1:16" x14ac:dyDescent="0.2">
      <c r="A5433" t="s">
        <v>1</v>
      </c>
      <c r="B5433">
        <v>874</v>
      </c>
      <c r="C5433">
        <v>884</v>
      </c>
      <c r="D5433" t="s">
        <v>500</v>
      </c>
      <c r="G5433">
        <v>10</v>
      </c>
      <c r="H5433">
        <v>1361.7212</v>
      </c>
      <c r="I5433" t="s">
        <v>22</v>
      </c>
      <c r="J5433">
        <v>5.0000000000000001E-3</v>
      </c>
      <c r="K5433">
        <v>1366.1146200000001</v>
      </c>
      <c r="L5433">
        <v>0.115231</v>
      </c>
      <c r="M5433">
        <v>3.6761200000000001</v>
      </c>
      <c r="N5433">
        <v>0.115231</v>
      </c>
      <c r="O5433">
        <v>8.4212109999999996</v>
      </c>
      <c r="P5433">
        <v>1.8439999999999999E-3</v>
      </c>
    </row>
    <row r="5434" spans="1:16" x14ac:dyDescent="0.2">
      <c r="A5434" t="s">
        <v>1</v>
      </c>
      <c r="B5434">
        <v>874</v>
      </c>
      <c r="C5434">
        <v>884</v>
      </c>
      <c r="D5434" t="s">
        <v>500</v>
      </c>
      <c r="G5434">
        <v>10</v>
      </c>
      <c r="H5434">
        <v>1361.7212</v>
      </c>
      <c r="I5434" t="s">
        <v>22</v>
      </c>
      <c r="J5434">
        <v>0.05</v>
      </c>
      <c r="K5434">
        <v>1366.2561909999999</v>
      </c>
      <c r="L5434">
        <v>0.170685</v>
      </c>
      <c r="M5434">
        <v>3.8176920000000001</v>
      </c>
      <c r="N5434">
        <v>0.170685</v>
      </c>
      <c r="O5434">
        <v>8.4248770000000004</v>
      </c>
      <c r="P5434">
        <v>1.108E-3</v>
      </c>
    </row>
    <row r="5435" spans="1:16" x14ac:dyDescent="0.2">
      <c r="A5435" t="s">
        <v>1</v>
      </c>
      <c r="B5435">
        <v>874</v>
      </c>
      <c r="C5435">
        <v>884</v>
      </c>
      <c r="D5435" t="s">
        <v>500</v>
      </c>
      <c r="G5435">
        <v>10</v>
      </c>
      <c r="H5435">
        <v>1361.7212</v>
      </c>
      <c r="I5435" t="s">
        <v>22</v>
      </c>
      <c r="J5435">
        <v>0.5</v>
      </c>
      <c r="K5435">
        <v>1366.483776</v>
      </c>
      <c r="L5435">
        <v>0.136291</v>
      </c>
      <c r="M5435">
        <v>4.0452769999999996</v>
      </c>
      <c r="N5435">
        <v>0.136291</v>
      </c>
      <c r="O5435">
        <v>8.4247879999999995</v>
      </c>
      <c r="P5435">
        <v>8.6490000000000004E-3</v>
      </c>
    </row>
    <row r="5436" spans="1:16" x14ac:dyDescent="0.2">
      <c r="A5436" t="s">
        <v>1</v>
      </c>
      <c r="B5436">
        <v>874</v>
      </c>
      <c r="C5436">
        <v>884</v>
      </c>
      <c r="D5436" t="s">
        <v>500</v>
      </c>
      <c r="G5436">
        <v>10</v>
      </c>
      <c r="H5436">
        <v>1361.7212</v>
      </c>
      <c r="I5436" t="s">
        <v>22</v>
      </c>
      <c r="J5436">
        <v>5</v>
      </c>
      <c r="K5436">
        <v>1366.6619720000001</v>
      </c>
      <c r="L5436">
        <v>4.3855999999999999E-2</v>
      </c>
      <c r="M5436">
        <v>4.2234720000000001</v>
      </c>
      <c r="N5436">
        <v>4.3855999999999999E-2</v>
      </c>
      <c r="O5436">
        <v>8.4394150000000003</v>
      </c>
      <c r="P5436">
        <v>4.2290000000000001E-3</v>
      </c>
    </row>
    <row r="5437" spans="1:16" x14ac:dyDescent="0.2">
      <c r="A5437" t="s">
        <v>1</v>
      </c>
      <c r="B5437">
        <v>874</v>
      </c>
      <c r="C5437">
        <v>884</v>
      </c>
      <c r="D5437" t="s">
        <v>500</v>
      </c>
      <c r="G5437">
        <v>10</v>
      </c>
      <c r="H5437">
        <v>1361.7212</v>
      </c>
      <c r="I5437" t="s">
        <v>22</v>
      </c>
      <c r="J5437">
        <v>50.000003999999997</v>
      </c>
      <c r="K5437">
        <v>1366.7319230000001</v>
      </c>
      <c r="L5437">
        <v>0</v>
      </c>
      <c r="M5437">
        <v>4.2934239999999999</v>
      </c>
      <c r="N5437">
        <v>2.2737369999999998E-13</v>
      </c>
      <c r="O5437">
        <v>8.4494179999999997</v>
      </c>
      <c r="P5437">
        <v>0</v>
      </c>
    </row>
  </sheetData>
  <pageMargins left="0.75" right="0.75" top="1" bottom="1" header="0.5" footer="0.5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 Data</vt:lpstr>
      <vt:lpstr>Beclin 1 Summary</vt:lpstr>
      <vt:lpstr>UVRAG Summary</vt:lpstr>
      <vt:lpstr>Vps34 Summary</vt:lpstr>
      <vt:lpstr>Vps15 Summary</vt:lpstr>
      <vt:lpstr>DynamX_Data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Roger Williams</cp:lastModifiedBy>
  <cp:lastPrinted>2020-05-26T20:31:31Z</cp:lastPrinted>
  <dcterms:created xsi:type="dcterms:W3CDTF">2019-11-22T12:03:47Z</dcterms:created>
  <dcterms:modified xsi:type="dcterms:W3CDTF">2020-05-26T20:31:37Z</dcterms:modified>
</cp:coreProperties>
</file>