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600" windowHeight="16060"/>
  </bookViews>
  <sheets>
    <sheet name="TRIM treatments" sheetId="1" r:id="rId1"/>
    <sheet name="RA treatments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1" i="2" l="1"/>
  <c r="AT41" i="2"/>
  <c r="AU41" i="2"/>
  <c r="AQ35" i="2"/>
  <c r="AT35" i="2"/>
  <c r="AU35" i="2"/>
  <c r="AV41" i="2"/>
  <c r="AX35" i="2"/>
  <c r="AQ39" i="2"/>
  <c r="AT39" i="2"/>
  <c r="AU39" i="2"/>
  <c r="AQ33" i="2"/>
  <c r="AT33" i="2"/>
  <c r="AU33" i="2"/>
  <c r="AV39" i="2"/>
  <c r="AX33" i="2"/>
  <c r="AQ37" i="2"/>
  <c r="AT37" i="2"/>
  <c r="AU37" i="2"/>
  <c r="AQ31" i="2"/>
  <c r="AT31" i="2"/>
  <c r="AU31" i="2"/>
  <c r="AV37" i="2"/>
  <c r="AX31" i="2"/>
  <c r="AQ26" i="2"/>
  <c r="AT26" i="2"/>
  <c r="AU26" i="2"/>
  <c r="AQ20" i="2"/>
  <c r="AT20" i="2"/>
  <c r="AU20" i="2"/>
  <c r="AV26" i="2"/>
  <c r="AX20" i="2"/>
  <c r="AT28" i="2"/>
  <c r="AQ28" i="2"/>
  <c r="AU28" i="2"/>
  <c r="AQ22" i="2"/>
  <c r="AT22" i="2"/>
  <c r="AU22" i="2"/>
  <c r="AV28" i="2"/>
  <c r="AX22" i="2"/>
  <c r="AQ24" i="2"/>
  <c r="AT24" i="2"/>
  <c r="AU24" i="2"/>
  <c r="AT18" i="2"/>
  <c r="AQ18" i="2"/>
  <c r="AU18" i="2"/>
  <c r="AQ15" i="2"/>
  <c r="AT15" i="2"/>
  <c r="AU15" i="2"/>
  <c r="AQ9" i="2"/>
  <c r="AT9" i="2"/>
  <c r="AU9" i="2"/>
  <c r="AV15" i="2"/>
  <c r="AX9" i="2"/>
  <c r="AQ13" i="2"/>
  <c r="AT13" i="2"/>
  <c r="AU13" i="2"/>
  <c r="AQ7" i="2"/>
  <c r="AT7" i="2"/>
  <c r="AU7" i="2"/>
  <c r="AV13" i="2"/>
  <c r="AX7" i="2"/>
  <c r="AQ11" i="2"/>
  <c r="AT11" i="2"/>
  <c r="AU11" i="2"/>
  <c r="AQ5" i="2"/>
  <c r="AT5" i="2"/>
  <c r="AU5" i="2"/>
  <c r="AV11" i="2"/>
  <c r="AX5" i="2"/>
  <c r="AD58" i="2"/>
  <c r="AG58" i="2"/>
  <c r="AH58" i="2"/>
  <c r="AD49" i="2"/>
  <c r="AG49" i="2"/>
  <c r="AH49" i="2"/>
  <c r="AI58" i="2"/>
  <c r="AK47" i="2"/>
  <c r="AD55" i="2"/>
  <c r="AG55" i="2"/>
  <c r="AH55" i="2"/>
  <c r="AD46" i="2"/>
  <c r="AG46" i="2"/>
  <c r="AH46" i="2"/>
  <c r="AI55" i="2"/>
  <c r="AK45" i="2"/>
  <c r="AD52" i="2"/>
  <c r="AG52" i="2"/>
  <c r="AH52" i="2"/>
  <c r="AD43" i="2"/>
  <c r="AG43" i="2"/>
  <c r="AH43" i="2"/>
  <c r="AI52" i="2"/>
  <c r="AK43" i="2"/>
  <c r="AG39" i="2"/>
  <c r="AG36" i="2"/>
  <c r="AG33" i="2"/>
  <c r="AG30" i="2"/>
  <c r="AG27" i="2"/>
  <c r="AG24" i="2"/>
  <c r="AV24" i="2"/>
  <c r="AX18" i="2"/>
  <c r="AD39" i="2"/>
  <c r="AH39" i="2"/>
  <c r="AD36" i="2"/>
  <c r="AD33" i="2"/>
  <c r="AH33" i="2"/>
  <c r="AD30" i="2"/>
  <c r="AH30" i="2"/>
  <c r="AD27" i="2"/>
  <c r="AH27" i="2"/>
  <c r="AD24" i="2"/>
  <c r="AH24" i="2"/>
  <c r="AD20" i="2"/>
  <c r="AG20" i="2"/>
  <c r="AH20" i="2"/>
  <c r="AD11" i="2"/>
  <c r="AG11" i="2"/>
  <c r="AH11" i="2"/>
  <c r="AI20" i="2"/>
  <c r="AK9" i="2"/>
  <c r="AD17" i="2"/>
  <c r="AG17" i="2"/>
  <c r="AH17" i="2"/>
  <c r="AD8" i="2"/>
  <c r="AG8" i="2"/>
  <c r="AH8" i="2"/>
  <c r="AI17" i="2"/>
  <c r="AK7" i="2"/>
  <c r="AD14" i="2"/>
  <c r="AG14" i="2"/>
  <c r="AH14" i="2"/>
  <c r="AD5" i="2"/>
  <c r="AG5" i="2"/>
  <c r="AH5" i="2"/>
  <c r="AI14" i="2"/>
  <c r="AK5" i="2"/>
  <c r="T77" i="2"/>
  <c r="T74" i="2"/>
  <c r="T71" i="2"/>
  <c r="T68" i="2"/>
  <c r="T65" i="2"/>
  <c r="T62" i="2"/>
  <c r="Q77" i="2"/>
  <c r="U77" i="2"/>
  <c r="Q74" i="2"/>
  <c r="Q71" i="2"/>
  <c r="U71" i="2"/>
  <c r="Q68" i="2"/>
  <c r="U68" i="2"/>
  <c r="Q65" i="2"/>
  <c r="U65" i="2"/>
  <c r="Q62" i="2"/>
  <c r="U62" i="2"/>
  <c r="T58" i="2"/>
  <c r="T55" i="2"/>
  <c r="T52" i="2"/>
  <c r="T49" i="2"/>
  <c r="T46" i="2"/>
  <c r="T43" i="2"/>
  <c r="Q43" i="2"/>
  <c r="Q46" i="2"/>
  <c r="T39" i="2"/>
  <c r="T36" i="2"/>
  <c r="T33" i="2"/>
  <c r="T30" i="2"/>
  <c r="T27" i="2"/>
  <c r="T24" i="2"/>
  <c r="Q39" i="2"/>
  <c r="Q36" i="2"/>
  <c r="U36" i="2"/>
  <c r="Q33" i="2"/>
  <c r="Q30" i="2"/>
  <c r="Q27" i="2"/>
  <c r="Q24" i="2"/>
  <c r="T20" i="2"/>
  <c r="T17" i="2"/>
  <c r="T14" i="2"/>
  <c r="T11" i="2"/>
  <c r="T8" i="2"/>
  <c r="T5" i="2"/>
  <c r="Q20" i="2"/>
  <c r="U20" i="2"/>
  <c r="Q17" i="2"/>
  <c r="Q14" i="2"/>
  <c r="U14" i="2"/>
  <c r="Q11" i="2"/>
  <c r="U11" i="2"/>
  <c r="Q8" i="2"/>
  <c r="U8" i="2"/>
  <c r="Q5" i="2"/>
  <c r="U5" i="2"/>
  <c r="G77" i="2"/>
  <c r="G74" i="2"/>
  <c r="G71" i="2"/>
  <c r="G68" i="2"/>
  <c r="G65" i="2"/>
  <c r="G62" i="2"/>
  <c r="D77" i="2"/>
  <c r="H77" i="2"/>
  <c r="D74" i="2"/>
  <c r="D71" i="2"/>
  <c r="H71" i="2"/>
  <c r="D68" i="2"/>
  <c r="H68" i="2"/>
  <c r="D65" i="2"/>
  <c r="H65" i="2"/>
  <c r="D62" i="2"/>
  <c r="H62" i="2"/>
  <c r="G53" i="2"/>
  <c r="G51" i="2"/>
  <c r="G49" i="2"/>
  <c r="G47" i="2"/>
  <c r="G45" i="2"/>
  <c r="G43" i="2"/>
  <c r="D53" i="2"/>
  <c r="D51" i="2"/>
  <c r="H51" i="2"/>
  <c r="D49" i="2"/>
  <c r="D47" i="2"/>
  <c r="D45" i="2"/>
  <c r="D43" i="2"/>
  <c r="G39" i="2"/>
  <c r="G36" i="2"/>
  <c r="G33" i="2"/>
  <c r="G30" i="2"/>
  <c r="G27" i="2"/>
  <c r="G24" i="2"/>
  <c r="D39" i="2"/>
  <c r="H39" i="2"/>
  <c r="D36" i="2"/>
  <c r="D33" i="2"/>
  <c r="H33" i="2"/>
  <c r="D30" i="2"/>
  <c r="H30" i="2"/>
  <c r="D27" i="2"/>
  <c r="H27" i="2"/>
  <c r="D24" i="2"/>
  <c r="H24" i="2"/>
  <c r="G20" i="2"/>
  <c r="G17" i="2"/>
  <c r="G14" i="2"/>
  <c r="G11" i="2"/>
  <c r="G8" i="2"/>
  <c r="G5" i="2"/>
  <c r="D20" i="2"/>
  <c r="H20" i="2"/>
  <c r="D17" i="2"/>
  <c r="D14" i="2"/>
  <c r="H14" i="2"/>
  <c r="D11" i="2"/>
  <c r="H11" i="2"/>
  <c r="D8" i="2"/>
  <c r="H8" i="2"/>
  <c r="D5" i="2"/>
  <c r="H5" i="2"/>
  <c r="AQ41" i="1"/>
  <c r="AT41" i="1"/>
  <c r="AU41" i="1"/>
  <c r="AQ35" i="1"/>
  <c r="AT35" i="1"/>
  <c r="AU35" i="1"/>
  <c r="AV41" i="1"/>
  <c r="AX35" i="1"/>
  <c r="AQ39" i="1"/>
  <c r="AT39" i="1"/>
  <c r="AU39" i="1"/>
  <c r="AQ33" i="1"/>
  <c r="AT33" i="1"/>
  <c r="AU33" i="1"/>
  <c r="AV39" i="1"/>
  <c r="AX33" i="1"/>
  <c r="AQ37" i="1"/>
  <c r="AT37" i="1"/>
  <c r="AU37" i="1"/>
  <c r="AQ31" i="1"/>
  <c r="AT31" i="1"/>
  <c r="AU31" i="1"/>
  <c r="AV37" i="1"/>
  <c r="AX31" i="1"/>
  <c r="AQ28" i="1"/>
  <c r="AT28" i="1"/>
  <c r="AU28" i="1"/>
  <c r="AQ22" i="1"/>
  <c r="AT22" i="1"/>
  <c r="AU22" i="1"/>
  <c r="AV28" i="1"/>
  <c r="AX22" i="1"/>
  <c r="AQ26" i="1"/>
  <c r="AT26" i="1"/>
  <c r="AU26" i="1"/>
  <c r="AQ20" i="1"/>
  <c r="AT20" i="1"/>
  <c r="AU20" i="1"/>
  <c r="AV26" i="1"/>
  <c r="AX20" i="1"/>
  <c r="AQ24" i="1"/>
  <c r="AT24" i="1"/>
  <c r="AU24" i="1"/>
  <c r="AQ18" i="1"/>
  <c r="AT18" i="1"/>
  <c r="AU18" i="1"/>
  <c r="AV24" i="1"/>
  <c r="AX18" i="1"/>
  <c r="AQ15" i="1"/>
  <c r="AT15" i="1"/>
  <c r="AU15" i="1"/>
  <c r="AQ9" i="1"/>
  <c r="AT9" i="1"/>
  <c r="AU9" i="1"/>
  <c r="AV15" i="1"/>
  <c r="AX9" i="1"/>
  <c r="AQ13" i="1"/>
  <c r="AT13" i="1"/>
  <c r="AU13" i="1"/>
  <c r="AQ7" i="1"/>
  <c r="AT7" i="1"/>
  <c r="AU7" i="1"/>
  <c r="AV13" i="1"/>
  <c r="AX7" i="1"/>
  <c r="AQ11" i="1"/>
  <c r="AT11" i="1"/>
  <c r="AU11" i="1"/>
  <c r="AQ5" i="1"/>
  <c r="AT5" i="1"/>
  <c r="AU5" i="1"/>
  <c r="AV11" i="1"/>
  <c r="AX5" i="1"/>
  <c r="AD58" i="1"/>
  <c r="AG58" i="1"/>
  <c r="AH58" i="1"/>
  <c r="AD49" i="1"/>
  <c r="AG49" i="1"/>
  <c r="AH49" i="1"/>
  <c r="AI58" i="1"/>
  <c r="AK47" i="1"/>
  <c r="AD55" i="1"/>
  <c r="AG55" i="1"/>
  <c r="AH55" i="1"/>
  <c r="AD46" i="1"/>
  <c r="AG46" i="1"/>
  <c r="AH46" i="1"/>
  <c r="AI55" i="1"/>
  <c r="AK45" i="1"/>
  <c r="AD52" i="1"/>
  <c r="AG52" i="1"/>
  <c r="AH52" i="1"/>
  <c r="AD43" i="1"/>
  <c r="AG43" i="1"/>
  <c r="AH43" i="1"/>
  <c r="AI52" i="1"/>
  <c r="AK43" i="1"/>
  <c r="AD39" i="1"/>
  <c r="AG39" i="1"/>
  <c r="AH39" i="1"/>
  <c r="AD30" i="1"/>
  <c r="AG30" i="1"/>
  <c r="AH30" i="1"/>
  <c r="AI39" i="1"/>
  <c r="AK28" i="1"/>
  <c r="AD36" i="1"/>
  <c r="AG36" i="1"/>
  <c r="AH36" i="1"/>
  <c r="AD27" i="1"/>
  <c r="AG27" i="1"/>
  <c r="AH27" i="1"/>
  <c r="AI36" i="1"/>
  <c r="AK26" i="1"/>
  <c r="AD33" i="1"/>
  <c r="AG33" i="1"/>
  <c r="AH33" i="1"/>
  <c r="AD24" i="1"/>
  <c r="AG24" i="1"/>
  <c r="AH24" i="1"/>
  <c r="AI33" i="1"/>
  <c r="AK24" i="1"/>
  <c r="AD20" i="1"/>
  <c r="AG20" i="1"/>
  <c r="AH20" i="1"/>
  <c r="AD11" i="1"/>
  <c r="AG11" i="1"/>
  <c r="AH11" i="1"/>
  <c r="AI20" i="1"/>
  <c r="AK9" i="1"/>
  <c r="AD17" i="1"/>
  <c r="AG17" i="1"/>
  <c r="AH17" i="1"/>
  <c r="AD8" i="1"/>
  <c r="AG8" i="1"/>
  <c r="AH8" i="1"/>
  <c r="AI17" i="1"/>
  <c r="AK7" i="1"/>
  <c r="AD14" i="1"/>
  <c r="AG14" i="1"/>
  <c r="AH14" i="1"/>
  <c r="AD5" i="1"/>
  <c r="AG5" i="1"/>
  <c r="AH5" i="1"/>
  <c r="AI14" i="1"/>
  <c r="AK5" i="1"/>
  <c r="Q77" i="1"/>
  <c r="T77" i="1"/>
  <c r="U77" i="1"/>
  <c r="Q68" i="1"/>
  <c r="T68" i="1"/>
  <c r="U68" i="1"/>
  <c r="V77" i="1"/>
  <c r="X66" i="1"/>
  <c r="Q74" i="1"/>
  <c r="T74" i="1"/>
  <c r="U74" i="1"/>
  <c r="Q65" i="1"/>
  <c r="T65" i="1"/>
  <c r="U65" i="1"/>
  <c r="V74" i="1"/>
  <c r="X64" i="1"/>
  <c r="Q71" i="1"/>
  <c r="T71" i="1"/>
  <c r="U71" i="1"/>
  <c r="Q62" i="1"/>
  <c r="T62" i="1"/>
  <c r="U62" i="1"/>
  <c r="V71" i="1"/>
  <c r="X62" i="1"/>
  <c r="AH36" i="2"/>
  <c r="AI39" i="2"/>
  <c r="AK28" i="2"/>
  <c r="AI36" i="2"/>
  <c r="AK26" i="2"/>
  <c r="AI33" i="2"/>
  <c r="AK24" i="2"/>
  <c r="I14" i="2"/>
  <c r="K5" i="2"/>
  <c r="U43" i="2"/>
  <c r="V71" i="2"/>
  <c r="X62" i="2"/>
  <c r="U39" i="2"/>
  <c r="I71" i="2"/>
  <c r="K62" i="2"/>
  <c r="U46" i="2"/>
  <c r="V14" i="2"/>
  <c r="X5" i="2"/>
  <c r="H53" i="2"/>
  <c r="U17" i="2"/>
  <c r="V17" i="2"/>
  <c r="X7" i="2"/>
  <c r="V20" i="2"/>
  <c r="X9" i="2"/>
  <c r="U24" i="2"/>
  <c r="U30" i="2"/>
  <c r="V39" i="2"/>
  <c r="X28" i="2"/>
  <c r="U74" i="2"/>
  <c r="V74" i="2"/>
  <c r="X64" i="2"/>
  <c r="V77" i="2"/>
  <c r="X66" i="2"/>
  <c r="U27" i="2"/>
  <c r="U33" i="2"/>
  <c r="V36" i="2"/>
  <c r="X26" i="2"/>
  <c r="I33" i="2"/>
  <c r="K24" i="2"/>
  <c r="H17" i="2"/>
  <c r="I17" i="2"/>
  <c r="K7" i="2"/>
  <c r="I20" i="2"/>
  <c r="K9" i="2"/>
  <c r="H36" i="2"/>
  <c r="I36" i="2"/>
  <c r="K26" i="2"/>
  <c r="I39" i="2"/>
  <c r="K28" i="2"/>
  <c r="H43" i="2"/>
  <c r="H47" i="2"/>
  <c r="H74" i="2"/>
  <c r="I74" i="2"/>
  <c r="K64" i="2"/>
  <c r="I77" i="2"/>
  <c r="K66" i="2"/>
  <c r="H45" i="2"/>
  <c r="H49" i="2"/>
  <c r="I51" i="2"/>
  <c r="K45" i="2"/>
  <c r="I53" i="2"/>
  <c r="K47" i="2"/>
  <c r="V33" i="2"/>
  <c r="X24" i="2"/>
  <c r="I49" i="2"/>
  <c r="K43" i="2"/>
  <c r="Q55" i="1"/>
  <c r="T55" i="1"/>
  <c r="U55" i="1"/>
  <c r="Q46" i="1"/>
  <c r="T46" i="1"/>
  <c r="U46" i="1"/>
  <c r="V55" i="1"/>
  <c r="X45" i="1"/>
  <c r="Q52" i="1"/>
  <c r="T52" i="1"/>
  <c r="U52" i="1"/>
  <c r="Q43" i="1"/>
  <c r="T43" i="1"/>
  <c r="U43" i="1"/>
  <c r="V52" i="1"/>
  <c r="X43" i="1"/>
  <c r="T58" i="1"/>
  <c r="Q49" i="1"/>
  <c r="T49" i="1"/>
  <c r="U49" i="1"/>
  <c r="Q58" i="1"/>
  <c r="U58" i="1"/>
  <c r="V58" i="1"/>
  <c r="X47" i="1"/>
  <c r="Q39" i="1"/>
  <c r="T39" i="1"/>
  <c r="U39" i="1"/>
  <c r="Q30" i="1"/>
  <c r="T30" i="1"/>
  <c r="U30" i="1"/>
  <c r="V39" i="1"/>
  <c r="X28" i="1"/>
  <c r="Q36" i="1"/>
  <c r="T36" i="1"/>
  <c r="U36" i="1"/>
  <c r="Q27" i="1"/>
  <c r="T27" i="1"/>
  <c r="U27" i="1"/>
  <c r="V36" i="1"/>
  <c r="X26" i="1"/>
  <c r="Q33" i="1"/>
  <c r="T33" i="1"/>
  <c r="U33" i="1"/>
  <c r="Q24" i="1"/>
  <c r="T24" i="1"/>
  <c r="U24" i="1"/>
  <c r="V33" i="1"/>
  <c r="X24" i="1"/>
  <c r="Q20" i="1"/>
  <c r="T20" i="1"/>
  <c r="U20" i="1"/>
  <c r="Q11" i="1"/>
  <c r="T11" i="1"/>
  <c r="U11" i="1"/>
  <c r="V20" i="1"/>
  <c r="X9" i="1"/>
  <c r="Q17" i="1"/>
  <c r="T17" i="1"/>
  <c r="U17" i="1"/>
  <c r="Q8" i="1"/>
  <c r="T8" i="1"/>
  <c r="U8" i="1"/>
  <c r="V17" i="1"/>
  <c r="X7" i="1"/>
  <c r="Q14" i="1"/>
  <c r="T14" i="1"/>
  <c r="U14" i="1"/>
  <c r="Q5" i="1"/>
  <c r="T5" i="1"/>
  <c r="U5" i="1"/>
  <c r="V14" i="1"/>
  <c r="X5" i="1"/>
  <c r="G53" i="1"/>
  <c r="G51" i="1"/>
  <c r="G47" i="1"/>
  <c r="G45" i="1"/>
  <c r="D53" i="1"/>
  <c r="D51" i="1"/>
  <c r="D47" i="1"/>
  <c r="D45" i="1"/>
  <c r="D43" i="1"/>
  <c r="G39" i="1"/>
  <c r="G36" i="1"/>
  <c r="G33" i="1"/>
  <c r="G30" i="1"/>
  <c r="G27" i="1"/>
  <c r="G24" i="1"/>
  <c r="D39" i="1"/>
  <c r="D36" i="1"/>
  <c r="D33" i="1"/>
  <c r="D30" i="1"/>
  <c r="D27" i="1"/>
  <c r="D24" i="1"/>
  <c r="G20" i="1"/>
  <c r="G17" i="1"/>
  <c r="G14" i="1"/>
  <c r="G11" i="1"/>
  <c r="G8" i="1"/>
  <c r="G5" i="1"/>
  <c r="D20" i="1"/>
  <c r="D14" i="1"/>
  <c r="D11" i="1"/>
  <c r="D8" i="1"/>
  <c r="D5" i="1"/>
  <c r="D75" i="1"/>
  <c r="G75" i="1"/>
  <c r="H75" i="1"/>
  <c r="D67" i="1"/>
  <c r="G67" i="1"/>
  <c r="H67" i="1"/>
  <c r="I75" i="1"/>
  <c r="K66" i="1"/>
  <c r="D73" i="1"/>
  <c r="G73" i="1"/>
  <c r="H73" i="1"/>
  <c r="D65" i="1"/>
  <c r="G65" i="1"/>
  <c r="H65" i="1"/>
  <c r="I73" i="1"/>
  <c r="K64" i="1"/>
  <c r="D70" i="1"/>
  <c r="G70" i="1"/>
  <c r="H70" i="1"/>
  <c r="D62" i="1"/>
  <c r="G62" i="1"/>
  <c r="H62" i="1"/>
  <c r="I70" i="1"/>
  <c r="K62" i="1"/>
  <c r="D49" i="1"/>
  <c r="G49" i="1"/>
  <c r="G43" i="1"/>
  <c r="H53" i="1"/>
  <c r="H51" i="1"/>
  <c r="H49" i="1"/>
  <c r="H47" i="1"/>
  <c r="H45" i="1"/>
  <c r="H43" i="1"/>
  <c r="I49" i="1"/>
  <c r="I53" i="1"/>
  <c r="K47" i="1"/>
  <c r="I51" i="1"/>
  <c r="K45" i="1"/>
  <c r="K43" i="1"/>
  <c r="H39" i="1"/>
  <c r="H36" i="1"/>
  <c r="H33" i="1"/>
  <c r="H30" i="1"/>
  <c r="H27" i="1"/>
  <c r="H24" i="1"/>
  <c r="I39" i="1"/>
  <c r="K28" i="1"/>
  <c r="I36" i="1"/>
  <c r="K26" i="1"/>
  <c r="I33" i="1"/>
  <c r="K24" i="1"/>
  <c r="H20" i="1"/>
  <c r="D17" i="1"/>
  <c r="H17" i="1"/>
  <c r="H14" i="1"/>
  <c r="H11" i="1"/>
  <c r="I20" i="1"/>
  <c r="K9" i="1"/>
  <c r="H8" i="1"/>
  <c r="H5" i="1"/>
  <c r="I17" i="1"/>
  <c r="K7" i="1"/>
  <c r="I14" i="1"/>
  <c r="K5" i="1"/>
  <c r="Q55" i="2"/>
  <c r="U55" i="2"/>
  <c r="V55" i="2"/>
  <c r="X45" i="2"/>
  <c r="Q58" i="2"/>
  <c r="U58" i="2"/>
  <c r="Q52" i="2"/>
  <c r="U52" i="2"/>
  <c r="V52" i="2"/>
  <c r="X43" i="2"/>
  <c r="Q49" i="2"/>
  <c r="U49" i="2"/>
  <c r="V58" i="2"/>
  <c r="X47" i="2"/>
</calcChain>
</file>

<file path=xl/sharedStrings.xml><?xml version="1.0" encoding="utf-8"?>
<sst xmlns="http://schemas.openxmlformats.org/spreadsheetml/2006/main" count="1603" uniqueCount="31">
  <si>
    <t>FIGURE 2B</t>
  </si>
  <si>
    <t>control1</t>
  </si>
  <si>
    <t>control2</t>
  </si>
  <si>
    <t>control3</t>
  </si>
  <si>
    <t>treated1</t>
  </si>
  <si>
    <t>treated2</t>
  </si>
  <si>
    <t>Adh3</t>
  </si>
  <si>
    <t>treated3</t>
  </si>
  <si>
    <t>Avg</t>
  </si>
  <si>
    <t>Rpl32</t>
  </si>
  <si>
    <t>p-value</t>
  </si>
  <si>
    <t>Rdh11/12</t>
  </si>
  <si>
    <t>Crabp</t>
  </si>
  <si>
    <t>FIGURE 2C</t>
  </si>
  <si>
    <t>RAR</t>
  </si>
  <si>
    <t>Hox1</t>
  </si>
  <si>
    <t>Hox3</t>
  </si>
  <si>
    <t>Meis</t>
  </si>
  <si>
    <t>FIGURE 2D</t>
  </si>
  <si>
    <t>Cyp26.1</t>
  </si>
  <si>
    <t>Cyp26.2</t>
  </si>
  <si>
    <t>Cyp26.3</t>
  </si>
  <si>
    <t>Aldh1a</t>
  </si>
  <si>
    <t>FIGURE 2E</t>
  </si>
  <si>
    <t>NosA</t>
  </si>
  <si>
    <t>NosB</t>
  </si>
  <si>
    <t>NosC</t>
  </si>
  <si>
    <t>na</t>
  </si>
  <si>
    <t>∆Ct</t>
  </si>
  <si>
    <t>∆∆Ct</t>
  </si>
  <si>
    <t>2^-∆∆Ct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</si>
</sst>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Corpo)"/>
    </font>
    <font>
      <b/>
      <sz val="14"/>
      <color rgb="FF0070C0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8"/>
  <sheetViews>
    <sheetView tabSelected="1" topLeftCell="AD3" workbookViewId="0">
      <selection activeCell="AX9" sqref="AX9"/>
    </sheetView>
  </sheetViews>
  <sheetFormatPr baseColWidth="10" defaultColWidth="8.83203125" defaultRowHeight="14" x14ac:dyDescent="0"/>
  <sheetData>
    <row r="1" spans="1:50" ht="15">
      <c r="A1" s="3" t="s">
        <v>0</v>
      </c>
      <c r="N1" s="2" t="s">
        <v>13</v>
      </c>
      <c r="AA1" s="2" t="s">
        <v>18</v>
      </c>
      <c r="AN1" s="2" t="s">
        <v>23</v>
      </c>
    </row>
    <row r="3" spans="1:50">
      <c r="D3" t="s">
        <v>8</v>
      </c>
      <c r="G3" t="s">
        <v>8</v>
      </c>
      <c r="H3" s="5" t="s">
        <v>28</v>
      </c>
      <c r="I3" s="5" t="s">
        <v>29</v>
      </c>
      <c r="K3" t="s">
        <v>30</v>
      </c>
      <c r="Q3" t="s">
        <v>8</v>
      </c>
      <c r="T3" t="s">
        <v>8</v>
      </c>
      <c r="U3" s="5" t="s">
        <v>28</v>
      </c>
      <c r="V3" s="5" t="s">
        <v>29</v>
      </c>
      <c r="X3" t="s">
        <v>30</v>
      </c>
      <c r="AD3" t="s">
        <v>8</v>
      </c>
      <c r="AG3" t="s">
        <v>8</v>
      </c>
      <c r="AH3" s="5" t="s">
        <v>28</v>
      </c>
      <c r="AI3" s="5" t="s">
        <v>29</v>
      </c>
      <c r="AK3" t="s">
        <v>30</v>
      </c>
      <c r="AQ3" t="s">
        <v>8</v>
      </c>
      <c r="AT3" t="s">
        <v>8</v>
      </c>
      <c r="AU3" s="5" t="s">
        <v>28</v>
      </c>
      <c r="AV3" s="5" t="s">
        <v>29</v>
      </c>
      <c r="AX3" t="s">
        <v>30</v>
      </c>
    </row>
    <row r="4" spans="1:50">
      <c r="A4" t="s">
        <v>1</v>
      </c>
      <c r="B4" t="s">
        <v>6</v>
      </c>
      <c r="C4">
        <v>24.989900588989258</v>
      </c>
      <c r="E4" t="s">
        <v>9</v>
      </c>
      <c r="F4">
        <v>20.736570358276367</v>
      </c>
      <c r="J4" t="s">
        <v>1</v>
      </c>
      <c r="K4">
        <v>1</v>
      </c>
      <c r="N4" t="s">
        <v>1</v>
      </c>
      <c r="O4" t="s">
        <v>14</v>
      </c>
      <c r="P4">
        <v>23.639057159423828</v>
      </c>
      <c r="R4" t="s">
        <v>9</v>
      </c>
      <c r="S4">
        <v>20.728965759277344</v>
      </c>
      <c r="W4" t="s">
        <v>1</v>
      </c>
      <c r="X4">
        <v>1</v>
      </c>
      <c r="AA4" t="s">
        <v>1</v>
      </c>
      <c r="AB4" t="s">
        <v>19</v>
      </c>
      <c r="AC4">
        <v>28.952690124511719</v>
      </c>
      <c r="AE4" t="s">
        <v>9</v>
      </c>
      <c r="AF4">
        <v>20.728965759277344</v>
      </c>
      <c r="AJ4" t="s">
        <v>1</v>
      </c>
      <c r="AK4">
        <v>1</v>
      </c>
      <c r="AN4" t="s">
        <v>1</v>
      </c>
      <c r="AO4" t="s">
        <v>24</v>
      </c>
      <c r="AP4">
        <v>35.008171081542969</v>
      </c>
      <c r="AR4" t="s">
        <v>9</v>
      </c>
      <c r="AS4">
        <v>17.828001022338867</v>
      </c>
      <c r="AW4" t="s">
        <v>1</v>
      </c>
      <c r="AX4">
        <v>1</v>
      </c>
    </row>
    <row r="5" spans="1:50">
      <c r="A5" t="s">
        <v>1</v>
      </c>
      <c r="B5" t="s">
        <v>6</v>
      </c>
      <c r="C5">
        <v>25.055301666259766</v>
      </c>
      <c r="D5">
        <f>(C4+C5+C6)/3</f>
        <v>24.976139068603516</v>
      </c>
      <c r="E5" t="s">
        <v>9</v>
      </c>
      <c r="F5">
        <v>20.656444549560547</v>
      </c>
      <c r="G5">
        <f>(F4+F5+F6)/3</f>
        <v>20.669958750406902</v>
      </c>
      <c r="H5">
        <f>D5-G5</f>
        <v>4.3061803181966134</v>
      </c>
      <c r="J5" t="s">
        <v>4</v>
      </c>
      <c r="K5">
        <f>POWER(2,-I14)</f>
        <v>2.5361508491065647</v>
      </c>
      <c r="N5" t="s">
        <v>1</v>
      </c>
      <c r="O5" t="s">
        <v>14</v>
      </c>
      <c r="P5">
        <v>23.917360305786133</v>
      </c>
      <c r="Q5">
        <f>(P4+P5+P6)/3</f>
        <v>23.753517150878906</v>
      </c>
      <c r="R5" t="s">
        <v>9</v>
      </c>
      <c r="S5">
        <v>20.763275146484375</v>
      </c>
      <c r="T5">
        <f>(S4+S5+S6)/3</f>
        <v>20.754925409952801</v>
      </c>
      <c r="U5">
        <f>Q5-T5</f>
        <v>2.9985917409261056</v>
      </c>
      <c r="W5" t="s">
        <v>4</v>
      </c>
      <c r="X5">
        <f>POWER(2,-V14)</f>
        <v>2.7873765346327493</v>
      </c>
      <c r="AA5" t="s">
        <v>1</v>
      </c>
      <c r="AB5" t="s">
        <v>19</v>
      </c>
      <c r="AC5">
        <v>28.730998992919922</v>
      </c>
      <c r="AD5">
        <f>(AC4+AC5+AC6)/3</f>
        <v>28.858439127604168</v>
      </c>
      <c r="AE5" t="s">
        <v>9</v>
      </c>
      <c r="AF5">
        <v>20.763275146484375</v>
      </c>
      <c r="AG5">
        <f>(AF4+AF5+AF6)/3</f>
        <v>20.754925409952801</v>
      </c>
      <c r="AH5">
        <f>AD5-AG5</f>
        <v>8.1035137176513672</v>
      </c>
      <c r="AJ5" t="s">
        <v>4</v>
      </c>
      <c r="AK5">
        <f>POWER(2,-AI14)</f>
        <v>20.790136516773817</v>
      </c>
      <c r="AN5" t="s">
        <v>1</v>
      </c>
      <c r="AO5" t="s">
        <v>24</v>
      </c>
      <c r="AP5">
        <v>36.063999176025298</v>
      </c>
      <c r="AQ5">
        <f>(AP4+AP5)/2</f>
        <v>35.536085128784137</v>
      </c>
      <c r="AR5" t="s">
        <v>9</v>
      </c>
      <c r="AS5">
        <v>17.885185241699219</v>
      </c>
      <c r="AT5">
        <f>(AS4+AS5)/2</f>
        <v>17.856593132019043</v>
      </c>
      <c r="AU5">
        <f>AQ5-AT5</f>
        <v>17.679491996765094</v>
      </c>
      <c r="AW5" t="s">
        <v>4</v>
      </c>
      <c r="AX5">
        <f>POWER(2,-AV11)</f>
        <v>2.6126904295525928</v>
      </c>
    </row>
    <row r="6" spans="1:50">
      <c r="A6" t="s">
        <v>1</v>
      </c>
      <c r="B6" t="s">
        <v>6</v>
      </c>
      <c r="C6">
        <v>24.883214950561523</v>
      </c>
      <c r="E6" t="s">
        <v>9</v>
      </c>
      <c r="F6">
        <v>20.616861343383789</v>
      </c>
      <c r="J6" t="s">
        <v>2</v>
      </c>
      <c r="K6">
        <v>1</v>
      </c>
      <c r="N6" t="s">
        <v>1</v>
      </c>
      <c r="O6" t="s">
        <v>14</v>
      </c>
      <c r="P6">
        <v>23.704133987426758</v>
      </c>
      <c r="R6" t="s">
        <v>9</v>
      </c>
      <c r="S6">
        <v>20.77253532409668</v>
      </c>
      <c r="W6" t="s">
        <v>2</v>
      </c>
      <c r="X6">
        <v>1</v>
      </c>
      <c r="AA6" t="s">
        <v>1</v>
      </c>
      <c r="AB6" t="s">
        <v>19</v>
      </c>
      <c r="AC6">
        <v>28.891628265380859</v>
      </c>
      <c r="AE6" t="s">
        <v>9</v>
      </c>
      <c r="AF6">
        <v>20.77253532409668</v>
      </c>
      <c r="AJ6" t="s">
        <v>2</v>
      </c>
      <c r="AK6">
        <v>1</v>
      </c>
      <c r="AN6" t="s">
        <v>2</v>
      </c>
      <c r="AO6" t="s">
        <v>24</v>
      </c>
      <c r="AP6">
        <v>35.520908355712798</v>
      </c>
      <c r="AR6" t="s">
        <v>9</v>
      </c>
      <c r="AS6">
        <v>18.107301406860302</v>
      </c>
      <c r="AW6" t="s">
        <v>2</v>
      </c>
      <c r="AX6">
        <v>1</v>
      </c>
    </row>
    <row r="7" spans="1:50">
      <c r="A7" t="s">
        <v>2</v>
      </c>
      <c r="B7" t="s">
        <v>6</v>
      </c>
      <c r="C7">
        <v>24.644002914428711</v>
      </c>
      <c r="E7" t="s">
        <v>9</v>
      </c>
      <c r="F7">
        <v>20.27105712890625</v>
      </c>
      <c r="J7" t="s">
        <v>5</v>
      </c>
      <c r="K7">
        <f>POWER(2,-I17)</f>
        <v>2.3576379670214087</v>
      </c>
      <c r="N7" t="s">
        <v>2</v>
      </c>
      <c r="O7" t="s">
        <v>14</v>
      </c>
      <c r="P7">
        <v>24.476083755493164</v>
      </c>
      <c r="R7" t="s">
        <v>9</v>
      </c>
      <c r="S7">
        <v>20.262905120849609</v>
      </c>
      <c r="W7" t="s">
        <v>5</v>
      </c>
      <c r="X7">
        <f>POWER(2,-V17)</f>
        <v>2.2124260697637044</v>
      </c>
      <c r="AA7" t="s">
        <v>2</v>
      </c>
      <c r="AB7" t="s">
        <v>19</v>
      </c>
      <c r="AC7">
        <v>28.563957214355469</v>
      </c>
      <c r="AE7" t="s">
        <v>9</v>
      </c>
      <c r="AF7">
        <v>20.262905120849609</v>
      </c>
      <c r="AJ7" t="s">
        <v>5</v>
      </c>
      <c r="AK7">
        <f>POWER(2,-AI17)</f>
        <v>16.460455311019103</v>
      </c>
      <c r="AN7" t="s">
        <v>2</v>
      </c>
      <c r="AO7" t="s">
        <v>24</v>
      </c>
      <c r="AP7">
        <v>35.499786376953097</v>
      </c>
      <c r="AQ7">
        <f>(AP6+AP7)/2</f>
        <v>35.510347366332951</v>
      </c>
      <c r="AR7" t="s">
        <v>9</v>
      </c>
      <c r="AS7">
        <v>18.130727767944336</v>
      </c>
      <c r="AT7">
        <f>(AS6+AS7)/2</f>
        <v>18.119014587402319</v>
      </c>
      <c r="AU7">
        <f>AQ7-AT7</f>
        <v>17.391332778930632</v>
      </c>
      <c r="AW7" t="s">
        <v>5</v>
      </c>
      <c r="AX7">
        <f>POWER(2,-AV13)</f>
        <v>1.2349026829968623</v>
      </c>
    </row>
    <row r="8" spans="1:50">
      <c r="A8" t="s">
        <v>2</v>
      </c>
      <c r="B8" t="s">
        <v>6</v>
      </c>
      <c r="C8">
        <v>24.662849426269531</v>
      </c>
      <c r="D8">
        <f>(C7+C8+C9)/3</f>
        <v>24.601055781046551</v>
      </c>
      <c r="E8" t="s">
        <v>9</v>
      </c>
      <c r="F8">
        <v>20.33137321472168</v>
      </c>
      <c r="G8">
        <f>(F7+F8+F9)/3</f>
        <v>20.306446075439453</v>
      </c>
      <c r="H8">
        <f>D8-G8</f>
        <v>4.2946097056070975</v>
      </c>
      <c r="J8" t="s">
        <v>3</v>
      </c>
      <c r="K8">
        <v>1</v>
      </c>
      <c r="N8" t="s">
        <v>2</v>
      </c>
      <c r="O8" t="s">
        <v>14</v>
      </c>
      <c r="P8">
        <v>24.453887939453125</v>
      </c>
      <c r="Q8">
        <f>(P7+P8+P9)/3</f>
        <v>24.463265736897785</v>
      </c>
      <c r="R8" t="s">
        <v>9</v>
      </c>
      <c r="S8">
        <v>20.237651824951172</v>
      </c>
      <c r="T8">
        <f>(S7+S8+S9)/3</f>
        <v>20.247948328653973</v>
      </c>
      <c r="U8">
        <f>Q8-T8</f>
        <v>4.2153174082438127</v>
      </c>
      <c r="W8" t="s">
        <v>3</v>
      </c>
      <c r="X8">
        <v>1</v>
      </c>
      <c r="AA8" t="s">
        <v>2</v>
      </c>
      <c r="AB8" t="s">
        <v>19</v>
      </c>
      <c r="AC8">
        <v>28.361150741577148</v>
      </c>
      <c r="AD8">
        <f>(AC7+AC8+AC9)/3</f>
        <v>28.441766738891602</v>
      </c>
      <c r="AE8" t="s">
        <v>9</v>
      </c>
      <c r="AF8">
        <v>20.237651824951172</v>
      </c>
      <c r="AG8">
        <f>(AF7+AF8+AF9)/3</f>
        <v>20.247948328653973</v>
      </c>
      <c r="AH8">
        <f>AD8-AG8</f>
        <v>8.193818410237629</v>
      </c>
      <c r="AJ8" t="s">
        <v>3</v>
      </c>
      <c r="AK8">
        <v>1</v>
      </c>
      <c r="AN8" t="s">
        <v>3</v>
      </c>
      <c r="AO8" t="s">
        <v>24</v>
      </c>
      <c r="AP8">
        <v>33.716316223144531</v>
      </c>
      <c r="AR8" t="s">
        <v>9</v>
      </c>
      <c r="AS8">
        <v>17.973930358886719</v>
      </c>
      <c r="AW8" t="s">
        <v>3</v>
      </c>
      <c r="AX8">
        <v>1</v>
      </c>
    </row>
    <row r="9" spans="1:50">
      <c r="A9" t="s">
        <v>2</v>
      </c>
      <c r="B9" t="s">
        <v>6</v>
      </c>
      <c r="C9">
        <v>24.496315002441406</v>
      </c>
      <c r="E9" t="s">
        <v>9</v>
      </c>
      <c r="F9">
        <v>20.31690788269043</v>
      </c>
      <c r="J9" t="s">
        <v>7</v>
      </c>
      <c r="K9">
        <f>POWER(2,-I20)</f>
        <v>2.6018579936627684</v>
      </c>
      <c r="N9" t="s">
        <v>2</v>
      </c>
      <c r="O9" t="s">
        <v>14</v>
      </c>
      <c r="P9">
        <v>24.45982551574707</v>
      </c>
      <c r="R9" t="s">
        <v>9</v>
      </c>
      <c r="S9">
        <v>20.243288040161133</v>
      </c>
      <c r="W9" t="s">
        <v>7</v>
      </c>
      <c r="X9">
        <f>POWER(2,-V20)</f>
        <v>1.8919219528846387</v>
      </c>
      <c r="AA9" t="s">
        <v>2</v>
      </c>
      <c r="AB9" t="s">
        <v>19</v>
      </c>
      <c r="AC9">
        <v>28.400192260742188</v>
      </c>
      <c r="AE9" t="s">
        <v>9</v>
      </c>
      <c r="AF9">
        <v>20.243288040161133</v>
      </c>
      <c r="AJ9" t="s">
        <v>7</v>
      </c>
      <c r="AK9">
        <f>POWER(2,-AI20)</f>
        <v>15.787619965788794</v>
      </c>
      <c r="AN9" t="s">
        <v>3</v>
      </c>
      <c r="AO9" t="s">
        <v>24</v>
      </c>
      <c r="AP9">
        <v>33.174968719482401</v>
      </c>
      <c r="AQ9">
        <f>(AP8+AP9)/2</f>
        <v>33.445642471313462</v>
      </c>
      <c r="AR9" t="s">
        <v>9</v>
      </c>
      <c r="AS9">
        <v>17.445146560668945</v>
      </c>
      <c r="AT9">
        <f>(AS8+AS9)/2</f>
        <v>17.709538459777832</v>
      </c>
      <c r="AU9">
        <f>AQ9-AT9</f>
        <v>15.73610401153563</v>
      </c>
      <c r="AW9" t="s">
        <v>7</v>
      </c>
      <c r="AX9">
        <f>POWER(2,-AV15)</f>
        <v>2.9074759645651285</v>
      </c>
    </row>
    <row r="10" spans="1:50">
      <c r="A10" t="s">
        <v>3</v>
      </c>
      <c r="B10" t="s">
        <v>6</v>
      </c>
      <c r="C10">
        <v>24.979700088500977</v>
      </c>
      <c r="E10" t="s">
        <v>9</v>
      </c>
      <c r="F10">
        <v>19.835186004638672</v>
      </c>
      <c r="N10" t="s">
        <v>3</v>
      </c>
      <c r="O10" t="s">
        <v>14</v>
      </c>
      <c r="P10">
        <v>23.154645919799805</v>
      </c>
      <c r="R10" t="s">
        <v>9</v>
      </c>
      <c r="S10">
        <v>20.732761383056641</v>
      </c>
      <c r="AA10" t="s">
        <v>3</v>
      </c>
      <c r="AB10" t="s">
        <v>19</v>
      </c>
      <c r="AC10">
        <v>27.623357772827148</v>
      </c>
      <c r="AE10" t="s">
        <v>9</v>
      </c>
      <c r="AF10">
        <v>20.732761383056641</v>
      </c>
      <c r="AN10" t="s">
        <v>4</v>
      </c>
      <c r="AO10" t="s">
        <v>24</v>
      </c>
      <c r="AP10">
        <v>33.724285125732422</v>
      </c>
      <c r="AR10" t="s">
        <v>9</v>
      </c>
      <c r="AS10">
        <v>17.845075607299805</v>
      </c>
    </row>
    <row r="11" spans="1:50">
      <c r="A11" t="s">
        <v>3</v>
      </c>
      <c r="B11" t="s">
        <v>6</v>
      </c>
      <c r="C11">
        <v>24.986379623413086</v>
      </c>
      <c r="D11">
        <f>(C10+C11+C12)/3</f>
        <v>24.995387395222981</v>
      </c>
      <c r="E11" t="s">
        <v>9</v>
      </c>
      <c r="F11">
        <v>20.008144378662109</v>
      </c>
      <c r="G11">
        <f>(F10+F11+F12)/3</f>
        <v>19.885311126708984</v>
      </c>
      <c r="H11">
        <f>D11-G11</f>
        <v>5.1100762685139962</v>
      </c>
      <c r="J11" t="s">
        <v>10</v>
      </c>
      <c r="N11" t="s">
        <v>3</v>
      </c>
      <c r="O11" t="s">
        <v>14</v>
      </c>
      <c r="P11">
        <v>23.08079719543457</v>
      </c>
      <c r="Q11">
        <f>(P10+P11+P12)/3</f>
        <v>23.119122823079426</v>
      </c>
      <c r="R11" t="s">
        <v>9</v>
      </c>
      <c r="S11">
        <v>20.6993408203125</v>
      </c>
      <c r="T11">
        <f>(S10+S11+S12)/3</f>
        <v>20.707021713256836</v>
      </c>
      <c r="U11">
        <f>Q11-T11</f>
        <v>2.41210110982259</v>
      </c>
      <c r="W11" t="s">
        <v>10</v>
      </c>
      <c r="AA11" t="s">
        <v>3</v>
      </c>
      <c r="AB11" t="s">
        <v>19</v>
      </c>
      <c r="AC11">
        <v>27.864757537841797</v>
      </c>
      <c r="AD11">
        <f>(AC10+AC11+AC12)/3</f>
        <v>27.755081812540691</v>
      </c>
      <c r="AE11" t="s">
        <v>9</v>
      </c>
      <c r="AF11">
        <v>20.6993408203125</v>
      </c>
      <c r="AG11">
        <f>(AF10+AF11+AF12)/3</f>
        <v>20.707021713256836</v>
      </c>
      <c r="AH11">
        <f>AD11-AG11</f>
        <v>7.0480600992838554</v>
      </c>
      <c r="AJ11" t="s">
        <v>10</v>
      </c>
      <c r="AN11" t="s">
        <v>4</v>
      </c>
      <c r="AO11" t="s">
        <v>24</v>
      </c>
      <c r="AP11">
        <v>34.277816772460938</v>
      </c>
      <c r="AQ11">
        <f>(AP10+AP11)/2</f>
        <v>34.00105094909668</v>
      </c>
      <c r="AR11" t="s">
        <v>9</v>
      </c>
      <c r="AS11">
        <v>17.569114685058594</v>
      </c>
      <c r="AT11">
        <f>(AS10+AS11)/2</f>
        <v>17.707095146179199</v>
      </c>
      <c r="AU11">
        <f>AQ11-AT11</f>
        <v>16.29395580291748</v>
      </c>
      <c r="AV11">
        <f>AU11-AU5</f>
        <v>-1.3855361938476136</v>
      </c>
      <c r="AW11" t="s">
        <v>10</v>
      </c>
    </row>
    <row r="12" spans="1:50">
      <c r="A12" t="s">
        <v>3</v>
      </c>
      <c r="B12" t="s">
        <v>6</v>
      </c>
      <c r="C12">
        <v>25.020082473754883</v>
      </c>
      <c r="E12" t="s">
        <v>9</v>
      </c>
      <c r="F12">
        <v>19.812602996826172</v>
      </c>
      <c r="J12">
        <v>2.3999999999999998E-3</v>
      </c>
      <c r="N12" t="s">
        <v>3</v>
      </c>
      <c r="O12" t="s">
        <v>14</v>
      </c>
      <c r="P12">
        <v>23.121925354003906</v>
      </c>
      <c r="R12" t="s">
        <v>9</v>
      </c>
      <c r="S12">
        <v>20.688962936401367</v>
      </c>
      <c r="W12">
        <v>3.8399999999999997E-2</v>
      </c>
      <c r="AA12" t="s">
        <v>3</v>
      </c>
      <c r="AB12" t="s">
        <v>19</v>
      </c>
      <c r="AC12">
        <v>27.777130126953125</v>
      </c>
      <c r="AE12" t="s">
        <v>9</v>
      </c>
      <c r="AF12">
        <v>20.688962936401367</v>
      </c>
      <c r="AJ12">
        <v>8.6999999999999994E-3</v>
      </c>
      <c r="AN12" t="s">
        <v>5</v>
      </c>
      <c r="AO12" t="s">
        <v>24</v>
      </c>
      <c r="AP12">
        <v>35.716945648193359</v>
      </c>
      <c r="AR12" t="s">
        <v>9</v>
      </c>
      <c r="AS12">
        <v>18.600235366821199</v>
      </c>
      <c r="AW12">
        <v>0.13589999999999999</v>
      </c>
    </row>
    <row r="13" spans="1:50">
      <c r="A13" t="s">
        <v>4</v>
      </c>
      <c r="B13" t="s">
        <v>6</v>
      </c>
      <c r="C13">
        <v>22.971614837646484</v>
      </c>
      <c r="E13" t="s">
        <v>9</v>
      </c>
      <c r="F13">
        <v>20.180339813232422</v>
      </c>
      <c r="N13" t="s">
        <v>4</v>
      </c>
      <c r="O13" t="s">
        <v>14</v>
      </c>
      <c r="P13">
        <v>22.055135726928711</v>
      </c>
      <c r="R13" t="s">
        <v>9</v>
      </c>
      <c r="S13">
        <v>20.506126403808594</v>
      </c>
      <c r="AA13" t="s">
        <v>4</v>
      </c>
      <c r="AB13" t="s">
        <v>19</v>
      </c>
      <c r="AC13">
        <v>24.289005279541016</v>
      </c>
      <c r="AE13" t="s">
        <v>9</v>
      </c>
      <c r="AF13">
        <v>20.506126403808594</v>
      </c>
      <c r="AN13" t="s">
        <v>5</v>
      </c>
      <c r="AO13" t="s">
        <v>24</v>
      </c>
      <c r="AP13">
        <v>35.707183074951097</v>
      </c>
      <c r="AQ13">
        <f>(AP12+AP13)/2</f>
        <v>35.712064361572232</v>
      </c>
      <c r="AR13" t="s">
        <v>9</v>
      </c>
      <c r="AS13">
        <v>18.650022506713867</v>
      </c>
      <c r="AT13">
        <f>(AS12+AS13)/2</f>
        <v>18.625128936767531</v>
      </c>
      <c r="AU13">
        <f>AQ13-AT13</f>
        <v>17.0869354248047</v>
      </c>
      <c r="AV13">
        <f>AU13-AU7</f>
        <v>-0.30439735412593194</v>
      </c>
    </row>
    <row r="14" spans="1:50">
      <c r="A14" t="s">
        <v>4</v>
      </c>
      <c r="B14" t="s">
        <v>6</v>
      </c>
      <c r="C14">
        <v>22.936679840087891</v>
      </c>
      <c r="D14">
        <f>(C13+C14+C15)/3</f>
        <v>22.944461822509766</v>
      </c>
      <c r="E14" t="s">
        <v>9</v>
      </c>
      <c r="F14">
        <v>20.176746368408203</v>
      </c>
      <c r="G14">
        <f>(F13+F14+F15)/3</f>
        <v>19.980922063191731</v>
      </c>
      <c r="H14">
        <f>D14-G14</f>
        <v>2.963539759318035</v>
      </c>
      <c r="I14">
        <f>H14-H5</f>
        <v>-1.3426405588785784</v>
      </c>
      <c r="N14" t="s">
        <v>4</v>
      </c>
      <c r="O14" t="s">
        <v>14</v>
      </c>
      <c r="P14">
        <v>21.998798370361328</v>
      </c>
      <c r="Q14">
        <f>(P13+P14+P15)/3</f>
        <v>22.012819290161133</v>
      </c>
      <c r="R14" t="s">
        <v>9</v>
      </c>
      <c r="S14">
        <v>20.510150909423828</v>
      </c>
      <c r="T14">
        <f>(S13+S14+S15)/3</f>
        <v>20.493135452270508</v>
      </c>
      <c r="U14">
        <f>Q14-T14</f>
        <v>1.519683837890625</v>
      </c>
      <c r="V14">
        <f>U14-U5</f>
        <v>-1.4789079030354806</v>
      </c>
      <c r="AA14" t="s">
        <v>4</v>
      </c>
      <c r="AB14" t="s">
        <v>19</v>
      </c>
      <c r="AC14">
        <v>24.180822372436523</v>
      </c>
      <c r="AD14">
        <f>(AC13+AC14+AC15)/3</f>
        <v>24.218821843465168</v>
      </c>
      <c r="AE14" t="s">
        <v>9</v>
      </c>
      <c r="AF14">
        <v>20.510150909423828</v>
      </c>
      <c r="AG14">
        <f>(AF13+AF14+AF15)/3</f>
        <v>20.493135452270508</v>
      </c>
      <c r="AH14">
        <f>AD14-AG14</f>
        <v>3.7256863911946603</v>
      </c>
      <c r="AI14">
        <f>AH14-AH5</f>
        <v>-4.3778273264567069</v>
      </c>
      <c r="AN14" t="s">
        <v>7</v>
      </c>
      <c r="AO14" t="s">
        <v>24</v>
      </c>
      <c r="AP14">
        <v>32.009876251220703</v>
      </c>
      <c r="AR14" t="s">
        <v>9</v>
      </c>
      <c r="AS14">
        <v>17.541755676269531</v>
      </c>
    </row>
    <row r="15" spans="1:50">
      <c r="A15" t="s">
        <v>4</v>
      </c>
      <c r="B15" t="s">
        <v>6</v>
      </c>
      <c r="C15">
        <v>22.925090789794922</v>
      </c>
      <c r="E15" t="s">
        <v>9</v>
      </c>
      <c r="F15">
        <v>19.58568000793457</v>
      </c>
      <c r="N15" t="s">
        <v>4</v>
      </c>
      <c r="O15" t="s">
        <v>14</v>
      </c>
      <c r="P15">
        <v>21.984523773193359</v>
      </c>
      <c r="R15" t="s">
        <v>9</v>
      </c>
      <c r="S15">
        <v>20.463129043579102</v>
      </c>
      <c r="AA15" t="s">
        <v>4</v>
      </c>
      <c r="AB15" t="s">
        <v>19</v>
      </c>
      <c r="AC15">
        <v>24.186637878417969</v>
      </c>
      <c r="AE15" t="s">
        <v>9</v>
      </c>
      <c r="AF15">
        <v>20.463129043579102</v>
      </c>
      <c r="AN15" t="s">
        <v>7</v>
      </c>
      <c r="AO15" t="s">
        <v>24</v>
      </c>
      <c r="AP15">
        <v>31.827827453613281</v>
      </c>
      <c r="AQ15">
        <f>(AP14+AP15)/2</f>
        <v>31.918851852416992</v>
      </c>
      <c r="AR15" t="s">
        <v>9</v>
      </c>
      <c r="AS15">
        <v>17.903274536132812</v>
      </c>
      <c r="AT15">
        <f>(AS14+AS15)/2</f>
        <v>17.722515106201172</v>
      </c>
      <c r="AU15">
        <f>AQ15-AT15</f>
        <v>14.19633674621582</v>
      </c>
      <c r="AV15">
        <f>AU15-AU9</f>
        <v>-1.53976726531981</v>
      </c>
    </row>
    <row r="16" spans="1:50">
      <c r="A16" t="s">
        <v>5</v>
      </c>
      <c r="B16" t="s">
        <v>6</v>
      </c>
      <c r="C16">
        <v>23.176235198974609</v>
      </c>
      <c r="E16" t="s">
        <v>9</v>
      </c>
      <c r="F16">
        <v>20.102972030639648</v>
      </c>
      <c r="N16" t="s">
        <v>5</v>
      </c>
      <c r="O16" t="s">
        <v>14</v>
      </c>
      <c r="P16">
        <v>23.359111785888672</v>
      </c>
      <c r="R16" t="s">
        <v>9</v>
      </c>
      <c r="S16">
        <v>20.246267318725586</v>
      </c>
      <c r="AA16" t="s">
        <v>5</v>
      </c>
      <c r="AB16" t="s">
        <v>19</v>
      </c>
      <c r="AC16">
        <v>24.395200729370117</v>
      </c>
      <c r="AE16" t="s">
        <v>9</v>
      </c>
      <c r="AF16">
        <v>20.246267318725586</v>
      </c>
    </row>
    <row r="17" spans="1:50">
      <c r="A17" t="s">
        <v>5</v>
      </c>
      <c r="B17" t="s">
        <v>6</v>
      </c>
      <c r="C17">
        <v>23.295284271240234</v>
      </c>
      <c r="D17">
        <f>(C16+C18+C17)/3</f>
        <v>23.218252817789715</v>
      </c>
      <c r="E17" t="s">
        <v>9</v>
      </c>
      <c r="F17">
        <v>20.1878662109375</v>
      </c>
      <c r="G17">
        <f>(F16+F18+F17)/3</f>
        <v>20.160985310872395</v>
      </c>
      <c r="H17">
        <f>D17-G17</f>
        <v>3.0572675069173201</v>
      </c>
      <c r="I17">
        <f>H17-H8</f>
        <v>-1.2373421986897775</v>
      </c>
      <c r="N17" t="s">
        <v>5</v>
      </c>
      <c r="O17" t="s">
        <v>14</v>
      </c>
      <c r="P17">
        <v>23.292327880859375</v>
      </c>
      <c r="Q17">
        <f>(P16+P18+P17)/3</f>
        <v>23.291877746582031</v>
      </c>
      <c r="R17" t="s">
        <v>9</v>
      </c>
      <c r="S17">
        <v>20.223062515258789</v>
      </c>
      <c r="T17">
        <f>(S16+S18+S17)/3</f>
        <v>20.22218958536784</v>
      </c>
      <c r="U17">
        <f>Q17-T17</f>
        <v>3.0696881612141915</v>
      </c>
      <c r="V17">
        <f>U17-U8</f>
        <v>-1.1456292470296212</v>
      </c>
      <c r="AA17" t="s">
        <v>5</v>
      </c>
      <c r="AB17" t="s">
        <v>19</v>
      </c>
      <c r="AC17">
        <v>24.363241195678711</v>
      </c>
      <c r="AD17">
        <f>(AC16+AC18+AC17)/3</f>
        <v>24.375075658162434</v>
      </c>
      <c r="AE17" t="s">
        <v>9</v>
      </c>
      <c r="AF17">
        <v>20.223062515258789</v>
      </c>
      <c r="AG17">
        <f>(AF16+AF18+AF17)/3</f>
        <v>20.22218958536784</v>
      </c>
      <c r="AH17">
        <f>AD17-AG17</f>
        <v>4.152886072794594</v>
      </c>
      <c r="AI17">
        <f>AH17-AH8</f>
        <v>-4.040932337443035</v>
      </c>
      <c r="AN17" t="s">
        <v>1</v>
      </c>
      <c r="AO17" t="s">
        <v>25</v>
      </c>
      <c r="AP17">
        <v>23.389430236816398</v>
      </c>
      <c r="AR17" t="s">
        <v>9</v>
      </c>
      <c r="AS17">
        <v>17.828001022338867</v>
      </c>
      <c r="AW17" t="s">
        <v>1</v>
      </c>
      <c r="AX17">
        <v>1</v>
      </c>
    </row>
    <row r="18" spans="1:50">
      <c r="A18" t="s">
        <v>5</v>
      </c>
      <c r="B18" t="s">
        <v>6</v>
      </c>
      <c r="C18">
        <v>23.183238983154297</v>
      </c>
      <c r="E18" t="s">
        <v>9</v>
      </c>
      <c r="F18">
        <v>20.192117691040039</v>
      </c>
      <c r="N18" t="s">
        <v>5</v>
      </c>
      <c r="O18" t="s">
        <v>14</v>
      </c>
      <c r="P18">
        <v>23.224193572998047</v>
      </c>
      <c r="R18" t="s">
        <v>9</v>
      </c>
      <c r="S18">
        <v>20.197238922119141</v>
      </c>
      <c r="AA18" t="s">
        <v>5</v>
      </c>
      <c r="AB18" t="s">
        <v>19</v>
      </c>
      <c r="AC18">
        <v>24.366785049438477</v>
      </c>
      <c r="AE18" t="s">
        <v>9</v>
      </c>
      <c r="AF18">
        <v>20.197238922119141</v>
      </c>
      <c r="AN18" t="s">
        <v>1</v>
      </c>
      <c r="AO18" t="s">
        <v>25</v>
      </c>
      <c r="AP18">
        <v>23.257207107543898</v>
      </c>
      <c r="AQ18">
        <f>(AP17+AP18)/2</f>
        <v>23.32331867218015</v>
      </c>
      <c r="AR18" t="s">
        <v>9</v>
      </c>
      <c r="AS18">
        <v>17.885185241699219</v>
      </c>
      <c r="AT18">
        <f>(AS17+AS18)/2</f>
        <v>17.856593132019043</v>
      </c>
      <c r="AU18">
        <f>AQ18-AT18</f>
        <v>5.4667255401611072</v>
      </c>
      <c r="AW18" t="s">
        <v>4</v>
      </c>
      <c r="AX18">
        <f>POWER(2,-AV24)</f>
        <v>1.7904290236809579</v>
      </c>
    </row>
    <row r="19" spans="1:50">
      <c r="A19" t="s">
        <v>7</v>
      </c>
      <c r="B19" t="s">
        <v>6</v>
      </c>
      <c r="C19">
        <v>23.971253776550199</v>
      </c>
      <c r="E19" t="s">
        <v>9</v>
      </c>
      <c r="F19">
        <v>20.31092643737793</v>
      </c>
      <c r="N19" t="s">
        <v>7</v>
      </c>
      <c r="O19" t="s">
        <v>14</v>
      </c>
      <c r="P19">
        <v>22.075969696044922</v>
      </c>
      <c r="R19" t="s">
        <v>9</v>
      </c>
      <c r="S19">
        <v>20.604604721069336</v>
      </c>
      <c r="AA19" t="s">
        <v>7</v>
      </c>
      <c r="AB19" t="s">
        <v>19</v>
      </c>
      <c r="AC19">
        <v>23.619190216064453</v>
      </c>
      <c r="AE19" t="s">
        <v>9</v>
      </c>
      <c r="AF19">
        <v>20.604604721069336</v>
      </c>
      <c r="AN19" t="s">
        <v>2</v>
      </c>
      <c r="AO19" t="s">
        <v>25</v>
      </c>
      <c r="AP19">
        <v>22.569786071777344</v>
      </c>
      <c r="AR19" t="s">
        <v>9</v>
      </c>
      <c r="AS19">
        <v>18.177301406860352</v>
      </c>
      <c r="AW19" t="s">
        <v>2</v>
      </c>
      <c r="AX19">
        <v>1</v>
      </c>
    </row>
    <row r="20" spans="1:50">
      <c r="A20" t="s">
        <v>7</v>
      </c>
      <c r="B20" t="s">
        <v>6</v>
      </c>
      <c r="C20">
        <v>24.036165237426758</v>
      </c>
      <c r="D20">
        <f>(C19+C20+C21)/3</f>
        <v>23.992745526631641</v>
      </c>
      <c r="E20" t="s">
        <v>9</v>
      </c>
      <c r="F20">
        <v>20.187480926513672</v>
      </c>
      <c r="G20">
        <f>(F19+F20+F21)/3</f>
        <v>20.262211481730144</v>
      </c>
      <c r="H20">
        <f>D20-G20</f>
        <v>3.7305340449014963</v>
      </c>
      <c r="I20">
        <f>H20-H11</f>
        <v>-1.3795422236124999</v>
      </c>
      <c r="N20" t="s">
        <v>7</v>
      </c>
      <c r="O20" t="s">
        <v>14</v>
      </c>
      <c r="P20">
        <v>22.068981170654297</v>
      </c>
      <c r="Q20">
        <f>(P19+P20+P21)/3</f>
        <v>22.084990183512371</v>
      </c>
      <c r="R20" t="s">
        <v>9</v>
      </c>
      <c r="S20">
        <v>20.600229263305664</v>
      </c>
      <c r="T20">
        <f>(S19+S20+S21)/3</f>
        <v>20.592741648356121</v>
      </c>
      <c r="U20">
        <f>Q20-T20</f>
        <v>1.49224853515625</v>
      </c>
      <c r="V20">
        <f>U20-U11</f>
        <v>-0.91985257466633996</v>
      </c>
      <c r="AA20" t="s">
        <v>7</v>
      </c>
      <c r="AB20" t="s">
        <v>19</v>
      </c>
      <c r="AC20">
        <v>23.725217819213867</v>
      </c>
      <c r="AD20">
        <f>(AC19+AC20+AC21)/3</f>
        <v>23.660079956054688</v>
      </c>
      <c r="AE20" t="s">
        <v>9</v>
      </c>
      <c r="AF20">
        <v>20.600229263305664</v>
      </c>
      <c r="AG20">
        <f>(AF19+AF20+AF21)/3</f>
        <v>20.592741648356121</v>
      </c>
      <c r="AH20">
        <f>AD20-AG20</f>
        <v>3.0673383076985665</v>
      </c>
      <c r="AI20">
        <f>AH20-AH11</f>
        <v>-3.9807217915852888</v>
      </c>
      <c r="AN20" t="s">
        <v>2</v>
      </c>
      <c r="AO20" t="s">
        <v>25</v>
      </c>
      <c r="AP20">
        <v>22.63313102722168</v>
      </c>
      <c r="AQ20">
        <f>(AP19+AP20)/2</f>
        <v>22.601458549499512</v>
      </c>
      <c r="AR20" t="s">
        <v>9</v>
      </c>
      <c r="AS20">
        <v>18.130727767944336</v>
      </c>
      <c r="AT20">
        <f>(AS19+AS20)/2</f>
        <v>18.154014587402344</v>
      </c>
      <c r="AU20">
        <f>AQ20-AT20</f>
        <v>4.447443962097168</v>
      </c>
      <c r="AW20" t="s">
        <v>5</v>
      </c>
      <c r="AX20">
        <f>POWER(2,-AV26)</f>
        <v>2.502782737006354</v>
      </c>
    </row>
    <row r="21" spans="1:50">
      <c r="A21" t="s">
        <v>7</v>
      </c>
      <c r="B21" t="s">
        <v>6</v>
      </c>
      <c r="C21">
        <v>23.970817565917969</v>
      </c>
      <c r="E21" t="s">
        <v>9</v>
      </c>
      <c r="F21">
        <v>20.288227081298828</v>
      </c>
      <c r="N21" t="s">
        <v>7</v>
      </c>
      <c r="O21" t="s">
        <v>14</v>
      </c>
      <c r="P21">
        <v>22.110019683837891</v>
      </c>
      <c r="R21" t="s">
        <v>9</v>
      </c>
      <c r="S21">
        <v>20.573390960693359</v>
      </c>
      <c r="AA21" t="s">
        <v>7</v>
      </c>
      <c r="AB21" t="s">
        <v>19</v>
      </c>
      <c r="AC21">
        <v>23.635831832885742</v>
      </c>
      <c r="AE21" t="s">
        <v>9</v>
      </c>
      <c r="AF21">
        <v>20.573390960693359</v>
      </c>
      <c r="AN21" t="s">
        <v>3</v>
      </c>
      <c r="AO21" t="s">
        <v>25</v>
      </c>
      <c r="AP21">
        <v>24.623683929443359</v>
      </c>
      <c r="AR21" t="s">
        <v>9</v>
      </c>
      <c r="AS21">
        <v>17.973930358886719</v>
      </c>
      <c r="AW21" t="s">
        <v>3</v>
      </c>
      <c r="AX21">
        <v>1</v>
      </c>
    </row>
    <row r="22" spans="1:50">
      <c r="AN22" t="s">
        <v>3</v>
      </c>
      <c r="AO22" t="s">
        <v>25</v>
      </c>
      <c r="AP22">
        <v>25.341331481933594</v>
      </c>
      <c r="AQ22">
        <f>(AP21+AP22)/2</f>
        <v>24.982507705688477</v>
      </c>
      <c r="AR22" t="s">
        <v>9</v>
      </c>
      <c r="AS22">
        <v>17.445146560668945</v>
      </c>
      <c r="AT22">
        <f>(AS21+AS22)/2</f>
        <v>17.709538459777832</v>
      </c>
      <c r="AU22">
        <f>AQ22-AT22</f>
        <v>7.2729692459106445</v>
      </c>
      <c r="AW22" t="s">
        <v>7</v>
      </c>
      <c r="AX22">
        <f>POWER(2,-AV28)</f>
        <v>1.8688318962042307</v>
      </c>
    </row>
    <row r="23" spans="1:50">
      <c r="A23" t="s">
        <v>1</v>
      </c>
      <c r="B23" t="s">
        <v>11</v>
      </c>
      <c r="C23">
        <v>24.114891052246094</v>
      </c>
      <c r="E23" t="s">
        <v>9</v>
      </c>
      <c r="F23">
        <v>20.27105712890625</v>
      </c>
      <c r="J23" t="s">
        <v>1</v>
      </c>
      <c r="K23">
        <v>1</v>
      </c>
      <c r="N23" t="s">
        <v>1</v>
      </c>
      <c r="O23" t="s">
        <v>15</v>
      </c>
      <c r="P23">
        <v>23.893289566040039</v>
      </c>
      <c r="R23" t="s">
        <v>9</v>
      </c>
      <c r="S23">
        <v>20.112642288208008</v>
      </c>
      <c r="W23" t="s">
        <v>1</v>
      </c>
      <c r="X23">
        <v>1</v>
      </c>
      <c r="AA23" t="s">
        <v>1</v>
      </c>
      <c r="AB23" t="s">
        <v>20</v>
      </c>
      <c r="AC23">
        <v>25.408864974975586</v>
      </c>
      <c r="AE23" t="s">
        <v>9</v>
      </c>
      <c r="AF23">
        <v>20.112642288208008</v>
      </c>
      <c r="AJ23" t="s">
        <v>1</v>
      </c>
      <c r="AK23">
        <v>1</v>
      </c>
      <c r="AN23" t="s">
        <v>4</v>
      </c>
      <c r="AO23" t="s">
        <v>25</v>
      </c>
      <c r="AP23">
        <v>22.5380546569824</v>
      </c>
      <c r="AR23" t="s">
        <v>9</v>
      </c>
      <c r="AS23">
        <v>17.845075607299805</v>
      </c>
    </row>
    <row r="24" spans="1:50">
      <c r="A24" t="s">
        <v>1</v>
      </c>
      <c r="B24" t="s">
        <v>11</v>
      </c>
      <c r="C24">
        <v>24.087526321411133</v>
      </c>
      <c r="D24">
        <f>(C23+C24+C25)/3</f>
        <v>24.075577418009441</v>
      </c>
      <c r="E24" t="s">
        <v>9</v>
      </c>
      <c r="F24">
        <v>20.33137321472168</v>
      </c>
      <c r="G24">
        <f>(F23+F24+F25)/3</f>
        <v>20.306446075439453</v>
      </c>
      <c r="H24">
        <f>D24-G24</f>
        <v>3.7691313425699882</v>
      </c>
      <c r="J24" t="s">
        <v>4</v>
      </c>
      <c r="K24">
        <f>POWER(2,-I33)</f>
        <v>3.2069049402911491</v>
      </c>
      <c r="N24" t="s">
        <v>1</v>
      </c>
      <c r="O24" t="s">
        <v>15</v>
      </c>
      <c r="P24">
        <v>23.941448211669922</v>
      </c>
      <c r="Q24">
        <f>(P23+P24+P25)/3</f>
        <v>23.929878234863281</v>
      </c>
      <c r="R24" t="s">
        <v>9</v>
      </c>
      <c r="S24">
        <v>20.14069938659668</v>
      </c>
      <c r="T24">
        <f>(S23+S24+S25)/3</f>
        <v>20.118209838867188</v>
      </c>
      <c r="U24">
        <f>Q24-T24</f>
        <v>3.8116683959960938</v>
      </c>
      <c r="W24" t="s">
        <v>4</v>
      </c>
      <c r="X24">
        <f>POWER(2,-V33)</f>
        <v>2.0652596040658739</v>
      </c>
      <c r="AA24" t="s">
        <v>1</v>
      </c>
      <c r="AB24" t="s">
        <v>20</v>
      </c>
      <c r="AC24">
        <v>25.806621551513672</v>
      </c>
      <c r="AD24">
        <f>(AC23+AC24+AC25)/3</f>
        <v>25.526767094930012</v>
      </c>
      <c r="AE24" t="s">
        <v>9</v>
      </c>
      <c r="AF24">
        <v>20.14069938659668</v>
      </c>
      <c r="AG24">
        <f>(AF23+AF24+AF25)/3</f>
        <v>20.118209838867188</v>
      </c>
      <c r="AH24">
        <f>AD24-AG24</f>
        <v>5.4085572560628243</v>
      </c>
      <c r="AJ24" t="s">
        <v>4</v>
      </c>
      <c r="AK24">
        <f>POWER(2,-AI33)</f>
        <v>2.432258385888407</v>
      </c>
      <c r="AN24" t="s">
        <v>4</v>
      </c>
      <c r="AO24" t="s">
        <v>25</v>
      </c>
      <c r="AP24">
        <v>22.428976058959961</v>
      </c>
      <c r="AQ24">
        <f>(AP23+AP24)/2</f>
        <v>22.483515357971179</v>
      </c>
      <c r="AR24" t="s">
        <v>9</v>
      </c>
      <c r="AS24">
        <v>17.869114685058499</v>
      </c>
      <c r="AT24">
        <f>(AS23+AS24)/2</f>
        <v>17.857095146179152</v>
      </c>
      <c r="AU24">
        <f>AQ24-AT24</f>
        <v>4.626420211792027</v>
      </c>
      <c r="AV24">
        <f>AU24-AU18</f>
        <v>-0.84030532836908023</v>
      </c>
      <c r="AW24" t="s">
        <v>10</v>
      </c>
    </row>
    <row r="25" spans="1:50">
      <c r="A25" t="s">
        <v>1</v>
      </c>
      <c r="B25" t="s">
        <v>11</v>
      </c>
      <c r="C25">
        <v>24.024314880371094</v>
      </c>
      <c r="E25" t="s">
        <v>9</v>
      </c>
      <c r="F25">
        <v>20.31690788269043</v>
      </c>
      <c r="J25" t="s">
        <v>2</v>
      </c>
      <c r="K25">
        <v>1</v>
      </c>
      <c r="N25" t="s">
        <v>1</v>
      </c>
      <c r="O25" t="s">
        <v>15</v>
      </c>
      <c r="P25">
        <v>23.954896926879883</v>
      </c>
      <c r="R25" t="s">
        <v>9</v>
      </c>
      <c r="S25">
        <v>20.101287841796875</v>
      </c>
      <c r="W25" t="s">
        <v>2</v>
      </c>
      <c r="X25">
        <v>1</v>
      </c>
      <c r="AA25" t="s">
        <v>1</v>
      </c>
      <c r="AB25" t="s">
        <v>20</v>
      </c>
      <c r="AC25">
        <v>25.364814758300781</v>
      </c>
      <c r="AE25" t="s">
        <v>9</v>
      </c>
      <c r="AF25">
        <v>20.101287841796875</v>
      </c>
      <c r="AJ25" t="s">
        <v>2</v>
      </c>
      <c r="AK25">
        <v>1</v>
      </c>
      <c r="AN25" t="s">
        <v>5</v>
      </c>
      <c r="AO25" t="s">
        <v>25</v>
      </c>
      <c r="AP25">
        <v>21.640226364135742</v>
      </c>
      <c r="AR25" t="s">
        <v>9</v>
      </c>
      <c r="AS25">
        <v>18.700235366821289</v>
      </c>
      <c r="AW25">
        <v>4.2900000000000001E-2</v>
      </c>
    </row>
    <row r="26" spans="1:50">
      <c r="A26" t="s">
        <v>2</v>
      </c>
      <c r="B26" t="s">
        <v>11</v>
      </c>
      <c r="C26">
        <v>24.386106491088867</v>
      </c>
      <c r="E26" t="s">
        <v>9</v>
      </c>
      <c r="F26">
        <v>20.694955825805664</v>
      </c>
      <c r="J26" t="s">
        <v>5</v>
      </c>
      <c r="K26">
        <f>POWER(2,-I36)</f>
        <v>2.71891669042166</v>
      </c>
      <c r="N26" t="s">
        <v>2</v>
      </c>
      <c r="O26" t="s">
        <v>15</v>
      </c>
      <c r="P26">
        <v>23.932468414306641</v>
      </c>
      <c r="R26" t="s">
        <v>9</v>
      </c>
      <c r="S26">
        <v>19.817060470581055</v>
      </c>
      <c r="W26" t="s">
        <v>5</v>
      </c>
      <c r="X26">
        <f>POWER(2,-V36)</f>
        <v>2.5930413873965805</v>
      </c>
      <c r="AA26" t="s">
        <v>2</v>
      </c>
      <c r="AB26" t="s">
        <v>20</v>
      </c>
      <c r="AC26">
        <v>25.6090587615966</v>
      </c>
      <c r="AE26" t="s">
        <v>9</v>
      </c>
      <c r="AF26">
        <v>19.817060470581055</v>
      </c>
      <c r="AJ26" t="s">
        <v>5</v>
      </c>
      <c r="AK26">
        <f>POWER(2,-AI36)</f>
        <v>3.5985730680692916</v>
      </c>
      <c r="AN26" t="s">
        <v>5</v>
      </c>
      <c r="AO26" t="s">
        <v>25</v>
      </c>
      <c r="AP26">
        <v>21.957853317260742</v>
      </c>
      <c r="AQ26">
        <f>(AP25+AP26)/2</f>
        <v>21.799039840698242</v>
      </c>
      <c r="AR26" t="s">
        <v>9</v>
      </c>
      <c r="AS26">
        <v>18.650022506713867</v>
      </c>
      <c r="AT26">
        <f>(AS25+AS26)/2</f>
        <v>18.675128936767578</v>
      </c>
      <c r="AU26">
        <f>AQ26-AT26</f>
        <v>3.1239109039306641</v>
      </c>
      <c r="AV26">
        <f>AU26-AU20</f>
        <v>-1.3235330581665039</v>
      </c>
    </row>
    <row r="27" spans="1:50">
      <c r="A27" t="s">
        <v>2</v>
      </c>
      <c r="B27" t="s">
        <v>11</v>
      </c>
      <c r="C27">
        <v>24.347564697265625</v>
      </c>
      <c r="D27">
        <f>(C26+C27+C28)/3</f>
        <v>24.518518447875977</v>
      </c>
      <c r="E27" t="s">
        <v>9</v>
      </c>
      <c r="F27">
        <v>20.584978103637695</v>
      </c>
      <c r="G27">
        <f>(F26+F27+F28)/3</f>
        <v>20.609751383463543</v>
      </c>
      <c r="H27">
        <f>D27-G27</f>
        <v>3.9087670644124337</v>
      </c>
      <c r="J27" t="s">
        <v>3</v>
      </c>
      <c r="K27">
        <v>1</v>
      </c>
      <c r="N27" t="s">
        <v>2</v>
      </c>
      <c r="O27" t="s">
        <v>15</v>
      </c>
      <c r="P27">
        <v>23.699346542358398</v>
      </c>
      <c r="Q27">
        <f>(P26+P27+P28)/3</f>
        <v>23.773332595825195</v>
      </c>
      <c r="R27" t="s">
        <v>9</v>
      </c>
      <c r="S27">
        <v>19.804901123046875</v>
      </c>
      <c r="T27">
        <f>(S26+S27+S28)/3</f>
        <v>19.791051228841145</v>
      </c>
      <c r="U27">
        <f>Q27-T27</f>
        <v>3.9822813669840507</v>
      </c>
      <c r="W27" t="s">
        <v>3</v>
      </c>
      <c r="X27">
        <v>1</v>
      </c>
      <c r="AA27" t="s">
        <v>2</v>
      </c>
      <c r="AB27" t="s">
        <v>20</v>
      </c>
      <c r="AC27">
        <v>25.662540435791016</v>
      </c>
      <c r="AD27">
        <f>(AC26+AC27+AC28)/3</f>
        <v>25.658116149902316</v>
      </c>
      <c r="AE27" t="s">
        <v>9</v>
      </c>
      <c r="AF27">
        <v>19.804901123046875</v>
      </c>
      <c r="AG27">
        <f>(AF26+AF27+AF28)/3</f>
        <v>19.791051228841145</v>
      </c>
      <c r="AH27">
        <f>AD27-AG27</f>
        <v>5.8670649210611714</v>
      </c>
      <c r="AJ27" t="s">
        <v>3</v>
      </c>
      <c r="AK27">
        <v>1</v>
      </c>
      <c r="AN27" t="s">
        <v>7</v>
      </c>
      <c r="AO27" t="s">
        <v>25</v>
      </c>
      <c r="AP27">
        <v>24.195163726806641</v>
      </c>
      <c r="AR27" t="s">
        <v>9</v>
      </c>
      <c r="AS27">
        <v>17.541755676269531</v>
      </c>
    </row>
    <row r="28" spans="1:50">
      <c r="A28" t="s">
        <v>2</v>
      </c>
      <c r="B28" t="s">
        <v>11</v>
      </c>
      <c r="C28">
        <v>24.821884155273438</v>
      </c>
      <c r="E28" t="s">
        <v>9</v>
      </c>
      <c r="F28">
        <v>20.549320220947266</v>
      </c>
      <c r="J28" t="s">
        <v>7</v>
      </c>
      <c r="K28">
        <f>POWER(2,-I39)</f>
        <v>3.2228690957970962</v>
      </c>
      <c r="N28" t="s">
        <v>2</v>
      </c>
      <c r="O28" t="s">
        <v>15</v>
      </c>
      <c r="P28">
        <v>23.688182830810547</v>
      </c>
      <c r="R28" t="s">
        <v>9</v>
      </c>
      <c r="S28">
        <v>19.751192092895508</v>
      </c>
      <c r="W28" t="s">
        <v>7</v>
      </c>
      <c r="X28">
        <f>POWER(2,-V39)</f>
        <v>2.0278552586527931</v>
      </c>
      <c r="AA28" t="s">
        <v>2</v>
      </c>
      <c r="AB28" t="s">
        <v>20</v>
      </c>
      <c r="AC28">
        <v>25.702749252319336</v>
      </c>
      <c r="AE28" t="s">
        <v>9</v>
      </c>
      <c r="AF28">
        <v>19.751192092895508</v>
      </c>
      <c r="AJ28" t="s">
        <v>7</v>
      </c>
      <c r="AK28">
        <f>POWER(2,-AI39)</f>
        <v>2.3486388297633041</v>
      </c>
      <c r="AN28" t="s">
        <v>7</v>
      </c>
      <c r="AO28" t="s">
        <v>25</v>
      </c>
      <c r="AP28">
        <v>23.991531372070312</v>
      </c>
      <c r="AQ28">
        <f>(AP27+AP28)/2</f>
        <v>24.093347549438477</v>
      </c>
      <c r="AR28" t="s">
        <v>9</v>
      </c>
      <c r="AS28">
        <v>17.903274536132812</v>
      </c>
      <c r="AT28">
        <f>(AS27+AS28)/2</f>
        <v>17.722515106201172</v>
      </c>
      <c r="AU28">
        <f>AQ28-AT28</f>
        <v>6.3708324432373047</v>
      </c>
      <c r="AV28">
        <f>AU28-AU22</f>
        <v>-0.90213680267333984</v>
      </c>
    </row>
    <row r="29" spans="1:50">
      <c r="A29" t="s">
        <v>3</v>
      </c>
      <c r="B29" t="s">
        <v>11</v>
      </c>
      <c r="C29">
        <v>24.131467819213867</v>
      </c>
      <c r="E29" t="s">
        <v>9</v>
      </c>
      <c r="F29">
        <v>19.835186004638672</v>
      </c>
      <c r="N29" t="s">
        <v>3</v>
      </c>
      <c r="O29" t="s">
        <v>15</v>
      </c>
      <c r="P29">
        <v>22.907394409179688</v>
      </c>
      <c r="R29" t="s">
        <v>9</v>
      </c>
      <c r="S29">
        <v>20.197357177734375</v>
      </c>
      <c r="AA29" t="s">
        <v>3</v>
      </c>
      <c r="AB29" t="s">
        <v>20</v>
      </c>
      <c r="AC29">
        <v>24.810516357421875</v>
      </c>
      <c r="AE29" t="s">
        <v>9</v>
      </c>
      <c r="AF29">
        <v>20.197357177734375</v>
      </c>
    </row>
    <row r="30" spans="1:50">
      <c r="A30" t="s">
        <v>3</v>
      </c>
      <c r="B30" t="s">
        <v>11</v>
      </c>
      <c r="C30">
        <v>24.274065017700195</v>
      </c>
      <c r="D30">
        <f>(C29+C30+C31)/3</f>
        <v>24.300055821736652</v>
      </c>
      <c r="E30" t="s">
        <v>9</v>
      </c>
      <c r="F30">
        <v>20.008144378662109</v>
      </c>
      <c r="G30">
        <f>(F29+F30+F31)/3</f>
        <v>19.885311126708984</v>
      </c>
      <c r="H30">
        <f>D30-G30</f>
        <v>4.4147446950276681</v>
      </c>
      <c r="J30" t="s">
        <v>10</v>
      </c>
      <c r="N30" t="s">
        <v>3</v>
      </c>
      <c r="O30" t="s">
        <v>15</v>
      </c>
      <c r="P30">
        <v>22.930427551269531</v>
      </c>
      <c r="Q30">
        <f>(P29+P30+P31)/3</f>
        <v>22.974818547566731</v>
      </c>
      <c r="R30" t="s">
        <v>9</v>
      </c>
      <c r="S30">
        <v>20.100112915039062</v>
      </c>
      <c r="T30">
        <f>(S29+S30+S31)/3</f>
        <v>20.13105583190918</v>
      </c>
      <c r="U30">
        <f>Q30-T30</f>
        <v>2.8437627156575509</v>
      </c>
      <c r="W30" t="s">
        <v>10</v>
      </c>
      <c r="AA30" t="s">
        <v>3</v>
      </c>
      <c r="AB30" t="s">
        <v>20</v>
      </c>
      <c r="AC30">
        <v>24.813478469848633</v>
      </c>
      <c r="AD30">
        <f>(AC29+AC30+AC31)/3</f>
        <v>24.796085993448894</v>
      </c>
      <c r="AE30" t="s">
        <v>9</v>
      </c>
      <c r="AF30">
        <v>20.100112915039062</v>
      </c>
      <c r="AG30">
        <f>(AF29+AF30+AF31)/3</f>
        <v>20.13105583190918</v>
      </c>
      <c r="AH30">
        <f>AD30-AG30</f>
        <v>4.6650301615397147</v>
      </c>
      <c r="AJ30" t="s">
        <v>10</v>
      </c>
      <c r="AN30" t="s">
        <v>1</v>
      </c>
      <c r="AO30" t="s">
        <v>26</v>
      </c>
      <c r="AP30">
        <v>25.127187728881836</v>
      </c>
      <c r="AR30" t="s">
        <v>9</v>
      </c>
      <c r="AS30">
        <v>17.828001022338867</v>
      </c>
      <c r="AW30" t="s">
        <v>1</v>
      </c>
      <c r="AX30">
        <v>1</v>
      </c>
    </row>
    <row r="31" spans="1:50">
      <c r="A31" t="s">
        <v>3</v>
      </c>
      <c r="B31" t="s">
        <v>11</v>
      </c>
      <c r="C31">
        <v>24.494634628295898</v>
      </c>
      <c r="E31" t="s">
        <v>9</v>
      </c>
      <c r="F31">
        <v>19.812602996826172</v>
      </c>
      <c r="J31">
        <v>6.4000000000000003E-3</v>
      </c>
      <c r="N31" t="s">
        <v>3</v>
      </c>
      <c r="O31" t="s">
        <v>15</v>
      </c>
      <c r="P31">
        <v>23.086633682250977</v>
      </c>
      <c r="R31" t="s">
        <v>9</v>
      </c>
      <c r="S31">
        <v>20.095697402954102</v>
      </c>
      <c r="W31">
        <v>2.1399999999999999E-2</v>
      </c>
      <c r="AA31" t="s">
        <v>3</v>
      </c>
      <c r="AB31" t="s">
        <v>20</v>
      </c>
      <c r="AC31">
        <v>24.764263153076172</v>
      </c>
      <c r="AE31" t="s">
        <v>9</v>
      </c>
      <c r="AF31">
        <v>20.095697402954102</v>
      </c>
      <c r="AJ31">
        <v>4.7100000000000003E-2</v>
      </c>
      <c r="AN31" t="s">
        <v>1</v>
      </c>
      <c r="AO31" t="s">
        <v>26</v>
      </c>
      <c r="AP31">
        <v>25.310338973999023</v>
      </c>
      <c r="AQ31">
        <f>(AP30+AP31)/2</f>
        <v>25.21876335144043</v>
      </c>
      <c r="AR31" t="s">
        <v>9</v>
      </c>
      <c r="AS31">
        <v>17.885185241699219</v>
      </c>
      <c r="AT31">
        <f>(AS30+AS31)/2</f>
        <v>17.856593132019043</v>
      </c>
      <c r="AU31">
        <f>AQ31-AT31</f>
        <v>7.3621702194213867</v>
      </c>
      <c r="AW31" t="s">
        <v>4</v>
      </c>
      <c r="AX31">
        <f>POWER(2,-AV37)</f>
        <v>1.1145240627079525</v>
      </c>
    </row>
    <row r="32" spans="1:50">
      <c r="A32" t="s">
        <v>4</v>
      </c>
      <c r="B32" t="s">
        <v>11</v>
      </c>
      <c r="C32">
        <v>22.239839553833008</v>
      </c>
      <c r="E32" t="s">
        <v>9</v>
      </c>
      <c r="F32">
        <v>20.102972030639648</v>
      </c>
      <c r="N32" t="s">
        <v>4</v>
      </c>
      <c r="O32" t="s">
        <v>15</v>
      </c>
      <c r="P32">
        <v>22.790508270263672</v>
      </c>
      <c r="R32" t="s">
        <v>9</v>
      </c>
      <c r="S32">
        <v>19.986072540283203</v>
      </c>
      <c r="AA32" t="s">
        <v>4</v>
      </c>
      <c r="AB32" t="s">
        <v>20</v>
      </c>
      <c r="AC32">
        <v>24.126882553100586</v>
      </c>
      <c r="AE32" t="s">
        <v>9</v>
      </c>
      <c r="AF32">
        <v>19.986072540283203</v>
      </c>
      <c r="AN32" t="s">
        <v>2</v>
      </c>
      <c r="AO32" t="s">
        <v>26</v>
      </c>
      <c r="AP32">
        <v>24.653951644897461</v>
      </c>
      <c r="AR32" t="s">
        <v>9</v>
      </c>
      <c r="AS32">
        <v>18.177301406860352</v>
      </c>
      <c r="AW32" t="s">
        <v>2</v>
      </c>
      <c r="AX32">
        <v>1</v>
      </c>
    </row>
    <row r="33" spans="1:50">
      <c r="A33" t="s">
        <v>4</v>
      </c>
      <c r="B33" t="s">
        <v>11</v>
      </c>
      <c r="C33">
        <v>22.267801284790039</v>
      </c>
      <c r="D33">
        <f>(C32+C33+C34)/3</f>
        <v>22.248935063680012</v>
      </c>
      <c r="E33" t="s">
        <v>9</v>
      </c>
      <c r="F33">
        <v>20.1878662109375</v>
      </c>
      <c r="G33">
        <f>(F32+F33+F34)/3</f>
        <v>20.160985310872395</v>
      </c>
      <c r="H33">
        <f>D33-G33</f>
        <v>2.0879497528076172</v>
      </c>
      <c r="I33">
        <f>H33-H24</f>
        <v>-1.681181589762371</v>
      </c>
      <c r="N33" t="s">
        <v>4</v>
      </c>
      <c r="O33" t="s">
        <v>15</v>
      </c>
      <c r="P33">
        <v>22.738304138183594</v>
      </c>
      <c r="Q33">
        <f>(P32+P33+P34)/3</f>
        <v>22.741782506306965</v>
      </c>
      <c r="R33" t="s">
        <v>9</v>
      </c>
      <c r="S33">
        <v>19.945650100708008</v>
      </c>
      <c r="T33">
        <f>(S32+S33+S34)/3</f>
        <v>19.976437250773113</v>
      </c>
      <c r="U33">
        <f>Q33-T33</f>
        <v>2.7653452555338518</v>
      </c>
      <c r="V33">
        <f>U33-U24</f>
        <v>-1.046323140462242</v>
      </c>
      <c r="AA33" t="s">
        <v>4</v>
      </c>
      <c r="AB33" t="s">
        <v>20</v>
      </c>
      <c r="AC33">
        <v>24.066055297851562</v>
      </c>
      <c r="AD33">
        <f>(AC32+AC33+AC34)/3</f>
        <v>24.102698008219402</v>
      </c>
      <c r="AE33" t="s">
        <v>9</v>
      </c>
      <c r="AF33">
        <v>19.945650100708008</v>
      </c>
      <c r="AG33">
        <f>(AF32+AF33+AF34)/3</f>
        <v>19.976437250773113</v>
      </c>
      <c r="AH33">
        <f>AD33-AG33</f>
        <v>4.1262607574462891</v>
      </c>
      <c r="AI33">
        <f>AH33-AH24</f>
        <v>-1.2822964986165353</v>
      </c>
      <c r="AN33" t="s">
        <v>2</v>
      </c>
      <c r="AO33" t="s">
        <v>26</v>
      </c>
      <c r="AP33">
        <v>24.524301528930664</v>
      </c>
      <c r="AQ33">
        <f>(AP32+AP33)/2</f>
        <v>24.589126586914062</v>
      </c>
      <c r="AR33" t="s">
        <v>9</v>
      </c>
      <c r="AS33">
        <v>18.1507277679443</v>
      </c>
      <c r="AT33">
        <f>(AS32+AS33)/2</f>
        <v>18.164014587402328</v>
      </c>
      <c r="AU33">
        <f>AQ33-AT33</f>
        <v>6.425111999511735</v>
      </c>
      <c r="AW33" t="s">
        <v>5</v>
      </c>
      <c r="AX33">
        <f>POWER(2,-AV39)</f>
        <v>1.1551045925701193</v>
      </c>
    </row>
    <row r="34" spans="1:50">
      <c r="A34" t="s">
        <v>4</v>
      </c>
      <c r="B34" t="s">
        <v>11</v>
      </c>
      <c r="C34">
        <v>22.239164352416992</v>
      </c>
      <c r="E34" t="s">
        <v>9</v>
      </c>
      <c r="F34">
        <v>20.192117691040039</v>
      </c>
      <c r="N34" t="s">
        <v>4</v>
      </c>
      <c r="O34" t="s">
        <v>15</v>
      </c>
      <c r="P34">
        <v>22.696535110473633</v>
      </c>
      <c r="R34" t="s">
        <v>9</v>
      </c>
      <c r="S34">
        <v>19.997589111328125</v>
      </c>
      <c r="AA34" t="s">
        <v>4</v>
      </c>
      <c r="AB34" t="s">
        <v>20</v>
      </c>
      <c r="AC34">
        <v>24.115156173706055</v>
      </c>
      <c r="AE34" t="s">
        <v>9</v>
      </c>
      <c r="AF34">
        <v>19.997589111328125</v>
      </c>
      <c r="AN34" t="s">
        <v>3</v>
      </c>
      <c r="AO34" t="s">
        <v>26</v>
      </c>
      <c r="AP34">
        <v>27.424428939819336</v>
      </c>
      <c r="AR34" t="s">
        <v>9</v>
      </c>
      <c r="AS34">
        <v>17.973930358886719</v>
      </c>
      <c r="AW34" t="s">
        <v>3</v>
      </c>
      <c r="AX34">
        <v>1</v>
      </c>
    </row>
    <row r="35" spans="1:50">
      <c r="A35" t="s">
        <v>5</v>
      </c>
      <c r="B35" t="s">
        <v>11</v>
      </c>
      <c r="C35">
        <v>22.883031845092773</v>
      </c>
      <c r="E35" t="s">
        <v>9</v>
      </c>
      <c r="F35">
        <v>20.472053527832031</v>
      </c>
      <c r="N35" t="s">
        <v>5</v>
      </c>
      <c r="O35" t="s">
        <v>15</v>
      </c>
      <c r="P35">
        <v>22.563840866088867</v>
      </c>
      <c r="R35" t="s">
        <v>9</v>
      </c>
      <c r="S35">
        <v>19.808977127075195</v>
      </c>
      <c r="AA35" t="s">
        <v>5</v>
      </c>
      <c r="AB35" t="s">
        <v>20</v>
      </c>
      <c r="AC35">
        <v>23.938320159912109</v>
      </c>
      <c r="AE35" t="s">
        <v>9</v>
      </c>
      <c r="AF35">
        <v>19.808977127075195</v>
      </c>
      <c r="AN35" t="s">
        <v>3</v>
      </c>
      <c r="AO35" t="s">
        <v>26</v>
      </c>
      <c r="AP35">
        <v>27.387989044189453</v>
      </c>
      <c r="AQ35">
        <f>(AP34+AP35)/2</f>
        <v>27.406208992004395</v>
      </c>
      <c r="AR35" t="s">
        <v>9</v>
      </c>
      <c r="AS35">
        <v>17.645146560668898</v>
      </c>
      <c r="AT35">
        <f>(AS34+AS35)/2</f>
        <v>17.809538459777809</v>
      </c>
      <c r="AU35">
        <f>AQ35-AT35</f>
        <v>9.5966705322265859</v>
      </c>
      <c r="AW35" t="s">
        <v>7</v>
      </c>
      <c r="AX35">
        <f>POWER(2,-AV41)</f>
        <v>1.0478073349937667</v>
      </c>
    </row>
    <row r="36" spans="1:50">
      <c r="A36" t="s">
        <v>5</v>
      </c>
      <c r="B36" t="s">
        <v>11</v>
      </c>
      <c r="C36">
        <v>23.40113639831543</v>
      </c>
      <c r="D36">
        <f>(C35+C37+C36)/3</f>
        <v>23.055274327596027</v>
      </c>
      <c r="E36" t="s">
        <v>9</v>
      </c>
      <c r="F36">
        <v>20.930280685424805</v>
      </c>
      <c r="G36">
        <f>(F35+F37+F36)/3</f>
        <v>20.589539210001629</v>
      </c>
      <c r="H36">
        <f>D36-G36</f>
        <v>2.4657351175943987</v>
      </c>
      <c r="I36">
        <f>H36-H27</f>
        <v>-1.443031946818035</v>
      </c>
      <c r="N36" t="s">
        <v>5</v>
      </c>
      <c r="O36" t="s">
        <v>15</v>
      </c>
      <c r="P36">
        <v>22.457584381103516</v>
      </c>
      <c r="Q36">
        <f>(P35+P37+P36)/3</f>
        <v>22.506935119628906</v>
      </c>
      <c r="R36" t="s">
        <v>9</v>
      </c>
      <c r="S36">
        <v>20.100866317749023</v>
      </c>
      <c r="T36">
        <f>(S35+S37+S36)/3</f>
        <v>19.899298985799152</v>
      </c>
      <c r="U36">
        <f>Q36-T36</f>
        <v>2.6076361338297538</v>
      </c>
      <c r="V36">
        <f>U36-U27</f>
        <v>-1.3746452331542969</v>
      </c>
      <c r="AA36" t="s">
        <v>5</v>
      </c>
      <c r="AB36" t="s">
        <v>20</v>
      </c>
      <c r="AC36">
        <v>23.881019592285156</v>
      </c>
      <c r="AD36">
        <f>(AC35+AC37+AC36)/3</f>
        <v>23.918938954671223</v>
      </c>
      <c r="AE36" t="s">
        <v>9</v>
      </c>
      <c r="AF36">
        <v>20.100866317749023</v>
      </c>
      <c r="AG36">
        <f>(AF35+AF37+AF36)/3</f>
        <v>19.899298985799152</v>
      </c>
      <c r="AH36">
        <f>AD36-AG36</f>
        <v>4.0196399688720703</v>
      </c>
      <c r="AI36">
        <f>AH36-AH27</f>
        <v>-1.8474249521891011</v>
      </c>
      <c r="AN36" t="s">
        <v>4</v>
      </c>
      <c r="AO36" t="s">
        <v>26</v>
      </c>
      <c r="AP36">
        <v>24.800050735473633</v>
      </c>
      <c r="AR36" t="s">
        <v>9</v>
      </c>
      <c r="AS36">
        <v>17.645075607299798</v>
      </c>
    </row>
    <row r="37" spans="1:50">
      <c r="A37" t="s">
        <v>5</v>
      </c>
      <c r="B37" t="s">
        <v>11</v>
      </c>
      <c r="C37">
        <v>22.881654739379883</v>
      </c>
      <c r="E37" t="s">
        <v>9</v>
      </c>
      <c r="F37">
        <v>20.366283416748047</v>
      </c>
      <c r="N37" t="s">
        <v>5</v>
      </c>
      <c r="O37" t="s">
        <v>15</v>
      </c>
      <c r="P37">
        <v>22.499380111694336</v>
      </c>
      <c r="R37" t="s">
        <v>9</v>
      </c>
      <c r="S37">
        <v>19.788053512573242</v>
      </c>
      <c r="AA37" t="s">
        <v>5</v>
      </c>
      <c r="AB37" t="s">
        <v>20</v>
      </c>
      <c r="AC37">
        <v>23.937477111816406</v>
      </c>
      <c r="AE37" t="s">
        <v>9</v>
      </c>
      <c r="AF37">
        <v>19.788053512573242</v>
      </c>
      <c r="AN37" t="s">
        <v>4</v>
      </c>
      <c r="AO37" t="s">
        <v>26</v>
      </c>
      <c r="AP37">
        <v>24.825624465942383</v>
      </c>
      <c r="AQ37">
        <f>(AP36+AP37)/2</f>
        <v>24.812837600708008</v>
      </c>
      <c r="AR37" t="s">
        <v>9</v>
      </c>
      <c r="AS37">
        <v>17.569114685058594</v>
      </c>
      <c r="AT37">
        <f>(AS36+AS37)/2</f>
        <v>17.607095146179198</v>
      </c>
      <c r="AU37">
        <f>AQ37-AT37</f>
        <v>7.20574245452881</v>
      </c>
      <c r="AV37">
        <f>AU37-AU31</f>
        <v>-0.1564277648925767</v>
      </c>
      <c r="AW37" t="s">
        <v>10</v>
      </c>
    </row>
    <row r="38" spans="1:50">
      <c r="A38" t="s">
        <v>7</v>
      </c>
      <c r="B38" t="s">
        <v>11</v>
      </c>
      <c r="C38">
        <v>22.996803283691406</v>
      </c>
      <c r="E38" t="s">
        <v>9</v>
      </c>
      <c r="F38">
        <v>20.31092643737793</v>
      </c>
      <c r="N38" t="s">
        <v>7</v>
      </c>
      <c r="O38" t="s">
        <v>15</v>
      </c>
      <c r="P38">
        <v>22.042661666870117</v>
      </c>
      <c r="R38" t="s">
        <v>9</v>
      </c>
      <c r="S38">
        <v>20.204582214355469</v>
      </c>
      <c r="AA38" t="s">
        <v>7</v>
      </c>
      <c r="AB38" t="s">
        <v>20</v>
      </c>
      <c r="AC38">
        <v>23.593826293945312</v>
      </c>
      <c r="AE38" t="s">
        <v>9</v>
      </c>
      <c r="AF38">
        <v>20.204582214355469</v>
      </c>
      <c r="AN38" t="s">
        <v>5</v>
      </c>
      <c r="AO38" t="s">
        <v>26</v>
      </c>
      <c r="AP38">
        <v>24.771163940429688</v>
      </c>
      <c r="AR38" t="s">
        <v>9</v>
      </c>
      <c r="AS38">
        <v>18.600235366821199</v>
      </c>
      <c r="AW38" t="s">
        <v>27</v>
      </c>
    </row>
    <row r="39" spans="1:50">
      <c r="A39" t="s">
        <v>7</v>
      </c>
      <c r="B39" t="s">
        <v>11</v>
      </c>
      <c r="C39">
        <v>22.935073852539062</v>
      </c>
      <c r="D39">
        <f>(C38+C39+C40)/3</f>
        <v>22.988610585530598</v>
      </c>
      <c r="E39" t="s">
        <v>9</v>
      </c>
      <c r="F39">
        <v>20.187480926513672</v>
      </c>
      <c r="G39">
        <f>(F38+F39+F40)/3</f>
        <v>20.262211481730144</v>
      </c>
      <c r="H39">
        <f>D39-G39</f>
        <v>2.7263991038004534</v>
      </c>
      <c r="I39">
        <f>H39-H30</f>
        <v>-1.6883455912272147</v>
      </c>
      <c r="N39" t="s">
        <v>7</v>
      </c>
      <c r="O39" t="s">
        <v>15</v>
      </c>
      <c r="P39">
        <v>21.973258972167969</v>
      </c>
      <c r="Q39">
        <f>(P38+P39+P40)/3</f>
        <v>22.015647252400715</v>
      </c>
      <c r="R39" t="s">
        <v>9</v>
      </c>
      <c r="S39">
        <v>20.173591613769531</v>
      </c>
      <c r="T39">
        <f>(S38+S39+S40)/3</f>
        <v>20.191839218139648</v>
      </c>
      <c r="U39">
        <f>Q39-T39</f>
        <v>1.8238080342610665</v>
      </c>
      <c r="V39">
        <f>U39-U30</f>
        <v>-1.0199546813964844</v>
      </c>
      <c r="AA39" t="s">
        <v>7</v>
      </c>
      <c r="AB39" t="s">
        <v>20</v>
      </c>
      <c r="AC39">
        <v>23.671443939208984</v>
      </c>
      <c r="AD39">
        <f>(AC38+AC39+AC40)/3</f>
        <v>23.625044504801433</v>
      </c>
      <c r="AE39" t="s">
        <v>9</v>
      </c>
      <c r="AF39">
        <v>20.173591613769531</v>
      </c>
      <c r="AG39">
        <f>(AF38+AF39+AF40)/3</f>
        <v>20.191839218139648</v>
      </c>
      <c r="AH39">
        <f>AD39-AG39</f>
        <v>3.433205286661785</v>
      </c>
      <c r="AI39">
        <f>AH39-AH30</f>
        <v>-1.2318248748779297</v>
      </c>
      <c r="AN39" t="s">
        <v>5</v>
      </c>
      <c r="AO39" t="s">
        <v>26</v>
      </c>
      <c r="AP39">
        <v>24.913270950317383</v>
      </c>
      <c r="AQ39">
        <f>(AP38+AP39)/2</f>
        <v>24.842217445373535</v>
      </c>
      <c r="AR39" t="s">
        <v>9</v>
      </c>
      <c r="AS39">
        <v>18.650022506713867</v>
      </c>
      <c r="AT39">
        <f>(AS38+AS39)/2</f>
        <v>18.625128936767531</v>
      </c>
      <c r="AU39">
        <f>AQ39-AT39</f>
        <v>6.2170885086060039</v>
      </c>
      <c r="AV39">
        <f>AU39-AU33</f>
        <v>-0.20802349090573102</v>
      </c>
    </row>
    <row r="40" spans="1:50">
      <c r="A40" t="s">
        <v>7</v>
      </c>
      <c r="B40" t="s">
        <v>11</v>
      </c>
      <c r="C40">
        <v>23.033954620361328</v>
      </c>
      <c r="E40" t="s">
        <v>9</v>
      </c>
      <c r="F40">
        <v>20.288227081298828</v>
      </c>
      <c r="N40" t="s">
        <v>7</v>
      </c>
      <c r="O40" t="s">
        <v>15</v>
      </c>
      <c r="P40">
        <v>22.031021118164062</v>
      </c>
      <c r="R40" t="s">
        <v>9</v>
      </c>
      <c r="S40">
        <v>20.197343826293945</v>
      </c>
      <c r="AA40" t="s">
        <v>7</v>
      </c>
      <c r="AB40" t="s">
        <v>20</v>
      </c>
      <c r="AC40">
        <v>23.60986328125</v>
      </c>
      <c r="AE40" t="s">
        <v>9</v>
      </c>
      <c r="AF40">
        <v>20.197343826293945</v>
      </c>
      <c r="AN40" t="s">
        <v>7</v>
      </c>
      <c r="AO40" t="s">
        <v>26</v>
      </c>
      <c r="AP40">
        <v>27.108648300170898</v>
      </c>
      <c r="AR40" t="s">
        <v>9</v>
      </c>
      <c r="AS40">
        <v>17.541755676269531</v>
      </c>
    </row>
    <row r="41" spans="1:50">
      <c r="AN41" t="s">
        <v>7</v>
      </c>
      <c r="AO41" t="s">
        <v>26</v>
      </c>
      <c r="AP41">
        <v>26.994976043701172</v>
      </c>
      <c r="AQ41">
        <f>(AP40+AP41)/2</f>
        <v>27.051812171936035</v>
      </c>
      <c r="AR41" t="s">
        <v>9</v>
      </c>
      <c r="AS41">
        <v>17.5032745361328</v>
      </c>
      <c r="AT41">
        <f>(AS40+AS41)/2</f>
        <v>17.522515106201165</v>
      </c>
      <c r="AU41">
        <f>AQ41-AT41</f>
        <v>9.5292970657348697</v>
      </c>
      <c r="AV41">
        <f>AU41-AU35</f>
        <v>-6.7373466491716272E-2</v>
      </c>
    </row>
    <row r="42" spans="1:50">
      <c r="A42" t="s">
        <v>1</v>
      </c>
      <c r="B42" t="s">
        <v>22</v>
      </c>
      <c r="C42">
        <v>26.998701095581055</v>
      </c>
      <c r="E42" t="s">
        <v>9</v>
      </c>
      <c r="F42">
        <v>20.323522949218699</v>
      </c>
      <c r="J42" t="s">
        <v>1</v>
      </c>
      <c r="K42">
        <v>1</v>
      </c>
      <c r="N42" t="s">
        <v>1</v>
      </c>
      <c r="O42" t="s">
        <v>16</v>
      </c>
      <c r="P42">
        <v>23.33612060546875</v>
      </c>
      <c r="R42" t="s">
        <v>9</v>
      </c>
      <c r="S42">
        <v>20.112642288208008</v>
      </c>
      <c r="W42" t="s">
        <v>1</v>
      </c>
      <c r="X42">
        <v>1</v>
      </c>
      <c r="AA42" t="s">
        <v>1</v>
      </c>
      <c r="AB42" t="s">
        <v>21</v>
      </c>
      <c r="AC42">
        <v>28.589324951171875</v>
      </c>
      <c r="AE42" t="s">
        <v>9</v>
      </c>
      <c r="AF42">
        <v>20.112642288208008</v>
      </c>
      <c r="AJ42" t="s">
        <v>1</v>
      </c>
      <c r="AK42">
        <v>1</v>
      </c>
    </row>
    <row r="43" spans="1:50">
      <c r="A43" t="s">
        <v>1</v>
      </c>
      <c r="B43" t="s">
        <v>22</v>
      </c>
      <c r="C43">
        <v>26.9810791015625</v>
      </c>
      <c r="D43">
        <f>(C42+C43)/2</f>
        <v>26.989890098571777</v>
      </c>
      <c r="E43" t="s">
        <v>9</v>
      </c>
      <c r="F43">
        <v>20.380354309082001</v>
      </c>
      <c r="G43">
        <f>(F42+F43)/2</f>
        <v>20.35193862915035</v>
      </c>
      <c r="H43">
        <f>D43-G43</f>
        <v>6.6379514694214272</v>
      </c>
      <c r="J43" t="s">
        <v>4</v>
      </c>
      <c r="K43">
        <f>POWER(2,-I49)</f>
        <v>1.6151318203535114</v>
      </c>
      <c r="N43" t="s">
        <v>1</v>
      </c>
      <c r="O43" t="s">
        <v>16</v>
      </c>
      <c r="P43">
        <v>23.270309448242188</v>
      </c>
      <c r="Q43">
        <f>(P42+P43+P44)/3</f>
        <v>23.298885345458984</v>
      </c>
      <c r="R43" t="s">
        <v>9</v>
      </c>
      <c r="S43">
        <v>20.14069938659668</v>
      </c>
      <c r="T43">
        <f>(S42+S43+S44)/3</f>
        <v>20.118209838867188</v>
      </c>
      <c r="U43">
        <f>Q43-T43</f>
        <v>3.1806755065917969</v>
      </c>
      <c r="W43" t="s">
        <v>4</v>
      </c>
      <c r="X43">
        <f>POWER(2,-V52)</f>
        <v>2.0755332666775712</v>
      </c>
      <c r="AA43" t="s">
        <v>1</v>
      </c>
      <c r="AB43" t="s">
        <v>21</v>
      </c>
      <c r="AC43">
        <v>28.323734283447266</v>
      </c>
      <c r="AD43">
        <f>(AC42+AC43+AC44)/3</f>
        <v>28.484158833821613</v>
      </c>
      <c r="AE43" t="s">
        <v>9</v>
      </c>
      <c r="AF43">
        <v>20.14069938659668</v>
      </c>
      <c r="AG43">
        <f>(AF42+AF43+AF44)/3</f>
        <v>20.118209838867188</v>
      </c>
      <c r="AH43">
        <f>AD43-AG43</f>
        <v>8.3659489949544259</v>
      </c>
      <c r="AJ43" t="s">
        <v>4</v>
      </c>
      <c r="AK43">
        <f>POWER(2,-AI52)</f>
        <v>39.526732680063958</v>
      </c>
    </row>
    <row r="44" spans="1:50">
      <c r="A44" t="s">
        <v>2</v>
      </c>
      <c r="B44" t="s">
        <v>22</v>
      </c>
      <c r="C44">
        <v>25.755765914916992</v>
      </c>
      <c r="E44" t="s">
        <v>9</v>
      </c>
      <c r="F44">
        <v>20.413741683959898</v>
      </c>
      <c r="J44" t="s">
        <v>2</v>
      </c>
      <c r="K44">
        <v>1</v>
      </c>
      <c r="N44" t="s">
        <v>1</v>
      </c>
      <c r="O44" t="s">
        <v>16</v>
      </c>
      <c r="P44">
        <v>23.290225982666016</v>
      </c>
      <c r="R44" t="s">
        <v>9</v>
      </c>
      <c r="S44">
        <v>20.101287841796875</v>
      </c>
      <c r="W44" t="s">
        <v>2</v>
      </c>
      <c r="X44">
        <v>1</v>
      </c>
      <c r="AA44" t="s">
        <v>1</v>
      </c>
      <c r="AB44" t="s">
        <v>21</v>
      </c>
      <c r="AC44">
        <v>28.539417266845703</v>
      </c>
      <c r="AE44" t="s">
        <v>9</v>
      </c>
      <c r="AF44">
        <v>20.101287841796875</v>
      </c>
      <c r="AJ44" t="s">
        <v>2</v>
      </c>
      <c r="AK44">
        <v>1</v>
      </c>
    </row>
    <row r="45" spans="1:50">
      <c r="A45" t="s">
        <v>2</v>
      </c>
      <c r="B45" t="s">
        <v>22</v>
      </c>
      <c r="C45">
        <v>25.652837371826099</v>
      </c>
      <c r="D45">
        <f>(C44+C45)/2</f>
        <v>25.704301643371544</v>
      </c>
      <c r="E45" t="s">
        <v>9</v>
      </c>
      <c r="F45">
        <v>20.4846179962158</v>
      </c>
      <c r="G45">
        <f>(F44+F45)/2</f>
        <v>20.449179840087851</v>
      </c>
      <c r="H45">
        <f>D45-G45</f>
        <v>5.2551218032836928</v>
      </c>
      <c r="J45" t="s">
        <v>5</v>
      </c>
      <c r="K45">
        <f>POWER(2,-I51)</f>
        <v>1.767656557963732</v>
      </c>
      <c r="N45" t="s">
        <v>2</v>
      </c>
      <c r="O45" t="s">
        <v>16</v>
      </c>
      <c r="P45">
        <v>23.558595657348633</v>
      </c>
      <c r="R45" t="s">
        <v>9</v>
      </c>
      <c r="S45">
        <v>19.817060470581055</v>
      </c>
      <c r="W45" t="s">
        <v>5</v>
      </c>
      <c r="X45">
        <f>POWER(2,-V55)</f>
        <v>2.403595188830709</v>
      </c>
      <c r="AA45" t="s">
        <v>2</v>
      </c>
      <c r="AB45" t="s">
        <v>21</v>
      </c>
      <c r="AC45">
        <v>27.923744201660156</v>
      </c>
      <c r="AE45" t="s">
        <v>9</v>
      </c>
      <c r="AF45">
        <v>19.817060470581055</v>
      </c>
      <c r="AJ45" t="s">
        <v>5</v>
      </c>
      <c r="AK45">
        <f>POWER(2,-AI55)</f>
        <v>52.111733851387463</v>
      </c>
    </row>
    <row r="46" spans="1:50">
      <c r="A46" t="s">
        <v>3</v>
      </c>
      <c r="B46" t="s">
        <v>22</v>
      </c>
      <c r="C46">
        <v>27.831119537353516</v>
      </c>
      <c r="E46" t="s">
        <v>9</v>
      </c>
      <c r="F46">
        <v>19.694194793701172</v>
      </c>
      <c r="J46" t="s">
        <v>3</v>
      </c>
      <c r="K46">
        <v>1</v>
      </c>
      <c r="N46" t="s">
        <v>2</v>
      </c>
      <c r="O46" t="s">
        <v>16</v>
      </c>
      <c r="P46">
        <v>23.554832458496094</v>
      </c>
      <c r="Q46">
        <f>(P45+P46+P47)/3</f>
        <v>23.549882888793945</v>
      </c>
      <c r="R46" t="s">
        <v>9</v>
      </c>
      <c r="S46">
        <v>19.804901123046875</v>
      </c>
      <c r="T46">
        <f>(S45+S46+S47)/3</f>
        <v>19.791051228841145</v>
      </c>
      <c r="U46">
        <f>Q46-T46</f>
        <v>3.7588316599528007</v>
      </c>
      <c r="W46" t="s">
        <v>3</v>
      </c>
      <c r="X46">
        <v>1</v>
      </c>
      <c r="AA46" t="s">
        <v>2</v>
      </c>
      <c r="AB46" t="s">
        <v>21</v>
      </c>
      <c r="AC46">
        <v>27.771453857421875</v>
      </c>
      <c r="AD46">
        <f>(AC45+AC46+AC47)/3</f>
        <v>27.817288080851238</v>
      </c>
      <c r="AE46" t="s">
        <v>9</v>
      </c>
      <c r="AF46">
        <v>19.804901123046875</v>
      </c>
      <c r="AG46">
        <f>(AF45+AF46+AF47)/3</f>
        <v>19.791051228841145</v>
      </c>
      <c r="AH46">
        <f>AD46-AG46</f>
        <v>8.0262368520100935</v>
      </c>
      <c r="AJ46" t="s">
        <v>3</v>
      </c>
      <c r="AK46">
        <v>1</v>
      </c>
    </row>
    <row r="47" spans="1:50">
      <c r="A47" t="s">
        <v>3</v>
      </c>
      <c r="B47" t="s">
        <v>22</v>
      </c>
      <c r="C47">
        <v>27.852988815307601</v>
      </c>
      <c r="D47">
        <f>(C46+C47)/2</f>
        <v>27.842054176330556</v>
      </c>
      <c r="E47" t="s">
        <v>9</v>
      </c>
      <c r="F47">
        <v>19.641979598999001</v>
      </c>
      <c r="G47">
        <f>(F46+F47)/2</f>
        <v>19.668087196350086</v>
      </c>
      <c r="H47">
        <f>D47-G47</f>
        <v>8.1739669799804702</v>
      </c>
      <c r="J47" t="s">
        <v>7</v>
      </c>
      <c r="K47">
        <f>POWER(2,-I53)</f>
        <v>1.6361809379149368</v>
      </c>
      <c r="N47" t="s">
        <v>2</v>
      </c>
      <c r="O47" t="s">
        <v>16</v>
      </c>
      <c r="P47">
        <v>23.536220550537109</v>
      </c>
      <c r="R47" t="s">
        <v>9</v>
      </c>
      <c r="S47">
        <v>19.751192092895508</v>
      </c>
      <c r="W47" t="s">
        <v>7</v>
      </c>
      <c r="X47">
        <f>POWER(2,-V58)</f>
        <v>1.9286456401772942</v>
      </c>
      <c r="AA47" t="s">
        <v>2</v>
      </c>
      <c r="AB47" t="s">
        <v>21</v>
      </c>
      <c r="AC47">
        <v>27.75666618347168</v>
      </c>
      <c r="AE47" t="s">
        <v>9</v>
      </c>
      <c r="AF47">
        <v>19.751192092895508</v>
      </c>
      <c r="AJ47" t="s">
        <v>7</v>
      </c>
      <c r="AK47">
        <f>POWER(2,-AI58)</f>
        <v>37.29063016568066</v>
      </c>
    </row>
    <row r="48" spans="1:50">
      <c r="A48" t="s">
        <v>4</v>
      </c>
      <c r="B48" t="s">
        <v>22</v>
      </c>
      <c r="C48">
        <v>26.4464813232421</v>
      </c>
      <c r="E48" t="s">
        <v>9</v>
      </c>
      <c r="F48">
        <v>20.5365692138671</v>
      </c>
      <c r="N48" t="s">
        <v>3</v>
      </c>
      <c r="O48" t="s">
        <v>16</v>
      </c>
      <c r="P48">
        <v>22.264736175537109</v>
      </c>
      <c r="R48" t="s">
        <v>9</v>
      </c>
      <c r="S48">
        <v>20.197357177734375</v>
      </c>
      <c r="AA48" t="s">
        <v>3</v>
      </c>
      <c r="AB48" t="s">
        <v>21</v>
      </c>
      <c r="AC48">
        <v>27.077367782592773</v>
      </c>
      <c r="AE48" t="s">
        <v>9</v>
      </c>
      <c r="AF48">
        <v>20.197357177734375</v>
      </c>
    </row>
    <row r="49" spans="1:36">
      <c r="A49" t="s">
        <v>4</v>
      </c>
      <c r="B49" t="s">
        <v>22</v>
      </c>
      <c r="C49">
        <v>26.497623443603501</v>
      </c>
      <c r="D49">
        <f>(C48+C49)/2</f>
        <v>26.472052383422799</v>
      </c>
      <c r="E49" t="s">
        <v>9</v>
      </c>
      <c r="F49">
        <v>20.514936447143555</v>
      </c>
      <c r="G49">
        <f>(F48+F49)/2</f>
        <v>20.525752830505326</v>
      </c>
      <c r="H49">
        <f>D49-G49</f>
        <v>5.9462995529174734</v>
      </c>
      <c r="I49">
        <f>H49-H43</f>
        <v>-0.69165191650395386</v>
      </c>
      <c r="J49" t="s">
        <v>10</v>
      </c>
      <c r="N49" t="s">
        <v>3</v>
      </c>
      <c r="O49" t="s">
        <v>16</v>
      </c>
      <c r="P49">
        <v>22.374042510986328</v>
      </c>
      <c r="Q49">
        <f>(P48+P49+P50)/3</f>
        <v>22.317338943481445</v>
      </c>
      <c r="R49" t="s">
        <v>9</v>
      </c>
      <c r="S49">
        <v>20.100112915039062</v>
      </c>
      <c r="T49">
        <f>(S48+S49+S50)/3</f>
        <v>20.13105583190918</v>
      </c>
      <c r="U49">
        <f>Q49-T49</f>
        <v>2.1862831115722656</v>
      </c>
      <c r="W49" t="s">
        <v>10</v>
      </c>
      <c r="AA49" t="s">
        <v>3</v>
      </c>
      <c r="AB49" t="s">
        <v>21</v>
      </c>
      <c r="AC49">
        <v>27.051677703857422</v>
      </c>
      <c r="AD49">
        <f>(AC48+AC49+AC50)/3</f>
        <v>27.03607686360677</v>
      </c>
      <c r="AE49" t="s">
        <v>9</v>
      </c>
      <c r="AF49">
        <v>20.100112915039062</v>
      </c>
      <c r="AG49">
        <f>(AF48+AF49+AF50)/3</f>
        <v>20.13105583190918</v>
      </c>
      <c r="AH49">
        <f>AD49-AG49</f>
        <v>6.90502103169759</v>
      </c>
      <c r="AJ49" t="s">
        <v>10</v>
      </c>
    </row>
    <row r="50" spans="1:36">
      <c r="A50" t="s">
        <v>5</v>
      </c>
      <c r="B50" t="s">
        <v>22</v>
      </c>
      <c r="C50">
        <v>25.193008041381798</v>
      </c>
      <c r="E50" t="s">
        <v>9</v>
      </c>
      <c r="F50">
        <v>20.732927322387695</v>
      </c>
      <c r="J50">
        <v>5.0000000000000001E-3</v>
      </c>
      <c r="N50" t="s">
        <v>3</v>
      </c>
      <c r="O50" t="s">
        <v>16</v>
      </c>
      <c r="P50">
        <v>22.313238143920898</v>
      </c>
      <c r="R50" t="s">
        <v>9</v>
      </c>
      <c r="S50">
        <v>20.095697402954102</v>
      </c>
      <c r="W50">
        <v>1.49E-2</v>
      </c>
      <c r="AA50" t="s">
        <v>3</v>
      </c>
      <c r="AB50" t="s">
        <v>21</v>
      </c>
      <c r="AC50">
        <v>26.979185104370117</v>
      </c>
      <c r="AE50" t="s">
        <v>9</v>
      </c>
      <c r="AF50">
        <v>20.095697402954102</v>
      </c>
      <c r="AJ50">
        <v>1.1900000000000001E-2</v>
      </c>
    </row>
    <row r="51" spans="1:36">
      <c r="A51" t="s">
        <v>5</v>
      </c>
      <c r="B51" t="s">
        <v>22</v>
      </c>
      <c r="C51">
        <v>25.156362915039001</v>
      </c>
      <c r="D51">
        <f>(C50+C51)/2</f>
        <v>25.174685478210399</v>
      </c>
      <c r="E51" t="s">
        <v>9</v>
      </c>
      <c r="F51">
        <v>20.749876022338867</v>
      </c>
      <c r="G51">
        <f>(F50+F51)/2</f>
        <v>20.741401672363281</v>
      </c>
      <c r="H51">
        <f>D51-G51</f>
        <v>4.4332838058471182</v>
      </c>
      <c r="I51">
        <f>H51-H45</f>
        <v>-0.8218379974365746</v>
      </c>
      <c r="N51" t="s">
        <v>4</v>
      </c>
      <c r="O51" t="s">
        <v>16</v>
      </c>
      <c r="P51">
        <v>22.129255294799805</v>
      </c>
      <c r="R51" t="s">
        <v>9</v>
      </c>
      <c r="S51">
        <v>19.986072540283203</v>
      </c>
      <c r="AA51" t="s">
        <v>4</v>
      </c>
      <c r="AB51" t="s">
        <v>21</v>
      </c>
      <c r="AC51">
        <v>23.087398529052734</v>
      </c>
      <c r="AE51" t="s">
        <v>9</v>
      </c>
      <c r="AF51">
        <v>19.986072540283203</v>
      </c>
    </row>
    <row r="52" spans="1:36">
      <c r="A52" t="s">
        <v>7</v>
      </c>
      <c r="B52" t="s">
        <v>22</v>
      </c>
      <c r="C52">
        <v>27.871763229370117</v>
      </c>
      <c r="E52" t="s">
        <v>9</v>
      </c>
      <c r="F52">
        <v>20.437913513183499</v>
      </c>
      <c r="N52" t="s">
        <v>4</v>
      </c>
      <c r="O52" t="s">
        <v>16</v>
      </c>
      <c r="P52">
        <v>22.098171234130859</v>
      </c>
      <c r="Q52">
        <f>(P51+P52+P53)/3</f>
        <v>22.103630701700848</v>
      </c>
      <c r="R52" t="s">
        <v>9</v>
      </c>
      <c r="S52">
        <v>19.945650100708008</v>
      </c>
      <c r="T52">
        <f>(S51+S52+S53)/3</f>
        <v>19.976437250773113</v>
      </c>
      <c r="U52">
        <f>Q52-T52</f>
        <v>2.1271934509277344</v>
      </c>
      <c r="V52">
        <f>U52-U43</f>
        <v>-1.0534820556640625</v>
      </c>
      <c r="AA52" t="s">
        <v>4</v>
      </c>
      <c r="AB52" t="s">
        <v>21</v>
      </c>
      <c r="AC52">
        <v>23.005764007568359</v>
      </c>
      <c r="AD52">
        <f>(AC51+AC52+AC53)/3</f>
        <v>23.037629445393879</v>
      </c>
      <c r="AE52" t="s">
        <v>9</v>
      </c>
      <c r="AF52">
        <v>19.945650100708008</v>
      </c>
      <c r="AG52">
        <f>(AF51+AF52+AF53)/3</f>
        <v>19.976437250773113</v>
      </c>
      <c r="AH52">
        <f>AD52-AG52</f>
        <v>3.0611921946207659</v>
      </c>
      <c r="AI52">
        <f>AH52-AH43</f>
        <v>-5.30475680033366</v>
      </c>
    </row>
    <row r="53" spans="1:36">
      <c r="A53" t="s">
        <v>7</v>
      </c>
      <c r="B53" t="s">
        <v>22</v>
      </c>
      <c r="C53">
        <v>27.847009658813477</v>
      </c>
      <c r="D53">
        <f>(C52+C53)/2</f>
        <v>27.859386444091797</v>
      </c>
      <c r="E53" t="s">
        <v>9</v>
      </c>
      <c r="F53">
        <v>20.35359001159668</v>
      </c>
      <c r="G53">
        <f>(F52+F53)/2</f>
        <v>20.395751762390091</v>
      </c>
      <c r="H53">
        <f>D53-G53</f>
        <v>7.4636346817017056</v>
      </c>
      <c r="I53">
        <f>H53-H47</f>
        <v>-0.71033229827876454</v>
      </c>
      <c r="N53" t="s">
        <v>4</v>
      </c>
      <c r="O53" t="s">
        <v>16</v>
      </c>
      <c r="P53">
        <v>22.083465576171875</v>
      </c>
      <c r="R53" t="s">
        <v>9</v>
      </c>
      <c r="S53">
        <v>19.997589111328125</v>
      </c>
      <c r="AA53" t="s">
        <v>4</v>
      </c>
      <c r="AB53" t="s">
        <v>21</v>
      </c>
      <c r="AC53">
        <v>23.019725799560547</v>
      </c>
      <c r="AE53" t="s">
        <v>9</v>
      </c>
      <c r="AF53">
        <v>19.997589111328125</v>
      </c>
    </row>
    <row r="54" spans="1:36">
      <c r="N54" t="s">
        <v>5</v>
      </c>
      <c r="O54" t="s">
        <v>16</v>
      </c>
      <c r="P54">
        <v>22.407085418701172</v>
      </c>
      <c r="R54" t="s">
        <v>9</v>
      </c>
      <c r="S54">
        <v>19.808977127075195</v>
      </c>
      <c r="AA54" t="s">
        <v>5</v>
      </c>
      <c r="AB54" t="s">
        <v>21</v>
      </c>
      <c r="AC54">
        <v>22.248310089111328</v>
      </c>
      <c r="AE54" t="s">
        <v>9</v>
      </c>
      <c r="AF54">
        <v>19.808977127075195</v>
      </c>
    </row>
    <row r="55" spans="1:36">
      <c r="N55" t="s">
        <v>5</v>
      </c>
      <c r="O55" t="s">
        <v>16</v>
      </c>
      <c r="P55">
        <v>22.437772750854492</v>
      </c>
      <c r="Q55">
        <f>(P54+P56+P55)/3</f>
        <v>22.392936706542969</v>
      </c>
      <c r="R55" t="s">
        <v>9</v>
      </c>
      <c r="S55">
        <v>20.100866317749023</v>
      </c>
      <c r="T55">
        <f>(S54+S56+S55)/3</f>
        <v>19.899298985799152</v>
      </c>
      <c r="U55">
        <f>Q55-T55</f>
        <v>2.4936377207438163</v>
      </c>
      <c r="V55">
        <f>U55-U46</f>
        <v>-1.2651939392089844</v>
      </c>
      <c r="AA55" t="s">
        <v>5</v>
      </c>
      <c r="AB55" t="s">
        <v>21</v>
      </c>
      <c r="AC55">
        <v>22.181777954101562</v>
      </c>
      <c r="AD55">
        <f>(AC54+AC56+AC55)/3</f>
        <v>22.221999486287434</v>
      </c>
      <c r="AE55" t="s">
        <v>9</v>
      </c>
      <c r="AF55">
        <v>20.100866317749023</v>
      </c>
      <c r="AG55">
        <f>(AF54+AF56+AF55)/3</f>
        <v>19.899298985799152</v>
      </c>
      <c r="AH55">
        <f>AD55-AG55</f>
        <v>2.3227005004882812</v>
      </c>
      <c r="AI55">
        <f>AH55-AH46</f>
        <v>-5.7035363515218123</v>
      </c>
    </row>
    <row r="56" spans="1:36">
      <c r="N56" t="s">
        <v>5</v>
      </c>
      <c r="O56" t="s">
        <v>16</v>
      </c>
      <c r="P56">
        <v>22.333951950073242</v>
      </c>
      <c r="R56" t="s">
        <v>9</v>
      </c>
      <c r="S56">
        <v>19.788053512573242</v>
      </c>
      <c r="AA56" t="s">
        <v>5</v>
      </c>
      <c r="AB56" t="s">
        <v>21</v>
      </c>
      <c r="AC56">
        <v>22.235910415649414</v>
      </c>
      <c r="AE56" t="s">
        <v>9</v>
      </c>
      <c r="AF56">
        <v>19.788053512573242</v>
      </c>
    </row>
    <row r="57" spans="1:36">
      <c r="N57" t="s">
        <v>7</v>
      </c>
      <c r="O57" t="s">
        <v>16</v>
      </c>
      <c r="P57">
        <v>21.380412292480401</v>
      </c>
      <c r="R57" t="s">
        <v>9</v>
      </c>
      <c r="S57">
        <v>20.204582214355469</v>
      </c>
      <c r="AA57" t="s">
        <v>7</v>
      </c>
      <c r="AB57" t="s">
        <v>21</v>
      </c>
      <c r="AC57">
        <v>21.850494384765625</v>
      </c>
      <c r="AE57" t="s">
        <v>9</v>
      </c>
      <c r="AF57">
        <v>20.204582214355469</v>
      </c>
    </row>
    <row r="58" spans="1:36">
      <c r="N58" t="s">
        <v>7</v>
      </c>
      <c r="O58" t="s">
        <v>16</v>
      </c>
      <c r="P58">
        <v>21.496461105346601</v>
      </c>
      <c r="Q58">
        <f>(P57+P58+P59)/3</f>
        <v>21.430534235636333</v>
      </c>
      <c r="R58" t="s">
        <v>9</v>
      </c>
      <c r="S58">
        <v>20.173591613769531</v>
      </c>
      <c r="T58">
        <f>(S57+S58+S59)/3</f>
        <v>20.191839218139648</v>
      </c>
      <c r="U58">
        <f>Q58-T58</f>
        <v>1.2386950174966849</v>
      </c>
      <c r="V58">
        <f>U58-U49</f>
        <v>-0.94758809407558076</v>
      </c>
      <c r="AA58" t="s">
        <v>7</v>
      </c>
      <c r="AB58" t="s">
        <v>21</v>
      </c>
      <c r="AC58">
        <v>21.934930801391602</v>
      </c>
      <c r="AD58">
        <f>(AC57+AC58+AC59)/3</f>
        <v>21.876118977864582</v>
      </c>
      <c r="AE58" t="s">
        <v>9</v>
      </c>
      <c r="AF58">
        <v>20.173591613769531</v>
      </c>
      <c r="AG58">
        <f>(AF57+AF58+AF59)/3</f>
        <v>20.191839218139648</v>
      </c>
      <c r="AH58">
        <f>AD58-AG58</f>
        <v>1.6842797597249337</v>
      </c>
      <c r="AI58">
        <f>AH58-AH49</f>
        <v>-5.2207412719726562</v>
      </c>
    </row>
    <row r="59" spans="1:36">
      <c r="N59" t="s">
        <v>7</v>
      </c>
      <c r="O59" t="s">
        <v>16</v>
      </c>
      <c r="P59">
        <v>21.414729309081999</v>
      </c>
      <c r="R59" t="s">
        <v>9</v>
      </c>
      <c r="S59">
        <v>20.197343826293945</v>
      </c>
      <c r="AA59" t="s">
        <v>7</v>
      </c>
      <c r="AB59" t="s">
        <v>21</v>
      </c>
      <c r="AC59">
        <v>21.842931747436523</v>
      </c>
      <c r="AE59" t="s">
        <v>9</v>
      </c>
      <c r="AF59">
        <v>20.197343826293945</v>
      </c>
    </row>
    <row r="61" spans="1:36">
      <c r="A61" t="s">
        <v>1</v>
      </c>
      <c r="B61" t="s">
        <v>12</v>
      </c>
      <c r="C61">
        <v>21.774890899658203</v>
      </c>
      <c r="E61" t="s">
        <v>9</v>
      </c>
      <c r="F61">
        <v>20.42352294921875</v>
      </c>
      <c r="J61" t="s">
        <v>1</v>
      </c>
      <c r="K61">
        <v>1</v>
      </c>
      <c r="N61" t="s">
        <v>1</v>
      </c>
      <c r="O61" t="s">
        <v>17</v>
      </c>
      <c r="P61">
        <v>21.176483154296875</v>
      </c>
      <c r="R61" t="s">
        <v>9</v>
      </c>
      <c r="S61">
        <v>20.112642288208008</v>
      </c>
      <c r="W61" t="s">
        <v>1</v>
      </c>
      <c r="X61">
        <v>1</v>
      </c>
    </row>
    <row r="62" spans="1:36">
      <c r="A62" t="s">
        <v>1</v>
      </c>
      <c r="B62" t="s">
        <v>12</v>
      </c>
      <c r="C62">
        <v>21.768205642700195</v>
      </c>
      <c r="D62">
        <f>(C61+C62+C63)/3</f>
        <v>21.763166427612305</v>
      </c>
      <c r="E62" t="s">
        <v>9</v>
      </c>
      <c r="F62">
        <v>20.5810546875</v>
      </c>
      <c r="G62">
        <f>(F61+F62+F63)/3</f>
        <v>20.494977315266926</v>
      </c>
      <c r="H62">
        <f>D62-G62</f>
        <v>1.2681891123453788</v>
      </c>
      <c r="J62" t="s">
        <v>4</v>
      </c>
      <c r="K62">
        <f>POWER(2,-I70)</f>
        <v>7.2166907460711833</v>
      </c>
      <c r="N62" t="s">
        <v>1</v>
      </c>
      <c r="O62" t="s">
        <v>17</v>
      </c>
      <c r="P62">
        <v>21.126176834106445</v>
      </c>
      <c r="Q62">
        <f>(P61+P62+P63)/3</f>
        <v>21.154612223307293</v>
      </c>
      <c r="R62" t="s">
        <v>9</v>
      </c>
      <c r="S62">
        <v>20.14069938659668</v>
      </c>
      <c r="T62">
        <f>(S61+S62+S63)/3</f>
        <v>20.118209838867188</v>
      </c>
      <c r="U62">
        <f>Q62-T62</f>
        <v>1.0364023844401054</v>
      </c>
      <c r="W62" t="s">
        <v>4</v>
      </c>
      <c r="X62">
        <f>POWER(2,-V71)</f>
        <v>2.1611300455335174</v>
      </c>
    </row>
    <row r="63" spans="1:36">
      <c r="A63" t="s">
        <v>1</v>
      </c>
      <c r="B63" t="s">
        <v>12</v>
      </c>
      <c r="C63">
        <v>21.746402740478516</v>
      </c>
      <c r="E63" t="s">
        <v>9</v>
      </c>
      <c r="F63">
        <v>20.480354309082031</v>
      </c>
      <c r="J63" t="s">
        <v>2</v>
      </c>
      <c r="K63">
        <v>1</v>
      </c>
      <c r="N63" t="s">
        <v>1</v>
      </c>
      <c r="O63" t="s">
        <v>17</v>
      </c>
      <c r="P63">
        <v>21.161176681518555</v>
      </c>
      <c r="R63" t="s">
        <v>9</v>
      </c>
      <c r="S63">
        <v>20.101287841796875</v>
      </c>
      <c r="W63" t="s">
        <v>2</v>
      </c>
      <c r="X63">
        <v>1</v>
      </c>
    </row>
    <row r="64" spans="1:36">
      <c r="A64" t="s">
        <v>2</v>
      </c>
      <c r="B64" t="s">
        <v>12</v>
      </c>
      <c r="C64">
        <v>21.368080139160156</v>
      </c>
      <c r="E64" t="s">
        <v>9</v>
      </c>
      <c r="F64">
        <v>20.813741683959961</v>
      </c>
      <c r="J64" t="s">
        <v>5</v>
      </c>
      <c r="K64">
        <f>POWER(2,-I73)</f>
        <v>4.5054639715663152</v>
      </c>
      <c r="N64" t="s">
        <v>2</v>
      </c>
      <c r="O64" t="s">
        <v>17</v>
      </c>
      <c r="P64">
        <v>21.453771591186523</v>
      </c>
      <c r="R64" t="s">
        <v>9</v>
      </c>
      <c r="S64">
        <v>19.817060470581055</v>
      </c>
      <c r="W64" t="s">
        <v>5</v>
      </c>
      <c r="X64">
        <f>POWER(2,-V74)</f>
        <v>2.9235254434194022</v>
      </c>
    </row>
    <row r="65" spans="1:24">
      <c r="A65" t="s">
        <v>2</v>
      </c>
      <c r="B65" t="s">
        <v>12</v>
      </c>
      <c r="C65">
        <v>21.571149826049805</v>
      </c>
      <c r="D65">
        <f>(C64+C65)/2</f>
        <v>21.46961498260498</v>
      </c>
      <c r="E65" t="s">
        <v>9</v>
      </c>
      <c r="F65">
        <v>20.68461799621582</v>
      </c>
      <c r="G65">
        <f>(F64+F65)/2</f>
        <v>20.749179840087891</v>
      </c>
      <c r="H65">
        <f>D65-G65</f>
        <v>0.72043514251708984</v>
      </c>
      <c r="J65" t="s">
        <v>3</v>
      </c>
      <c r="K65">
        <v>1</v>
      </c>
      <c r="N65" t="s">
        <v>2</v>
      </c>
      <c r="O65" t="s">
        <v>17</v>
      </c>
      <c r="P65">
        <v>21.430295944213867</v>
      </c>
      <c r="Q65">
        <f>(P64+P65+P66)/3</f>
        <v>21.49257532755534</v>
      </c>
      <c r="R65" t="s">
        <v>9</v>
      </c>
      <c r="S65">
        <v>19.804901123046875</v>
      </c>
      <c r="T65">
        <f>(S64+S65+S66)/3</f>
        <v>19.791051228841145</v>
      </c>
      <c r="U65">
        <f>Q65-T65</f>
        <v>1.7015240987141951</v>
      </c>
      <c r="W65" t="s">
        <v>3</v>
      </c>
      <c r="X65">
        <v>1</v>
      </c>
    </row>
    <row r="66" spans="1:24">
      <c r="A66" t="s">
        <v>3</v>
      </c>
      <c r="B66" t="s">
        <v>12</v>
      </c>
      <c r="C66">
        <v>21.160667419433594</v>
      </c>
      <c r="E66" t="s">
        <v>9</v>
      </c>
      <c r="F66">
        <v>19.694194793701172</v>
      </c>
      <c r="J66" t="s">
        <v>7</v>
      </c>
      <c r="K66">
        <f>POWER(2,-I75)</f>
        <v>6.9665157884834974</v>
      </c>
      <c r="N66" t="s">
        <v>2</v>
      </c>
      <c r="O66" t="s">
        <v>17</v>
      </c>
      <c r="P66">
        <v>21.593658447265625</v>
      </c>
      <c r="R66" t="s">
        <v>9</v>
      </c>
      <c r="S66">
        <v>19.751192092895508</v>
      </c>
      <c r="W66" t="s">
        <v>7</v>
      </c>
      <c r="X66">
        <f>POWER(2,-V77)</f>
        <v>1.9649050304691338</v>
      </c>
    </row>
    <row r="67" spans="1:24">
      <c r="A67" t="s">
        <v>3</v>
      </c>
      <c r="B67" t="s">
        <v>12</v>
      </c>
      <c r="C67">
        <v>21.503812789916992</v>
      </c>
      <c r="D67">
        <f>(C66+C67+C68)/3</f>
        <v>21.293691635131836</v>
      </c>
      <c r="E67" t="s">
        <v>9</v>
      </c>
      <c r="F67">
        <v>19.755611419677734</v>
      </c>
      <c r="G67">
        <f>(F66+F67+F68)/3</f>
        <v>19.730595270792644</v>
      </c>
      <c r="H67">
        <f>D67-G67</f>
        <v>1.5630963643391915</v>
      </c>
      <c r="N67" t="s">
        <v>3</v>
      </c>
      <c r="O67" t="s">
        <v>17</v>
      </c>
      <c r="P67">
        <v>20.367284393310499</v>
      </c>
      <c r="R67" t="s">
        <v>9</v>
      </c>
      <c r="S67">
        <v>20.197357177734375</v>
      </c>
    </row>
    <row r="68" spans="1:24">
      <c r="A68" t="s">
        <v>3</v>
      </c>
      <c r="B68" t="s">
        <v>12</v>
      </c>
      <c r="C68">
        <v>21.216594696044922</v>
      </c>
      <c r="E68" t="s">
        <v>9</v>
      </c>
      <c r="F68">
        <v>19.741979598999023</v>
      </c>
      <c r="J68" t="s">
        <v>10</v>
      </c>
      <c r="N68" t="s">
        <v>3</v>
      </c>
      <c r="O68" t="s">
        <v>17</v>
      </c>
      <c r="P68">
        <v>20.429252243041901</v>
      </c>
      <c r="Q68">
        <f>(P67+P68+P69)/3</f>
        <v>20.417138036092066</v>
      </c>
      <c r="R68" t="s">
        <v>9</v>
      </c>
      <c r="S68">
        <v>20.100112915039062</v>
      </c>
      <c r="T68">
        <f>(S67+S68+S69)/3</f>
        <v>20.13105583190918</v>
      </c>
      <c r="U68">
        <f>Q68-T68</f>
        <v>0.2860822041828861</v>
      </c>
      <c r="W68" t="s">
        <v>10</v>
      </c>
    </row>
    <row r="69" spans="1:24">
      <c r="A69" t="s">
        <v>4</v>
      </c>
      <c r="B69" t="s">
        <v>12</v>
      </c>
      <c r="C69">
        <v>18.696319580078125</v>
      </c>
      <c r="E69" t="s">
        <v>9</v>
      </c>
      <c r="F69">
        <v>20.273839950561523</v>
      </c>
      <c r="J69">
        <v>2.63E-2</v>
      </c>
      <c r="N69" t="s">
        <v>3</v>
      </c>
      <c r="O69" t="s">
        <v>17</v>
      </c>
      <c r="P69">
        <v>20.454877471923801</v>
      </c>
      <c r="R69" t="s">
        <v>9</v>
      </c>
      <c r="S69">
        <v>20.095697402954102</v>
      </c>
      <c r="W69">
        <v>4.3900000000000002E-2</v>
      </c>
    </row>
    <row r="70" spans="1:24">
      <c r="A70" t="s">
        <v>4</v>
      </c>
      <c r="B70" t="s">
        <v>12</v>
      </c>
      <c r="C70">
        <v>18.984537124633789</v>
      </c>
      <c r="D70">
        <f>(C69+C70+C71)/3</f>
        <v>18.825300216674805</v>
      </c>
      <c r="E70" t="s">
        <v>9</v>
      </c>
      <c r="F70">
        <v>20.436569213867188</v>
      </c>
      <c r="G70">
        <f>(F69+F70+F71)/3</f>
        <v>20.408448537190754</v>
      </c>
      <c r="H70">
        <f>D70-G70</f>
        <v>-1.5831483205159493</v>
      </c>
      <c r="I70">
        <f>H70-H62</f>
        <v>-2.8513374328613281</v>
      </c>
      <c r="N70" t="s">
        <v>4</v>
      </c>
      <c r="O70" t="s">
        <v>17</v>
      </c>
      <c r="P70">
        <v>19.899784088134766</v>
      </c>
      <c r="R70" t="s">
        <v>9</v>
      </c>
      <c r="S70">
        <v>19.986072540283203</v>
      </c>
    </row>
    <row r="71" spans="1:24">
      <c r="A71" t="s">
        <v>4</v>
      </c>
      <c r="B71" t="s">
        <v>12</v>
      </c>
      <c r="C71">
        <v>18.7950439453125</v>
      </c>
      <c r="E71" t="s">
        <v>9</v>
      </c>
      <c r="F71">
        <v>20.514936447143555</v>
      </c>
      <c r="N71" t="s">
        <v>4</v>
      </c>
      <c r="O71" t="s">
        <v>17</v>
      </c>
      <c r="P71">
        <v>19.911643981933594</v>
      </c>
      <c r="Q71">
        <f>(P70+P71+P72)/3</f>
        <v>19.90105374654134</v>
      </c>
      <c r="R71" t="s">
        <v>9</v>
      </c>
      <c r="S71">
        <v>19.945650100708008</v>
      </c>
      <c r="T71">
        <f>(S70+S71+S72)/3</f>
        <v>19.976437250773113</v>
      </c>
      <c r="U71">
        <f>Q71-T71</f>
        <v>-7.5383504231773202E-2</v>
      </c>
      <c r="V71">
        <f>U71-U62</f>
        <v>-1.1117858886718786</v>
      </c>
    </row>
    <row r="72" spans="1:24">
      <c r="A72" t="s">
        <v>5</v>
      </c>
      <c r="B72" t="s">
        <v>12</v>
      </c>
      <c r="C72">
        <v>19.217292785644531</v>
      </c>
      <c r="E72" t="s">
        <v>9</v>
      </c>
      <c r="F72">
        <v>20.732927322387695</v>
      </c>
      <c r="N72" t="s">
        <v>4</v>
      </c>
      <c r="O72" t="s">
        <v>17</v>
      </c>
      <c r="P72">
        <v>19.891733169555664</v>
      </c>
      <c r="R72" t="s">
        <v>9</v>
      </c>
      <c r="S72">
        <v>19.997589111328125</v>
      </c>
    </row>
    <row r="73" spans="1:24">
      <c r="A73" t="s">
        <v>5</v>
      </c>
      <c r="B73" t="s">
        <v>12</v>
      </c>
      <c r="C73">
        <v>19.363029479980469</v>
      </c>
      <c r="D73">
        <f>(C72+C73)/2</f>
        <v>19.2901611328125</v>
      </c>
      <c r="E73" t="s">
        <v>9</v>
      </c>
      <c r="F73">
        <v>20.749876022338867</v>
      </c>
      <c r="G73">
        <f>(F72+F73)/2</f>
        <v>20.741401672363281</v>
      </c>
      <c r="H73">
        <f>D73-G73</f>
        <v>-1.4512405395507812</v>
      </c>
      <c r="I73">
        <f>H73-H65</f>
        <v>-2.1716756820678711</v>
      </c>
      <c r="N73" t="s">
        <v>5</v>
      </c>
      <c r="O73" t="s">
        <v>17</v>
      </c>
      <c r="P73">
        <v>20.049129486083984</v>
      </c>
      <c r="R73" t="s">
        <v>9</v>
      </c>
      <c r="S73">
        <v>19.808977127075195</v>
      </c>
    </row>
    <row r="74" spans="1:24">
      <c r="A74" t="s">
        <v>7</v>
      </c>
      <c r="B74" t="s">
        <v>12</v>
      </c>
      <c r="C74">
        <v>18.988424301147461</v>
      </c>
      <c r="E74" t="s">
        <v>9</v>
      </c>
      <c r="F74">
        <v>20.155496597290039</v>
      </c>
      <c r="N74" t="s">
        <v>5</v>
      </c>
      <c r="O74" t="s">
        <v>17</v>
      </c>
      <c r="P74">
        <v>20.058816909790039</v>
      </c>
      <c r="Q74">
        <f>(P73+P75+P74)/3</f>
        <v>20.05311393737793</v>
      </c>
      <c r="R74" t="s">
        <v>9</v>
      </c>
      <c r="S74">
        <v>20.100866317749023</v>
      </c>
      <c r="T74">
        <f>(S73+S75+S74)/3</f>
        <v>19.899298985799152</v>
      </c>
      <c r="U74">
        <f>Q74-T74</f>
        <v>0.15381495157877723</v>
      </c>
      <c r="V74">
        <f>U74-U65</f>
        <v>-1.5477091471354179</v>
      </c>
    </row>
    <row r="75" spans="1:24">
      <c r="A75" t="s">
        <v>7</v>
      </c>
      <c r="B75" t="s">
        <v>12</v>
      </c>
      <c r="C75">
        <v>19.078456878662109</v>
      </c>
      <c r="D75">
        <f>(C74+C75+C76)/3</f>
        <v>19.044992446899414</v>
      </c>
      <c r="E75" t="s">
        <v>9</v>
      </c>
      <c r="F75">
        <v>20.337913513183594</v>
      </c>
      <c r="G75">
        <f>(F74+F75+F76)/3</f>
        <v>20.282333374023438</v>
      </c>
      <c r="H75">
        <f>D75-G75</f>
        <v>-1.2373409271240234</v>
      </c>
      <c r="I75">
        <f>H75-H67</f>
        <v>-2.800437291463215</v>
      </c>
      <c r="N75" t="s">
        <v>5</v>
      </c>
      <c r="O75" t="s">
        <v>17</v>
      </c>
      <c r="P75">
        <v>20.051395416259766</v>
      </c>
      <c r="R75" t="s">
        <v>9</v>
      </c>
      <c r="S75">
        <v>19.788053512573242</v>
      </c>
    </row>
    <row r="76" spans="1:24">
      <c r="A76" t="s">
        <v>7</v>
      </c>
      <c r="B76" t="s">
        <v>12</v>
      </c>
      <c r="C76">
        <v>19.068096160888672</v>
      </c>
      <c r="E76" t="s">
        <v>9</v>
      </c>
      <c r="F76">
        <v>20.35359001159668</v>
      </c>
      <c r="N76" t="s">
        <v>7</v>
      </c>
      <c r="O76" t="s">
        <v>17</v>
      </c>
      <c r="P76">
        <v>19.492643356323242</v>
      </c>
      <c r="R76" t="s">
        <v>9</v>
      </c>
      <c r="S76">
        <v>20.204582214355469</v>
      </c>
    </row>
    <row r="77" spans="1:24">
      <c r="N77" t="s">
        <v>7</v>
      </c>
      <c r="O77" t="s">
        <v>17</v>
      </c>
      <c r="P77">
        <v>19.506813049316406</v>
      </c>
      <c r="Q77">
        <f>(P76+P77+P78)/3</f>
        <v>19.503461837768555</v>
      </c>
      <c r="R77" t="s">
        <v>9</v>
      </c>
      <c r="S77">
        <v>20.173591613769531</v>
      </c>
      <c r="T77">
        <f>(S76+S77+S78)/3</f>
        <v>20.191839218139648</v>
      </c>
      <c r="U77">
        <f>Q77-T77</f>
        <v>-0.68837738037109375</v>
      </c>
      <c r="V77">
        <f>U77-U68</f>
        <v>-0.97445958455397985</v>
      </c>
    </row>
    <row r="78" spans="1:24">
      <c r="N78" t="s">
        <v>7</v>
      </c>
      <c r="O78" t="s">
        <v>17</v>
      </c>
      <c r="P78">
        <v>19.510929107666016</v>
      </c>
      <c r="R78" t="s">
        <v>9</v>
      </c>
      <c r="S78">
        <v>20.197343826293945</v>
      </c>
    </row>
  </sheetData>
  <pageMargins left="0.7" right="0.7" top="0.75" bottom="0.75" header="0.3" footer="0.3"/>
  <pageSetup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8"/>
  <sheetViews>
    <sheetView topLeftCell="AF1" workbookViewId="0">
      <selection activeCell="AX5" sqref="AX5"/>
    </sheetView>
  </sheetViews>
  <sheetFormatPr baseColWidth="10" defaultColWidth="8.83203125" defaultRowHeight="14" x14ac:dyDescent="0"/>
  <sheetData>
    <row r="1" spans="1:50" ht="18">
      <c r="A1" s="4" t="s">
        <v>0</v>
      </c>
      <c r="N1" s="4" t="s">
        <v>13</v>
      </c>
      <c r="AA1" s="4" t="s">
        <v>18</v>
      </c>
      <c r="AN1" s="4" t="s">
        <v>23</v>
      </c>
    </row>
    <row r="3" spans="1:50">
      <c r="D3" t="s">
        <v>8</v>
      </c>
      <c r="G3" t="s">
        <v>8</v>
      </c>
      <c r="H3" s="5" t="s">
        <v>28</v>
      </c>
      <c r="I3" s="5" t="s">
        <v>29</v>
      </c>
      <c r="K3" t="s">
        <v>30</v>
      </c>
      <c r="Q3" t="s">
        <v>8</v>
      </c>
      <c r="T3" t="s">
        <v>8</v>
      </c>
      <c r="U3" s="5" t="s">
        <v>28</v>
      </c>
      <c r="V3" s="5" t="s">
        <v>29</v>
      </c>
      <c r="X3" t="s">
        <v>30</v>
      </c>
      <c r="AD3" t="s">
        <v>8</v>
      </c>
      <c r="AG3" t="s">
        <v>8</v>
      </c>
      <c r="AH3" s="5" t="s">
        <v>28</v>
      </c>
      <c r="AI3" s="5" t="s">
        <v>29</v>
      </c>
      <c r="AK3" t="s">
        <v>30</v>
      </c>
      <c r="AQ3" t="s">
        <v>8</v>
      </c>
      <c r="AT3" t="s">
        <v>8</v>
      </c>
      <c r="AU3" s="5" t="s">
        <v>28</v>
      </c>
      <c r="AV3" s="5" t="s">
        <v>29</v>
      </c>
      <c r="AX3" t="s">
        <v>30</v>
      </c>
    </row>
    <row r="4" spans="1:50">
      <c r="A4" t="s">
        <v>1</v>
      </c>
      <c r="B4" t="s">
        <v>6</v>
      </c>
      <c r="C4">
        <v>24.760707855224609</v>
      </c>
      <c r="E4" t="s">
        <v>9</v>
      </c>
      <c r="F4">
        <v>21.106855392456055</v>
      </c>
      <c r="J4" t="s">
        <v>1</v>
      </c>
      <c r="K4">
        <v>1</v>
      </c>
      <c r="N4" t="s">
        <v>1</v>
      </c>
      <c r="O4" t="s">
        <v>14</v>
      </c>
      <c r="P4">
        <v>23.287990570068359</v>
      </c>
      <c r="R4" t="s">
        <v>9</v>
      </c>
      <c r="S4">
        <v>20.993686676025391</v>
      </c>
      <c r="W4" t="s">
        <v>1</v>
      </c>
      <c r="X4">
        <v>1</v>
      </c>
      <c r="AA4" t="s">
        <v>1</v>
      </c>
      <c r="AB4" t="s">
        <v>19</v>
      </c>
      <c r="AC4">
        <v>29.049211502075195</v>
      </c>
      <c r="AE4" t="s">
        <v>9</v>
      </c>
      <c r="AF4">
        <v>21.296403884887695</v>
      </c>
      <c r="AJ4" t="s">
        <v>1</v>
      </c>
      <c r="AK4">
        <v>1</v>
      </c>
      <c r="AN4" t="s">
        <v>1</v>
      </c>
      <c r="AO4" t="s">
        <v>24</v>
      </c>
      <c r="AP4">
        <v>39.187129974365234</v>
      </c>
      <c r="AR4" t="s">
        <v>9</v>
      </c>
      <c r="AS4">
        <v>16.713951110839844</v>
      </c>
      <c r="AW4" t="s">
        <v>1</v>
      </c>
      <c r="AX4">
        <v>1</v>
      </c>
    </row>
    <row r="5" spans="1:50">
      <c r="A5" t="s">
        <v>1</v>
      </c>
      <c r="B5" t="s">
        <v>6</v>
      </c>
      <c r="C5">
        <v>24.771049499511719</v>
      </c>
      <c r="D5">
        <f>(C4+C5+C6)/3</f>
        <v>24.831255594889324</v>
      </c>
      <c r="E5" t="s">
        <v>9</v>
      </c>
      <c r="F5">
        <v>21.207576751708984</v>
      </c>
      <c r="G5">
        <f>(F4+F5+F6)/3</f>
        <v>21.054953893025715</v>
      </c>
      <c r="H5">
        <f>D5-G5</f>
        <v>3.7763017018636091</v>
      </c>
      <c r="J5" t="s">
        <v>4</v>
      </c>
      <c r="K5">
        <f>POWER(2,-I14)</f>
        <v>2.4394290579142455</v>
      </c>
      <c r="N5" t="s">
        <v>1</v>
      </c>
      <c r="O5" t="s">
        <v>14</v>
      </c>
      <c r="P5">
        <v>23.364322662353516</v>
      </c>
      <c r="Q5">
        <f>(P4+P5+P6)/3</f>
        <v>23.332088470458984</v>
      </c>
      <c r="R5" t="s">
        <v>9</v>
      </c>
      <c r="S5">
        <v>20.97698974609375</v>
      </c>
      <c r="T5">
        <f>(S4+S5+S6)/3</f>
        <v>20.966657638549805</v>
      </c>
      <c r="U5">
        <f>Q5-T5</f>
        <v>2.3654308319091797</v>
      </c>
      <c r="W5" t="s">
        <v>4</v>
      </c>
      <c r="X5">
        <f>POWER(2,-V14)</f>
        <v>3.6083819470326031</v>
      </c>
      <c r="AA5" t="s">
        <v>1</v>
      </c>
      <c r="AB5" t="s">
        <v>19</v>
      </c>
      <c r="AC5">
        <v>28.932947158813477</v>
      </c>
      <c r="AD5">
        <f>(AC4+AC5+AC6)/3</f>
        <v>28.985891977945965</v>
      </c>
      <c r="AE5" t="s">
        <v>9</v>
      </c>
      <c r="AF5">
        <v>21.458965301513672</v>
      </c>
      <c r="AG5">
        <f>(AF4+AF5)/2</f>
        <v>21.377684593200684</v>
      </c>
      <c r="AH5">
        <f>AD5-AG5</f>
        <v>7.6082073847452811</v>
      </c>
      <c r="AJ5" t="s">
        <v>4</v>
      </c>
      <c r="AK5">
        <f>POWER(2,-AI14)</f>
        <v>30.085380854581636</v>
      </c>
      <c r="AN5" t="s">
        <v>1</v>
      </c>
      <c r="AO5" t="s">
        <v>24</v>
      </c>
      <c r="AP5">
        <v>38.957801818847656</v>
      </c>
      <c r="AQ5">
        <f>(AP4+AP5)/2</f>
        <v>39.072465896606445</v>
      </c>
      <c r="AR5" t="s">
        <v>9</v>
      </c>
      <c r="AS5">
        <v>16.506582260131836</v>
      </c>
      <c r="AT5">
        <f>(AS4+AS5)/2</f>
        <v>16.61026668548584</v>
      </c>
      <c r="AU5">
        <f>AQ5-AT5</f>
        <v>22.462199211120605</v>
      </c>
      <c r="AW5" t="s">
        <v>4</v>
      </c>
      <c r="AX5">
        <f>POWER(2,-AV11)</f>
        <v>2.6253737344209132</v>
      </c>
    </row>
    <row r="6" spans="1:50">
      <c r="A6" t="s">
        <v>1</v>
      </c>
      <c r="B6" t="s">
        <v>6</v>
      </c>
      <c r="C6">
        <v>24.962009429931641</v>
      </c>
      <c r="E6" t="s">
        <v>9</v>
      </c>
      <c r="F6">
        <v>20.850429534912109</v>
      </c>
      <c r="J6" t="s">
        <v>2</v>
      </c>
      <c r="K6">
        <v>1</v>
      </c>
      <c r="N6" t="s">
        <v>1</v>
      </c>
      <c r="O6" t="s">
        <v>14</v>
      </c>
      <c r="P6">
        <v>23.343952178955078</v>
      </c>
      <c r="R6" t="s">
        <v>9</v>
      </c>
      <c r="S6">
        <v>20.929296493530273</v>
      </c>
      <c r="W6" t="s">
        <v>2</v>
      </c>
      <c r="X6">
        <v>1</v>
      </c>
      <c r="AA6" t="s">
        <v>1</v>
      </c>
      <c r="AB6" t="s">
        <v>19</v>
      </c>
      <c r="AC6">
        <v>28.975517272949219</v>
      </c>
      <c r="AJ6" t="s">
        <v>2</v>
      </c>
      <c r="AK6">
        <v>1</v>
      </c>
      <c r="AN6" t="s">
        <v>2</v>
      </c>
      <c r="AO6" t="s">
        <v>24</v>
      </c>
      <c r="AP6">
        <v>39.799087524414062</v>
      </c>
      <c r="AR6" t="s">
        <v>9</v>
      </c>
      <c r="AS6">
        <v>15.592857360839844</v>
      </c>
      <c r="AW6" t="s">
        <v>2</v>
      </c>
      <c r="AX6">
        <v>1</v>
      </c>
    </row>
    <row r="7" spans="1:50">
      <c r="A7" t="s">
        <v>2</v>
      </c>
      <c r="B7" t="s">
        <v>6</v>
      </c>
      <c r="C7">
        <v>25.198001861572266</v>
      </c>
      <c r="E7" t="s">
        <v>9</v>
      </c>
      <c r="F7">
        <v>20.653470993041992</v>
      </c>
      <c r="J7" t="s">
        <v>5</v>
      </c>
      <c r="K7">
        <f>POWER(2,-I17)</f>
        <v>4.1026667320504409</v>
      </c>
      <c r="N7" t="s">
        <v>2</v>
      </c>
      <c r="O7" t="s">
        <v>14</v>
      </c>
      <c r="P7">
        <v>24.265541076660156</v>
      </c>
      <c r="R7" t="s">
        <v>9</v>
      </c>
      <c r="S7">
        <v>20.738653182983398</v>
      </c>
      <c r="W7" t="s">
        <v>5</v>
      </c>
      <c r="X7">
        <f>POWER(2,-V17)</f>
        <v>2.8719611521373554</v>
      </c>
      <c r="AA7" t="s">
        <v>2</v>
      </c>
      <c r="AB7" t="s">
        <v>19</v>
      </c>
      <c r="AC7">
        <v>27.935937881469727</v>
      </c>
      <c r="AJ7" t="s">
        <v>5</v>
      </c>
      <c r="AK7">
        <f>POWER(2,-AI17)</f>
        <v>11.569129760395541</v>
      </c>
      <c r="AN7" t="s">
        <v>2</v>
      </c>
      <c r="AO7" t="s">
        <v>24</v>
      </c>
      <c r="AP7">
        <v>39.75911</v>
      </c>
      <c r="AQ7">
        <f>(AP6+AP7)/2</f>
        <v>39.779098762207028</v>
      </c>
      <c r="AR7" t="s">
        <v>9</v>
      </c>
      <c r="AS7">
        <v>16.092046737670898</v>
      </c>
      <c r="AT7">
        <f>(AS6+AS7)/2</f>
        <v>15.842452049255371</v>
      </c>
      <c r="AU7">
        <f>AQ7-AT7</f>
        <v>23.936646712951656</v>
      </c>
      <c r="AW7" t="s">
        <v>5</v>
      </c>
      <c r="AX7">
        <f>POWER(2,-AV13)</f>
        <v>4.2258121970530471</v>
      </c>
    </row>
    <row r="8" spans="1:50">
      <c r="A8" t="s">
        <v>2</v>
      </c>
      <c r="B8" t="s">
        <v>6</v>
      </c>
      <c r="C8">
        <v>24.988628387451172</v>
      </c>
      <c r="D8">
        <f>(C7+C8+C9)/3</f>
        <v>24.923783620198567</v>
      </c>
      <c r="E8" t="s">
        <v>9</v>
      </c>
      <c r="F8">
        <v>20.634483337402344</v>
      </c>
      <c r="G8">
        <f>(F7+F8+F9)/3</f>
        <v>20.623678207397461</v>
      </c>
      <c r="H8">
        <f>D8-G8</f>
        <v>4.3001054128011056</v>
      </c>
      <c r="J8" t="s">
        <v>3</v>
      </c>
      <c r="K8">
        <v>1</v>
      </c>
      <c r="N8" t="s">
        <v>2</v>
      </c>
      <c r="O8" t="s">
        <v>14</v>
      </c>
      <c r="P8">
        <v>24.218721389770508</v>
      </c>
      <c r="Q8">
        <f>(P7+P8+P9)/3</f>
        <v>24.254891713460285</v>
      </c>
      <c r="R8" t="s">
        <v>9</v>
      </c>
      <c r="S8">
        <v>20.721807479858398</v>
      </c>
      <c r="T8">
        <f>(S7+S8+S9)/3</f>
        <v>20.724887847900391</v>
      </c>
      <c r="U8">
        <f>Q8-T8</f>
        <v>3.5300038655598946</v>
      </c>
      <c r="W8" t="s">
        <v>3</v>
      </c>
      <c r="X8">
        <v>1</v>
      </c>
      <c r="AA8" t="s">
        <v>2</v>
      </c>
      <c r="AB8" t="s">
        <v>19</v>
      </c>
      <c r="AC8">
        <v>27.795431137084961</v>
      </c>
      <c r="AD8">
        <f>(AC7+AC8+AC9)/3</f>
        <v>27.853124618530273</v>
      </c>
      <c r="AE8" t="s">
        <v>9</v>
      </c>
      <c r="AF8">
        <v>20.942611694335938</v>
      </c>
      <c r="AG8">
        <f>(AF8+AF9)/2</f>
        <v>20.969334602355957</v>
      </c>
      <c r="AH8">
        <f>AD8-AG8</f>
        <v>6.8837900161743164</v>
      </c>
      <c r="AJ8" t="s">
        <v>3</v>
      </c>
      <c r="AK8">
        <v>1</v>
      </c>
      <c r="AN8" t="s">
        <v>3</v>
      </c>
      <c r="AO8" t="s">
        <v>24</v>
      </c>
      <c r="AP8">
        <v>39.189125061035156</v>
      </c>
      <c r="AR8" t="s">
        <v>9</v>
      </c>
      <c r="AS8">
        <v>15.83026123046875</v>
      </c>
      <c r="AW8" t="s">
        <v>3</v>
      </c>
      <c r="AX8">
        <v>1</v>
      </c>
    </row>
    <row r="9" spans="1:50">
      <c r="A9" t="s">
        <v>2</v>
      </c>
      <c r="B9" t="s">
        <v>6</v>
      </c>
      <c r="C9">
        <v>24.584720611572266</v>
      </c>
      <c r="E9" t="s">
        <v>9</v>
      </c>
      <c r="F9">
        <v>20.583080291748047</v>
      </c>
      <c r="J9" t="s">
        <v>7</v>
      </c>
      <c r="K9">
        <f>POWER(2,-I20)</f>
        <v>2.1874666423957674</v>
      </c>
      <c r="N9" t="s">
        <v>2</v>
      </c>
      <c r="O9" t="s">
        <v>14</v>
      </c>
      <c r="P9">
        <v>24.280412673950195</v>
      </c>
      <c r="R9" t="s">
        <v>9</v>
      </c>
      <c r="S9">
        <v>20.714202880859375</v>
      </c>
      <c r="W9" t="s">
        <v>7</v>
      </c>
      <c r="X9">
        <f>POWER(2,-V20)</f>
        <v>4.1648735071304532</v>
      </c>
      <c r="AA9" t="s">
        <v>2</v>
      </c>
      <c r="AB9" t="s">
        <v>19</v>
      </c>
      <c r="AC9">
        <v>27.828004837036133</v>
      </c>
      <c r="AE9" t="s">
        <v>9</v>
      </c>
      <c r="AF9">
        <v>20.996057510375977</v>
      </c>
      <c r="AJ9" t="s">
        <v>7</v>
      </c>
      <c r="AK9">
        <f>POWER(2,-AI20)</f>
        <v>16.449432959109018</v>
      </c>
      <c r="AN9" t="s">
        <v>3</v>
      </c>
      <c r="AO9" t="s">
        <v>24</v>
      </c>
      <c r="AP9">
        <v>39.061233520507812</v>
      </c>
      <c r="AQ9">
        <f>(AP8+AP9)/2</f>
        <v>39.125179290771484</v>
      </c>
      <c r="AR9" t="s">
        <v>9</v>
      </c>
      <c r="AS9">
        <v>15.871986389160156</v>
      </c>
      <c r="AT9">
        <f>(AS8+AS9)/2</f>
        <v>15.851123809814453</v>
      </c>
      <c r="AU9">
        <f>AQ9-AT9</f>
        <v>23.274055480957031</v>
      </c>
      <c r="AW9" t="s">
        <v>7</v>
      </c>
      <c r="AX9">
        <f>POWER(2,-AV15)</f>
        <v>3.2684999032722875</v>
      </c>
    </row>
    <row r="10" spans="1:50">
      <c r="A10" t="s">
        <v>3</v>
      </c>
      <c r="B10" t="s">
        <v>6</v>
      </c>
      <c r="C10">
        <v>24.118169784545898</v>
      </c>
      <c r="E10" t="s">
        <v>9</v>
      </c>
      <c r="F10">
        <v>20.089841842651367</v>
      </c>
      <c r="N10" t="s">
        <v>3</v>
      </c>
      <c r="O10" t="s">
        <v>14</v>
      </c>
      <c r="P10">
        <v>22.05412483215332</v>
      </c>
      <c r="R10" t="s">
        <v>9</v>
      </c>
      <c r="S10">
        <v>20.064842224121094</v>
      </c>
      <c r="AA10" t="s">
        <v>3</v>
      </c>
      <c r="AB10" t="s">
        <v>19</v>
      </c>
      <c r="AC10">
        <v>27.804071426391602</v>
      </c>
      <c r="AN10" t="s">
        <v>4</v>
      </c>
      <c r="AO10" t="s">
        <v>24</v>
      </c>
      <c r="AP10">
        <v>38.111900329589844</v>
      </c>
      <c r="AR10" t="s">
        <v>9</v>
      </c>
      <c r="AS10">
        <v>17.031213760375977</v>
      </c>
    </row>
    <row r="11" spans="1:50">
      <c r="A11" t="s">
        <v>3</v>
      </c>
      <c r="B11" t="s">
        <v>6</v>
      </c>
      <c r="C11">
        <v>23.910837173461914</v>
      </c>
      <c r="D11">
        <f>(C10+C11+C12)/3</f>
        <v>23.985528945922852</v>
      </c>
      <c r="E11" t="s">
        <v>9</v>
      </c>
      <c r="F11">
        <v>20.18559455871582</v>
      </c>
      <c r="G11">
        <f>(F10+F11+F12)/3</f>
        <v>20.133190155029297</v>
      </c>
      <c r="H11">
        <f>D11-G11</f>
        <v>3.8523387908935547</v>
      </c>
      <c r="J11" t="s">
        <v>10</v>
      </c>
      <c r="N11" t="s">
        <v>3</v>
      </c>
      <c r="O11" t="s">
        <v>14</v>
      </c>
      <c r="P11">
        <v>22.359119415283203</v>
      </c>
      <c r="Q11">
        <f>(P10+P11+P12)/3</f>
        <v>22.153621037801106</v>
      </c>
      <c r="R11" t="s">
        <v>9</v>
      </c>
      <c r="S11">
        <v>20.043581008911133</v>
      </c>
      <c r="T11">
        <f>(S10+S11+S12)/3</f>
        <v>20.040578842163086</v>
      </c>
      <c r="U11">
        <f>Q11-T11</f>
        <v>2.1130421956380196</v>
      </c>
      <c r="W11" t="s">
        <v>10</v>
      </c>
      <c r="AA11" t="s">
        <v>3</v>
      </c>
      <c r="AB11" t="s">
        <v>19</v>
      </c>
      <c r="AC11">
        <v>28.161525726318359</v>
      </c>
      <c r="AD11">
        <f>(AC10+AC11+AC12)/3</f>
        <v>28.034652709960938</v>
      </c>
      <c r="AE11" t="s">
        <v>9</v>
      </c>
      <c r="AF11">
        <v>20.949457168579102</v>
      </c>
      <c r="AG11">
        <f>(AF12+AF11)/2</f>
        <v>20.905898094177246</v>
      </c>
      <c r="AH11">
        <f>AD11-AG11</f>
        <v>7.1287546157836914</v>
      </c>
      <c r="AJ11" t="s">
        <v>10</v>
      </c>
      <c r="AN11" t="s">
        <v>4</v>
      </c>
      <c r="AO11" t="s">
        <v>24</v>
      </c>
      <c r="AP11">
        <v>38.030231475830078</v>
      </c>
      <c r="AQ11">
        <f>(AP10+AP11)/2</f>
        <v>38.071065902709961</v>
      </c>
      <c r="AR11" t="s">
        <v>9</v>
      </c>
      <c r="AS11">
        <v>16.971565246582031</v>
      </c>
      <c r="AT11">
        <f>(AS10+AS11)/2</f>
        <v>17.001389503479004</v>
      </c>
      <c r="AU11">
        <f>AQ11-AT11</f>
        <v>21.069676399230957</v>
      </c>
      <c r="AV11">
        <f>AU11-AU5</f>
        <v>-1.3925228118896484</v>
      </c>
      <c r="AW11" t="s">
        <v>10</v>
      </c>
    </row>
    <row r="12" spans="1:50">
      <c r="A12" t="s">
        <v>3</v>
      </c>
      <c r="B12" t="s">
        <v>6</v>
      </c>
      <c r="C12">
        <v>23.927579879760742</v>
      </c>
      <c r="E12" t="s">
        <v>9</v>
      </c>
      <c r="F12">
        <v>20.124134063720703</v>
      </c>
      <c r="J12">
        <v>8.6300000000000002E-2</v>
      </c>
      <c r="N12" t="s">
        <v>3</v>
      </c>
      <c r="O12" t="s">
        <v>14</v>
      </c>
      <c r="P12">
        <v>22.047618865966797</v>
      </c>
      <c r="R12" t="s">
        <v>9</v>
      </c>
      <c r="S12">
        <v>20.013313293457031</v>
      </c>
      <c r="W12">
        <v>2.0899999999999998E-2</v>
      </c>
      <c r="AA12" t="s">
        <v>3</v>
      </c>
      <c r="AB12" t="s">
        <v>19</v>
      </c>
      <c r="AC12">
        <v>28.138360977172852</v>
      </c>
      <c r="AE12" t="s">
        <v>9</v>
      </c>
      <c r="AF12">
        <v>20.862339019775391</v>
      </c>
      <c r="AJ12">
        <v>8.0199999999999994E-2</v>
      </c>
      <c r="AN12" t="s">
        <v>5</v>
      </c>
      <c r="AO12" t="s">
        <v>24</v>
      </c>
      <c r="AP12">
        <v>37.713832855224609</v>
      </c>
      <c r="AR12" t="s">
        <v>9</v>
      </c>
      <c r="AS12">
        <v>15.897994995117188</v>
      </c>
      <c r="AW12">
        <v>3.6299999999999999E-2</v>
      </c>
    </row>
    <row r="13" spans="1:50">
      <c r="A13" t="s">
        <v>4</v>
      </c>
      <c r="B13" t="s">
        <v>6</v>
      </c>
      <c r="C13">
        <v>23.214473724365234</v>
      </c>
      <c r="E13" t="s">
        <v>9</v>
      </c>
      <c r="F13">
        <v>20.789751052856445</v>
      </c>
      <c r="N13" t="s">
        <v>4</v>
      </c>
      <c r="O13" t="s">
        <v>14</v>
      </c>
      <c r="P13">
        <v>21.199911117553711</v>
      </c>
      <c r="R13" t="s">
        <v>9</v>
      </c>
      <c r="S13">
        <v>20.670637130737305</v>
      </c>
      <c r="AA13" t="s">
        <v>4</v>
      </c>
      <c r="AB13" t="s">
        <v>19</v>
      </c>
      <c r="AC13">
        <v>24.010951995849609</v>
      </c>
      <c r="AN13" t="s">
        <v>5</v>
      </c>
      <c r="AO13" t="s">
        <v>24</v>
      </c>
      <c r="AP13">
        <v>37.545566558837891</v>
      </c>
      <c r="AQ13">
        <f>(AP12+AP13)/2</f>
        <v>37.62969970703125</v>
      </c>
      <c r="AR13" t="s">
        <v>9</v>
      </c>
      <c r="AS13">
        <v>15.646568298339844</v>
      </c>
      <c r="AT13">
        <f>(AS12+AS13)/2</f>
        <v>15.772281646728516</v>
      </c>
      <c r="AU13">
        <f>AQ13-AT13</f>
        <v>21.857418060302734</v>
      </c>
      <c r="AV13">
        <f>AU13-AU7</f>
        <v>-2.0792286526489221</v>
      </c>
    </row>
    <row r="14" spans="1:50">
      <c r="A14" t="s">
        <v>4</v>
      </c>
      <c r="B14" t="s">
        <v>6</v>
      </c>
      <c r="C14">
        <v>23.228401184082031</v>
      </c>
      <c r="D14">
        <f>(C13+C14+C15)/3</f>
        <v>23.211260477701824</v>
      </c>
      <c r="E14" t="s">
        <v>9</v>
      </c>
      <c r="F14">
        <v>20.659830093383789</v>
      </c>
      <c r="G14">
        <f>(F13+F14+F15)/3</f>
        <v>20.721502304077148</v>
      </c>
      <c r="H14">
        <f>D14-G14</f>
        <v>2.4897581736246757</v>
      </c>
      <c r="I14">
        <f>H14-H5</f>
        <v>-1.2865435282389335</v>
      </c>
      <c r="N14" t="s">
        <v>4</v>
      </c>
      <c r="O14" t="s">
        <v>14</v>
      </c>
      <c r="P14">
        <v>21.193902969360352</v>
      </c>
      <c r="Q14">
        <f>(P13+P14+P15)/3</f>
        <v>21.192508697509766</v>
      </c>
      <c r="R14" t="s">
        <v>9</v>
      </c>
      <c r="S14">
        <v>20.665117263793945</v>
      </c>
      <c r="T14">
        <f>(S13+S14+S15)/3</f>
        <v>20.678429921468098</v>
      </c>
      <c r="U14">
        <f>Q14-T14</f>
        <v>0.51407877604166785</v>
      </c>
      <c r="V14">
        <f>U14-U5</f>
        <v>-1.8513520558675118</v>
      </c>
      <c r="AA14" t="s">
        <v>4</v>
      </c>
      <c r="AB14" t="s">
        <v>19</v>
      </c>
      <c r="AC14">
        <v>23.747337341308594</v>
      </c>
      <c r="AD14">
        <f>(AC13+AC14+AC15)/3</f>
        <v>23.799330393473308</v>
      </c>
      <c r="AE14" t="s">
        <v>9</v>
      </c>
      <c r="AF14">
        <v>21.146427154541016</v>
      </c>
      <c r="AG14">
        <f>(AF14+AF15)/2</f>
        <v>21.102113723754883</v>
      </c>
      <c r="AH14">
        <f>AD14-AG14</f>
        <v>2.6972166697184257</v>
      </c>
      <c r="AI14">
        <f>AH14-AH5</f>
        <v>-4.9109907150268555</v>
      </c>
      <c r="AN14" t="s">
        <v>7</v>
      </c>
      <c r="AO14" t="s">
        <v>24</v>
      </c>
      <c r="AP14">
        <v>37.868442535400391</v>
      </c>
      <c r="AR14" t="s">
        <v>9</v>
      </c>
      <c r="AS14">
        <v>16.584943771362305</v>
      </c>
    </row>
    <row r="15" spans="1:50">
      <c r="A15" t="s">
        <v>4</v>
      </c>
      <c r="B15" t="s">
        <v>6</v>
      </c>
      <c r="C15">
        <v>23.190906524658203</v>
      </c>
      <c r="E15" t="s">
        <v>9</v>
      </c>
      <c r="F15">
        <v>20.714925765991211</v>
      </c>
      <c r="N15" t="s">
        <v>4</v>
      </c>
      <c r="O15" t="s">
        <v>14</v>
      </c>
      <c r="P15">
        <v>21.183712005615234</v>
      </c>
      <c r="R15" t="s">
        <v>9</v>
      </c>
      <c r="S15">
        <v>20.699535369873047</v>
      </c>
      <c r="AA15" t="s">
        <v>4</v>
      </c>
      <c r="AB15" t="s">
        <v>19</v>
      </c>
      <c r="AC15">
        <v>23.639701843261719</v>
      </c>
      <c r="AE15" t="s">
        <v>9</v>
      </c>
      <c r="AF15">
        <v>21.05780029296875</v>
      </c>
      <c r="AN15" t="s">
        <v>7</v>
      </c>
      <c r="AO15" t="s">
        <v>24</v>
      </c>
      <c r="AP15">
        <v>38.419513702392578</v>
      </c>
      <c r="AQ15">
        <f>(AP14+AP15)/2</f>
        <v>38.143978118896484</v>
      </c>
      <c r="AR15" t="s">
        <v>9</v>
      </c>
      <c r="AS15">
        <v>16.572158813476562</v>
      </c>
      <c r="AT15">
        <f>(AS14+AS15)/2</f>
        <v>16.578551292419434</v>
      </c>
      <c r="AU15">
        <f>AQ15-AT15</f>
        <v>21.565426826477051</v>
      </c>
      <c r="AV15">
        <f>AU15-AU9</f>
        <v>-1.7086286544799805</v>
      </c>
    </row>
    <row r="16" spans="1:50">
      <c r="A16" t="s">
        <v>5</v>
      </c>
      <c r="B16" t="s">
        <v>6</v>
      </c>
      <c r="C16">
        <v>24.258844375610352</v>
      </c>
      <c r="E16" t="s">
        <v>9</v>
      </c>
      <c r="F16">
        <v>20.407478332519531</v>
      </c>
      <c r="N16" t="s">
        <v>5</v>
      </c>
      <c r="O16" t="s">
        <v>14</v>
      </c>
      <c r="P16">
        <v>22.481718063354492</v>
      </c>
      <c r="R16" t="s">
        <v>9</v>
      </c>
      <c r="S16">
        <v>20.639656066894531</v>
      </c>
      <c r="AA16" t="s">
        <v>5</v>
      </c>
      <c r="AB16" t="s">
        <v>19</v>
      </c>
      <c r="AC16">
        <v>24.137914657592773</v>
      </c>
    </row>
    <row r="17" spans="1:50">
      <c r="A17" t="s">
        <v>5</v>
      </c>
      <c r="B17" t="s">
        <v>6</v>
      </c>
      <c r="C17">
        <v>24.183643341064453</v>
      </c>
      <c r="D17">
        <f>(C16+C18+C17)/3</f>
        <v>24.114289601643879</v>
      </c>
      <c r="E17" t="s">
        <v>9</v>
      </c>
      <c r="F17">
        <v>24.404159545898438</v>
      </c>
      <c r="G17">
        <f>(F16+F18+F17)/3</f>
        <v>21.850746154785156</v>
      </c>
      <c r="H17">
        <f>D17-G17</f>
        <v>2.2635434468587228</v>
      </c>
      <c r="I17">
        <f>H17-H8</f>
        <v>-2.0365619659423828</v>
      </c>
      <c r="N17" t="s">
        <v>5</v>
      </c>
      <c r="O17" t="s">
        <v>14</v>
      </c>
      <c r="P17">
        <v>22.976434707641602</v>
      </c>
      <c r="Q17">
        <f>(P16+P18+P17)/3</f>
        <v>22.633630116780598</v>
      </c>
      <c r="R17" t="s">
        <v>9</v>
      </c>
      <c r="S17">
        <v>20.613994598388672</v>
      </c>
      <c r="T17">
        <f>(S16+S18+S17)/3</f>
        <v>20.625662485758465</v>
      </c>
      <c r="U17">
        <f>Q17-T17</f>
        <v>2.007967631022133</v>
      </c>
      <c r="V17">
        <f>U17-U8</f>
        <v>-1.5220362345377616</v>
      </c>
      <c r="AA17" t="s">
        <v>5</v>
      </c>
      <c r="AB17" t="s">
        <v>19</v>
      </c>
      <c r="AC17">
        <v>24.346529006958008</v>
      </c>
      <c r="AD17">
        <f>(AC16+AC18+AC17)/3</f>
        <v>24.212182998657227</v>
      </c>
      <c r="AE17" t="s">
        <v>9</v>
      </c>
      <c r="AF17">
        <v>20.940586090087891</v>
      </c>
      <c r="AG17">
        <f>(AF17+AF18)/2</f>
        <v>20.860601425170898</v>
      </c>
      <c r="AH17">
        <f>AD17-AG17</f>
        <v>3.3515815734863281</v>
      </c>
      <c r="AI17">
        <f>AH17-AH8</f>
        <v>-3.5322084426879883</v>
      </c>
      <c r="AN17" t="s">
        <v>1</v>
      </c>
      <c r="AO17" t="s">
        <v>25</v>
      </c>
      <c r="AP17">
        <v>23.92100715637207</v>
      </c>
      <c r="AR17" t="s">
        <v>9</v>
      </c>
      <c r="AS17">
        <v>16.506582260131836</v>
      </c>
      <c r="AW17" t="s">
        <v>1</v>
      </c>
      <c r="AX17">
        <v>1</v>
      </c>
    </row>
    <row r="18" spans="1:50">
      <c r="A18" t="s">
        <v>5</v>
      </c>
      <c r="B18" t="s">
        <v>6</v>
      </c>
      <c r="C18">
        <v>23.900381088256836</v>
      </c>
      <c r="E18" t="s">
        <v>9</v>
      </c>
      <c r="F18">
        <v>20.7406005859375</v>
      </c>
      <c r="N18" t="s">
        <v>5</v>
      </c>
      <c r="O18" t="s">
        <v>14</v>
      </c>
      <c r="P18">
        <v>22.442737579345703</v>
      </c>
      <c r="R18" t="s">
        <v>9</v>
      </c>
      <c r="S18">
        <v>20.623336791992188</v>
      </c>
      <c r="AA18" t="s">
        <v>5</v>
      </c>
      <c r="AB18" t="s">
        <v>19</v>
      </c>
      <c r="AC18">
        <v>24.152105331420898</v>
      </c>
      <c r="AE18" t="s">
        <v>9</v>
      </c>
      <c r="AF18">
        <v>20.780616760253906</v>
      </c>
      <c r="AN18" t="s">
        <v>1</v>
      </c>
      <c r="AO18" t="s">
        <v>25</v>
      </c>
      <c r="AP18">
        <v>23.632778167724609</v>
      </c>
      <c r="AQ18">
        <f>(AP17+AP18)/2</f>
        <v>23.77689266204834</v>
      </c>
      <c r="AR18" t="s">
        <v>9</v>
      </c>
      <c r="AS18">
        <v>16.814020156860352</v>
      </c>
      <c r="AT18">
        <f>(AS17+AS18)/2</f>
        <v>16.660301208496094</v>
      </c>
      <c r="AU18">
        <f>AQ18-AT18</f>
        <v>7.1165914535522461</v>
      </c>
      <c r="AW18" t="s">
        <v>4</v>
      </c>
      <c r="AX18">
        <f>POWER(2,-AV24)</f>
        <v>1.9985541746348137</v>
      </c>
    </row>
    <row r="19" spans="1:50">
      <c r="A19" t="s">
        <v>7</v>
      </c>
      <c r="B19" t="s">
        <v>6</v>
      </c>
      <c r="C19">
        <v>23.360261917114258</v>
      </c>
      <c r="E19" t="s">
        <v>9</v>
      </c>
      <c r="F19">
        <v>20.511590957641602</v>
      </c>
      <c r="N19" t="s">
        <v>7</v>
      </c>
      <c r="O19" t="s">
        <v>14</v>
      </c>
      <c r="P19">
        <v>20.789228439331055</v>
      </c>
      <c r="R19" t="s">
        <v>9</v>
      </c>
      <c r="S19">
        <v>20.529472351074219</v>
      </c>
      <c r="AA19" t="s">
        <v>7</v>
      </c>
      <c r="AB19" t="s">
        <v>19</v>
      </c>
      <c r="AC19">
        <v>24.24824333190918</v>
      </c>
      <c r="AN19" t="s">
        <v>2</v>
      </c>
      <c r="AO19" t="s">
        <v>25</v>
      </c>
      <c r="AP19">
        <v>23.370487213134766</v>
      </c>
      <c r="AR19" t="s">
        <v>9</v>
      </c>
      <c r="AS19">
        <v>15.592857360839844</v>
      </c>
      <c r="AW19" t="s">
        <v>2</v>
      </c>
      <c r="AX19">
        <v>1</v>
      </c>
    </row>
    <row r="20" spans="1:50">
      <c r="A20" t="s">
        <v>7</v>
      </c>
      <c r="B20" t="s">
        <v>6</v>
      </c>
      <c r="C20">
        <v>23.358600616455078</v>
      </c>
      <c r="D20">
        <f>(C19+C20+C21)/3</f>
        <v>23.369187672932942</v>
      </c>
      <c r="E20" t="s">
        <v>9</v>
      </c>
      <c r="F20">
        <v>21.099824905395508</v>
      </c>
      <c r="G20">
        <f>(F19+F20+F21)/3</f>
        <v>20.64610989888509</v>
      </c>
      <c r="H20">
        <f>D20-G20</f>
        <v>2.7230777740478516</v>
      </c>
      <c r="I20">
        <f>H20-H11</f>
        <v>-1.1292610168457031</v>
      </c>
      <c r="N20" t="s">
        <v>7</v>
      </c>
      <c r="O20" t="s">
        <v>14</v>
      </c>
      <c r="P20">
        <v>20.635711669921875</v>
      </c>
      <c r="Q20">
        <f>(P19+P20+P21)/3</f>
        <v>20.686424255371094</v>
      </c>
      <c r="R20" t="s">
        <v>9</v>
      </c>
      <c r="S20">
        <v>20.535531997680664</v>
      </c>
      <c r="T20">
        <f>(S19+S20+S21)/3</f>
        <v>20.631654739379883</v>
      </c>
      <c r="U20">
        <f>Q20-T20</f>
        <v>5.4769515991210938E-2</v>
      </c>
      <c r="V20">
        <f>U20-U11</f>
        <v>-2.0582726796468087</v>
      </c>
      <c r="AA20" t="s">
        <v>7</v>
      </c>
      <c r="AB20" t="s">
        <v>19</v>
      </c>
      <c r="AC20">
        <v>23.726083755493164</v>
      </c>
      <c r="AD20">
        <f>(AC19+AC20+AC21)/3</f>
        <v>23.989391962687176</v>
      </c>
      <c r="AE20" t="s">
        <v>9</v>
      </c>
      <c r="AF20">
        <v>21.008373260498047</v>
      </c>
      <c r="AG20">
        <f>(AF20+AF21)/2</f>
        <v>20.900603294372559</v>
      </c>
      <c r="AH20">
        <f>AD20-AG20</f>
        <v>3.0887886683146171</v>
      </c>
      <c r="AI20">
        <f>AH20-AH11</f>
        <v>-4.0399659474690743</v>
      </c>
      <c r="AN20" t="s">
        <v>2</v>
      </c>
      <c r="AO20" t="s">
        <v>25</v>
      </c>
      <c r="AP20">
        <v>23.606094360351562</v>
      </c>
      <c r="AQ20">
        <f>(AP19+AP20)/2</f>
        <v>23.488290786743164</v>
      </c>
      <c r="AR20" t="s">
        <v>9</v>
      </c>
      <c r="AS20">
        <v>16.429439544677734</v>
      </c>
      <c r="AT20">
        <f>(AS19+AS20)/2</f>
        <v>16.011148452758789</v>
      </c>
      <c r="AU20">
        <f>AQ20-AT20</f>
        <v>7.477142333984375</v>
      </c>
      <c r="AW20" t="s">
        <v>5</v>
      </c>
      <c r="AX20">
        <f>POWER(2,-AV26)</f>
        <v>2.5664728296198445</v>
      </c>
    </row>
    <row r="21" spans="1:50">
      <c r="A21" t="s">
        <v>7</v>
      </c>
      <c r="B21" t="s">
        <v>6</v>
      </c>
      <c r="C21">
        <v>23.388700485229492</v>
      </c>
      <c r="E21" t="s">
        <v>9</v>
      </c>
      <c r="F21">
        <v>20.326913833618164</v>
      </c>
      <c r="N21" t="s">
        <v>7</v>
      </c>
      <c r="O21" t="s">
        <v>14</v>
      </c>
      <c r="P21">
        <v>20.634332656860352</v>
      </c>
      <c r="R21" t="s">
        <v>9</v>
      </c>
      <c r="S21">
        <v>20.829959869384766</v>
      </c>
      <c r="AA21" t="s">
        <v>7</v>
      </c>
      <c r="AB21" t="s">
        <v>19</v>
      </c>
      <c r="AC21">
        <v>23.99384880065918</v>
      </c>
      <c r="AE21" t="s">
        <v>9</v>
      </c>
      <c r="AF21">
        <v>20.79283332824707</v>
      </c>
      <c r="AN21" t="s">
        <v>3</v>
      </c>
      <c r="AO21" t="s">
        <v>25</v>
      </c>
      <c r="AP21">
        <v>23.887689590454102</v>
      </c>
      <c r="AR21" t="s">
        <v>9</v>
      </c>
      <c r="AS21">
        <v>15.83026123046875</v>
      </c>
      <c r="AW21" t="s">
        <v>3</v>
      </c>
      <c r="AX21">
        <v>1</v>
      </c>
    </row>
    <row r="22" spans="1:50">
      <c r="AN22" t="s">
        <v>3</v>
      </c>
      <c r="AO22" t="s">
        <v>25</v>
      </c>
      <c r="AP22">
        <v>23.564458847045898</v>
      </c>
      <c r="AQ22">
        <f>(AP21+AP22)/2</f>
        <v>23.72607421875</v>
      </c>
      <c r="AR22" t="s">
        <v>9</v>
      </c>
      <c r="AS22">
        <v>15.871986389160156</v>
      </c>
      <c r="AT22">
        <f>(AS21+AS22)/2</f>
        <v>15.851123809814453</v>
      </c>
      <c r="AU22">
        <f>AQ22-AT22</f>
        <v>7.8749504089355469</v>
      </c>
      <c r="AW22" t="s">
        <v>7</v>
      </c>
      <c r="AX22">
        <f>POWER(2,-AV28)</f>
        <v>2.1844913625983851</v>
      </c>
    </row>
    <row r="23" spans="1:50">
      <c r="A23" t="s">
        <v>1</v>
      </c>
      <c r="B23" t="s">
        <v>11</v>
      </c>
      <c r="C23">
        <v>26.023212432861328</v>
      </c>
      <c r="E23" t="s">
        <v>9</v>
      </c>
      <c r="F23">
        <v>20.597225189208984</v>
      </c>
      <c r="J23" t="s">
        <v>1</v>
      </c>
      <c r="K23">
        <v>1</v>
      </c>
      <c r="N23" t="s">
        <v>1</v>
      </c>
      <c r="O23" t="s">
        <v>15</v>
      </c>
      <c r="P23">
        <v>24.605840682983398</v>
      </c>
      <c r="R23" t="s">
        <v>9</v>
      </c>
      <c r="S23">
        <v>20.597225189208984</v>
      </c>
      <c r="W23" t="s">
        <v>1</v>
      </c>
      <c r="X23">
        <v>1</v>
      </c>
      <c r="AA23" t="s">
        <v>1</v>
      </c>
      <c r="AB23" t="s">
        <v>20</v>
      </c>
      <c r="AC23">
        <v>26.568306350707999</v>
      </c>
      <c r="AE23" t="s">
        <v>9</v>
      </c>
      <c r="AF23">
        <v>20.597225189208984</v>
      </c>
      <c r="AJ23" t="s">
        <v>1</v>
      </c>
      <c r="AK23">
        <v>1</v>
      </c>
      <c r="AN23" t="s">
        <v>4</v>
      </c>
      <c r="AO23" t="s">
        <v>25</v>
      </c>
      <c r="AP23">
        <v>23.186761856079102</v>
      </c>
      <c r="AR23" t="s">
        <v>9</v>
      </c>
      <c r="AS23">
        <v>17.031213760375977</v>
      </c>
    </row>
    <row r="24" spans="1:50">
      <c r="A24" t="s">
        <v>1</v>
      </c>
      <c r="B24" t="s">
        <v>11</v>
      </c>
      <c r="C24">
        <v>26.08544921875</v>
      </c>
      <c r="D24">
        <f>(C23+C24+C25)/3</f>
        <v>26.123151779174805</v>
      </c>
      <c r="E24" t="s">
        <v>9</v>
      </c>
      <c r="F24">
        <v>20.636816024780273</v>
      </c>
      <c r="G24">
        <f>(F23+F24+F25)/3</f>
        <v>20.609742482503254</v>
      </c>
      <c r="H24">
        <f>D24-G24</f>
        <v>5.5134092966715507</v>
      </c>
      <c r="J24" t="s">
        <v>4</v>
      </c>
      <c r="K24">
        <f>POWER(2,-I33)</f>
        <v>3.1374187424566915</v>
      </c>
      <c r="N24" t="s">
        <v>1</v>
      </c>
      <c r="O24" t="s">
        <v>15</v>
      </c>
      <c r="P24">
        <v>24.594085693359375</v>
      </c>
      <c r="Q24">
        <f>(P23+P24+P25)/3</f>
        <v>24.725906372070312</v>
      </c>
      <c r="R24" t="s">
        <v>9</v>
      </c>
      <c r="S24">
        <v>20.636816024780273</v>
      </c>
      <c r="T24">
        <f>(S23+S24+S25)/3</f>
        <v>20.609742482503254</v>
      </c>
      <c r="U24">
        <f>Q24-T24</f>
        <v>4.1161638895670585</v>
      </c>
      <c r="W24" t="s">
        <v>4</v>
      </c>
      <c r="X24">
        <f>POWER(2,-V33)</f>
        <v>4.330784765022444</v>
      </c>
      <c r="AA24" t="s">
        <v>1</v>
      </c>
      <c r="AB24" t="s">
        <v>20</v>
      </c>
      <c r="AC24">
        <v>26.054702758789062</v>
      </c>
      <c r="AD24">
        <f>(AC23+AC24+AC25)/3</f>
        <v>26.19043553670247</v>
      </c>
      <c r="AE24" t="s">
        <v>9</v>
      </c>
      <c r="AF24">
        <v>20.636816024780273</v>
      </c>
      <c r="AG24">
        <f>(AF23+AF24+AF25)/3</f>
        <v>20.609742482503254</v>
      </c>
      <c r="AH24">
        <f>AD24-AG24</f>
        <v>5.5806930541992159</v>
      </c>
      <c r="AJ24" t="s">
        <v>4</v>
      </c>
      <c r="AK24">
        <f>POWER(2,-AI33)</f>
        <v>5.3597966588300876</v>
      </c>
      <c r="AN24" t="s">
        <v>4</v>
      </c>
      <c r="AO24" t="s">
        <v>25</v>
      </c>
      <c r="AP24">
        <v>23.051286697387695</v>
      </c>
      <c r="AQ24">
        <f>(AP23+AP24)/2</f>
        <v>23.119024276733398</v>
      </c>
      <c r="AR24" t="s">
        <v>9</v>
      </c>
      <c r="AS24">
        <v>16.971565246582031</v>
      </c>
      <c r="AT24">
        <f>(AS23+AS24)/2</f>
        <v>17.001389503479004</v>
      </c>
      <c r="AU24">
        <f>AQ24-AT24</f>
        <v>6.1176347732543945</v>
      </c>
      <c r="AV24">
        <f>AU24-AU18</f>
        <v>-0.99895668029785156</v>
      </c>
      <c r="AW24" t="s">
        <v>10</v>
      </c>
    </row>
    <row r="25" spans="1:50">
      <c r="A25" t="s">
        <v>1</v>
      </c>
      <c r="B25" t="s">
        <v>11</v>
      </c>
      <c r="C25">
        <v>26.260793685913086</v>
      </c>
      <c r="E25" t="s">
        <v>9</v>
      </c>
      <c r="F25">
        <v>20.595186233520508</v>
      </c>
      <c r="J25" t="s">
        <v>2</v>
      </c>
      <c r="K25">
        <v>1</v>
      </c>
      <c r="N25" t="s">
        <v>1</v>
      </c>
      <c r="O25" t="s">
        <v>15</v>
      </c>
      <c r="P25">
        <v>24.977792739868164</v>
      </c>
      <c r="R25" t="s">
        <v>9</v>
      </c>
      <c r="S25">
        <v>20.595186233520508</v>
      </c>
      <c r="W25" t="s">
        <v>2</v>
      </c>
      <c r="X25">
        <v>1</v>
      </c>
      <c r="AA25" t="s">
        <v>1</v>
      </c>
      <c r="AB25" t="s">
        <v>20</v>
      </c>
      <c r="AC25">
        <v>25.948297500610352</v>
      </c>
      <c r="AE25" t="s">
        <v>9</v>
      </c>
      <c r="AF25">
        <v>20.595186233520508</v>
      </c>
      <c r="AJ25" t="s">
        <v>2</v>
      </c>
      <c r="AK25">
        <v>1</v>
      </c>
      <c r="AN25" t="s">
        <v>5</v>
      </c>
      <c r="AO25" t="s">
        <v>25</v>
      </c>
      <c r="AP25">
        <v>22.112297058105469</v>
      </c>
      <c r="AR25" t="s">
        <v>9</v>
      </c>
      <c r="AS25">
        <v>15.897994995117188</v>
      </c>
      <c r="AW25">
        <v>1.7399999999999999E-2</v>
      </c>
    </row>
    <row r="26" spans="1:50">
      <c r="A26" t="s">
        <v>2</v>
      </c>
      <c r="B26" t="s">
        <v>11</v>
      </c>
      <c r="C26">
        <v>29.415298461914062</v>
      </c>
      <c r="E26" t="s">
        <v>9</v>
      </c>
      <c r="F26">
        <v>20.409357070922852</v>
      </c>
      <c r="J26" t="s">
        <v>5</v>
      </c>
      <c r="K26">
        <f>POWER(2,-I36)</f>
        <v>2.0057610633005312</v>
      </c>
      <c r="N26" t="s">
        <v>2</v>
      </c>
      <c r="O26" t="s">
        <v>15</v>
      </c>
      <c r="P26">
        <v>24.821983337402344</v>
      </c>
      <c r="R26" t="s">
        <v>9</v>
      </c>
      <c r="S26">
        <v>20.409357070922852</v>
      </c>
      <c r="W26" t="s">
        <v>5</v>
      </c>
      <c r="X26">
        <f>POWER(2,-V36)</f>
        <v>2.8551156182985862</v>
      </c>
      <c r="AA26" t="s">
        <v>2</v>
      </c>
      <c r="AB26" t="s">
        <v>20</v>
      </c>
      <c r="AC26">
        <v>25.898176193237305</v>
      </c>
      <c r="AE26" t="s">
        <v>9</v>
      </c>
      <c r="AF26">
        <v>20.409357070922852</v>
      </c>
      <c r="AJ26" t="s">
        <v>5</v>
      </c>
      <c r="AK26">
        <f>POWER(2,-AI36)</f>
        <v>3.0253148979945963</v>
      </c>
      <c r="AN26" t="s">
        <v>5</v>
      </c>
      <c r="AO26" t="s">
        <v>25</v>
      </c>
      <c r="AP26">
        <v>22.011819839477539</v>
      </c>
      <c r="AQ26">
        <f>(AP25+AP26)/2</f>
        <v>22.062058448791504</v>
      </c>
      <c r="AR26" t="s">
        <v>9</v>
      </c>
      <c r="AS26">
        <v>15.991411209106445</v>
      </c>
      <c r="AT26">
        <f>(AS25+AS26)/2</f>
        <v>15.944703102111816</v>
      </c>
      <c r="AU26">
        <f>AQ26-AT26</f>
        <v>6.1173553466796875</v>
      </c>
      <c r="AV26">
        <f>AU26-AU20</f>
        <v>-1.3597869873046875</v>
      </c>
    </row>
    <row r="27" spans="1:50">
      <c r="A27" t="s">
        <v>2</v>
      </c>
      <c r="B27" t="s">
        <v>11</v>
      </c>
      <c r="C27">
        <v>29.708990097045898</v>
      </c>
      <c r="D27">
        <f>(C26+C27+C28)/3</f>
        <v>29.613619486490887</v>
      </c>
      <c r="E27" t="s">
        <v>9</v>
      </c>
      <c r="F27">
        <v>20.344030380249023</v>
      </c>
      <c r="G27">
        <f>(F26+F27+F28)/3</f>
        <v>20.367085774739582</v>
      </c>
      <c r="H27">
        <f>D27-G27</f>
        <v>9.2465337117513045</v>
      </c>
      <c r="J27" t="s">
        <v>3</v>
      </c>
      <c r="K27">
        <v>1</v>
      </c>
      <c r="N27" t="s">
        <v>2</v>
      </c>
      <c r="O27" t="s">
        <v>15</v>
      </c>
      <c r="P27">
        <v>24.727396011352539</v>
      </c>
      <c r="Q27">
        <f>(P26+P27+P28)/3</f>
        <v>24.74939791361491</v>
      </c>
      <c r="R27" t="s">
        <v>9</v>
      </c>
      <c r="S27">
        <v>20.344030380249023</v>
      </c>
      <c r="T27">
        <f>(S26+S27+S28)/3</f>
        <v>20.367085774739582</v>
      </c>
      <c r="U27">
        <f>Q27-T27</f>
        <v>4.3823121388753279</v>
      </c>
      <c r="W27" t="s">
        <v>3</v>
      </c>
      <c r="X27">
        <v>1</v>
      </c>
      <c r="AA27" t="s">
        <v>2</v>
      </c>
      <c r="AB27" t="s">
        <v>20</v>
      </c>
      <c r="AC27">
        <v>25.822214126586914</v>
      </c>
      <c r="AD27">
        <f>(AC26+AC27+AC28)/3</f>
        <v>25.844141006469727</v>
      </c>
      <c r="AE27" t="s">
        <v>9</v>
      </c>
      <c r="AF27">
        <v>20.344030380249023</v>
      </c>
      <c r="AG27">
        <f>(AF27+AF28+AF26)/3</f>
        <v>20.367085774739582</v>
      </c>
      <c r="AH27">
        <f>AD27-AG27</f>
        <v>5.4770552317301444</v>
      </c>
      <c r="AJ27" t="s">
        <v>3</v>
      </c>
      <c r="AK27">
        <v>1</v>
      </c>
      <c r="AN27" t="s">
        <v>7</v>
      </c>
      <c r="AO27" t="s">
        <v>25</v>
      </c>
      <c r="AP27">
        <v>22.686744689941406</v>
      </c>
      <c r="AR27" t="s">
        <v>9</v>
      </c>
      <c r="AS27">
        <v>15.311580657958984</v>
      </c>
    </row>
    <row r="28" spans="1:50">
      <c r="A28" t="s">
        <v>2</v>
      </c>
      <c r="B28" t="s">
        <v>11</v>
      </c>
      <c r="C28">
        <v>29.716569900512695</v>
      </c>
      <c r="E28" t="s">
        <v>9</v>
      </c>
      <c r="F28">
        <v>20.347869873046875</v>
      </c>
      <c r="J28" t="s">
        <v>7</v>
      </c>
      <c r="K28">
        <f>POWER(2,-I39)</f>
        <v>3.0316717387281056</v>
      </c>
      <c r="N28" t="s">
        <v>2</v>
      </c>
      <c r="O28" t="s">
        <v>15</v>
      </c>
      <c r="P28">
        <v>24.698814392089844</v>
      </c>
      <c r="R28" t="s">
        <v>9</v>
      </c>
      <c r="S28">
        <v>20.347869873046875</v>
      </c>
      <c r="W28" t="s">
        <v>7</v>
      </c>
      <c r="X28">
        <f>POWER(2,-V39)</f>
        <v>2.8912011414964689</v>
      </c>
      <c r="AA28" t="s">
        <v>2</v>
      </c>
      <c r="AB28" t="s">
        <v>20</v>
      </c>
      <c r="AC28">
        <v>25.812032699584961</v>
      </c>
      <c r="AE28" t="s">
        <v>9</v>
      </c>
      <c r="AF28">
        <v>20.347869873046875</v>
      </c>
      <c r="AJ28" t="s">
        <v>7</v>
      </c>
      <c r="AK28">
        <f>POWER(2,-AI39)</f>
        <v>4.8340022845022128</v>
      </c>
      <c r="AN28" t="s">
        <v>7</v>
      </c>
      <c r="AO28" t="s">
        <v>25</v>
      </c>
      <c r="AP28">
        <v>22.692300796508789</v>
      </c>
      <c r="AQ28">
        <f>(AP27+AP28)/2</f>
        <v>22.689522743225098</v>
      </c>
      <c r="AR28" t="s">
        <v>9</v>
      </c>
      <c r="AS28">
        <v>16.572158813476562</v>
      </c>
      <c r="AT28">
        <f>(AS27+AS28)/2</f>
        <v>15.941869735717773</v>
      </c>
      <c r="AU28">
        <f>AQ28-AT28</f>
        <v>6.7476530075073242</v>
      </c>
      <c r="AV28">
        <f>AU28-AU22</f>
        <v>-1.1272974014282227</v>
      </c>
    </row>
    <row r="29" spans="1:50">
      <c r="A29" t="s">
        <v>3</v>
      </c>
      <c r="B29" t="s">
        <v>11</v>
      </c>
      <c r="C29">
        <v>30.344921112060547</v>
      </c>
      <c r="E29" t="s">
        <v>9</v>
      </c>
      <c r="F29">
        <v>19.70637321472168</v>
      </c>
      <c r="N29" t="s">
        <v>3</v>
      </c>
      <c r="O29" t="s">
        <v>15</v>
      </c>
      <c r="P29">
        <v>23.954486846923828</v>
      </c>
      <c r="R29" t="s">
        <v>9</v>
      </c>
      <c r="S29">
        <v>19.70637321472168</v>
      </c>
      <c r="AA29" t="s">
        <v>3</v>
      </c>
      <c r="AB29" t="s">
        <v>20</v>
      </c>
      <c r="AC29">
        <v>25.618021011352539</v>
      </c>
      <c r="AE29" t="s">
        <v>9</v>
      </c>
      <c r="AF29">
        <v>19.70637321472168</v>
      </c>
    </row>
    <row r="30" spans="1:50">
      <c r="A30" t="s">
        <v>3</v>
      </c>
      <c r="B30" t="s">
        <v>11</v>
      </c>
      <c r="C30">
        <v>29.861183166503906</v>
      </c>
      <c r="D30">
        <f>(C29+C30+C31)/3</f>
        <v>30.122218449910481</v>
      </c>
      <c r="E30" t="s">
        <v>9</v>
      </c>
      <c r="F30">
        <v>19.670137405395508</v>
      </c>
      <c r="G30">
        <f>(F29+F30+F31)/3</f>
        <v>19.675577163696289</v>
      </c>
      <c r="H30">
        <f>D30-G30</f>
        <v>10.446641286214192</v>
      </c>
      <c r="J30" t="s">
        <v>10</v>
      </c>
      <c r="N30" t="s">
        <v>3</v>
      </c>
      <c r="O30" t="s">
        <v>15</v>
      </c>
      <c r="P30">
        <v>24.094057083129883</v>
      </c>
      <c r="Q30">
        <f>(P29+P30+P31)/3</f>
        <v>23.967213312784832</v>
      </c>
      <c r="R30" t="s">
        <v>9</v>
      </c>
      <c r="S30">
        <v>19.670137405395508</v>
      </c>
      <c r="T30">
        <f>(S29+S30+S31)/3</f>
        <v>19.675577163696289</v>
      </c>
      <c r="U30">
        <f>Q30-T30</f>
        <v>4.2916361490885429</v>
      </c>
      <c r="W30" t="s">
        <v>10</v>
      </c>
      <c r="AA30" t="s">
        <v>3</v>
      </c>
      <c r="AB30" t="s">
        <v>20</v>
      </c>
      <c r="AC30">
        <v>25.487783432006836</v>
      </c>
      <c r="AD30">
        <f>(AC29+AC30+AC31)/3</f>
        <v>25.501895268758137</v>
      </c>
      <c r="AE30" t="s">
        <v>9</v>
      </c>
      <c r="AF30">
        <v>19.670137405395508</v>
      </c>
      <c r="AG30">
        <f>(AF31+AF30+AF29)/3</f>
        <v>19.675577163696289</v>
      </c>
      <c r="AH30">
        <f>AD30-AG30</f>
        <v>5.8263181050618478</v>
      </c>
      <c r="AJ30" t="s">
        <v>10</v>
      </c>
      <c r="AN30" t="s">
        <v>1</v>
      </c>
      <c r="AO30" t="s">
        <v>26</v>
      </c>
      <c r="AP30">
        <v>23.820737838745117</v>
      </c>
      <c r="AR30" t="s">
        <v>9</v>
      </c>
      <c r="AS30">
        <v>16.6139511108398</v>
      </c>
      <c r="AW30" t="s">
        <v>1</v>
      </c>
      <c r="AX30">
        <v>1</v>
      </c>
    </row>
    <row r="31" spans="1:50">
      <c r="A31" t="s">
        <v>3</v>
      </c>
      <c r="B31" t="s">
        <v>11</v>
      </c>
      <c r="C31">
        <v>30.160551071166992</v>
      </c>
      <c r="E31" t="s">
        <v>9</v>
      </c>
      <c r="F31">
        <v>19.65022087097168</v>
      </c>
      <c r="J31">
        <v>4.1099999999999998E-2</v>
      </c>
      <c r="N31" t="s">
        <v>3</v>
      </c>
      <c r="O31" t="s">
        <v>15</v>
      </c>
      <c r="P31">
        <v>23.853096008300781</v>
      </c>
      <c r="R31" t="s">
        <v>9</v>
      </c>
      <c r="S31">
        <v>19.65022087097168</v>
      </c>
      <c r="W31">
        <v>3.9899999999999998E-2</v>
      </c>
      <c r="AA31" t="s">
        <v>3</v>
      </c>
      <c r="AB31" t="s">
        <v>20</v>
      </c>
      <c r="AC31">
        <v>25.399881362915039</v>
      </c>
      <c r="AE31" t="s">
        <v>9</v>
      </c>
      <c r="AF31">
        <v>19.65022087097168</v>
      </c>
      <c r="AJ31">
        <v>4.0500000000000001E-2</v>
      </c>
      <c r="AN31" t="s">
        <v>1</v>
      </c>
      <c r="AO31" t="s">
        <v>26</v>
      </c>
      <c r="AP31">
        <v>23.784385681152344</v>
      </c>
      <c r="AQ31">
        <f>(AP30+AP31)/2</f>
        <v>23.80256175994873</v>
      </c>
      <c r="AR31" t="s">
        <v>9</v>
      </c>
      <c r="AS31">
        <v>16.506582260131836</v>
      </c>
      <c r="AT31">
        <f>(AS30+AS31)/2</f>
        <v>16.560266685485818</v>
      </c>
      <c r="AU31">
        <f>AQ31-AT31</f>
        <v>7.2422950744629127</v>
      </c>
      <c r="AW31" t="s">
        <v>4</v>
      </c>
      <c r="AX31">
        <f>POWER(2,-AV37)</f>
        <v>0.90656811116214719</v>
      </c>
    </row>
    <row r="32" spans="1:50">
      <c r="A32" t="s">
        <v>4</v>
      </c>
      <c r="B32" t="s">
        <v>11</v>
      </c>
      <c r="C32">
        <v>24.455974578857422</v>
      </c>
      <c r="E32" t="s">
        <v>9</v>
      </c>
      <c r="F32">
        <v>20.755935668945312</v>
      </c>
      <c r="N32" t="s">
        <v>4</v>
      </c>
      <c r="O32" t="s">
        <v>15</v>
      </c>
      <c r="P32">
        <v>22.540033340454102</v>
      </c>
      <c r="R32" t="s">
        <v>9</v>
      </c>
      <c r="S32">
        <v>20.755935668945312</v>
      </c>
      <c r="AA32" t="s">
        <v>4</v>
      </c>
      <c r="AB32" t="s">
        <v>20</v>
      </c>
      <c r="AC32">
        <v>23.7622261047363</v>
      </c>
      <c r="AE32" t="s">
        <v>9</v>
      </c>
      <c r="AF32">
        <v>20.755935668945312</v>
      </c>
      <c r="AN32" t="s">
        <v>2</v>
      </c>
      <c r="AO32" t="s">
        <v>26</v>
      </c>
      <c r="AP32">
        <v>22.279684066772461</v>
      </c>
      <c r="AR32" t="s">
        <v>9</v>
      </c>
      <c r="AS32">
        <v>16.092046737670898</v>
      </c>
      <c r="AW32" t="s">
        <v>2</v>
      </c>
      <c r="AX32">
        <v>1</v>
      </c>
    </row>
    <row r="33" spans="1:50">
      <c r="A33" t="s">
        <v>4</v>
      </c>
      <c r="B33" t="s">
        <v>11</v>
      </c>
      <c r="C33">
        <v>24.333763122558594</v>
      </c>
      <c r="D33">
        <f>(C32+C33+C34)/3</f>
        <v>24.357892990112305</v>
      </c>
      <c r="E33" t="s">
        <v>9</v>
      </c>
      <c r="F33">
        <v>20.511087417602539</v>
      </c>
      <c r="G33">
        <f>(F32+F33+F34)/3</f>
        <v>20.494061787923176</v>
      </c>
      <c r="H33">
        <f>D33-G33</f>
        <v>3.8638312021891288</v>
      </c>
      <c r="I33">
        <f>H33-H24</f>
        <v>-1.6495780944824219</v>
      </c>
      <c r="N33" t="s">
        <v>4</v>
      </c>
      <c r="O33" t="s">
        <v>15</v>
      </c>
      <c r="P33">
        <v>22.449958801269531</v>
      </c>
      <c r="Q33">
        <f>(P32+P33+P34)/3</f>
        <v>22.49559720357259</v>
      </c>
      <c r="R33" t="s">
        <v>9</v>
      </c>
      <c r="S33">
        <v>20.511087417602539</v>
      </c>
      <c r="T33">
        <f>(S32+S33+S34)/3</f>
        <v>20.494061787923176</v>
      </c>
      <c r="U33">
        <f>Q33-T33</f>
        <v>2.0015354156494141</v>
      </c>
      <c r="V33">
        <f>U33-U24</f>
        <v>-2.1146284739176444</v>
      </c>
      <c r="AA33" t="s">
        <v>4</v>
      </c>
      <c r="AB33" t="s">
        <v>20</v>
      </c>
      <c r="AC33">
        <v>23.603182220458901</v>
      </c>
      <c r="AD33">
        <f>(AC32+AC33+AC34)/3</f>
        <v>23.652576573689743</v>
      </c>
      <c r="AE33" t="s">
        <v>9</v>
      </c>
      <c r="AF33">
        <v>20.511087417602539</v>
      </c>
      <c r="AG33">
        <f>(AF33+AF34+AF32)/3</f>
        <v>20.494061787923176</v>
      </c>
      <c r="AH33">
        <f>AD33-AG33</f>
        <v>3.1585147857665667</v>
      </c>
      <c r="AI33">
        <f>AH33-AH24</f>
        <v>-2.4221782684326492</v>
      </c>
      <c r="AN33" t="s">
        <v>2</v>
      </c>
      <c r="AO33" t="s">
        <v>26</v>
      </c>
      <c r="AP33">
        <v>22.371076583862305</v>
      </c>
      <c r="AQ33">
        <f>(AP32+AP33)/2</f>
        <v>22.325380325317383</v>
      </c>
      <c r="AR33" t="s">
        <v>9</v>
      </c>
      <c r="AS33">
        <v>16.429439544677734</v>
      </c>
      <c r="AT33">
        <f>(AS32+AS33)/2</f>
        <v>16.260743141174316</v>
      </c>
      <c r="AU33">
        <f>AQ33-AT33</f>
        <v>6.0646371841430664</v>
      </c>
      <c r="AW33" t="s">
        <v>5</v>
      </c>
      <c r="AX33">
        <f>POWER(2,-AV39)</f>
        <v>1.1675868079547704</v>
      </c>
    </row>
    <row r="34" spans="1:50">
      <c r="A34" t="s">
        <v>4</v>
      </c>
      <c r="B34" t="s">
        <v>11</v>
      </c>
      <c r="C34">
        <v>24.283941268920898</v>
      </c>
      <c r="E34" t="s">
        <v>9</v>
      </c>
      <c r="F34">
        <v>20.21516227722168</v>
      </c>
      <c r="N34" t="s">
        <v>4</v>
      </c>
      <c r="O34" t="s">
        <v>15</v>
      </c>
      <c r="P34">
        <v>22.496799468994141</v>
      </c>
      <c r="R34" t="s">
        <v>9</v>
      </c>
      <c r="S34">
        <v>20.21516227722168</v>
      </c>
      <c r="AA34" t="s">
        <v>4</v>
      </c>
      <c r="AB34" t="s">
        <v>20</v>
      </c>
      <c r="AC34">
        <v>23.592321395874023</v>
      </c>
      <c r="AE34" t="s">
        <v>9</v>
      </c>
      <c r="AF34">
        <v>20.21516227722168</v>
      </c>
      <c r="AN34" t="s">
        <v>3</v>
      </c>
      <c r="AO34" t="s">
        <v>26</v>
      </c>
      <c r="AP34">
        <v>24.521598815917969</v>
      </c>
      <c r="AR34" t="s">
        <v>9</v>
      </c>
      <c r="AS34">
        <v>15.83026123046875</v>
      </c>
      <c r="AW34" t="s">
        <v>3</v>
      </c>
      <c r="AX34">
        <v>1</v>
      </c>
    </row>
    <row r="35" spans="1:50">
      <c r="A35" t="s">
        <v>5</v>
      </c>
      <c r="B35" t="s">
        <v>11</v>
      </c>
      <c r="C35">
        <v>28.504766464233398</v>
      </c>
      <c r="E35" t="s">
        <v>9</v>
      </c>
      <c r="F35">
        <v>20.182352066040039</v>
      </c>
      <c r="N35" t="s">
        <v>5</v>
      </c>
      <c r="O35" t="s">
        <v>15</v>
      </c>
      <c r="P35">
        <v>23.016778945922852</v>
      </c>
      <c r="R35" t="s">
        <v>9</v>
      </c>
      <c r="S35">
        <v>20.182352066040039</v>
      </c>
      <c r="AA35" t="s">
        <v>5</v>
      </c>
      <c r="AB35" t="s">
        <v>20</v>
      </c>
      <c r="AC35">
        <v>24.002119064331055</v>
      </c>
      <c r="AE35" t="s">
        <v>9</v>
      </c>
      <c r="AF35">
        <v>20.182352066040039</v>
      </c>
      <c r="AN35" t="s">
        <v>3</v>
      </c>
      <c r="AO35" t="s">
        <v>26</v>
      </c>
      <c r="AP35">
        <v>25.072406768798828</v>
      </c>
      <c r="AQ35">
        <f>(AP34+AP35)/2</f>
        <v>24.797002792358398</v>
      </c>
      <c r="AR35" t="s">
        <v>9</v>
      </c>
      <c r="AS35">
        <v>15.871986389160156</v>
      </c>
      <c r="AT35">
        <f>(AS34+AS35)/2</f>
        <v>15.851123809814453</v>
      </c>
      <c r="AU35">
        <f>AQ35-AT35</f>
        <v>8.9458789825439453</v>
      </c>
      <c r="AW35" t="s">
        <v>7</v>
      </c>
      <c r="AX35">
        <f>POWER(2,-AV41)</f>
        <v>1.1220783079667089</v>
      </c>
    </row>
    <row r="36" spans="1:50">
      <c r="A36" t="s">
        <v>5</v>
      </c>
      <c r="B36" t="s">
        <v>11</v>
      </c>
      <c r="C36">
        <v>28.500547409057617</v>
      </c>
      <c r="D36">
        <f>(C35+C37+C36)/3</f>
        <v>28.450677871704102</v>
      </c>
      <c r="E36" t="s">
        <v>9</v>
      </c>
      <c r="F36">
        <v>20.156187057495117</v>
      </c>
      <c r="G36">
        <f>(F35+F37+F36)/3</f>
        <v>20.208293914794922</v>
      </c>
      <c r="H36">
        <f>D36-G36</f>
        <v>8.2423839569091797</v>
      </c>
      <c r="I36">
        <f>H36-H27</f>
        <v>-1.0041497548421248</v>
      </c>
      <c r="N36" t="s">
        <v>5</v>
      </c>
      <c r="O36" t="s">
        <v>15</v>
      </c>
      <c r="P36">
        <v>22.976222991943359</v>
      </c>
      <c r="Q36">
        <f>(P35+P37+P36)/3</f>
        <v>23.077056884765625</v>
      </c>
      <c r="R36" t="s">
        <v>9</v>
      </c>
      <c r="S36">
        <v>20.156187057495117</v>
      </c>
      <c r="T36">
        <f>(S35+S37+S36)/3</f>
        <v>20.208293914794922</v>
      </c>
      <c r="U36">
        <f>Q36-T36</f>
        <v>2.8687629699707031</v>
      </c>
      <c r="V36">
        <f>U36-U27</f>
        <v>-1.5135491689046248</v>
      </c>
      <c r="AA36" t="s">
        <v>5</v>
      </c>
      <c r="AB36" t="s">
        <v>20</v>
      </c>
      <c r="AC36">
        <v>23.964797973632812</v>
      </c>
      <c r="AD36">
        <f>(AC35+AC37+AC36)/3</f>
        <v>24.088263829549152</v>
      </c>
      <c r="AE36" t="s">
        <v>9</v>
      </c>
      <c r="AF36">
        <v>20.156187057495117</v>
      </c>
      <c r="AG36">
        <f>(AF35+AF36+AF37)/3</f>
        <v>20.208293914794922</v>
      </c>
      <c r="AH36">
        <f>AD36-AG36</f>
        <v>3.8799699147542306</v>
      </c>
      <c r="AI36">
        <f>AH36-AH27</f>
        <v>-1.5970853169759138</v>
      </c>
      <c r="AN36" t="s">
        <v>4</v>
      </c>
      <c r="AO36" t="s">
        <v>26</v>
      </c>
      <c r="AP36">
        <v>24.358816146850586</v>
      </c>
      <c r="AR36" t="s">
        <v>9</v>
      </c>
      <c r="AS36">
        <v>16.936292266845701</v>
      </c>
    </row>
    <row r="37" spans="1:50">
      <c r="A37" t="s">
        <v>5</v>
      </c>
      <c r="B37" t="s">
        <v>11</v>
      </c>
      <c r="C37">
        <v>28.346719741821289</v>
      </c>
      <c r="E37" t="s">
        <v>9</v>
      </c>
      <c r="F37">
        <v>20.286342620849609</v>
      </c>
      <c r="N37" t="s">
        <v>5</v>
      </c>
      <c r="O37" t="s">
        <v>15</v>
      </c>
      <c r="P37">
        <v>23.238168716430664</v>
      </c>
      <c r="R37" t="s">
        <v>9</v>
      </c>
      <c r="S37">
        <v>20.286342620849609</v>
      </c>
      <c r="AA37" t="s">
        <v>5</v>
      </c>
      <c r="AB37" t="s">
        <v>20</v>
      </c>
      <c r="AC37">
        <v>24.297874450683594</v>
      </c>
      <c r="AE37" t="s">
        <v>9</v>
      </c>
      <c r="AF37">
        <v>20.286342620849609</v>
      </c>
      <c r="AN37" t="s">
        <v>4</v>
      </c>
      <c r="AO37" t="s">
        <v>26</v>
      </c>
      <c r="AP37">
        <v>24.316656875610299</v>
      </c>
      <c r="AQ37">
        <f>(AP36+AP37)/2</f>
        <v>24.337736511230442</v>
      </c>
      <c r="AR37" t="s">
        <v>9</v>
      </c>
      <c r="AS37">
        <v>16.971565246582031</v>
      </c>
      <c r="AT37">
        <f>(AS36+AS37)/2</f>
        <v>16.953928756713864</v>
      </c>
      <c r="AU37">
        <f>AQ37-AT37</f>
        <v>7.3838077545165781</v>
      </c>
      <c r="AV37">
        <f>AU37-AU31</f>
        <v>0.14151268005366546</v>
      </c>
      <c r="AW37" t="s">
        <v>10</v>
      </c>
    </row>
    <row r="38" spans="1:50">
      <c r="A38" t="s">
        <v>7</v>
      </c>
      <c r="B38" t="s">
        <v>11</v>
      </c>
      <c r="C38">
        <v>29.504119873046875</v>
      </c>
      <c r="E38" t="s">
        <v>9</v>
      </c>
      <c r="F38">
        <v>20.373424530029297</v>
      </c>
      <c r="N38" t="s">
        <v>7</v>
      </c>
      <c r="O38" t="s">
        <v>15</v>
      </c>
      <c r="P38">
        <v>23.290569305419922</v>
      </c>
      <c r="R38" t="s">
        <v>9</v>
      </c>
      <c r="S38">
        <v>20.373424530029297</v>
      </c>
      <c r="AA38" t="s">
        <v>7</v>
      </c>
      <c r="AB38" t="s">
        <v>20</v>
      </c>
      <c r="AC38">
        <v>24.212652206420898</v>
      </c>
      <c r="AE38" t="s">
        <v>9</v>
      </c>
      <c r="AF38">
        <v>20.373424530029297</v>
      </c>
      <c r="AN38" t="s">
        <v>5</v>
      </c>
      <c r="AO38" t="s">
        <v>26</v>
      </c>
      <c r="AP38">
        <v>21.709552764892578</v>
      </c>
      <c r="AR38" t="s">
        <v>9</v>
      </c>
      <c r="AS38">
        <v>15.897994995117188</v>
      </c>
      <c r="AW38" t="s">
        <v>27</v>
      </c>
    </row>
    <row r="39" spans="1:50">
      <c r="A39" t="s">
        <v>7</v>
      </c>
      <c r="B39" t="s">
        <v>11</v>
      </c>
      <c r="C39">
        <v>29.068531036376953</v>
      </c>
      <c r="D39">
        <f>(C38+C39+C40)/3</f>
        <v>29.400170008341473</v>
      </c>
      <c r="E39" t="s">
        <v>9</v>
      </c>
      <c r="F39">
        <v>20.650154113769531</v>
      </c>
      <c r="G39">
        <f>(F38+F39+F40)/3</f>
        <v>20.553642272949219</v>
      </c>
      <c r="H39">
        <f>D39-G39</f>
        <v>8.8465277353922538</v>
      </c>
      <c r="I39">
        <f>H39-H30</f>
        <v>-1.6001135508219377</v>
      </c>
      <c r="N39" t="s">
        <v>7</v>
      </c>
      <c r="O39" t="s">
        <v>15</v>
      </c>
      <c r="P39">
        <v>23.383573532104492</v>
      </c>
      <c r="Q39">
        <f>(P38+P39+P40)/3</f>
        <v>23.313609441121418</v>
      </c>
      <c r="R39" t="s">
        <v>9</v>
      </c>
      <c r="S39">
        <v>20.650154113769531</v>
      </c>
      <c r="T39">
        <f>(S38+S39+S40)/3</f>
        <v>20.553642272949219</v>
      </c>
      <c r="U39">
        <f>Q39-T39</f>
        <v>2.7599671681721993</v>
      </c>
      <c r="V39">
        <f>U39-U30</f>
        <v>-1.5316689809163435</v>
      </c>
      <c r="AA39" t="s">
        <v>7</v>
      </c>
      <c r="AB39" t="s">
        <v>20</v>
      </c>
      <c r="AC39">
        <v>24.032922744750977</v>
      </c>
      <c r="AD39">
        <f>(AC38+AC39+AC40)/3</f>
        <v>24.10674222310384</v>
      </c>
      <c r="AE39" t="s">
        <v>9</v>
      </c>
      <c r="AF39">
        <v>20.650154113769531</v>
      </c>
      <c r="AG39">
        <f>(AF39+AF40+AF38)/3</f>
        <v>20.553642272949219</v>
      </c>
      <c r="AH39">
        <f>AD39-AG39</f>
        <v>3.5530999501546212</v>
      </c>
      <c r="AI39">
        <f>AH39-AH30</f>
        <v>-2.2732181549072266</v>
      </c>
      <c r="AN39" t="s">
        <v>5</v>
      </c>
      <c r="AO39" t="s">
        <v>26</v>
      </c>
      <c r="AP39">
        <v>21.51722526550293</v>
      </c>
      <c r="AQ39">
        <f>(AP38+AP39)/2</f>
        <v>21.613389015197754</v>
      </c>
      <c r="AR39" t="s">
        <v>9</v>
      </c>
      <c r="AS39">
        <v>15.646568298339844</v>
      </c>
      <c r="AT39">
        <f>(AS38+AS39)/2</f>
        <v>15.772281646728516</v>
      </c>
      <c r="AU39">
        <f>AQ39-AT39</f>
        <v>5.8411073684692383</v>
      </c>
      <c r="AV39">
        <f>AU39-AU33</f>
        <v>-0.22352981567382812</v>
      </c>
    </row>
    <row r="40" spans="1:50">
      <c r="A40" t="s">
        <v>7</v>
      </c>
      <c r="B40" t="s">
        <v>11</v>
      </c>
      <c r="C40">
        <v>29.627859115600586</v>
      </c>
      <c r="E40" t="s">
        <v>9</v>
      </c>
      <c r="F40">
        <v>20.637348175048828</v>
      </c>
      <c r="N40" t="s">
        <v>7</v>
      </c>
      <c r="O40" t="s">
        <v>15</v>
      </c>
      <c r="P40">
        <v>23.266685485839844</v>
      </c>
      <c r="R40" t="s">
        <v>9</v>
      </c>
      <c r="S40">
        <v>20.637348175048828</v>
      </c>
      <c r="AA40" t="s">
        <v>7</v>
      </c>
      <c r="AB40" t="s">
        <v>20</v>
      </c>
      <c r="AC40">
        <v>24.074651718139648</v>
      </c>
      <c r="AE40" t="s">
        <v>9</v>
      </c>
      <c r="AF40">
        <v>20.637348175048828</v>
      </c>
      <c r="AN40" t="s">
        <v>7</v>
      </c>
      <c r="AO40" t="s">
        <v>26</v>
      </c>
      <c r="AP40">
        <v>24.039413452148438</v>
      </c>
      <c r="AR40" t="s">
        <v>9</v>
      </c>
      <c r="AS40">
        <v>15.372158813476499</v>
      </c>
    </row>
    <row r="41" spans="1:50">
      <c r="AN41" t="s">
        <v>7</v>
      </c>
      <c r="AO41" t="s">
        <v>26</v>
      </c>
      <c r="AP41">
        <v>24.203737258911133</v>
      </c>
      <c r="AQ41">
        <f>(AP40+AP41)/2</f>
        <v>24.121575355529785</v>
      </c>
      <c r="AR41" t="s">
        <v>9</v>
      </c>
      <c r="AS41">
        <v>15.311580657958984</v>
      </c>
      <c r="AT41">
        <f>(AS40+AS41)/2</f>
        <v>15.341869735717742</v>
      </c>
      <c r="AU41">
        <f>AQ41-AT41</f>
        <v>8.7797056198120433</v>
      </c>
      <c r="AV41">
        <f>AU41-AU35</f>
        <v>-0.16617336273190197</v>
      </c>
    </row>
    <row r="42" spans="1:50">
      <c r="A42" t="s">
        <v>1</v>
      </c>
      <c r="B42" t="s">
        <v>22</v>
      </c>
      <c r="C42">
        <v>27.26630973815918</v>
      </c>
      <c r="E42" t="s">
        <v>9</v>
      </c>
      <c r="F42">
        <v>21.205661773681641</v>
      </c>
      <c r="J42" t="s">
        <v>1</v>
      </c>
      <c r="K42">
        <v>1</v>
      </c>
      <c r="N42" t="s">
        <v>1</v>
      </c>
      <c r="O42" t="s">
        <v>16</v>
      </c>
      <c r="P42">
        <v>23.985221862792969</v>
      </c>
      <c r="R42" t="s">
        <v>9</v>
      </c>
      <c r="S42">
        <v>20.597225189208984</v>
      </c>
      <c r="W42" t="s">
        <v>1</v>
      </c>
      <c r="X42">
        <v>1</v>
      </c>
      <c r="AA42" t="s">
        <v>1</v>
      </c>
      <c r="AB42" t="s">
        <v>21</v>
      </c>
      <c r="AC42">
        <v>28.513917922973633</v>
      </c>
      <c r="AE42" t="s">
        <v>9</v>
      </c>
      <c r="AF42">
        <v>20.964179992675781</v>
      </c>
      <c r="AJ42" t="s">
        <v>1</v>
      </c>
      <c r="AK42">
        <v>1</v>
      </c>
    </row>
    <row r="43" spans="1:50">
      <c r="A43" t="s">
        <v>1</v>
      </c>
      <c r="B43" t="s">
        <v>22</v>
      </c>
      <c r="C43">
        <v>27.229130935668898</v>
      </c>
      <c r="D43">
        <f>(C42+C43)/2</f>
        <v>27.247720336914039</v>
      </c>
      <c r="E43" t="s">
        <v>9</v>
      </c>
      <c r="F43">
        <v>21.454025268554688</v>
      </c>
      <c r="G43">
        <f>(F42+F43)/2</f>
        <v>21.329843521118164</v>
      </c>
      <c r="H43">
        <f>D43-G43</f>
        <v>5.917876815795875</v>
      </c>
      <c r="J43" t="s">
        <v>4</v>
      </c>
      <c r="K43">
        <f>POWER(2,-I49)</f>
        <v>1.2345884739894906</v>
      </c>
      <c r="N43" t="s">
        <v>1</v>
      </c>
      <c r="O43" t="s">
        <v>16</v>
      </c>
      <c r="P43">
        <v>23.944875717163086</v>
      </c>
      <c r="Q43">
        <f>(P42+P43+P44)/3</f>
        <v>23.960611343383789</v>
      </c>
      <c r="R43" t="s">
        <v>9</v>
      </c>
      <c r="S43">
        <v>20.636816024780273</v>
      </c>
      <c r="T43">
        <f>(S42+S43+S44)/3</f>
        <v>20.609742482503254</v>
      </c>
      <c r="U43">
        <f>Q43-T43</f>
        <v>3.350868860880535</v>
      </c>
      <c r="W43" t="s">
        <v>4</v>
      </c>
      <c r="X43">
        <f>POWER(2,-V52)</f>
        <v>2.3428333206239116</v>
      </c>
      <c r="AA43" t="s">
        <v>1</v>
      </c>
      <c r="AB43" t="s">
        <v>21</v>
      </c>
      <c r="AC43">
        <v>28.638557434082031</v>
      </c>
      <c r="AD43">
        <f>(AC42+AC43+AC44)/3</f>
        <v>28.526939392089844</v>
      </c>
      <c r="AE43" t="s">
        <v>9</v>
      </c>
      <c r="AF43">
        <v>21.231206893920898</v>
      </c>
      <c r="AG43">
        <f>(AF42+AF43+AF44)/3</f>
        <v>21.084648132324219</v>
      </c>
      <c r="AH43">
        <f>AD43-AG43</f>
        <v>7.442291259765625</v>
      </c>
      <c r="AJ43" t="s">
        <v>4</v>
      </c>
      <c r="AK43">
        <f>POWER(2,-AI52)</f>
        <v>203.20443805643748</v>
      </c>
    </row>
    <row r="44" spans="1:50">
      <c r="A44" t="s">
        <v>2</v>
      </c>
      <c r="B44" t="s">
        <v>22</v>
      </c>
      <c r="C44">
        <v>27.791019439697266</v>
      </c>
      <c r="E44" t="s">
        <v>9</v>
      </c>
      <c r="F44">
        <v>20.929235458374023</v>
      </c>
      <c r="J44" t="s">
        <v>2</v>
      </c>
      <c r="K44">
        <v>1</v>
      </c>
      <c r="N44" t="s">
        <v>1</v>
      </c>
      <c r="O44" t="s">
        <v>16</v>
      </c>
      <c r="P44">
        <v>23.951736450195312</v>
      </c>
      <c r="R44" t="s">
        <v>9</v>
      </c>
      <c r="S44">
        <v>20.595186233520508</v>
      </c>
      <c r="W44" t="s">
        <v>2</v>
      </c>
      <c r="X44">
        <v>1</v>
      </c>
      <c r="AA44" t="s">
        <v>1</v>
      </c>
      <c r="AB44" t="s">
        <v>21</v>
      </c>
      <c r="AC44">
        <v>28.428342819213867</v>
      </c>
      <c r="AE44" t="s">
        <v>9</v>
      </c>
      <c r="AF44">
        <v>21.058557510375977</v>
      </c>
      <c r="AJ44" t="s">
        <v>2</v>
      </c>
      <c r="AK44">
        <v>1</v>
      </c>
    </row>
    <row r="45" spans="1:50">
      <c r="A45" t="s">
        <v>2</v>
      </c>
      <c r="B45" t="s">
        <v>22</v>
      </c>
      <c r="C45">
        <v>27.727956771850586</v>
      </c>
      <c r="D45">
        <f>(C44+C45)/2</f>
        <v>27.759488105773926</v>
      </c>
      <c r="E45" t="s">
        <v>9</v>
      </c>
      <c r="F45">
        <v>20.994413375854492</v>
      </c>
      <c r="G45">
        <f>(F44+F45)/2</f>
        <v>20.961824417114258</v>
      </c>
      <c r="H45">
        <f>D45-G45</f>
        <v>6.797663688659668</v>
      </c>
      <c r="J45" t="s">
        <v>5</v>
      </c>
      <c r="K45">
        <f>POWER(2,-I51)</f>
        <v>1.0115483804139149</v>
      </c>
      <c r="N45" t="s">
        <v>2</v>
      </c>
      <c r="O45" t="s">
        <v>16</v>
      </c>
      <c r="P45">
        <v>23.480573654174805</v>
      </c>
      <c r="R45" t="s">
        <v>9</v>
      </c>
      <c r="S45">
        <v>20.409357070922852</v>
      </c>
      <c r="W45" t="s">
        <v>5</v>
      </c>
      <c r="X45">
        <f>POWER(2,-V55)</f>
        <v>1.8510571088164656</v>
      </c>
      <c r="AA45" t="s">
        <v>2</v>
      </c>
      <c r="AB45" t="s">
        <v>21</v>
      </c>
      <c r="AC45">
        <v>27.579122543334961</v>
      </c>
      <c r="AE45" t="s">
        <v>9</v>
      </c>
      <c r="AF45">
        <v>20.759836196899414</v>
      </c>
      <c r="AJ45" t="s">
        <v>5</v>
      </c>
      <c r="AK45">
        <f>POWER(2,-AI55)</f>
        <v>111.03115858509007</v>
      </c>
    </row>
    <row r="46" spans="1:50">
      <c r="A46" t="s">
        <v>3</v>
      </c>
      <c r="B46" t="s">
        <v>22</v>
      </c>
      <c r="C46">
        <v>27.287103652954102</v>
      </c>
      <c r="E46" t="s">
        <v>9</v>
      </c>
      <c r="F46">
        <v>20.451374053955078</v>
      </c>
      <c r="J46" t="s">
        <v>3</v>
      </c>
      <c r="K46">
        <v>1</v>
      </c>
      <c r="N46" t="s">
        <v>2</v>
      </c>
      <c r="O46" t="s">
        <v>16</v>
      </c>
      <c r="P46">
        <v>23.435752868652344</v>
      </c>
      <c r="Q46">
        <f>(P45+P46+P47)/3</f>
        <v>23.481658299763996</v>
      </c>
      <c r="R46" t="s">
        <v>9</v>
      </c>
      <c r="S46">
        <v>20.344030380249023</v>
      </c>
      <c r="T46">
        <f>(S45+S46+S47)/3</f>
        <v>20.367085774739582</v>
      </c>
      <c r="U46">
        <f>Q46-T46</f>
        <v>3.1145725250244141</v>
      </c>
      <c r="W46" t="s">
        <v>3</v>
      </c>
      <c r="X46">
        <v>1</v>
      </c>
      <c r="AA46" t="s">
        <v>2</v>
      </c>
      <c r="AB46" t="s">
        <v>21</v>
      </c>
      <c r="AC46">
        <v>27.640647888183594</v>
      </c>
      <c r="AD46">
        <f>(AC45+AC46+AC47)/3</f>
        <v>27.573401133219402</v>
      </c>
      <c r="AE46" t="s">
        <v>9</v>
      </c>
      <c r="AF46">
        <v>20.707527160644531</v>
      </c>
      <c r="AG46">
        <f>(AF46+AF47+AF45)/3</f>
        <v>20.774856567382812</v>
      </c>
      <c r="AH46">
        <f>AD46-AG46</f>
        <v>6.7985445658365897</v>
      </c>
      <c r="AJ46" t="s">
        <v>3</v>
      </c>
      <c r="AK46">
        <v>1</v>
      </c>
    </row>
    <row r="47" spans="1:50">
      <c r="A47" t="s">
        <v>3</v>
      </c>
      <c r="B47" t="s">
        <v>22</v>
      </c>
      <c r="C47">
        <v>27.168861389160156</v>
      </c>
      <c r="D47">
        <f>(C46+C47)/2</f>
        <v>27.227982521057129</v>
      </c>
      <c r="E47" t="s">
        <v>9</v>
      </c>
      <c r="F47">
        <v>20.338203430175781</v>
      </c>
      <c r="G47">
        <f>(F46+F47)/2</f>
        <v>20.39478874206543</v>
      </c>
      <c r="H47">
        <f>D47-G47</f>
        <v>6.8331937789916992</v>
      </c>
      <c r="J47" t="s">
        <v>7</v>
      </c>
      <c r="K47">
        <f>POWER(2,-I53)</f>
        <v>1.1663049055415962</v>
      </c>
      <c r="N47" t="s">
        <v>2</v>
      </c>
      <c r="O47" t="s">
        <v>16</v>
      </c>
      <c r="P47">
        <v>23.528648376464844</v>
      </c>
      <c r="R47" t="s">
        <v>9</v>
      </c>
      <c r="S47">
        <v>20.347869873046875</v>
      </c>
      <c r="W47" t="s">
        <v>7</v>
      </c>
      <c r="X47">
        <f>POWER(2,-V58)</f>
        <v>1.8901019119388474</v>
      </c>
      <c r="AA47" t="s">
        <v>2</v>
      </c>
      <c r="AB47" t="s">
        <v>21</v>
      </c>
      <c r="AC47">
        <v>27.500432968139648</v>
      </c>
      <c r="AE47" t="s">
        <v>9</v>
      </c>
      <c r="AF47">
        <v>20.857206344604492</v>
      </c>
      <c r="AJ47" t="s">
        <v>7</v>
      </c>
      <c r="AK47">
        <f>POWER(2,-AI58)</f>
        <v>227.57299696510808</v>
      </c>
    </row>
    <row r="48" spans="1:50">
      <c r="A48" t="s">
        <v>4</v>
      </c>
      <c r="B48" t="s">
        <v>22</v>
      </c>
      <c r="C48">
        <v>26.318326950073242</v>
      </c>
      <c r="E48" t="s">
        <v>9</v>
      </c>
      <c r="F48">
        <v>20.725650787353516</v>
      </c>
      <c r="N48" t="s">
        <v>3</v>
      </c>
      <c r="O48" t="s">
        <v>16</v>
      </c>
      <c r="P48">
        <v>22.923269271850586</v>
      </c>
      <c r="R48" t="s">
        <v>9</v>
      </c>
      <c r="S48">
        <v>19.70637321472168</v>
      </c>
      <c r="AA48" t="s">
        <v>3</v>
      </c>
      <c r="AB48" t="s">
        <v>21</v>
      </c>
      <c r="AC48">
        <v>28.185419082641602</v>
      </c>
      <c r="AE48" t="s">
        <v>9</v>
      </c>
      <c r="AF48">
        <v>20.231559753417969</v>
      </c>
    </row>
    <row r="49" spans="1:36">
      <c r="A49" t="s">
        <v>4</v>
      </c>
      <c r="B49" t="s">
        <v>22</v>
      </c>
      <c r="C49">
        <v>26.325214004516599</v>
      </c>
      <c r="D49">
        <f>(C48+C49)/2</f>
        <v>26.321770477294919</v>
      </c>
      <c r="E49" t="s">
        <v>9</v>
      </c>
      <c r="F49">
        <v>20.690196990966797</v>
      </c>
      <c r="G49">
        <f>(F48+F49)/2</f>
        <v>20.707923889160156</v>
      </c>
      <c r="H49">
        <f>D49-G49</f>
        <v>5.6138465881347628</v>
      </c>
      <c r="I49">
        <f>H49-H43</f>
        <v>-0.30403022766111221</v>
      </c>
      <c r="J49" t="s">
        <v>10</v>
      </c>
      <c r="N49" t="s">
        <v>3</v>
      </c>
      <c r="O49" t="s">
        <v>16</v>
      </c>
      <c r="P49">
        <v>22.842994689941406</v>
      </c>
      <c r="Q49">
        <f>(P48+P49+P50)/3</f>
        <v>22.863131205240887</v>
      </c>
      <c r="R49" t="s">
        <v>9</v>
      </c>
      <c r="S49">
        <v>19.670137405395508</v>
      </c>
      <c r="T49">
        <f>(S48+S49+S50)/3</f>
        <v>19.675577163696289</v>
      </c>
      <c r="U49">
        <f>Q49-T49</f>
        <v>3.1875540415445975</v>
      </c>
      <c r="W49" t="s">
        <v>10</v>
      </c>
      <c r="AA49" t="s">
        <v>3</v>
      </c>
      <c r="AB49" t="s">
        <v>21</v>
      </c>
      <c r="AC49">
        <v>28.132558822631836</v>
      </c>
      <c r="AD49">
        <f>(AC48+AC49+AC50)/3</f>
        <v>28.160034815470379</v>
      </c>
      <c r="AE49" t="s">
        <v>9</v>
      </c>
      <c r="AF49">
        <v>20.118188858032227</v>
      </c>
      <c r="AG49">
        <f>(AF50+AF49+AF48)/3</f>
        <v>20.145065943400066</v>
      </c>
      <c r="AH49">
        <f>AD49-AG49</f>
        <v>8.0149688720703125</v>
      </c>
      <c r="AJ49" t="s">
        <v>10</v>
      </c>
    </row>
    <row r="50" spans="1:36">
      <c r="A50" t="s">
        <v>5</v>
      </c>
      <c r="B50" t="s">
        <v>22</v>
      </c>
      <c r="C50">
        <v>27.340202331542969</v>
      </c>
      <c r="E50" t="s">
        <v>9</v>
      </c>
      <c r="F50">
        <v>20.568107604980469</v>
      </c>
      <c r="J50" t="s">
        <v>27</v>
      </c>
      <c r="N50" t="s">
        <v>3</v>
      </c>
      <c r="O50" t="s">
        <v>16</v>
      </c>
      <c r="P50">
        <v>22.823129653930664</v>
      </c>
      <c r="R50" t="s">
        <v>9</v>
      </c>
      <c r="S50">
        <v>19.65022087097168</v>
      </c>
      <c r="W50">
        <v>2.2800000000000001E-2</v>
      </c>
      <c r="AA50" t="s">
        <v>3</v>
      </c>
      <c r="AB50" t="s">
        <v>21</v>
      </c>
      <c r="AC50">
        <v>28.162126541137695</v>
      </c>
      <c r="AE50" t="s">
        <v>9</v>
      </c>
      <c r="AF50">
        <v>20.08544921875</v>
      </c>
      <c r="AJ50">
        <v>3.6900000000000002E-2</v>
      </c>
    </row>
    <row r="51" spans="1:36">
      <c r="A51" t="s">
        <v>5</v>
      </c>
      <c r="B51" t="s">
        <v>22</v>
      </c>
      <c r="C51">
        <v>27.36900520324707</v>
      </c>
      <c r="D51">
        <f>(C50+C51)/2</f>
        <v>27.35460376739502</v>
      </c>
      <c r="E51" t="s">
        <v>9</v>
      </c>
      <c r="F51">
        <v>20.578903198242188</v>
      </c>
      <c r="G51">
        <f>(F50+F51)/2</f>
        <v>20.573505401611328</v>
      </c>
      <c r="H51">
        <f>D51-G51</f>
        <v>6.7810983657836914</v>
      </c>
      <c r="I51">
        <f>H51-H45</f>
        <v>-1.6565322875976562E-2</v>
      </c>
      <c r="N51" t="s">
        <v>4</v>
      </c>
      <c r="O51" t="s">
        <v>16</v>
      </c>
      <c r="P51">
        <v>22.613252639770508</v>
      </c>
      <c r="R51" t="s">
        <v>9</v>
      </c>
      <c r="S51">
        <v>20.755935668945312</v>
      </c>
      <c r="AA51" t="s">
        <v>4</v>
      </c>
      <c r="AB51" t="s">
        <v>21</v>
      </c>
      <c r="AC51">
        <v>20.623823165893555</v>
      </c>
      <c r="AE51" t="s">
        <v>9</v>
      </c>
      <c r="AF51">
        <v>20.701745986938477</v>
      </c>
    </row>
    <row r="52" spans="1:36">
      <c r="A52" t="s">
        <v>7</v>
      </c>
      <c r="B52" t="s">
        <v>22</v>
      </c>
      <c r="C52">
        <v>27.148691177368164</v>
      </c>
      <c r="E52" t="s">
        <v>9</v>
      </c>
      <c r="F52">
        <v>20.57720947265625</v>
      </c>
      <c r="N52" t="s">
        <v>4</v>
      </c>
      <c r="O52" t="s">
        <v>16</v>
      </c>
      <c r="P52">
        <v>22.648105621337891</v>
      </c>
      <c r="Q52">
        <f>(P51+P52+P53)/3</f>
        <v>22.616676330566406</v>
      </c>
      <c r="R52" t="s">
        <v>9</v>
      </c>
      <c r="S52">
        <v>20.511087417602539</v>
      </c>
      <c r="T52">
        <f>(S51+S52+S53)/3</f>
        <v>20.494061787923176</v>
      </c>
      <c r="U52">
        <f>Q52-T52</f>
        <v>2.1226145426432304</v>
      </c>
      <c r="V52">
        <f>U52-U43</f>
        <v>-1.2282543182373047</v>
      </c>
      <c r="AA52" t="s">
        <v>4</v>
      </c>
      <c r="AB52" t="s">
        <v>21</v>
      </c>
      <c r="AC52">
        <v>20.497365951538086</v>
      </c>
      <c r="AD52">
        <f>(AC51+AC52+AC53)/3</f>
        <v>20.529630661010742</v>
      </c>
      <c r="AE52" t="s">
        <v>9</v>
      </c>
      <c r="AF52">
        <v>20.639682769775391</v>
      </c>
      <c r="AG52">
        <f>(AF52+AF53+AF51)/3</f>
        <v>20.754127502441406</v>
      </c>
      <c r="AH52">
        <f>AD52-AG52</f>
        <v>-0.22449684143066406</v>
      </c>
      <c r="AI52">
        <f>AH52-AH43</f>
        <v>-7.6667881011962891</v>
      </c>
    </row>
    <row r="53" spans="1:36">
      <c r="A53" t="s">
        <v>7</v>
      </c>
      <c r="B53" t="s">
        <v>22</v>
      </c>
      <c r="C53">
        <v>27.228282546997001</v>
      </c>
      <c r="D53">
        <f>(C52+C53)/2</f>
        <v>27.188486862182582</v>
      </c>
      <c r="E53" t="s">
        <v>9</v>
      </c>
      <c r="F53">
        <v>20.577266693115234</v>
      </c>
      <c r="G53">
        <f>(F52+F53)/2</f>
        <v>20.577238082885742</v>
      </c>
      <c r="H53">
        <f>D53-G53</f>
        <v>6.6112487792968402</v>
      </c>
      <c r="I53">
        <f>H53-H47</f>
        <v>-0.22194499969485904</v>
      </c>
      <c r="N53" t="s">
        <v>4</v>
      </c>
      <c r="O53" t="s">
        <v>16</v>
      </c>
      <c r="P53">
        <v>22.58867073059082</v>
      </c>
      <c r="R53" t="s">
        <v>9</v>
      </c>
      <c r="S53">
        <v>20.21516227722168</v>
      </c>
      <c r="AA53" t="s">
        <v>4</v>
      </c>
      <c r="AB53" t="s">
        <v>21</v>
      </c>
      <c r="AC53">
        <v>20.467702865600586</v>
      </c>
      <c r="AE53" t="s">
        <v>9</v>
      </c>
      <c r="AF53">
        <v>20.920953750610352</v>
      </c>
    </row>
    <row r="54" spans="1:36">
      <c r="N54" t="s">
        <v>5</v>
      </c>
      <c r="O54" t="s">
        <v>16</v>
      </c>
      <c r="P54">
        <v>22.427892684936523</v>
      </c>
      <c r="R54" t="s">
        <v>9</v>
      </c>
      <c r="S54">
        <v>20.182352066040039</v>
      </c>
      <c r="AA54" t="s">
        <v>5</v>
      </c>
      <c r="AB54" t="s">
        <v>21</v>
      </c>
      <c r="AC54">
        <v>20.970853805541992</v>
      </c>
      <c r="AE54" t="s">
        <v>9</v>
      </c>
      <c r="AF54">
        <v>20.968925476074219</v>
      </c>
    </row>
    <row r="55" spans="1:36">
      <c r="N55" t="s">
        <v>5</v>
      </c>
      <c r="O55" t="s">
        <v>16</v>
      </c>
      <c r="P55" s="1">
        <v>22.5024723052978</v>
      </c>
      <c r="Q55">
        <f>(P54+P55+P56)/3</f>
        <v>22.434517033894839</v>
      </c>
      <c r="R55" t="s">
        <v>9</v>
      </c>
      <c r="S55">
        <v>20.156187057495117</v>
      </c>
      <c r="T55">
        <f>(S54+S56+S55)/3</f>
        <v>20.208293914794922</v>
      </c>
      <c r="U55">
        <f>Q55-T55</f>
        <v>2.2262231190999167</v>
      </c>
      <c r="V55">
        <f>U55-U46</f>
        <v>-0.8883494059244974</v>
      </c>
      <c r="AA55" t="s">
        <v>5</v>
      </c>
      <c r="AB55" t="s">
        <v>21</v>
      </c>
      <c r="AC55">
        <v>20.948846817016602</v>
      </c>
      <c r="AD55">
        <f>(AC54+AC56+AC55)/3</f>
        <v>20.936275482177734</v>
      </c>
      <c r="AE55" t="s">
        <v>9</v>
      </c>
      <c r="AF55">
        <v>20.977029800415039</v>
      </c>
      <c r="AG55">
        <f>(AF54+AF55+AF56)/3</f>
        <v>20.932551701863606</v>
      </c>
      <c r="AH55">
        <f>AD55-AG55</f>
        <v>3.7237803141287884E-3</v>
      </c>
      <c r="AI55">
        <f>AH55-AH46</f>
        <v>-6.7948207855224609</v>
      </c>
    </row>
    <row r="56" spans="1:36">
      <c r="N56" t="s">
        <v>5</v>
      </c>
      <c r="O56" t="s">
        <v>16</v>
      </c>
      <c r="P56">
        <v>22.373186111450195</v>
      </c>
      <c r="R56" t="s">
        <v>9</v>
      </c>
      <c r="S56">
        <v>20.286342620849609</v>
      </c>
      <c r="AA56" t="s">
        <v>5</v>
      </c>
      <c r="AB56" t="s">
        <v>21</v>
      </c>
      <c r="AC56">
        <v>20.889125823974609</v>
      </c>
      <c r="AE56" t="s">
        <v>9</v>
      </c>
      <c r="AF56">
        <v>20.851699829101562</v>
      </c>
    </row>
    <row r="57" spans="1:36">
      <c r="N57" t="s">
        <v>7</v>
      </c>
      <c r="O57" t="s">
        <v>16</v>
      </c>
      <c r="P57">
        <v>22.97551155090332</v>
      </c>
      <c r="R57" t="s">
        <v>9</v>
      </c>
      <c r="S57">
        <v>20.373424530029297</v>
      </c>
      <c r="AA57" t="s">
        <v>7</v>
      </c>
      <c r="AB57" t="s">
        <v>21</v>
      </c>
      <c r="AC57">
        <v>20.775260925292969</v>
      </c>
      <c r="AE57" t="s">
        <v>9</v>
      </c>
      <c r="AF57">
        <v>20.62255859375</v>
      </c>
    </row>
    <row r="58" spans="1:36">
      <c r="N58" t="s">
        <v>7</v>
      </c>
      <c r="O58" t="s">
        <v>16</v>
      </c>
      <c r="P58">
        <v>22.801301956176758</v>
      </c>
      <c r="Q58">
        <f>(P57+P58+P59)/3</f>
        <v>22.82273228963216</v>
      </c>
      <c r="R58" t="s">
        <v>9</v>
      </c>
      <c r="S58">
        <v>20.650154113769531</v>
      </c>
      <c r="T58">
        <f>(S57+S58+S59)/3</f>
        <v>20.553642272949219</v>
      </c>
      <c r="U58">
        <f>Q58-T58</f>
        <v>2.2690900166829415</v>
      </c>
      <c r="V58">
        <f>U58-U49</f>
        <v>-0.91846402486165601</v>
      </c>
      <c r="AA58" t="s">
        <v>7</v>
      </c>
      <c r="AB58" t="s">
        <v>21</v>
      </c>
      <c r="AC58">
        <v>20.919380187988281</v>
      </c>
      <c r="AD58">
        <f>(AC57+AC58+AC59)/3</f>
        <v>20.891674041748047</v>
      </c>
      <c r="AE58" t="s">
        <v>9</v>
      </c>
      <c r="AF58">
        <v>20.583587646484375</v>
      </c>
      <c r="AG58">
        <f>(AF58+AF59+AF57)/3</f>
        <v>20.706890741984051</v>
      </c>
      <c r="AH58">
        <f>AD58-AG58</f>
        <v>0.18478329976399621</v>
      </c>
      <c r="AI58">
        <f>AH58-AH49</f>
        <v>-7.8301855723063163</v>
      </c>
    </row>
    <row r="59" spans="1:36">
      <c r="N59" t="s">
        <v>7</v>
      </c>
      <c r="O59" t="s">
        <v>16</v>
      </c>
      <c r="P59">
        <v>22.691383361816406</v>
      </c>
      <c r="R59" t="s">
        <v>9</v>
      </c>
      <c r="S59">
        <v>20.637348175048828</v>
      </c>
      <c r="AA59" t="s">
        <v>7</v>
      </c>
      <c r="AB59" t="s">
        <v>21</v>
      </c>
      <c r="AC59">
        <v>20.980381011962891</v>
      </c>
      <c r="AE59" t="s">
        <v>9</v>
      </c>
      <c r="AF59">
        <v>20.914525985717773</v>
      </c>
    </row>
    <row r="61" spans="1:36">
      <c r="A61" t="s">
        <v>1</v>
      </c>
      <c r="B61" t="s">
        <v>12</v>
      </c>
      <c r="C61">
        <v>24.18724250793457</v>
      </c>
      <c r="E61" t="s">
        <v>9</v>
      </c>
      <c r="F61">
        <v>21.205661773681641</v>
      </c>
      <c r="J61" t="s">
        <v>1</v>
      </c>
      <c r="K61">
        <v>1</v>
      </c>
      <c r="N61" t="s">
        <v>1</v>
      </c>
      <c r="O61" t="s">
        <v>17</v>
      </c>
      <c r="P61">
        <v>21.752553939819336</v>
      </c>
      <c r="R61" t="s">
        <v>9</v>
      </c>
      <c r="S61">
        <v>20.597225189208984</v>
      </c>
      <c r="W61" t="s">
        <v>1</v>
      </c>
      <c r="X61">
        <v>1</v>
      </c>
    </row>
    <row r="62" spans="1:36">
      <c r="A62" t="s">
        <v>1</v>
      </c>
      <c r="B62" t="s">
        <v>12</v>
      </c>
      <c r="C62">
        <v>24.046699523925781</v>
      </c>
      <c r="D62">
        <f>(C61+C62+C63)/3</f>
        <v>24.067907333374023</v>
      </c>
      <c r="E62" t="s">
        <v>9</v>
      </c>
      <c r="F62">
        <v>21.454025268554688</v>
      </c>
      <c r="G62">
        <f>(F61+F62+F63)/3</f>
        <v>21.225489298502605</v>
      </c>
      <c r="H62">
        <f>D62-G62</f>
        <v>2.8424180348714181</v>
      </c>
      <c r="J62" t="s">
        <v>4</v>
      </c>
      <c r="K62">
        <f>POWER(2,-I71)</f>
        <v>3.0535745426875129</v>
      </c>
      <c r="N62" t="s">
        <v>1</v>
      </c>
      <c r="O62" t="s">
        <v>17</v>
      </c>
      <c r="P62">
        <v>21.779895782406999</v>
      </c>
      <c r="Q62">
        <f>(P61+P62+P63)/3</f>
        <v>21.712605158466719</v>
      </c>
      <c r="R62" t="s">
        <v>9</v>
      </c>
      <c r="S62">
        <v>20.636816024780273</v>
      </c>
      <c r="T62">
        <f>(S61+S62+S63)/3</f>
        <v>20.609742482503254</v>
      </c>
      <c r="U62">
        <f>Q62-T62</f>
        <v>1.1028626759634648</v>
      </c>
      <c r="W62" t="s">
        <v>4</v>
      </c>
      <c r="X62">
        <f>POWER(2,-V71)</f>
        <v>2.5116568080510988</v>
      </c>
    </row>
    <row r="63" spans="1:36">
      <c r="A63" t="s">
        <v>1</v>
      </c>
      <c r="B63" t="s">
        <v>12</v>
      </c>
      <c r="C63">
        <v>23.969779968261719</v>
      </c>
      <c r="E63" t="s">
        <v>9</v>
      </c>
      <c r="F63">
        <v>21.016780853271484</v>
      </c>
      <c r="J63" t="s">
        <v>2</v>
      </c>
      <c r="K63">
        <v>1</v>
      </c>
      <c r="N63" t="s">
        <v>1</v>
      </c>
      <c r="O63" t="s">
        <v>17</v>
      </c>
      <c r="P63">
        <v>21.605365753173828</v>
      </c>
      <c r="R63" t="s">
        <v>9</v>
      </c>
      <c r="S63">
        <v>20.595186233520508</v>
      </c>
      <c r="W63" t="s">
        <v>2</v>
      </c>
      <c r="X63">
        <v>1</v>
      </c>
    </row>
    <row r="64" spans="1:36">
      <c r="A64" t="s">
        <v>2</v>
      </c>
      <c r="B64" t="s">
        <v>12</v>
      </c>
      <c r="C64">
        <v>21.222690582275391</v>
      </c>
      <c r="E64" t="s">
        <v>9</v>
      </c>
      <c r="F64">
        <v>20.929235458374023</v>
      </c>
      <c r="J64" t="s">
        <v>5</v>
      </c>
      <c r="K64">
        <f>POWER(2,-I74)</f>
        <v>2.121293739163685</v>
      </c>
      <c r="N64" t="s">
        <v>2</v>
      </c>
      <c r="O64" t="s">
        <v>17</v>
      </c>
      <c r="P64">
        <v>21.540559768676758</v>
      </c>
      <c r="R64" t="s">
        <v>9</v>
      </c>
      <c r="S64">
        <v>20.409357070922852</v>
      </c>
      <c r="W64" t="s">
        <v>5</v>
      </c>
      <c r="X64">
        <f>POWER(2,-V74)</f>
        <v>1.4043208236153886</v>
      </c>
    </row>
    <row r="65" spans="1:24">
      <c r="A65" t="s">
        <v>2</v>
      </c>
      <c r="B65" t="s">
        <v>12</v>
      </c>
      <c r="C65">
        <v>21.213300704956055</v>
      </c>
      <c r="D65">
        <f>(C64+C65+C66)/3</f>
        <v>21.17992655436198</v>
      </c>
      <c r="E65" t="s">
        <v>9</v>
      </c>
      <c r="F65">
        <v>20.748022079467773</v>
      </c>
      <c r="G65">
        <f>(F64+F65+F66)/3</f>
        <v>20.890556971232098</v>
      </c>
      <c r="H65">
        <f>D65-G65</f>
        <v>0.28936958312988281</v>
      </c>
      <c r="J65" t="s">
        <v>3</v>
      </c>
      <c r="K65">
        <v>1</v>
      </c>
      <c r="N65" t="s">
        <v>2</v>
      </c>
      <c r="O65" t="s">
        <v>17</v>
      </c>
      <c r="P65">
        <v>21.599018096923828</v>
      </c>
      <c r="Q65">
        <f>(P64+P65+P66)/3</f>
        <v>21.560279159545896</v>
      </c>
      <c r="R65" t="s">
        <v>9</v>
      </c>
      <c r="S65">
        <v>20.344030380249023</v>
      </c>
      <c r="T65">
        <f>(S64+S65+S66)/3</f>
        <v>20.367085774739582</v>
      </c>
      <c r="U65">
        <f>Q65-T65</f>
        <v>1.1931933848063139</v>
      </c>
      <c r="W65" t="s">
        <v>3</v>
      </c>
      <c r="X65">
        <v>1</v>
      </c>
    </row>
    <row r="66" spans="1:24">
      <c r="A66" t="s">
        <v>2</v>
      </c>
      <c r="B66" t="s">
        <v>12</v>
      </c>
      <c r="C66">
        <v>21.103788375854492</v>
      </c>
      <c r="E66" t="s">
        <v>9</v>
      </c>
      <c r="F66">
        <v>20.994413375854492</v>
      </c>
      <c r="J66" t="s">
        <v>7</v>
      </c>
      <c r="K66">
        <f>POWER(2,-I77)</f>
        <v>3.5519252026717649</v>
      </c>
      <c r="N66" t="s">
        <v>2</v>
      </c>
      <c r="O66" t="s">
        <v>17</v>
      </c>
      <c r="P66">
        <v>21.541259613037099</v>
      </c>
      <c r="R66" t="s">
        <v>9</v>
      </c>
      <c r="S66">
        <v>20.347869873046875</v>
      </c>
      <c r="W66" t="s">
        <v>7</v>
      </c>
      <c r="X66">
        <f>POWER(2,-V77)</f>
        <v>1.9310301663674927</v>
      </c>
    </row>
    <row r="67" spans="1:24">
      <c r="A67" t="s">
        <v>3</v>
      </c>
      <c r="B67" t="s">
        <v>12</v>
      </c>
      <c r="C67">
        <v>22.205057144165039</v>
      </c>
      <c r="E67" t="s">
        <v>9</v>
      </c>
      <c r="F67">
        <v>20.451374053955078</v>
      </c>
      <c r="N67" t="s">
        <v>3</v>
      </c>
      <c r="O67" t="s">
        <v>17</v>
      </c>
      <c r="P67">
        <v>21.028415679931641</v>
      </c>
      <c r="R67" t="s">
        <v>9</v>
      </c>
      <c r="S67">
        <v>19.70637321472168</v>
      </c>
    </row>
    <row r="68" spans="1:24">
      <c r="A68" t="s">
        <v>3</v>
      </c>
      <c r="B68" t="s">
        <v>12</v>
      </c>
      <c r="C68">
        <v>21.988191604614258</v>
      </c>
      <c r="D68">
        <f>(C67+C68+C69)/3</f>
        <v>22.043608983357746</v>
      </c>
      <c r="E68" t="s">
        <v>9</v>
      </c>
      <c r="F68">
        <v>20.191789627075195</v>
      </c>
      <c r="G68">
        <f>(F67+F68+F69)/3</f>
        <v>20.327122370402019</v>
      </c>
      <c r="H68">
        <f>D68-G68</f>
        <v>1.7164866129557268</v>
      </c>
      <c r="J68" t="s">
        <v>10</v>
      </c>
      <c r="N68" t="s">
        <v>3</v>
      </c>
      <c r="O68" t="s">
        <v>17</v>
      </c>
      <c r="P68">
        <v>21.246944427490234</v>
      </c>
      <c r="Q68">
        <f>(P67+P68+P69)/3</f>
        <v>21.107717514038086</v>
      </c>
      <c r="R68" t="s">
        <v>9</v>
      </c>
      <c r="S68">
        <v>19.670137405395508</v>
      </c>
      <c r="T68">
        <f>(S67+S68+S69)/3</f>
        <v>19.675577163696289</v>
      </c>
      <c r="U68">
        <f>Q68-T68</f>
        <v>1.4321403503417969</v>
      </c>
      <c r="W68" t="s">
        <v>10</v>
      </c>
    </row>
    <row r="69" spans="1:24">
      <c r="A69" t="s">
        <v>3</v>
      </c>
      <c r="B69" t="s">
        <v>12</v>
      </c>
      <c r="C69">
        <v>21.937578201293945</v>
      </c>
      <c r="E69" t="s">
        <v>9</v>
      </c>
      <c r="F69">
        <v>20.338203430175781</v>
      </c>
      <c r="J69">
        <v>4.4999999999999998E-2</v>
      </c>
      <c r="N69" t="s">
        <v>3</v>
      </c>
      <c r="O69" t="s">
        <v>17</v>
      </c>
      <c r="P69">
        <v>21.047792434692383</v>
      </c>
      <c r="R69" t="s">
        <v>9</v>
      </c>
      <c r="S69">
        <v>19.65022087097168</v>
      </c>
      <c r="W69">
        <v>9.7299999999999998E-2</v>
      </c>
    </row>
    <row r="70" spans="1:24">
      <c r="A70" t="s">
        <v>4</v>
      </c>
      <c r="B70" t="s">
        <v>12</v>
      </c>
      <c r="C70">
        <v>22.127531051635742</v>
      </c>
      <c r="E70" t="s">
        <v>9</v>
      </c>
      <c r="F70">
        <v>20.725650787353516</v>
      </c>
      <c r="N70" t="s">
        <v>4</v>
      </c>
      <c r="O70" t="s">
        <v>17</v>
      </c>
      <c r="P70">
        <v>20.246059417724609</v>
      </c>
      <c r="R70" t="s">
        <v>9</v>
      </c>
      <c r="S70">
        <v>20.755935668945312</v>
      </c>
    </row>
    <row r="71" spans="1:24">
      <c r="A71" t="s">
        <v>4</v>
      </c>
      <c r="B71" t="s">
        <v>12</v>
      </c>
      <c r="C71">
        <v>21.790554046630859</v>
      </c>
      <c r="D71">
        <f>(C70+C71+C72)/3</f>
        <v>21.953318913777668</v>
      </c>
      <c r="E71" t="s">
        <v>9</v>
      </c>
      <c r="F71">
        <v>20.690196990966797</v>
      </c>
      <c r="G71">
        <f>(F70+F71+F72)/3</f>
        <v>20.721399943033855</v>
      </c>
      <c r="H71">
        <f>D71-G71</f>
        <v>1.2319189707438127</v>
      </c>
      <c r="I71">
        <f>H71-H62</f>
        <v>-1.6104990641276054</v>
      </c>
      <c r="N71" t="s">
        <v>4</v>
      </c>
      <c r="O71" t="s">
        <v>17</v>
      </c>
      <c r="P71">
        <v>20.360244750976562</v>
      </c>
      <c r="Q71">
        <f>(P70+P71+P72)/3</f>
        <v>20.268285115559895</v>
      </c>
      <c r="R71" t="s">
        <v>9</v>
      </c>
      <c r="S71">
        <v>20.511087417602539</v>
      </c>
      <c r="T71">
        <f>(S70+S71+S72)/3</f>
        <v>20.494061787923176</v>
      </c>
      <c r="U71">
        <f>Q71-T71</f>
        <v>-0.22577667236328125</v>
      </c>
      <c r="V71">
        <f>U71-U62</f>
        <v>-1.328639348326746</v>
      </c>
    </row>
    <row r="72" spans="1:24">
      <c r="A72" t="s">
        <v>4</v>
      </c>
      <c r="B72" t="s">
        <v>12</v>
      </c>
      <c r="C72">
        <v>21.941871643066406</v>
      </c>
      <c r="E72" t="s">
        <v>9</v>
      </c>
      <c r="F72">
        <v>20.74835205078125</v>
      </c>
      <c r="N72" t="s">
        <v>4</v>
      </c>
      <c r="O72" t="s">
        <v>17</v>
      </c>
      <c r="P72">
        <v>20.198551177978516</v>
      </c>
      <c r="R72" t="s">
        <v>9</v>
      </c>
      <c r="S72">
        <v>20.21516227722168</v>
      </c>
    </row>
    <row r="73" spans="1:24">
      <c r="A73" t="s">
        <v>5</v>
      </c>
      <c r="B73" t="s">
        <v>12</v>
      </c>
      <c r="C73">
        <v>19.720712661743164</v>
      </c>
      <c r="E73" t="s">
        <v>9</v>
      </c>
      <c r="F73">
        <v>20.568107604980469</v>
      </c>
      <c r="N73" t="s">
        <v>5</v>
      </c>
      <c r="O73" t="s">
        <v>17</v>
      </c>
      <c r="P73">
        <v>20.849359512329102</v>
      </c>
      <c r="R73" t="s">
        <v>9</v>
      </c>
      <c r="S73">
        <v>20.182352066040039</v>
      </c>
    </row>
    <row r="74" spans="1:24">
      <c r="A74" t="s">
        <v>5</v>
      </c>
      <c r="B74" t="s">
        <v>12</v>
      </c>
      <c r="C74">
        <v>19.910249710083008</v>
      </c>
      <c r="D74">
        <f>(C73+C75+C74)/3</f>
        <v>19.793877919514973</v>
      </c>
      <c r="E74" t="s">
        <v>9</v>
      </c>
      <c r="F74">
        <v>20.621347427368164</v>
      </c>
      <c r="G74">
        <f>(F73+F75+F74)/3</f>
        <v>20.589452743530273</v>
      </c>
      <c r="H74">
        <f>D74-G74</f>
        <v>-0.79557482401530066</v>
      </c>
      <c r="I74">
        <f>H74-H65</f>
        <v>-1.0849444071451835</v>
      </c>
      <c r="N74" t="s">
        <v>5</v>
      </c>
      <c r="O74" t="s">
        <v>17</v>
      </c>
      <c r="P74">
        <v>20.979061126708984</v>
      </c>
      <c r="Q74">
        <f>(P73+P74+P75)/3</f>
        <v>20.911614735921223</v>
      </c>
      <c r="R74" t="s">
        <v>9</v>
      </c>
      <c r="S74">
        <v>20.156187057495117</v>
      </c>
      <c r="T74">
        <f>(S73+S75+S74)/3</f>
        <v>20.208293914794922</v>
      </c>
      <c r="U74">
        <f>Q74-T74</f>
        <v>0.7033208211263009</v>
      </c>
      <c r="V74">
        <f>U74-U65</f>
        <v>-0.48987256368001297</v>
      </c>
    </row>
    <row r="75" spans="1:24">
      <c r="A75" t="s">
        <v>5</v>
      </c>
      <c r="B75" t="s">
        <v>12</v>
      </c>
      <c r="C75">
        <v>19.75067138671875</v>
      </c>
      <c r="E75" t="s">
        <v>9</v>
      </c>
      <c r="F75">
        <v>20.578903198242188</v>
      </c>
      <c r="N75" t="s">
        <v>5</v>
      </c>
      <c r="O75" t="s">
        <v>17</v>
      </c>
      <c r="P75">
        <v>20.906423568725586</v>
      </c>
      <c r="R75" t="s">
        <v>9</v>
      </c>
      <c r="S75">
        <v>20.286342620849609</v>
      </c>
    </row>
    <row r="76" spans="1:24">
      <c r="A76" t="s">
        <v>7</v>
      </c>
      <c r="B76" t="s">
        <v>12</v>
      </c>
      <c r="C76">
        <v>20.388179779052734</v>
      </c>
      <c r="E76" t="s">
        <v>9</v>
      </c>
      <c r="F76">
        <v>20.57720947265625</v>
      </c>
      <c r="N76" t="s">
        <v>7</v>
      </c>
      <c r="O76" t="s">
        <v>17</v>
      </c>
      <c r="P76">
        <v>20.607149124145508</v>
      </c>
      <c r="R76" t="s">
        <v>9</v>
      </c>
      <c r="S76">
        <v>20.373424530029297</v>
      </c>
    </row>
    <row r="77" spans="1:24">
      <c r="A77" t="s">
        <v>7</v>
      </c>
      <c r="B77" t="s">
        <v>12</v>
      </c>
      <c r="C77">
        <v>20.443620681762695</v>
      </c>
      <c r="D77">
        <f>(C76+C77+C78)/3</f>
        <v>20.536488215128582</v>
      </c>
      <c r="E77" t="s">
        <v>9</v>
      </c>
      <c r="F77">
        <v>20.577266693115234</v>
      </c>
      <c r="G77">
        <f>(F76+F77+F78)/3</f>
        <v>20.648602803548176</v>
      </c>
      <c r="H77">
        <f>D77-G77</f>
        <v>-0.11211458841959399</v>
      </c>
      <c r="I77">
        <f>H77-H68</f>
        <v>-1.8286012013753208</v>
      </c>
      <c r="N77" t="s">
        <v>7</v>
      </c>
      <c r="O77" t="s">
        <v>17</v>
      </c>
      <c r="P77">
        <v>21.674938201904297</v>
      </c>
      <c r="Q77">
        <f>(P76+P77+P78)/3</f>
        <v>21.036411921183269</v>
      </c>
      <c r="R77" t="s">
        <v>9</v>
      </c>
      <c r="S77">
        <v>20.650154113769531</v>
      </c>
      <c r="T77">
        <f>(S76+S77+S78)/3</f>
        <v>20.553642272949219</v>
      </c>
      <c r="U77">
        <f>Q77-T77</f>
        <v>0.48276964823405066</v>
      </c>
      <c r="V77">
        <f>U77-U68</f>
        <v>-0.94937070210774621</v>
      </c>
    </row>
    <row r="78" spans="1:24">
      <c r="A78" t="s">
        <v>7</v>
      </c>
      <c r="B78" t="s">
        <v>12</v>
      </c>
      <c r="C78">
        <v>20.777664184570312</v>
      </c>
      <c r="E78" t="s">
        <v>9</v>
      </c>
      <c r="F78">
        <v>20.791332244873047</v>
      </c>
      <c r="N78" t="s">
        <v>7</v>
      </c>
      <c r="O78" t="s">
        <v>17</v>
      </c>
      <c r="P78">
        <v>20.8271484375</v>
      </c>
      <c r="R78" t="s">
        <v>9</v>
      </c>
      <c r="S78">
        <v>20.637348175048828</v>
      </c>
    </row>
  </sheetData>
  <pageMargins left="0.7" right="0.7" top="0.75" bottom="0.75" header="0.3" footer="0.3"/>
  <pageSetup paperSize="9"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 treatments</vt:lpstr>
      <vt:lpstr>RA treatments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Filomena Caccavale</dc:creator>
  <cp:lastModifiedBy>Salvatore D'Aniello</cp:lastModifiedBy>
  <dcterms:created xsi:type="dcterms:W3CDTF">2015-06-05T18:19:34Z</dcterms:created>
  <dcterms:modified xsi:type="dcterms:W3CDTF">2020-12-18T13:12:43Z</dcterms:modified>
</cp:coreProperties>
</file>