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uise/Desktop/"/>
    </mc:Choice>
  </mc:AlternateContent>
  <xr:revisionPtr revIDLastSave="0" documentId="13_ncr:1_{02EBC4DF-68A1-7642-8A98-F684306D4B2F}" xr6:coauthVersionLast="47" xr6:coauthVersionMax="47" xr10:uidLastSave="{00000000-0000-0000-0000-000000000000}"/>
  <bookViews>
    <workbookView xWindow="1160" yWindow="460" windowWidth="27640" windowHeight="16280" xr2:uid="{5E17C85F-D729-C84E-A879-CD75A6D0095B}"/>
  </bookViews>
  <sheets>
    <sheet name="Figure 3J-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D29" i="1"/>
  <c r="C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I29" i="1" s="1"/>
  <c r="E5" i="1"/>
  <c r="E29" i="1" s="1"/>
</calcChain>
</file>

<file path=xl/sharedStrings.xml><?xml version="1.0" encoding="utf-8"?>
<sst xmlns="http://schemas.openxmlformats.org/spreadsheetml/2006/main" count="32" uniqueCount="13">
  <si>
    <t>WT 10W</t>
  </si>
  <si>
    <t>MKO 10W</t>
  </si>
  <si>
    <t>BW (g)</t>
  </si>
  <si>
    <t>HW (mg)</t>
  </si>
  <si>
    <t>HW/BW (mg/g)</t>
  </si>
  <si>
    <t>Average</t>
  </si>
  <si>
    <t>SEM</t>
  </si>
  <si>
    <t>WT 4M</t>
  </si>
  <si>
    <t>MKO 4M</t>
  </si>
  <si>
    <t>WT 6M</t>
  </si>
  <si>
    <t>MKO 6M</t>
  </si>
  <si>
    <t>J-L</t>
  </si>
  <si>
    <t>Figure 3–Source data 3: HW/BW measurements on WT and MKO male mice under basal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</si>
</sst>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43BE-4EA3-CF4F-9B9C-E8A7F3EEFAF1}">
  <dimension ref="A1:J95"/>
  <sheetViews>
    <sheetView tabSelected="1" workbookViewId="0"/>
  </sheetViews>
  <sheetFormatPr baseColWidth="10" defaultRowHeight="16" x14ac:dyDescent="0.2"/>
  <sheetData>
    <row r="1" spans="1:10" x14ac:dyDescent="0.2">
      <c r="A1" s="1" t="s">
        <v>12</v>
      </c>
      <c r="B1" s="2"/>
      <c r="C1" s="3"/>
      <c r="D1" s="3"/>
      <c r="E1" s="3"/>
      <c r="F1" s="3"/>
      <c r="G1" s="3"/>
      <c r="H1" s="3"/>
      <c r="I1" s="3"/>
      <c r="J1" s="2"/>
    </row>
    <row r="2" spans="1:10" x14ac:dyDescent="0.2">
      <c r="A2" s="2"/>
      <c r="B2" s="2"/>
      <c r="C2" s="3"/>
      <c r="D2" s="3"/>
      <c r="E2" s="3"/>
      <c r="F2" s="3"/>
      <c r="G2" s="3"/>
      <c r="H2" s="3"/>
      <c r="I2" s="3"/>
      <c r="J2" s="2"/>
    </row>
    <row r="3" spans="1:10" x14ac:dyDescent="0.2">
      <c r="A3" s="4" t="s">
        <v>11</v>
      </c>
      <c r="B3" s="2"/>
      <c r="C3" s="20" t="s">
        <v>0</v>
      </c>
      <c r="D3" s="20"/>
      <c r="E3" s="20"/>
      <c r="F3" s="5"/>
      <c r="G3" s="20" t="s">
        <v>1</v>
      </c>
      <c r="H3" s="20"/>
      <c r="I3" s="20"/>
      <c r="J3" s="2"/>
    </row>
    <row r="4" spans="1:10" x14ac:dyDescent="0.2">
      <c r="A4" s="2"/>
      <c r="B4" s="2"/>
      <c r="C4" s="6" t="s">
        <v>2</v>
      </c>
      <c r="D4" s="6" t="s">
        <v>3</v>
      </c>
      <c r="E4" s="6" t="s">
        <v>4</v>
      </c>
      <c r="F4" s="5"/>
      <c r="G4" s="6" t="s">
        <v>2</v>
      </c>
      <c r="H4" s="6" t="s">
        <v>3</v>
      </c>
      <c r="I4" s="6" t="s">
        <v>4</v>
      </c>
      <c r="J4" s="2"/>
    </row>
    <row r="5" spans="1:10" x14ac:dyDescent="0.2">
      <c r="A5" s="2"/>
      <c r="B5" s="2"/>
      <c r="C5" s="7">
        <v>27.6</v>
      </c>
      <c r="D5" s="7">
        <v>142</v>
      </c>
      <c r="E5" s="8">
        <f>D5/C5</f>
        <v>5.1449275362318838</v>
      </c>
      <c r="F5" s="3"/>
      <c r="G5" s="9">
        <v>23</v>
      </c>
      <c r="H5" s="7">
        <v>120</v>
      </c>
      <c r="I5" s="8">
        <f t="shared" ref="I5:I28" si="0">H5/G5</f>
        <v>5.2173913043478262</v>
      </c>
      <c r="J5" s="2"/>
    </row>
    <row r="6" spans="1:10" x14ac:dyDescent="0.2">
      <c r="A6" s="2"/>
      <c r="B6" s="2"/>
      <c r="C6" s="7">
        <v>24.4</v>
      </c>
      <c r="D6" s="7">
        <v>137</v>
      </c>
      <c r="E6" s="8">
        <f t="shared" ref="E6:E16" si="1">D6/C6</f>
        <v>5.6147540983606561</v>
      </c>
      <c r="F6" s="3"/>
      <c r="G6" s="9">
        <v>21.6</v>
      </c>
      <c r="H6" s="7">
        <v>109</v>
      </c>
      <c r="I6" s="8">
        <f t="shared" si="0"/>
        <v>5.0462962962962958</v>
      </c>
      <c r="J6" s="2"/>
    </row>
    <row r="7" spans="1:10" x14ac:dyDescent="0.2">
      <c r="A7" s="2"/>
      <c r="B7" s="2"/>
      <c r="C7" s="7">
        <v>23.9</v>
      </c>
      <c r="D7" s="7">
        <v>119</v>
      </c>
      <c r="E7" s="8">
        <f t="shared" si="1"/>
        <v>4.97907949790795</v>
      </c>
      <c r="F7" s="3"/>
      <c r="G7" s="9">
        <v>22.9</v>
      </c>
      <c r="H7" s="7">
        <v>110</v>
      </c>
      <c r="I7" s="8">
        <f t="shared" si="0"/>
        <v>4.8034934497816595</v>
      </c>
      <c r="J7" s="2"/>
    </row>
    <row r="8" spans="1:10" x14ac:dyDescent="0.2">
      <c r="A8" s="2"/>
      <c r="B8" s="2"/>
      <c r="C8" s="7">
        <v>25.6</v>
      </c>
      <c r="D8" s="7">
        <v>134</v>
      </c>
      <c r="E8" s="8">
        <f t="shared" si="1"/>
        <v>5.234375</v>
      </c>
      <c r="F8" s="3"/>
      <c r="G8" s="9">
        <v>21.6</v>
      </c>
      <c r="H8" s="7">
        <v>108</v>
      </c>
      <c r="I8" s="8">
        <f t="shared" si="0"/>
        <v>5</v>
      </c>
      <c r="J8" s="2"/>
    </row>
    <row r="9" spans="1:10" x14ac:dyDescent="0.2">
      <c r="A9" s="2"/>
      <c r="B9" s="2"/>
      <c r="C9" s="7">
        <v>24.1</v>
      </c>
      <c r="D9" s="7">
        <v>120</v>
      </c>
      <c r="E9" s="8">
        <f t="shared" si="1"/>
        <v>4.9792531120331951</v>
      </c>
      <c r="F9" s="3"/>
      <c r="G9" s="9">
        <v>21.2</v>
      </c>
      <c r="H9" s="7">
        <v>111</v>
      </c>
      <c r="I9" s="8">
        <f t="shared" si="0"/>
        <v>5.2358490566037741</v>
      </c>
      <c r="J9" s="2"/>
    </row>
    <row r="10" spans="1:10" x14ac:dyDescent="0.2">
      <c r="A10" s="2"/>
      <c r="B10" s="2"/>
      <c r="C10" s="7">
        <v>25.3</v>
      </c>
      <c r="D10" s="7">
        <v>120</v>
      </c>
      <c r="E10" s="8">
        <f t="shared" si="1"/>
        <v>4.7430830039525693</v>
      </c>
      <c r="F10" s="3"/>
      <c r="G10" s="9">
        <v>20.3</v>
      </c>
      <c r="H10" s="7">
        <v>121</v>
      </c>
      <c r="I10" s="8">
        <f t="shared" si="0"/>
        <v>5.9605911330049262</v>
      </c>
      <c r="J10" s="2"/>
    </row>
    <row r="11" spans="1:10" x14ac:dyDescent="0.2">
      <c r="A11" s="2"/>
      <c r="B11" s="2"/>
      <c r="C11" s="7">
        <v>23.9</v>
      </c>
      <c r="D11" s="7">
        <v>117</v>
      </c>
      <c r="E11" s="8">
        <f t="shared" si="1"/>
        <v>4.8953974895397492</v>
      </c>
      <c r="F11" s="3"/>
      <c r="G11" s="9">
        <v>21.9</v>
      </c>
      <c r="H11" s="7">
        <v>102</v>
      </c>
      <c r="I11" s="8">
        <f t="shared" si="0"/>
        <v>4.6575342465753424</v>
      </c>
      <c r="J11" s="2"/>
    </row>
    <row r="12" spans="1:10" x14ac:dyDescent="0.2">
      <c r="A12" s="2"/>
      <c r="B12" s="2"/>
      <c r="C12" s="7">
        <v>27.5</v>
      </c>
      <c r="D12" s="7">
        <v>130</v>
      </c>
      <c r="E12" s="8">
        <f t="shared" si="1"/>
        <v>4.7272727272727275</v>
      </c>
      <c r="F12" s="3"/>
      <c r="G12" s="9">
        <v>22.5</v>
      </c>
      <c r="H12" s="7">
        <v>121</v>
      </c>
      <c r="I12" s="8">
        <f t="shared" si="0"/>
        <v>5.3777777777777782</v>
      </c>
      <c r="J12" s="2"/>
    </row>
    <row r="13" spans="1:10" x14ac:dyDescent="0.2">
      <c r="A13" s="2"/>
      <c r="B13" s="2"/>
      <c r="C13" s="9">
        <v>24</v>
      </c>
      <c r="D13" s="7">
        <v>129</v>
      </c>
      <c r="E13" s="8">
        <f t="shared" si="1"/>
        <v>5.375</v>
      </c>
      <c r="F13" s="3"/>
      <c r="G13" s="9">
        <v>20</v>
      </c>
      <c r="H13" s="7">
        <v>113</v>
      </c>
      <c r="I13" s="8">
        <f t="shared" si="0"/>
        <v>5.65</v>
      </c>
      <c r="J13" s="2"/>
    </row>
    <row r="14" spans="1:10" x14ac:dyDescent="0.2">
      <c r="A14" s="2"/>
      <c r="B14" s="2"/>
      <c r="C14" s="7">
        <v>23.1</v>
      </c>
      <c r="D14" s="7">
        <v>114</v>
      </c>
      <c r="E14" s="8">
        <f t="shared" si="1"/>
        <v>4.9350649350649345</v>
      </c>
      <c r="F14" s="3"/>
      <c r="G14" s="9">
        <v>19</v>
      </c>
      <c r="H14" s="7">
        <v>115</v>
      </c>
      <c r="I14" s="8">
        <f t="shared" si="0"/>
        <v>6.0526315789473681</v>
      </c>
      <c r="J14" s="2"/>
    </row>
    <row r="15" spans="1:10" x14ac:dyDescent="0.2">
      <c r="A15" s="2"/>
      <c r="B15" s="2"/>
      <c r="C15" s="7">
        <v>21.5</v>
      </c>
      <c r="D15" s="7">
        <v>113</v>
      </c>
      <c r="E15" s="8">
        <f t="shared" si="1"/>
        <v>5.2558139534883717</v>
      </c>
      <c r="F15" s="3"/>
      <c r="G15" s="9">
        <v>24.9</v>
      </c>
      <c r="H15" s="7">
        <v>120.4</v>
      </c>
      <c r="I15" s="8">
        <f t="shared" si="0"/>
        <v>4.835341365461848</v>
      </c>
      <c r="J15" s="2"/>
    </row>
    <row r="16" spans="1:10" x14ac:dyDescent="0.2">
      <c r="A16" s="2"/>
      <c r="B16" s="2"/>
      <c r="C16" s="7">
        <v>25.9</v>
      </c>
      <c r="D16" s="7">
        <v>122</v>
      </c>
      <c r="E16" s="8">
        <f t="shared" si="1"/>
        <v>4.7104247104247108</v>
      </c>
      <c r="F16" s="3"/>
      <c r="G16" s="9">
        <v>24</v>
      </c>
      <c r="H16" s="7">
        <v>122.6</v>
      </c>
      <c r="I16" s="8">
        <f t="shared" si="0"/>
        <v>5.1083333333333334</v>
      </c>
      <c r="J16" s="2"/>
    </row>
    <row r="17" spans="1:10" x14ac:dyDescent="0.2">
      <c r="A17" s="2"/>
      <c r="B17" s="2"/>
      <c r="C17" s="3"/>
      <c r="D17" s="7"/>
      <c r="E17" s="7"/>
      <c r="F17" s="8"/>
      <c r="G17" s="9">
        <v>22.6</v>
      </c>
      <c r="H17" s="7">
        <v>115</v>
      </c>
      <c r="I17" s="8">
        <f t="shared" si="0"/>
        <v>5.0884955752212386</v>
      </c>
      <c r="J17" s="2"/>
    </row>
    <row r="18" spans="1:10" x14ac:dyDescent="0.2">
      <c r="A18" s="2"/>
      <c r="B18" s="2"/>
      <c r="C18" s="3"/>
      <c r="D18" s="7"/>
      <c r="E18" s="7"/>
      <c r="F18" s="8"/>
      <c r="G18" s="9">
        <v>23.3</v>
      </c>
      <c r="H18" s="7">
        <v>133</v>
      </c>
      <c r="I18" s="8">
        <f t="shared" si="0"/>
        <v>5.7081545064377677</v>
      </c>
      <c r="J18" s="2"/>
    </row>
    <row r="19" spans="1:10" x14ac:dyDescent="0.2">
      <c r="A19" s="2"/>
      <c r="B19" s="2"/>
      <c r="C19" s="3"/>
      <c r="D19" s="7"/>
      <c r="E19" s="7"/>
      <c r="F19" s="7"/>
      <c r="G19" s="9">
        <v>23.3</v>
      </c>
      <c r="H19" s="7">
        <v>127</v>
      </c>
      <c r="I19" s="8">
        <f t="shared" si="0"/>
        <v>5.4506437768240339</v>
      </c>
      <c r="J19" s="2"/>
    </row>
    <row r="20" spans="1:10" x14ac:dyDescent="0.2">
      <c r="A20" s="2"/>
      <c r="B20" s="2"/>
      <c r="C20" s="3"/>
      <c r="D20" s="3"/>
      <c r="E20" s="3"/>
      <c r="F20" s="3"/>
      <c r="G20" s="9">
        <v>23.4</v>
      </c>
      <c r="H20" s="7">
        <v>115</v>
      </c>
      <c r="I20" s="8">
        <f t="shared" si="0"/>
        <v>4.9145299145299148</v>
      </c>
      <c r="J20" s="2"/>
    </row>
    <row r="21" spans="1:10" x14ac:dyDescent="0.2">
      <c r="A21" s="2"/>
      <c r="B21" s="2"/>
      <c r="C21" s="3"/>
      <c r="D21" s="3"/>
      <c r="E21" s="3"/>
      <c r="F21" s="3"/>
      <c r="G21" s="9">
        <v>21.9</v>
      </c>
      <c r="H21" s="7">
        <v>102</v>
      </c>
      <c r="I21" s="8">
        <f t="shared" si="0"/>
        <v>4.6575342465753424</v>
      </c>
      <c r="J21" s="2"/>
    </row>
    <row r="22" spans="1:10" x14ac:dyDescent="0.2">
      <c r="A22" s="2"/>
      <c r="B22" s="2"/>
      <c r="C22" s="3"/>
      <c r="D22" s="3"/>
      <c r="E22" s="3"/>
      <c r="F22" s="3"/>
      <c r="G22" s="9">
        <v>24.1</v>
      </c>
      <c r="H22" s="7">
        <v>127</v>
      </c>
      <c r="I22" s="8">
        <f t="shared" si="0"/>
        <v>5.2697095435684647</v>
      </c>
      <c r="J22" s="2"/>
    </row>
    <row r="23" spans="1:10" x14ac:dyDescent="0.2">
      <c r="A23" s="2"/>
      <c r="B23" s="2"/>
      <c r="C23" s="3"/>
      <c r="D23" s="3"/>
      <c r="E23" s="3"/>
      <c r="F23" s="3"/>
      <c r="G23" s="9">
        <v>21.1</v>
      </c>
      <c r="H23" s="7">
        <v>100</v>
      </c>
      <c r="I23" s="8">
        <f t="shared" si="0"/>
        <v>4.7393364928909953</v>
      </c>
      <c r="J23" s="2"/>
    </row>
    <row r="24" spans="1:10" x14ac:dyDescent="0.2">
      <c r="A24" s="2"/>
      <c r="B24" s="2"/>
      <c r="C24" s="3"/>
      <c r="D24" s="3"/>
      <c r="E24" s="3"/>
      <c r="F24" s="3"/>
      <c r="G24" s="9">
        <v>21.1</v>
      </c>
      <c r="H24" s="7">
        <v>103</v>
      </c>
      <c r="I24" s="8">
        <f t="shared" si="0"/>
        <v>4.8815165876777247</v>
      </c>
      <c r="J24" s="2"/>
    </row>
    <row r="25" spans="1:10" x14ac:dyDescent="0.2">
      <c r="A25" s="2"/>
      <c r="B25" s="2"/>
      <c r="C25" s="3"/>
      <c r="D25" s="3"/>
      <c r="E25" s="3"/>
      <c r="F25" s="3"/>
      <c r="G25" s="9">
        <v>21.1</v>
      </c>
      <c r="H25" s="7">
        <v>102</v>
      </c>
      <c r="I25" s="8">
        <f t="shared" si="0"/>
        <v>4.8341232227488149</v>
      </c>
      <c r="J25" s="2"/>
    </row>
    <row r="26" spans="1:10" x14ac:dyDescent="0.2">
      <c r="A26" s="2"/>
      <c r="B26" s="2"/>
      <c r="C26" s="3"/>
      <c r="D26" s="3"/>
      <c r="E26" s="3"/>
      <c r="F26" s="3"/>
      <c r="G26" s="9">
        <v>25.2</v>
      </c>
      <c r="H26" s="7">
        <v>141</v>
      </c>
      <c r="I26" s="8">
        <f t="shared" si="0"/>
        <v>5.5952380952380958</v>
      </c>
      <c r="J26" s="2"/>
    </row>
    <row r="27" spans="1:10" x14ac:dyDescent="0.2">
      <c r="A27" s="2"/>
      <c r="B27" s="2"/>
      <c r="C27" s="3"/>
      <c r="D27" s="3"/>
      <c r="E27" s="3"/>
      <c r="F27" s="3"/>
      <c r="G27" s="9">
        <v>22.5</v>
      </c>
      <c r="H27" s="7">
        <v>123</v>
      </c>
      <c r="I27" s="8">
        <f t="shared" si="0"/>
        <v>5.4666666666666668</v>
      </c>
      <c r="J27" s="2"/>
    </row>
    <row r="28" spans="1:10" x14ac:dyDescent="0.2">
      <c r="A28" s="2"/>
      <c r="B28" s="2"/>
      <c r="C28" s="3"/>
      <c r="D28" s="3"/>
      <c r="E28" s="3"/>
      <c r="F28" s="3"/>
      <c r="G28" s="9">
        <v>23.7</v>
      </c>
      <c r="H28" s="7">
        <v>120</v>
      </c>
      <c r="I28" s="8">
        <f t="shared" si="0"/>
        <v>5.0632911392405067</v>
      </c>
      <c r="J28" s="2"/>
    </row>
    <row r="29" spans="1:10" x14ac:dyDescent="0.2">
      <c r="A29" s="2"/>
      <c r="B29" s="4" t="s">
        <v>5</v>
      </c>
      <c r="C29" s="10">
        <f>AVERAGE(C5:C16)</f>
        <v>24.733333333333331</v>
      </c>
      <c r="D29" s="11">
        <f t="shared" ref="D29:E29" si="2">AVERAGE(D5:D16)</f>
        <v>124.75</v>
      </c>
      <c r="E29" s="12">
        <f t="shared" si="2"/>
        <v>5.0495371720230624</v>
      </c>
      <c r="F29" s="5"/>
      <c r="G29" s="10">
        <f>AVERAGE(G5:G28)</f>
        <v>22.341666666666669</v>
      </c>
      <c r="H29" s="11">
        <f>AVERAGE(H5:H28)</f>
        <v>115.875</v>
      </c>
      <c r="I29" s="12">
        <f>AVERAGE(I5:I28)</f>
        <v>5.1922699712395719</v>
      </c>
      <c r="J29" s="13"/>
    </row>
    <row r="30" spans="1:10" x14ac:dyDescent="0.2">
      <c r="A30" s="2"/>
      <c r="B30" s="4" t="s">
        <v>6</v>
      </c>
      <c r="C30" s="14">
        <v>0.50652310565822822</v>
      </c>
      <c r="D30" s="15">
        <v>2.722312408318496</v>
      </c>
      <c r="E30" s="16">
        <v>8.1219098542806706E-2</v>
      </c>
      <c r="F30" s="5"/>
      <c r="G30" s="14">
        <v>0.31409616515676148</v>
      </c>
      <c r="H30" s="15">
        <v>2.1487041089517396</v>
      </c>
      <c r="I30" s="16">
        <v>8.0800436123486585E-2</v>
      </c>
      <c r="J30" s="13"/>
    </row>
    <row r="31" spans="1:10" x14ac:dyDescent="0.2">
      <c r="A31" s="2"/>
      <c r="B31" s="2"/>
      <c r="C31" s="3"/>
      <c r="D31" s="17"/>
      <c r="E31" s="3"/>
      <c r="F31" s="3"/>
      <c r="G31" s="3"/>
      <c r="H31" s="18"/>
      <c r="I31" s="19"/>
      <c r="J31" s="13"/>
    </row>
    <row r="32" spans="1:10" x14ac:dyDescent="0.2">
      <c r="A32" s="2"/>
      <c r="B32" s="2"/>
      <c r="C32" s="20" t="s">
        <v>7</v>
      </c>
      <c r="D32" s="20"/>
      <c r="E32" s="20"/>
      <c r="F32" s="5"/>
      <c r="G32" s="20" t="s">
        <v>8</v>
      </c>
      <c r="H32" s="20"/>
      <c r="I32" s="20"/>
      <c r="J32" s="13"/>
    </row>
    <row r="33" spans="1:10" x14ac:dyDescent="0.2">
      <c r="A33" s="2"/>
      <c r="B33" s="2"/>
      <c r="C33" s="6" t="s">
        <v>2</v>
      </c>
      <c r="D33" s="6" t="s">
        <v>3</v>
      </c>
      <c r="E33" s="6" t="s">
        <v>4</v>
      </c>
      <c r="F33" s="5"/>
      <c r="G33" s="6" t="s">
        <v>2</v>
      </c>
      <c r="H33" s="6" t="s">
        <v>3</v>
      </c>
      <c r="I33" s="6" t="s">
        <v>4</v>
      </c>
      <c r="J33" s="13"/>
    </row>
    <row r="34" spans="1:10" x14ac:dyDescent="0.2">
      <c r="A34" s="2"/>
      <c r="B34" s="2"/>
      <c r="C34" s="9">
        <v>27</v>
      </c>
      <c r="D34" s="7">
        <v>123</v>
      </c>
      <c r="E34" s="8">
        <v>4.5555555555555554</v>
      </c>
      <c r="F34" s="3"/>
      <c r="G34" s="9">
        <v>26.3</v>
      </c>
      <c r="H34" s="7">
        <v>143</v>
      </c>
      <c r="I34" s="8">
        <v>5.4372623574144487</v>
      </c>
      <c r="J34" s="13"/>
    </row>
    <row r="35" spans="1:10" x14ac:dyDescent="0.2">
      <c r="A35" s="2"/>
      <c r="B35" s="2"/>
      <c r="C35" s="9">
        <v>25.9</v>
      </c>
      <c r="D35" s="7">
        <v>121</v>
      </c>
      <c r="E35" s="8">
        <v>4.6718146718146718</v>
      </c>
      <c r="F35" s="3"/>
      <c r="G35" s="9">
        <v>25.1</v>
      </c>
      <c r="H35" s="7">
        <v>133</v>
      </c>
      <c r="I35" s="8">
        <v>5.2988047808764938</v>
      </c>
      <c r="J35" s="13"/>
    </row>
    <row r="36" spans="1:10" x14ac:dyDescent="0.2">
      <c r="A36" s="2"/>
      <c r="B36" s="2"/>
      <c r="C36" s="9">
        <v>29.9</v>
      </c>
      <c r="D36" s="7">
        <v>182</v>
      </c>
      <c r="E36" s="8">
        <v>6.0869565217391308</v>
      </c>
      <c r="F36" s="3"/>
      <c r="G36" s="9">
        <v>25.4</v>
      </c>
      <c r="H36" s="7">
        <v>123</v>
      </c>
      <c r="I36" s="8">
        <v>4.8425196850393704</v>
      </c>
      <c r="J36" s="13"/>
    </row>
    <row r="37" spans="1:10" x14ac:dyDescent="0.2">
      <c r="A37" s="2"/>
      <c r="B37" s="2"/>
      <c r="C37" s="9">
        <v>32.200000000000003</v>
      </c>
      <c r="D37" s="7">
        <v>153</v>
      </c>
      <c r="E37" s="8">
        <v>4.7515527950310554</v>
      </c>
      <c r="F37" s="3"/>
      <c r="G37" s="9">
        <v>24.6</v>
      </c>
      <c r="H37" s="7">
        <v>122</v>
      </c>
      <c r="I37" s="8">
        <v>4.9593495934959346</v>
      </c>
      <c r="J37" s="13"/>
    </row>
    <row r="38" spans="1:10" x14ac:dyDescent="0.2">
      <c r="A38" s="2"/>
      <c r="B38" s="2"/>
      <c r="C38" s="9">
        <v>28.6</v>
      </c>
      <c r="D38" s="7">
        <v>134</v>
      </c>
      <c r="E38" s="8">
        <v>4.685314685314685</v>
      </c>
      <c r="F38" s="3"/>
      <c r="G38" s="9">
        <v>28.5</v>
      </c>
      <c r="H38" s="7">
        <v>152</v>
      </c>
      <c r="I38" s="8">
        <v>5.333333333333333</v>
      </c>
      <c r="J38" s="13"/>
    </row>
    <row r="39" spans="1:10" x14ac:dyDescent="0.2">
      <c r="A39" s="2"/>
      <c r="B39" s="2"/>
      <c r="C39" s="9">
        <v>30.6</v>
      </c>
      <c r="D39" s="7">
        <v>144</v>
      </c>
      <c r="E39" s="8">
        <v>4.7058823529411766</v>
      </c>
      <c r="F39" s="3"/>
      <c r="G39" s="9">
        <v>27</v>
      </c>
      <c r="H39" s="7">
        <v>136</v>
      </c>
      <c r="I39" s="8">
        <v>5.0370370370370372</v>
      </c>
      <c r="J39" s="13"/>
    </row>
    <row r="40" spans="1:10" x14ac:dyDescent="0.2">
      <c r="A40" s="2"/>
      <c r="B40" s="2"/>
      <c r="C40" s="9">
        <v>30.4</v>
      </c>
      <c r="D40" s="7">
        <v>133</v>
      </c>
      <c r="E40" s="8">
        <v>4.375</v>
      </c>
      <c r="F40" s="3"/>
      <c r="G40" s="9">
        <v>26.3</v>
      </c>
      <c r="H40" s="7">
        <v>138</v>
      </c>
      <c r="I40" s="8">
        <v>5.247148288973384</v>
      </c>
      <c r="J40" s="13"/>
    </row>
    <row r="41" spans="1:10" x14ac:dyDescent="0.2">
      <c r="A41" s="2"/>
      <c r="B41" s="2"/>
      <c r="C41" s="9">
        <v>30.1</v>
      </c>
      <c r="D41" s="7">
        <v>151</v>
      </c>
      <c r="E41" s="8">
        <v>5.0166112956810629</v>
      </c>
      <c r="F41" s="3"/>
      <c r="G41" s="9">
        <v>26.1</v>
      </c>
      <c r="H41" s="7">
        <v>120</v>
      </c>
      <c r="I41" s="8">
        <v>4.5977011494252871</v>
      </c>
      <c r="J41" s="13"/>
    </row>
    <row r="42" spans="1:10" x14ac:dyDescent="0.2">
      <c r="A42" s="2"/>
      <c r="B42" s="2"/>
      <c r="C42" s="9">
        <v>33.1</v>
      </c>
      <c r="D42" s="7">
        <v>152</v>
      </c>
      <c r="E42" s="8">
        <v>4.5921450151057401</v>
      </c>
      <c r="F42" s="3"/>
      <c r="G42" s="9">
        <v>23.7</v>
      </c>
      <c r="H42" s="7">
        <v>117</v>
      </c>
      <c r="I42" s="8">
        <v>4.9367088607594942</v>
      </c>
      <c r="J42" s="13"/>
    </row>
    <row r="43" spans="1:10" x14ac:dyDescent="0.2">
      <c r="A43" s="2"/>
      <c r="B43" s="2"/>
      <c r="C43" s="9">
        <v>26.7</v>
      </c>
      <c r="D43" s="7">
        <v>120</v>
      </c>
      <c r="E43" s="8">
        <v>4.4943820224719104</v>
      </c>
      <c r="F43" s="3"/>
      <c r="G43" s="9">
        <v>27</v>
      </c>
      <c r="H43" s="7">
        <v>140</v>
      </c>
      <c r="I43" s="8">
        <v>5.1851851851851851</v>
      </c>
      <c r="J43" s="13"/>
    </row>
    <row r="44" spans="1:10" x14ac:dyDescent="0.2">
      <c r="A44" s="2"/>
      <c r="B44" s="2"/>
      <c r="C44" s="9">
        <v>31.7</v>
      </c>
      <c r="D44" s="7">
        <v>154</v>
      </c>
      <c r="E44" s="8">
        <v>4.8580441640378549</v>
      </c>
      <c r="F44" s="7"/>
      <c r="G44" s="9">
        <v>28.7</v>
      </c>
      <c r="H44" s="7">
        <v>171</v>
      </c>
      <c r="I44" s="8">
        <v>5.9581881533101049</v>
      </c>
      <c r="J44" s="13"/>
    </row>
    <row r="45" spans="1:10" x14ac:dyDescent="0.2">
      <c r="A45" s="2"/>
      <c r="B45" s="2"/>
      <c r="C45" s="9">
        <v>27.2</v>
      </c>
      <c r="D45" s="7">
        <v>125</v>
      </c>
      <c r="E45" s="8">
        <v>4.5955882352941178</v>
      </c>
      <c r="F45" s="7"/>
      <c r="G45" s="9">
        <v>25.2</v>
      </c>
      <c r="H45" s="7">
        <v>127</v>
      </c>
      <c r="I45" s="8">
        <v>5.0396825396825395</v>
      </c>
      <c r="J45" s="13"/>
    </row>
    <row r="46" spans="1:10" x14ac:dyDescent="0.2">
      <c r="A46" s="2"/>
      <c r="B46" s="2"/>
      <c r="C46" s="9">
        <v>26.3</v>
      </c>
      <c r="D46" s="7">
        <v>111</v>
      </c>
      <c r="E46" s="8">
        <v>4.2205323193916344</v>
      </c>
      <c r="F46" s="7"/>
      <c r="G46" s="9">
        <v>23.4</v>
      </c>
      <c r="H46" s="7">
        <v>122</v>
      </c>
      <c r="I46" s="8">
        <v>5.2136752136752138</v>
      </c>
      <c r="J46" s="13"/>
    </row>
    <row r="47" spans="1:10" x14ac:dyDescent="0.2">
      <c r="A47" s="2"/>
      <c r="B47" s="2"/>
      <c r="C47" s="9">
        <v>29.2</v>
      </c>
      <c r="D47" s="7">
        <v>131</v>
      </c>
      <c r="E47" s="8">
        <v>4.4863013698630141</v>
      </c>
      <c r="F47" s="7"/>
      <c r="G47" s="9">
        <v>20.9</v>
      </c>
      <c r="H47" s="7">
        <v>119</v>
      </c>
      <c r="I47" s="8">
        <v>5.6937799043062203</v>
      </c>
      <c r="J47" s="13"/>
    </row>
    <row r="48" spans="1:10" x14ac:dyDescent="0.2">
      <c r="A48" s="2"/>
      <c r="B48" s="2"/>
      <c r="C48" s="9">
        <v>27.1</v>
      </c>
      <c r="D48" s="7">
        <v>137</v>
      </c>
      <c r="E48" s="8">
        <v>5.0553505535055345</v>
      </c>
      <c r="F48" s="7"/>
      <c r="G48" s="7"/>
      <c r="H48" s="7"/>
      <c r="I48" s="7"/>
      <c r="J48" s="13"/>
    </row>
    <row r="49" spans="1:10" x14ac:dyDescent="0.2">
      <c r="A49" s="2"/>
      <c r="B49" s="2"/>
      <c r="C49" s="9">
        <v>28.6</v>
      </c>
      <c r="D49" s="7">
        <v>127</v>
      </c>
      <c r="E49" s="8">
        <v>4.44055944055944</v>
      </c>
      <c r="F49" s="7"/>
      <c r="G49" s="3"/>
      <c r="H49" s="3"/>
      <c r="I49" s="3"/>
      <c r="J49" s="2"/>
    </row>
    <row r="50" spans="1:10" x14ac:dyDescent="0.2">
      <c r="A50" s="2"/>
      <c r="B50" s="2"/>
      <c r="C50" s="9">
        <v>28.3</v>
      </c>
      <c r="D50" s="7">
        <v>122</v>
      </c>
      <c r="E50" s="8">
        <v>4.3109540636042398</v>
      </c>
      <c r="F50" s="7"/>
      <c r="G50" s="3"/>
      <c r="H50" s="3"/>
      <c r="I50" s="3"/>
      <c r="J50" s="2"/>
    </row>
    <row r="51" spans="1:10" x14ac:dyDescent="0.2">
      <c r="A51" s="2"/>
      <c r="B51" s="4" t="s">
        <v>5</v>
      </c>
      <c r="C51" s="10">
        <v>28.994117647058825</v>
      </c>
      <c r="D51" s="11">
        <v>136.47058823529412</v>
      </c>
      <c r="E51" s="12">
        <v>4.7001497095241662</v>
      </c>
      <c r="F51" s="5"/>
      <c r="G51" s="10">
        <v>25.585714285714282</v>
      </c>
      <c r="H51" s="11">
        <v>133.07142857142858</v>
      </c>
      <c r="I51" s="12">
        <v>5.198598291608147</v>
      </c>
      <c r="J51" s="13"/>
    </row>
    <row r="52" spans="1:10" x14ac:dyDescent="0.2">
      <c r="A52" s="2"/>
      <c r="B52" s="4" t="s">
        <v>6</v>
      </c>
      <c r="C52" s="14">
        <v>0.52429718981947182</v>
      </c>
      <c r="D52" s="15">
        <v>4.2798412964140811</v>
      </c>
      <c r="E52" s="16">
        <v>0.10261955066679677</v>
      </c>
      <c r="F52" s="5"/>
      <c r="G52" s="14">
        <v>0.55050996765707705</v>
      </c>
      <c r="H52" s="15">
        <v>4.0511350813580362</v>
      </c>
      <c r="I52" s="16">
        <v>9.303056750797907E-2</v>
      </c>
      <c r="J52" s="13"/>
    </row>
    <row r="53" spans="1:10" x14ac:dyDescent="0.2">
      <c r="A53" s="2"/>
      <c r="B53" s="2"/>
      <c r="C53" s="3"/>
      <c r="D53" s="3"/>
      <c r="E53" s="19"/>
      <c r="F53" s="7"/>
      <c r="G53" s="7"/>
      <c r="H53" s="7"/>
      <c r="I53" s="7"/>
      <c r="J53" s="13"/>
    </row>
    <row r="54" spans="1:10" x14ac:dyDescent="0.2">
      <c r="A54" s="2"/>
      <c r="B54" s="2"/>
      <c r="C54" s="20" t="s">
        <v>9</v>
      </c>
      <c r="D54" s="20"/>
      <c r="E54" s="20"/>
      <c r="F54" s="5"/>
      <c r="G54" s="20" t="s">
        <v>10</v>
      </c>
      <c r="H54" s="20"/>
      <c r="I54" s="20"/>
      <c r="J54" s="13"/>
    </row>
    <row r="55" spans="1:10" x14ac:dyDescent="0.2">
      <c r="A55" s="2"/>
      <c r="B55" s="2"/>
      <c r="C55" s="6" t="s">
        <v>2</v>
      </c>
      <c r="D55" s="6" t="s">
        <v>3</v>
      </c>
      <c r="E55" s="6" t="s">
        <v>4</v>
      </c>
      <c r="F55" s="5"/>
      <c r="G55" s="6" t="s">
        <v>2</v>
      </c>
      <c r="H55" s="6" t="s">
        <v>3</v>
      </c>
      <c r="I55" s="6" t="s">
        <v>4</v>
      </c>
      <c r="J55" s="13"/>
    </row>
    <row r="56" spans="1:10" x14ac:dyDescent="0.2">
      <c r="A56" s="2"/>
      <c r="B56" s="2"/>
      <c r="C56" s="9">
        <v>31</v>
      </c>
      <c r="D56" s="7">
        <v>191</v>
      </c>
      <c r="E56" s="8">
        <v>6.161290322580645</v>
      </c>
      <c r="F56" s="7"/>
      <c r="G56" s="9">
        <v>28</v>
      </c>
      <c r="H56" s="7">
        <v>150</v>
      </c>
      <c r="I56" s="8">
        <v>5.3571428571428568</v>
      </c>
      <c r="J56" s="13"/>
    </row>
    <row r="57" spans="1:10" x14ac:dyDescent="0.2">
      <c r="A57" s="2"/>
      <c r="B57" s="2"/>
      <c r="C57" s="9">
        <v>31</v>
      </c>
      <c r="D57" s="7">
        <v>129</v>
      </c>
      <c r="E57" s="8">
        <v>4.161290322580645</v>
      </c>
      <c r="F57" s="7"/>
      <c r="G57" s="9">
        <v>27.8</v>
      </c>
      <c r="H57" s="7">
        <v>139</v>
      </c>
      <c r="I57" s="8">
        <v>5</v>
      </c>
      <c r="J57" s="13"/>
    </row>
    <row r="58" spans="1:10" x14ac:dyDescent="0.2">
      <c r="A58" s="2"/>
      <c r="B58" s="2"/>
      <c r="C58" s="9">
        <v>32</v>
      </c>
      <c r="D58" s="7">
        <v>151</v>
      </c>
      <c r="E58" s="8">
        <v>4.71875</v>
      </c>
      <c r="F58" s="7"/>
      <c r="G58" s="9">
        <v>28.3</v>
      </c>
      <c r="H58" s="7">
        <v>143</v>
      </c>
      <c r="I58" s="8">
        <v>5.0530035335689041</v>
      </c>
      <c r="J58" s="13"/>
    </row>
    <row r="59" spans="1:10" x14ac:dyDescent="0.2">
      <c r="A59" s="2"/>
      <c r="B59" s="2"/>
      <c r="C59" s="9">
        <v>33</v>
      </c>
      <c r="D59" s="7">
        <v>165</v>
      </c>
      <c r="E59" s="8">
        <v>5</v>
      </c>
      <c r="F59" s="7"/>
      <c r="G59" s="9">
        <v>26.2</v>
      </c>
      <c r="H59" s="7">
        <v>132</v>
      </c>
      <c r="I59" s="8">
        <v>5.0381679389312977</v>
      </c>
      <c r="J59" s="13"/>
    </row>
    <row r="60" spans="1:10" x14ac:dyDescent="0.2">
      <c r="A60" s="2"/>
      <c r="B60" s="2"/>
      <c r="C60" s="9">
        <v>29</v>
      </c>
      <c r="D60" s="7">
        <v>166</v>
      </c>
      <c r="E60" s="8">
        <v>5.7241379310344831</v>
      </c>
      <c r="F60" s="7"/>
      <c r="G60" s="9">
        <v>26</v>
      </c>
      <c r="H60" s="7">
        <v>134</v>
      </c>
      <c r="I60" s="8">
        <v>5.1538461538461542</v>
      </c>
      <c r="J60" s="13"/>
    </row>
    <row r="61" spans="1:10" x14ac:dyDescent="0.2">
      <c r="A61" s="2"/>
      <c r="B61" s="2"/>
      <c r="C61" s="9">
        <v>29</v>
      </c>
      <c r="D61" s="7">
        <v>132</v>
      </c>
      <c r="E61" s="8">
        <v>4.5517241379310347</v>
      </c>
      <c r="F61" s="7"/>
      <c r="G61" s="9">
        <v>25</v>
      </c>
      <c r="H61" s="7">
        <v>127</v>
      </c>
      <c r="I61" s="8">
        <v>5.08</v>
      </c>
      <c r="J61" s="13"/>
    </row>
    <row r="62" spans="1:10" x14ac:dyDescent="0.2">
      <c r="A62" s="2"/>
      <c r="B62" s="2"/>
      <c r="C62" s="9">
        <v>27</v>
      </c>
      <c r="D62" s="7">
        <v>139</v>
      </c>
      <c r="E62" s="8">
        <v>5.1481481481481479</v>
      </c>
      <c r="F62" s="7"/>
      <c r="G62" s="9">
        <v>23.9</v>
      </c>
      <c r="H62" s="7">
        <v>137</v>
      </c>
      <c r="I62" s="8">
        <v>5.7322175732217575</v>
      </c>
      <c r="J62" s="13"/>
    </row>
    <row r="63" spans="1:10" x14ac:dyDescent="0.2">
      <c r="A63" s="2"/>
      <c r="B63" s="2"/>
      <c r="C63" s="9">
        <v>32</v>
      </c>
      <c r="D63" s="7">
        <v>127</v>
      </c>
      <c r="E63" s="8">
        <v>3.96875</v>
      </c>
      <c r="F63" s="7"/>
      <c r="G63" s="9">
        <v>29.6</v>
      </c>
      <c r="H63" s="7">
        <v>136</v>
      </c>
      <c r="I63" s="8">
        <v>4.5945945945945947</v>
      </c>
      <c r="J63" s="13"/>
    </row>
    <row r="64" spans="1:10" x14ac:dyDescent="0.2">
      <c r="A64" s="2"/>
      <c r="B64" s="2"/>
      <c r="C64" s="9">
        <v>34.4</v>
      </c>
      <c r="D64" s="7">
        <v>196</v>
      </c>
      <c r="E64" s="8">
        <v>5.6976744186046515</v>
      </c>
      <c r="F64" s="7"/>
      <c r="G64" s="9">
        <v>26.9</v>
      </c>
      <c r="H64" s="7">
        <v>145</v>
      </c>
      <c r="I64" s="8">
        <v>5.3903345724907066</v>
      </c>
      <c r="J64" s="13"/>
    </row>
    <row r="65" spans="1:10" x14ac:dyDescent="0.2">
      <c r="A65" s="2"/>
      <c r="B65" s="2"/>
      <c r="C65" s="9">
        <v>34.5</v>
      </c>
      <c r="D65" s="7">
        <v>175</v>
      </c>
      <c r="E65" s="8">
        <v>5.0724637681159424</v>
      </c>
      <c r="F65" s="7"/>
      <c r="G65" s="9">
        <v>26.3</v>
      </c>
      <c r="H65" s="7">
        <v>146</v>
      </c>
      <c r="I65" s="8">
        <v>5.5513307984790874</v>
      </c>
      <c r="J65" s="13"/>
    </row>
    <row r="66" spans="1:10" x14ac:dyDescent="0.2">
      <c r="A66" s="2"/>
      <c r="B66" s="2"/>
      <c r="C66" s="9">
        <v>31.2</v>
      </c>
      <c r="D66" s="7">
        <v>156</v>
      </c>
      <c r="E66" s="8">
        <v>5</v>
      </c>
      <c r="F66" s="7"/>
      <c r="G66" s="9">
        <v>27.7</v>
      </c>
      <c r="H66" s="7">
        <v>149</v>
      </c>
      <c r="I66" s="8">
        <v>5.3790613718411553</v>
      </c>
      <c r="J66" s="13"/>
    </row>
    <row r="67" spans="1:10" x14ac:dyDescent="0.2">
      <c r="A67" s="2"/>
      <c r="B67" s="2"/>
      <c r="C67" s="9">
        <v>33</v>
      </c>
      <c r="D67" s="7">
        <v>159</v>
      </c>
      <c r="E67" s="8">
        <v>4.8181818181818183</v>
      </c>
      <c r="F67" s="7"/>
      <c r="G67" s="7"/>
      <c r="H67" s="7"/>
      <c r="I67" s="7"/>
      <c r="J67" s="13"/>
    </row>
    <row r="68" spans="1:10" x14ac:dyDescent="0.2">
      <c r="A68" s="2"/>
      <c r="B68" s="2"/>
      <c r="C68" s="9">
        <v>30.5</v>
      </c>
      <c r="D68" s="7">
        <v>148</v>
      </c>
      <c r="E68" s="8">
        <v>4.8524590163934427</v>
      </c>
      <c r="F68" s="7"/>
      <c r="G68" s="7"/>
      <c r="H68" s="7"/>
      <c r="I68" s="7"/>
      <c r="J68" s="13"/>
    </row>
    <row r="69" spans="1:10" x14ac:dyDescent="0.2">
      <c r="A69" s="2"/>
      <c r="B69" s="2"/>
      <c r="C69" s="9">
        <v>34.200000000000003</v>
      </c>
      <c r="D69" s="7">
        <v>151</v>
      </c>
      <c r="E69" s="8">
        <v>4.4152046783625725</v>
      </c>
      <c r="F69" s="7"/>
      <c r="G69" s="7"/>
      <c r="H69" s="7"/>
      <c r="I69" s="7"/>
      <c r="J69" s="13"/>
    </row>
    <row r="70" spans="1:10" x14ac:dyDescent="0.2">
      <c r="A70" s="2"/>
      <c r="B70" s="2"/>
      <c r="C70" s="9">
        <v>34.1</v>
      </c>
      <c r="D70" s="7">
        <v>180</v>
      </c>
      <c r="E70" s="8">
        <v>5.2785923753665687</v>
      </c>
      <c r="F70" s="7"/>
      <c r="G70" s="7"/>
      <c r="H70" s="7"/>
      <c r="I70" s="7"/>
      <c r="J70" s="13"/>
    </row>
    <row r="71" spans="1:10" x14ac:dyDescent="0.2">
      <c r="A71" s="2"/>
      <c r="B71" s="2"/>
      <c r="C71" s="9">
        <v>25.3</v>
      </c>
      <c r="D71" s="7">
        <v>127</v>
      </c>
      <c r="E71" s="8">
        <v>5.0197628458498018</v>
      </c>
      <c r="F71" s="7"/>
      <c r="G71" s="7"/>
      <c r="H71" s="7"/>
      <c r="I71" s="7"/>
      <c r="J71" s="13"/>
    </row>
    <row r="72" spans="1:10" x14ac:dyDescent="0.2">
      <c r="A72" s="2"/>
      <c r="B72" s="2"/>
      <c r="C72" s="9">
        <v>32.299999999999997</v>
      </c>
      <c r="D72" s="7">
        <v>165</v>
      </c>
      <c r="E72" s="8">
        <v>5.1083591331269353</v>
      </c>
      <c r="F72" s="7"/>
      <c r="G72" s="7"/>
      <c r="H72" s="7"/>
      <c r="I72" s="7"/>
      <c r="J72" s="13"/>
    </row>
    <row r="73" spans="1:10" x14ac:dyDescent="0.2">
      <c r="A73" s="2"/>
      <c r="B73" s="2"/>
      <c r="C73" s="9">
        <v>33.6</v>
      </c>
      <c r="D73" s="7">
        <v>133</v>
      </c>
      <c r="E73" s="8">
        <v>3.958333333333333</v>
      </c>
      <c r="F73" s="7"/>
      <c r="G73" s="7"/>
      <c r="H73" s="7"/>
      <c r="I73" s="7"/>
      <c r="J73" s="13"/>
    </row>
    <row r="74" spans="1:10" x14ac:dyDescent="0.2">
      <c r="A74" s="2"/>
      <c r="B74" s="2"/>
      <c r="C74" s="9">
        <v>32.6</v>
      </c>
      <c r="D74" s="7">
        <v>155</v>
      </c>
      <c r="E74" s="8">
        <v>4.7546012269938647</v>
      </c>
      <c r="F74" s="7"/>
      <c r="G74" s="7"/>
      <c r="H74" s="7"/>
      <c r="I74" s="7"/>
      <c r="J74" s="13"/>
    </row>
    <row r="75" spans="1:10" x14ac:dyDescent="0.2">
      <c r="A75" s="2"/>
      <c r="B75" s="2"/>
      <c r="C75" s="9">
        <v>34</v>
      </c>
      <c r="D75" s="7">
        <v>142</v>
      </c>
      <c r="E75" s="8">
        <v>4.1764705882352944</v>
      </c>
      <c r="F75" s="7"/>
      <c r="G75" s="7"/>
      <c r="H75" s="7"/>
      <c r="I75" s="7"/>
      <c r="J75" s="13"/>
    </row>
    <row r="76" spans="1:10" x14ac:dyDescent="0.2">
      <c r="A76" s="2"/>
      <c r="B76" s="4" t="s">
        <v>5</v>
      </c>
      <c r="C76" s="10">
        <v>31.685000000000002</v>
      </c>
      <c r="D76" s="11">
        <v>154.35</v>
      </c>
      <c r="E76" s="12">
        <v>4.879309703241959</v>
      </c>
      <c r="F76" s="5"/>
      <c r="G76" s="10">
        <v>26.881818181818179</v>
      </c>
      <c r="H76" s="11">
        <v>139.81818181818181</v>
      </c>
      <c r="I76" s="12">
        <v>5.2117908540105926</v>
      </c>
      <c r="J76" s="13"/>
    </row>
    <row r="77" spans="1:10" x14ac:dyDescent="0.2">
      <c r="A77" s="2"/>
      <c r="B77" s="4" t="s">
        <v>6</v>
      </c>
      <c r="C77" s="14">
        <v>0.56444080385159223</v>
      </c>
      <c r="D77" s="15">
        <v>4.6153491058013181</v>
      </c>
      <c r="E77" s="16">
        <v>0.13030943136705925</v>
      </c>
      <c r="F77" s="5"/>
      <c r="G77" s="14">
        <v>0.48781855453514733</v>
      </c>
      <c r="H77" s="15">
        <v>2.2271799609623821</v>
      </c>
      <c r="I77" s="16">
        <v>9.3856136044308147E-2</v>
      </c>
      <c r="J77" s="2"/>
    </row>
    <row r="78" spans="1:10" x14ac:dyDescent="0.2">
      <c r="A78" s="2"/>
      <c r="B78" s="2"/>
      <c r="C78" s="3"/>
      <c r="D78" s="3"/>
      <c r="E78" s="3"/>
      <c r="F78" s="3"/>
      <c r="G78" s="3"/>
      <c r="H78" s="3"/>
      <c r="I78" s="3"/>
      <c r="J78" s="2"/>
    </row>
    <row r="79" spans="1:10" x14ac:dyDescent="0.2">
      <c r="A79" s="2"/>
      <c r="B79" s="2"/>
      <c r="C79" s="3"/>
      <c r="D79" s="3"/>
      <c r="E79" s="3"/>
      <c r="F79" s="3"/>
      <c r="G79" s="3"/>
      <c r="H79" s="3"/>
      <c r="I79" s="3"/>
      <c r="J79" s="2"/>
    </row>
    <row r="80" spans="1:10" x14ac:dyDescent="0.2">
      <c r="A80" s="2"/>
      <c r="B80" s="2"/>
      <c r="C80" s="3"/>
      <c r="D80" s="3"/>
      <c r="E80" s="3"/>
      <c r="F80" s="3"/>
      <c r="G80" s="3"/>
      <c r="H80" s="3"/>
      <c r="I80" s="3"/>
      <c r="J80" s="2"/>
    </row>
    <row r="81" spans="1:10" x14ac:dyDescent="0.2">
      <c r="A81" s="2"/>
      <c r="B81" s="2"/>
      <c r="C81" s="3"/>
      <c r="D81" s="3"/>
      <c r="E81" s="3"/>
      <c r="F81" s="3"/>
      <c r="G81" s="3"/>
      <c r="H81" s="3"/>
      <c r="I81" s="3"/>
      <c r="J81" s="2"/>
    </row>
    <row r="82" spans="1:10" x14ac:dyDescent="0.2">
      <c r="A82" s="2"/>
      <c r="B82" s="2"/>
      <c r="C82" s="3"/>
      <c r="D82" s="3"/>
      <c r="E82" s="3"/>
      <c r="F82" s="3"/>
      <c r="G82" s="3"/>
      <c r="H82" s="3"/>
      <c r="I82" s="3"/>
      <c r="J82" s="2"/>
    </row>
    <row r="83" spans="1:10" x14ac:dyDescent="0.2">
      <c r="A83" s="2"/>
      <c r="B83" s="2"/>
      <c r="C83" s="3"/>
      <c r="D83" s="3"/>
      <c r="E83" s="3"/>
      <c r="F83" s="3"/>
      <c r="G83" s="3"/>
      <c r="H83" s="3"/>
      <c r="I83" s="3"/>
      <c r="J83" s="2"/>
    </row>
    <row r="84" spans="1:10" x14ac:dyDescent="0.2">
      <c r="A84" s="2"/>
      <c r="B84" s="2"/>
      <c r="C84" s="3"/>
      <c r="D84" s="3"/>
      <c r="E84" s="3"/>
      <c r="F84" s="3"/>
      <c r="G84" s="3"/>
      <c r="H84" s="3"/>
      <c r="I84" s="3"/>
      <c r="J84" s="2"/>
    </row>
    <row r="85" spans="1:10" x14ac:dyDescent="0.2">
      <c r="A85" s="2"/>
      <c r="B85" s="2"/>
      <c r="C85" s="3"/>
      <c r="D85" s="3"/>
      <c r="E85" s="3"/>
      <c r="F85" s="3"/>
      <c r="G85" s="3"/>
      <c r="H85" s="3"/>
      <c r="I85" s="3"/>
      <c r="J85" s="2"/>
    </row>
    <row r="86" spans="1:10" x14ac:dyDescent="0.2">
      <c r="A86" s="2"/>
      <c r="B86" s="2"/>
      <c r="C86" s="3"/>
      <c r="D86" s="3"/>
      <c r="E86" s="3"/>
      <c r="F86" s="3"/>
      <c r="G86" s="3"/>
      <c r="H86" s="3"/>
      <c r="I86" s="3"/>
      <c r="J86" s="2"/>
    </row>
    <row r="87" spans="1:10" x14ac:dyDescent="0.2">
      <c r="A87" s="2"/>
      <c r="B87" s="2"/>
      <c r="C87" s="3"/>
      <c r="D87" s="3"/>
      <c r="E87" s="3"/>
      <c r="F87" s="3"/>
      <c r="G87" s="3"/>
      <c r="H87" s="3"/>
      <c r="I87" s="3"/>
      <c r="J87" s="2"/>
    </row>
    <row r="88" spans="1:10" x14ac:dyDescent="0.2">
      <c r="A88" s="2"/>
      <c r="B88" s="2"/>
      <c r="C88" s="3"/>
      <c r="D88" s="3"/>
      <c r="E88" s="3"/>
      <c r="F88" s="3"/>
      <c r="G88" s="3"/>
      <c r="H88" s="3"/>
      <c r="I88" s="3"/>
      <c r="J88" s="2"/>
    </row>
    <row r="89" spans="1:10" x14ac:dyDescent="0.2">
      <c r="A89" s="2"/>
      <c r="B89" s="2"/>
      <c r="C89" s="3"/>
      <c r="D89" s="3"/>
      <c r="E89" s="3"/>
      <c r="F89" s="3"/>
      <c r="G89" s="3"/>
      <c r="H89" s="3"/>
      <c r="I89" s="3"/>
      <c r="J89" s="2"/>
    </row>
    <row r="90" spans="1:10" x14ac:dyDescent="0.2">
      <c r="A90" s="2"/>
      <c r="B90" s="2"/>
      <c r="C90" s="3"/>
      <c r="D90" s="3"/>
      <c r="E90" s="3"/>
      <c r="F90" s="3"/>
      <c r="G90" s="3"/>
      <c r="H90" s="3"/>
      <c r="I90" s="3"/>
      <c r="J90" s="2"/>
    </row>
    <row r="91" spans="1:10" x14ac:dyDescent="0.2">
      <c r="A91" s="2"/>
      <c r="B91" s="2"/>
      <c r="C91" s="3"/>
      <c r="D91" s="3"/>
      <c r="E91" s="3"/>
      <c r="F91" s="3"/>
      <c r="G91" s="3"/>
      <c r="H91" s="3"/>
      <c r="I91" s="3"/>
      <c r="J91" s="2"/>
    </row>
    <row r="92" spans="1:10" x14ac:dyDescent="0.2">
      <c r="A92" s="2"/>
      <c r="B92" s="2"/>
      <c r="C92" s="3"/>
      <c r="D92" s="3"/>
      <c r="E92" s="3"/>
      <c r="F92" s="3"/>
      <c r="G92" s="3"/>
      <c r="H92" s="3"/>
      <c r="I92" s="3"/>
      <c r="J92" s="2"/>
    </row>
    <row r="93" spans="1:10" x14ac:dyDescent="0.2">
      <c r="A93" s="2"/>
      <c r="B93" s="2"/>
      <c r="C93" s="3"/>
      <c r="D93" s="3"/>
      <c r="E93" s="3"/>
      <c r="F93" s="3"/>
      <c r="G93" s="3"/>
      <c r="H93" s="3"/>
      <c r="I93" s="3"/>
      <c r="J93" s="2"/>
    </row>
    <row r="94" spans="1:10" x14ac:dyDescent="0.2">
      <c r="A94" s="2"/>
      <c r="B94" s="2"/>
      <c r="C94" s="3"/>
      <c r="D94" s="3"/>
      <c r="E94" s="3"/>
      <c r="F94" s="3"/>
      <c r="G94" s="3"/>
      <c r="H94" s="3"/>
      <c r="I94" s="3"/>
      <c r="J94" s="2"/>
    </row>
    <row r="95" spans="1:10" x14ac:dyDescent="0.2">
      <c r="A95" s="2"/>
      <c r="B95" s="2"/>
      <c r="C95" s="3"/>
      <c r="D95" s="3"/>
      <c r="E95" s="3"/>
      <c r="F95" s="3"/>
      <c r="G95" s="3"/>
      <c r="H95" s="3"/>
      <c r="I95" s="3"/>
      <c r="J95" s="2"/>
    </row>
  </sheetData>
  <mergeCells count="6">
    <mergeCell ref="C3:E3"/>
    <mergeCell ref="G3:I3"/>
    <mergeCell ref="C32:E32"/>
    <mergeCell ref="G32:I32"/>
    <mergeCell ref="C54:E54"/>
    <mergeCell ref="G54:I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3J-L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2021-10-08T08:36:07Z</dcterms:created>
  <dcterms:modified xsi:type="dcterms:W3CDTF">2021-10-08T09:40:51Z</dcterms:modified>
</cp:coreProperties>
</file>