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aushinthomson/Downloads/"/>
    </mc:Choice>
  </mc:AlternateContent>
  <xr:revisionPtr revIDLastSave="0" documentId="13_ncr:1_{194F67D6-8081-7646-A788-0AC767683093}" xr6:coauthVersionLast="36" xr6:coauthVersionMax="36" xr10:uidLastSave="{00000000-0000-0000-0000-000000000000}"/>
  <bookViews>
    <workbookView xWindow="0" yWindow="460" windowWidth="25600" windowHeight="16060" tabRatio="500" xr2:uid="{00000000-000D-0000-FFFF-FFFF00000000}"/>
  </bookViews>
  <sheets>
    <sheet name="Sheet2" sheetId="2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5" i="2" l="1"/>
  <c r="E94" i="2"/>
  <c r="C39" i="2"/>
  <c r="B39" i="2"/>
  <c r="A39" i="2"/>
  <c r="C38" i="2"/>
  <c r="B38" i="2"/>
  <c r="A38" i="2"/>
  <c r="I37" i="2"/>
  <c r="H37" i="2"/>
  <c r="I36" i="2"/>
  <c r="H36" i="2"/>
  <c r="Q20" i="2"/>
  <c r="P20" i="2"/>
  <c r="O20" i="2"/>
  <c r="Q19" i="2"/>
  <c r="P19" i="2"/>
  <c r="O19" i="2"/>
  <c r="M17" i="2"/>
  <c r="M16" i="2"/>
  <c r="L16" i="2"/>
  <c r="K16" i="2"/>
  <c r="L15" i="2"/>
  <c r="K15" i="2"/>
</calcChain>
</file>

<file path=xl/sharedStrings.xml><?xml version="1.0" encoding="utf-8"?>
<sst xmlns="http://schemas.openxmlformats.org/spreadsheetml/2006/main" count="13" uniqueCount="13">
  <si>
    <t>emb-8(ts); mIs11</t>
  </si>
  <si>
    <t>fasn-1(ts);mIs11</t>
  </si>
  <si>
    <t>N2 brood counts at 20  degrees</t>
  </si>
  <si>
    <t>inx-8(rf) brood counts 20degrees</t>
  </si>
  <si>
    <t>mIs11 at 22 deg</t>
  </si>
  <si>
    <t>mIs11/sup-1 at 22 deg</t>
  </si>
  <si>
    <t>fasn-1(ts);mIs11/inx-8(rf)</t>
  </si>
  <si>
    <t>emb-8;mIs11/inx-8(rf)</t>
  </si>
  <si>
    <t>emb-8;inx-8(rf)</t>
  </si>
  <si>
    <t>larvae</t>
  </si>
  <si>
    <t>dead eggs</t>
  </si>
  <si>
    <t>total</t>
  </si>
  <si>
    <t>Figure 1-source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</si>
</sst>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"/>
  <sheetViews>
    <sheetView tabSelected="1" workbookViewId="0">
      <selection activeCell="O5" sqref="O5"/>
    </sheetView>
  </sheetViews>
  <sheetFormatPr baseColWidth="10" defaultRowHeight="16" x14ac:dyDescent="0.2"/>
  <sheetData>
    <row r="1" spans="1:17" x14ac:dyDescent="0.2">
      <c r="A1" t="s">
        <v>12</v>
      </c>
    </row>
    <row r="3" spans="1:17" x14ac:dyDescent="0.2">
      <c r="A3" t="s">
        <v>2</v>
      </c>
      <c r="E3" t="s">
        <v>3</v>
      </c>
      <c r="H3" t="s">
        <v>4</v>
      </c>
      <c r="I3" t="s">
        <v>5</v>
      </c>
      <c r="K3" t="s">
        <v>1</v>
      </c>
      <c r="L3" t="s">
        <v>6</v>
      </c>
      <c r="O3" t="s">
        <v>0</v>
      </c>
      <c r="P3" t="s">
        <v>7</v>
      </c>
      <c r="Q3" t="s">
        <v>8</v>
      </c>
    </row>
    <row r="4" spans="1:17" x14ac:dyDescent="0.2">
      <c r="A4" t="s">
        <v>9</v>
      </c>
      <c r="B4" t="s">
        <v>10</v>
      </c>
      <c r="C4" t="s">
        <v>11</v>
      </c>
      <c r="E4">
        <v>99</v>
      </c>
      <c r="H4">
        <v>301</v>
      </c>
      <c r="I4">
        <v>295</v>
      </c>
      <c r="K4">
        <v>146</v>
      </c>
      <c r="L4">
        <v>117</v>
      </c>
      <c r="M4">
        <v>3</v>
      </c>
      <c r="O4">
        <v>125</v>
      </c>
      <c r="P4">
        <v>2</v>
      </c>
      <c r="Q4">
        <v>6</v>
      </c>
    </row>
    <row r="5" spans="1:17" x14ac:dyDescent="0.2">
      <c r="A5">
        <v>323</v>
      </c>
      <c r="B5">
        <v>1</v>
      </c>
      <c r="C5">
        <v>324</v>
      </c>
      <c r="E5">
        <v>79</v>
      </c>
      <c r="H5">
        <v>301</v>
      </c>
      <c r="I5">
        <v>251</v>
      </c>
      <c r="K5">
        <v>60</v>
      </c>
      <c r="L5">
        <v>40</v>
      </c>
      <c r="M5">
        <v>5</v>
      </c>
      <c r="O5">
        <v>122</v>
      </c>
      <c r="P5">
        <v>16</v>
      </c>
      <c r="Q5">
        <v>6</v>
      </c>
    </row>
    <row r="6" spans="1:17" x14ac:dyDescent="0.2">
      <c r="A6">
        <v>332</v>
      </c>
      <c r="B6">
        <v>5</v>
      </c>
      <c r="C6">
        <v>337</v>
      </c>
      <c r="E6">
        <v>99</v>
      </c>
      <c r="H6">
        <v>292</v>
      </c>
      <c r="I6">
        <v>217</v>
      </c>
      <c r="K6">
        <v>127</v>
      </c>
      <c r="L6">
        <v>72</v>
      </c>
      <c r="M6">
        <v>2</v>
      </c>
      <c r="O6">
        <v>85</v>
      </c>
      <c r="P6">
        <v>3</v>
      </c>
      <c r="Q6">
        <v>6</v>
      </c>
    </row>
    <row r="7" spans="1:17" x14ac:dyDescent="0.2">
      <c r="A7">
        <v>279</v>
      </c>
      <c r="B7">
        <v>9</v>
      </c>
      <c r="C7">
        <v>288</v>
      </c>
      <c r="E7">
        <v>123</v>
      </c>
      <c r="H7">
        <v>224</v>
      </c>
      <c r="I7">
        <v>280</v>
      </c>
      <c r="K7">
        <v>180</v>
      </c>
      <c r="L7">
        <v>82</v>
      </c>
      <c r="M7">
        <v>6</v>
      </c>
      <c r="O7">
        <v>194</v>
      </c>
      <c r="P7">
        <v>5</v>
      </c>
      <c r="Q7">
        <v>17</v>
      </c>
    </row>
    <row r="8" spans="1:17" x14ac:dyDescent="0.2">
      <c r="A8">
        <v>281</v>
      </c>
      <c r="B8">
        <v>3</v>
      </c>
      <c r="C8">
        <v>284</v>
      </c>
      <c r="E8">
        <v>56</v>
      </c>
      <c r="H8">
        <v>188</v>
      </c>
      <c r="I8">
        <v>293</v>
      </c>
      <c r="K8">
        <v>86</v>
      </c>
      <c r="L8">
        <v>170</v>
      </c>
      <c r="M8">
        <v>6</v>
      </c>
      <c r="O8">
        <v>48</v>
      </c>
      <c r="P8">
        <v>4</v>
      </c>
      <c r="Q8">
        <v>35</v>
      </c>
    </row>
    <row r="9" spans="1:17" x14ac:dyDescent="0.2">
      <c r="A9">
        <v>230</v>
      </c>
      <c r="B9">
        <v>2</v>
      </c>
      <c r="C9">
        <v>232</v>
      </c>
      <c r="E9">
        <v>74</v>
      </c>
      <c r="H9">
        <v>215</v>
      </c>
      <c r="I9">
        <v>280</v>
      </c>
      <c r="K9">
        <v>94</v>
      </c>
      <c r="L9">
        <v>137</v>
      </c>
      <c r="M9">
        <v>9</v>
      </c>
      <c r="O9">
        <v>73</v>
      </c>
      <c r="P9">
        <v>6</v>
      </c>
      <c r="Q9">
        <v>7</v>
      </c>
    </row>
    <row r="10" spans="1:17" x14ac:dyDescent="0.2">
      <c r="A10">
        <v>282</v>
      </c>
      <c r="B10">
        <v>1</v>
      </c>
      <c r="C10">
        <v>283</v>
      </c>
      <c r="E10">
        <v>136</v>
      </c>
      <c r="H10">
        <v>279</v>
      </c>
      <c r="I10">
        <v>240</v>
      </c>
      <c r="K10">
        <v>135</v>
      </c>
      <c r="L10">
        <v>145</v>
      </c>
      <c r="M10">
        <v>2</v>
      </c>
      <c r="O10">
        <v>103</v>
      </c>
      <c r="P10">
        <v>25</v>
      </c>
      <c r="Q10">
        <v>10</v>
      </c>
    </row>
    <row r="11" spans="1:17" x14ac:dyDescent="0.2">
      <c r="A11">
        <v>280</v>
      </c>
      <c r="B11">
        <v>5</v>
      </c>
      <c r="C11">
        <v>285</v>
      </c>
      <c r="E11">
        <v>82</v>
      </c>
      <c r="H11">
        <v>355</v>
      </c>
      <c r="I11">
        <v>280</v>
      </c>
      <c r="K11">
        <v>69</v>
      </c>
      <c r="L11">
        <v>43</v>
      </c>
      <c r="M11">
        <v>7</v>
      </c>
      <c r="O11">
        <v>124</v>
      </c>
      <c r="P11">
        <v>29</v>
      </c>
      <c r="Q11">
        <v>13</v>
      </c>
    </row>
    <row r="12" spans="1:17" x14ac:dyDescent="0.2">
      <c r="A12">
        <v>283</v>
      </c>
      <c r="B12">
        <v>1</v>
      </c>
      <c r="C12">
        <v>284</v>
      </c>
      <c r="E12">
        <v>167</v>
      </c>
      <c r="H12">
        <v>239</v>
      </c>
      <c r="I12">
        <v>287</v>
      </c>
      <c r="K12">
        <v>77</v>
      </c>
      <c r="L12">
        <v>126</v>
      </c>
      <c r="M12">
        <v>2</v>
      </c>
      <c r="O12">
        <v>184</v>
      </c>
      <c r="P12">
        <v>87</v>
      </c>
      <c r="Q12">
        <v>14</v>
      </c>
    </row>
    <row r="13" spans="1:17" x14ac:dyDescent="0.2">
      <c r="A13">
        <v>286</v>
      </c>
      <c r="B13">
        <v>1</v>
      </c>
      <c r="C13">
        <v>287</v>
      </c>
      <c r="E13">
        <v>129</v>
      </c>
      <c r="H13">
        <v>210</v>
      </c>
      <c r="I13">
        <v>284</v>
      </c>
      <c r="K13">
        <v>174</v>
      </c>
      <c r="L13">
        <v>162</v>
      </c>
      <c r="M13">
        <v>2</v>
      </c>
      <c r="O13">
        <v>48</v>
      </c>
      <c r="P13">
        <v>62</v>
      </c>
      <c r="Q13">
        <v>23</v>
      </c>
    </row>
    <row r="14" spans="1:17" x14ac:dyDescent="0.2">
      <c r="A14">
        <v>280</v>
      </c>
      <c r="B14">
        <v>3</v>
      </c>
      <c r="C14">
        <v>283</v>
      </c>
      <c r="E14">
        <v>77</v>
      </c>
      <c r="H14">
        <v>328</v>
      </c>
      <c r="I14">
        <v>320</v>
      </c>
      <c r="K14">
        <v>122</v>
      </c>
      <c r="L14">
        <v>157</v>
      </c>
      <c r="M14">
        <v>5</v>
      </c>
      <c r="O14">
        <v>49</v>
      </c>
      <c r="P14">
        <v>33</v>
      </c>
      <c r="Q14">
        <v>6</v>
      </c>
    </row>
    <row r="15" spans="1:17" x14ac:dyDescent="0.2">
      <c r="A15">
        <v>281</v>
      </c>
      <c r="B15">
        <v>5</v>
      </c>
      <c r="C15">
        <v>286</v>
      </c>
      <c r="E15">
        <v>161</v>
      </c>
      <c r="H15">
        <v>292</v>
      </c>
      <c r="I15">
        <v>215</v>
      </c>
      <c r="K15">
        <f>AVERAGE(K4:K14)</f>
        <v>115.45454545454545</v>
      </c>
      <c r="L15">
        <f>AVERAGE(L4:L14)</f>
        <v>113.72727272727273</v>
      </c>
      <c r="M15">
        <v>5</v>
      </c>
      <c r="O15">
        <v>116</v>
      </c>
      <c r="P15">
        <v>14</v>
      </c>
      <c r="Q15">
        <v>8</v>
      </c>
    </row>
    <row r="16" spans="1:17" x14ac:dyDescent="0.2">
      <c r="A16">
        <v>247</v>
      </c>
      <c r="B16">
        <v>1</v>
      </c>
      <c r="C16">
        <v>248</v>
      </c>
      <c r="E16">
        <v>113</v>
      </c>
      <c r="H16">
        <v>303</v>
      </c>
      <c r="I16">
        <v>249</v>
      </c>
      <c r="K16">
        <f>STDEV(K4:K14)</f>
        <v>41.382033870663321</v>
      </c>
      <c r="L16">
        <f>STDEV(L4:L14)</f>
        <v>47.155256142005868</v>
      </c>
      <c r="M16">
        <f>AVERAGE(M4:M15)</f>
        <v>4.5</v>
      </c>
      <c r="O16">
        <v>83</v>
      </c>
      <c r="P16">
        <v>134</v>
      </c>
      <c r="Q16">
        <v>8</v>
      </c>
    </row>
    <row r="17" spans="1:17" x14ac:dyDescent="0.2">
      <c r="A17">
        <v>297</v>
      </c>
      <c r="B17">
        <v>4</v>
      </c>
      <c r="C17">
        <v>301</v>
      </c>
      <c r="E17">
        <v>75</v>
      </c>
      <c r="H17">
        <v>285</v>
      </c>
      <c r="I17">
        <v>289</v>
      </c>
      <c r="M17">
        <f>STDEV(M4:M15)</f>
        <v>2.3159525823376357</v>
      </c>
      <c r="O17">
        <v>43</v>
      </c>
      <c r="P17">
        <v>59</v>
      </c>
      <c r="Q17">
        <v>3</v>
      </c>
    </row>
    <row r="18" spans="1:17" x14ac:dyDescent="0.2">
      <c r="A18">
        <v>323</v>
      </c>
      <c r="B18">
        <v>5</v>
      </c>
      <c r="C18">
        <v>328</v>
      </c>
      <c r="E18">
        <v>190</v>
      </c>
      <c r="H18">
        <v>274</v>
      </c>
      <c r="I18">
        <v>242</v>
      </c>
      <c r="O18">
        <v>26</v>
      </c>
      <c r="P18">
        <v>45</v>
      </c>
      <c r="Q18">
        <v>9</v>
      </c>
    </row>
    <row r="19" spans="1:17" x14ac:dyDescent="0.2">
      <c r="A19">
        <v>324</v>
      </c>
      <c r="B19">
        <v>0</v>
      </c>
      <c r="C19">
        <v>324</v>
      </c>
      <c r="E19">
        <v>90</v>
      </c>
      <c r="H19">
        <v>220</v>
      </c>
      <c r="I19">
        <v>164</v>
      </c>
      <c r="O19">
        <f>AVERAGE(O4:O18)</f>
        <v>94.86666666666666</v>
      </c>
      <c r="P19">
        <f>AVERAGE(P4:P18)</f>
        <v>34.93333333333333</v>
      </c>
      <c r="Q19">
        <f>AVERAGE(Q4:Q18)</f>
        <v>11.4</v>
      </c>
    </row>
    <row r="20" spans="1:17" x14ac:dyDescent="0.2">
      <c r="A20">
        <v>276</v>
      </c>
      <c r="B20">
        <v>3</v>
      </c>
      <c r="C20">
        <v>279</v>
      </c>
      <c r="E20">
        <v>191</v>
      </c>
      <c r="H20">
        <v>255</v>
      </c>
      <c r="I20">
        <v>249</v>
      </c>
      <c r="O20">
        <f>STDEV(O4:O18)</f>
        <v>50.301756099232428</v>
      </c>
      <c r="P20">
        <f>STDEV(P4:P18)</f>
        <v>37.480407580240538</v>
      </c>
      <c r="Q20">
        <f>STDEV(Q4:Q18)</f>
        <v>8.3220876501718521</v>
      </c>
    </row>
    <row r="21" spans="1:17" x14ac:dyDescent="0.2">
      <c r="A21">
        <v>307</v>
      </c>
      <c r="B21">
        <v>2</v>
      </c>
      <c r="C21">
        <v>309</v>
      </c>
      <c r="E21">
        <v>81</v>
      </c>
      <c r="H21">
        <v>270</v>
      </c>
      <c r="I21">
        <v>254</v>
      </c>
    </row>
    <row r="22" spans="1:17" x14ac:dyDescent="0.2">
      <c r="A22">
        <v>319</v>
      </c>
      <c r="B22">
        <v>1</v>
      </c>
      <c r="C22">
        <v>320</v>
      </c>
      <c r="E22">
        <v>68</v>
      </c>
      <c r="H22">
        <v>234</v>
      </c>
      <c r="I22">
        <v>183</v>
      </c>
    </row>
    <row r="23" spans="1:17" x14ac:dyDescent="0.2">
      <c r="A23">
        <v>302</v>
      </c>
      <c r="B23">
        <v>2</v>
      </c>
      <c r="C23">
        <v>304</v>
      </c>
      <c r="E23">
        <v>89</v>
      </c>
      <c r="H23">
        <v>294</v>
      </c>
      <c r="I23">
        <v>236</v>
      </c>
    </row>
    <row r="24" spans="1:17" x14ac:dyDescent="0.2">
      <c r="A24">
        <v>364</v>
      </c>
      <c r="B24">
        <v>0</v>
      </c>
      <c r="C24">
        <v>364</v>
      </c>
      <c r="E24">
        <v>136</v>
      </c>
      <c r="H24">
        <v>303</v>
      </c>
      <c r="I24">
        <v>209</v>
      </c>
    </row>
    <row r="25" spans="1:17" x14ac:dyDescent="0.2">
      <c r="A25">
        <v>297</v>
      </c>
      <c r="B25">
        <v>5</v>
      </c>
      <c r="C25">
        <v>302</v>
      </c>
      <c r="E25">
        <v>123</v>
      </c>
      <c r="H25">
        <v>237</v>
      </c>
      <c r="I25">
        <v>287</v>
      </c>
    </row>
    <row r="26" spans="1:17" x14ac:dyDescent="0.2">
      <c r="A26">
        <v>351</v>
      </c>
      <c r="B26">
        <v>0</v>
      </c>
      <c r="C26">
        <v>351</v>
      </c>
      <c r="E26">
        <v>104</v>
      </c>
      <c r="H26">
        <v>297</v>
      </c>
      <c r="I26">
        <v>279</v>
      </c>
    </row>
    <row r="27" spans="1:17" x14ac:dyDescent="0.2">
      <c r="A27">
        <v>277</v>
      </c>
      <c r="B27">
        <v>1</v>
      </c>
      <c r="C27">
        <v>278</v>
      </c>
      <c r="E27">
        <v>0</v>
      </c>
      <c r="H27">
        <v>300</v>
      </c>
      <c r="I27">
        <v>253</v>
      </c>
    </row>
    <row r="28" spans="1:17" x14ac:dyDescent="0.2">
      <c r="A28">
        <v>241</v>
      </c>
      <c r="B28">
        <v>0</v>
      </c>
      <c r="C28">
        <v>241</v>
      </c>
      <c r="E28">
        <v>26</v>
      </c>
      <c r="H28">
        <v>254</v>
      </c>
      <c r="I28">
        <v>230</v>
      </c>
    </row>
    <row r="29" spans="1:17" x14ac:dyDescent="0.2">
      <c r="A29">
        <v>267</v>
      </c>
      <c r="B29">
        <v>2</v>
      </c>
      <c r="C29">
        <v>269</v>
      </c>
      <c r="E29">
        <v>84</v>
      </c>
      <c r="H29">
        <v>244</v>
      </c>
      <c r="I29">
        <v>238</v>
      </c>
    </row>
    <row r="30" spans="1:17" x14ac:dyDescent="0.2">
      <c r="A30">
        <v>279</v>
      </c>
      <c r="B30">
        <v>0</v>
      </c>
      <c r="C30">
        <v>279</v>
      </c>
      <c r="E30">
        <v>114</v>
      </c>
      <c r="H30">
        <v>214</v>
      </c>
      <c r="I30">
        <v>316</v>
      </c>
    </row>
    <row r="31" spans="1:17" x14ac:dyDescent="0.2">
      <c r="A31">
        <v>276</v>
      </c>
      <c r="B31">
        <v>0</v>
      </c>
      <c r="C31">
        <v>276</v>
      </c>
      <c r="E31">
        <v>30</v>
      </c>
      <c r="H31">
        <v>221</v>
      </c>
      <c r="I31">
        <v>246</v>
      </c>
    </row>
    <row r="32" spans="1:17" x14ac:dyDescent="0.2">
      <c r="A32">
        <v>274</v>
      </c>
      <c r="B32">
        <v>0</v>
      </c>
      <c r="C32">
        <v>274</v>
      </c>
      <c r="E32">
        <v>77</v>
      </c>
      <c r="H32">
        <v>285</v>
      </c>
      <c r="I32">
        <v>260</v>
      </c>
    </row>
    <row r="33" spans="1:9" x14ac:dyDescent="0.2">
      <c r="A33">
        <v>290</v>
      </c>
      <c r="B33">
        <v>0</v>
      </c>
      <c r="C33">
        <v>290</v>
      </c>
      <c r="E33">
        <v>100</v>
      </c>
      <c r="H33">
        <v>228</v>
      </c>
      <c r="I33">
        <v>249</v>
      </c>
    </row>
    <row r="34" spans="1:9" x14ac:dyDescent="0.2">
      <c r="A34">
        <v>276</v>
      </c>
      <c r="B34">
        <v>3</v>
      </c>
      <c r="C34">
        <v>276</v>
      </c>
      <c r="E34">
        <v>150</v>
      </c>
      <c r="H34">
        <v>255</v>
      </c>
      <c r="I34">
        <v>280</v>
      </c>
    </row>
    <row r="35" spans="1:9" x14ac:dyDescent="0.2">
      <c r="A35">
        <v>282</v>
      </c>
      <c r="B35">
        <v>1</v>
      </c>
      <c r="C35">
        <v>283</v>
      </c>
      <c r="E35">
        <v>137</v>
      </c>
      <c r="H35">
        <v>317</v>
      </c>
      <c r="I35">
        <v>207</v>
      </c>
    </row>
    <row r="36" spans="1:9" x14ac:dyDescent="0.2">
      <c r="A36">
        <v>299</v>
      </c>
      <c r="B36">
        <v>0</v>
      </c>
      <c r="C36">
        <v>299</v>
      </c>
      <c r="E36">
        <v>121</v>
      </c>
      <c r="H36">
        <f>AVERAGE(H4:H35)</f>
        <v>266.0625</v>
      </c>
      <c r="I36">
        <f>AVERAGE(I4:I35)</f>
        <v>255.0625</v>
      </c>
    </row>
    <row r="37" spans="1:9" x14ac:dyDescent="0.2">
      <c r="A37">
        <v>307</v>
      </c>
      <c r="B37">
        <v>0</v>
      </c>
      <c r="C37">
        <v>307</v>
      </c>
      <c r="E37">
        <v>102</v>
      </c>
      <c r="H37">
        <f>STDEV(H4:H35)</f>
        <v>40.207476034094185</v>
      </c>
      <c r="I37">
        <f>STDEV(I4:I35)</f>
        <v>36.342401699534427</v>
      </c>
    </row>
    <row r="38" spans="1:9" x14ac:dyDescent="0.2">
      <c r="A38">
        <f>AVERAGE(A5:A37)</f>
        <v>291.27272727272725</v>
      </c>
      <c r="B38">
        <f>AVERAGE(B5:B37)</f>
        <v>2</v>
      </c>
      <c r="C38">
        <f>AVERAGE(C5:C37)</f>
        <v>293.18181818181819</v>
      </c>
      <c r="E38">
        <v>95</v>
      </c>
    </row>
    <row r="39" spans="1:9" x14ac:dyDescent="0.2">
      <c r="A39">
        <f>STDEV(A5:A37)</f>
        <v>28.598811958795512</v>
      </c>
      <c r="B39">
        <f>STDEV(B5:B37)</f>
        <v>2.1650635094610968</v>
      </c>
      <c r="C39">
        <f>STDEV(C5:C37)</f>
        <v>28.612119968483796</v>
      </c>
      <c r="E39">
        <v>143</v>
      </c>
    </row>
    <row r="40" spans="1:9" x14ac:dyDescent="0.2">
      <c r="E40">
        <v>66</v>
      </c>
    </row>
    <row r="41" spans="1:9" x14ac:dyDescent="0.2">
      <c r="E41">
        <v>151</v>
      </c>
    </row>
    <row r="42" spans="1:9" x14ac:dyDescent="0.2">
      <c r="E42">
        <v>116</v>
      </c>
    </row>
    <row r="43" spans="1:9" x14ac:dyDescent="0.2">
      <c r="E43">
        <v>100</v>
      </c>
    </row>
    <row r="44" spans="1:9" x14ac:dyDescent="0.2">
      <c r="E44">
        <v>62</v>
      </c>
    </row>
    <row r="45" spans="1:9" x14ac:dyDescent="0.2">
      <c r="E45">
        <v>111</v>
      </c>
    </row>
    <row r="46" spans="1:9" x14ac:dyDescent="0.2">
      <c r="E46">
        <v>52</v>
      </c>
    </row>
    <row r="47" spans="1:9" x14ac:dyDescent="0.2">
      <c r="E47">
        <v>98</v>
      </c>
    </row>
    <row r="48" spans="1:9" x14ac:dyDescent="0.2">
      <c r="E48">
        <v>152</v>
      </c>
    </row>
    <row r="49" spans="5:5" x14ac:dyDescent="0.2">
      <c r="E49">
        <v>104</v>
      </c>
    </row>
    <row r="50" spans="5:5" x14ac:dyDescent="0.2">
      <c r="E50">
        <v>160</v>
      </c>
    </row>
    <row r="51" spans="5:5" x14ac:dyDescent="0.2">
      <c r="E51">
        <v>99</v>
      </c>
    </row>
    <row r="52" spans="5:5" x14ac:dyDescent="0.2">
      <c r="E52">
        <v>60</v>
      </c>
    </row>
    <row r="53" spans="5:5" x14ac:dyDescent="0.2">
      <c r="E53">
        <v>108</v>
      </c>
    </row>
    <row r="54" spans="5:5" x14ac:dyDescent="0.2">
      <c r="E54">
        <v>114</v>
      </c>
    </row>
    <row r="55" spans="5:5" x14ac:dyDescent="0.2">
      <c r="E55">
        <v>151</v>
      </c>
    </row>
    <row r="56" spans="5:5" x14ac:dyDescent="0.2">
      <c r="E56">
        <v>60</v>
      </c>
    </row>
    <row r="57" spans="5:5" x14ac:dyDescent="0.2">
      <c r="E57">
        <v>120</v>
      </c>
    </row>
    <row r="58" spans="5:5" x14ac:dyDescent="0.2">
      <c r="E58">
        <v>57</v>
      </c>
    </row>
    <row r="59" spans="5:5" x14ac:dyDescent="0.2">
      <c r="E59">
        <v>73</v>
      </c>
    </row>
    <row r="60" spans="5:5" x14ac:dyDescent="0.2">
      <c r="E60">
        <v>113</v>
      </c>
    </row>
    <row r="61" spans="5:5" x14ac:dyDescent="0.2">
      <c r="E61">
        <v>128</v>
      </c>
    </row>
    <row r="62" spans="5:5" x14ac:dyDescent="0.2">
      <c r="E62">
        <v>127</v>
      </c>
    </row>
    <row r="63" spans="5:5" x14ac:dyDescent="0.2">
      <c r="E63">
        <v>141</v>
      </c>
    </row>
    <row r="64" spans="5:5" x14ac:dyDescent="0.2">
      <c r="E64">
        <v>51</v>
      </c>
    </row>
    <row r="65" spans="5:5" x14ac:dyDescent="0.2">
      <c r="E65">
        <v>95</v>
      </c>
    </row>
    <row r="66" spans="5:5" x14ac:dyDescent="0.2">
      <c r="E66">
        <v>119</v>
      </c>
    </row>
    <row r="67" spans="5:5" x14ac:dyDescent="0.2">
      <c r="E67">
        <v>114</v>
      </c>
    </row>
    <row r="68" spans="5:5" x14ac:dyDescent="0.2">
      <c r="E68">
        <v>141</v>
      </c>
    </row>
    <row r="69" spans="5:5" x14ac:dyDescent="0.2">
      <c r="E69">
        <v>114</v>
      </c>
    </row>
    <row r="70" spans="5:5" x14ac:dyDescent="0.2">
      <c r="E70">
        <v>127</v>
      </c>
    </row>
    <row r="71" spans="5:5" x14ac:dyDescent="0.2">
      <c r="E71">
        <v>168</v>
      </c>
    </row>
    <row r="72" spans="5:5" x14ac:dyDescent="0.2">
      <c r="E72">
        <v>177</v>
      </c>
    </row>
    <row r="73" spans="5:5" x14ac:dyDescent="0.2">
      <c r="E73">
        <v>133</v>
      </c>
    </row>
    <row r="74" spans="5:5" x14ac:dyDescent="0.2">
      <c r="E74">
        <v>109</v>
      </c>
    </row>
    <row r="75" spans="5:5" x14ac:dyDescent="0.2">
      <c r="E75">
        <v>79</v>
      </c>
    </row>
    <row r="76" spans="5:5" x14ac:dyDescent="0.2">
      <c r="E76">
        <v>105</v>
      </c>
    </row>
    <row r="77" spans="5:5" x14ac:dyDescent="0.2">
      <c r="E77">
        <v>82</v>
      </c>
    </row>
    <row r="78" spans="5:5" x14ac:dyDescent="0.2">
      <c r="E78">
        <v>67</v>
      </c>
    </row>
    <row r="79" spans="5:5" x14ac:dyDescent="0.2">
      <c r="E79">
        <v>166</v>
      </c>
    </row>
    <row r="80" spans="5:5" x14ac:dyDescent="0.2">
      <c r="E80">
        <v>129</v>
      </c>
    </row>
    <row r="81" spans="5:5" x14ac:dyDescent="0.2">
      <c r="E81">
        <v>34</v>
      </c>
    </row>
    <row r="82" spans="5:5" x14ac:dyDescent="0.2">
      <c r="E82">
        <v>164</v>
      </c>
    </row>
    <row r="83" spans="5:5" x14ac:dyDescent="0.2">
      <c r="E83">
        <v>125</v>
      </c>
    </row>
    <row r="84" spans="5:5" x14ac:dyDescent="0.2">
      <c r="E84">
        <v>88</v>
      </c>
    </row>
    <row r="85" spans="5:5" x14ac:dyDescent="0.2">
      <c r="E85">
        <v>88</v>
      </c>
    </row>
    <row r="86" spans="5:5" x14ac:dyDescent="0.2">
      <c r="E86">
        <v>186</v>
      </c>
    </row>
    <row r="87" spans="5:5" x14ac:dyDescent="0.2">
      <c r="E87">
        <v>176</v>
      </c>
    </row>
    <row r="88" spans="5:5" x14ac:dyDescent="0.2">
      <c r="E88">
        <v>124</v>
      </c>
    </row>
    <row r="89" spans="5:5" x14ac:dyDescent="0.2">
      <c r="E89">
        <v>38</v>
      </c>
    </row>
    <row r="90" spans="5:5" x14ac:dyDescent="0.2">
      <c r="E90">
        <v>79</v>
      </c>
    </row>
    <row r="91" spans="5:5" x14ac:dyDescent="0.2">
      <c r="E91">
        <v>145</v>
      </c>
    </row>
    <row r="92" spans="5:5" x14ac:dyDescent="0.2">
      <c r="E92">
        <v>132</v>
      </c>
    </row>
    <row r="93" spans="5:5" x14ac:dyDescent="0.2">
      <c r="E93">
        <v>84</v>
      </c>
    </row>
    <row r="94" spans="5:5" x14ac:dyDescent="0.2">
      <c r="E94">
        <f>AVERAGE(E4:E93)</f>
        <v>107.58888888888889</v>
      </c>
    </row>
    <row r="95" spans="5:5" x14ac:dyDescent="0.2">
      <c r="E95">
        <f>STDEV(E4:E93)</f>
        <v>39.586030462024411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Starich</dc:creator>
  <cp:lastModifiedBy>Microsoft Office User</cp:lastModifiedBy>
  <dcterms:created xsi:type="dcterms:W3CDTF">2020-05-12T19:18:31Z</dcterms:created>
  <dcterms:modified xsi:type="dcterms:W3CDTF">2020-08-13T11:21:25Z</dcterms:modified>
</cp:coreProperties>
</file>