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b\Desktop\Re-resubmission\"/>
    </mc:Choice>
  </mc:AlternateContent>
  <xr:revisionPtr revIDLastSave="0" documentId="13_ncr:1_{7A7E70A3-3DBF-4D7C-B40E-41BEB9B5E2A0}" xr6:coauthVersionLast="45" xr6:coauthVersionMax="45" xr10:uidLastSave="{00000000-0000-0000-0000-000000000000}"/>
  <bookViews>
    <workbookView xWindow="-110" yWindow="-110" windowWidth="19420" windowHeight="10420" xr2:uid="{64F96B68-8F96-4DC8-9723-145DA8DCB1B3}"/>
  </bookViews>
  <sheets>
    <sheet name="Intratissue (4c)" sheetId="2" r:id="rId1"/>
    <sheet name="Sheet1" sheetId="1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2" l="1"/>
  <c r="G2" i="2"/>
  <c r="H2" i="2"/>
  <c r="F3" i="2"/>
  <c r="G3" i="2"/>
  <c r="H3" i="2"/>
  <c r="F4" i="2"/>
  <c r="G4" i="2"/>
  <c r="H4" i="2"/>
  <c r="F5" i="2"/>
  <c r="G5" i="2"/>
  <c r="G32" i="2" s="1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B32" i="2"/>
  <c r="C32" i="2"/>
  <c r="D32" i="2"/>
  <c r="F32" i="2" l="1"/>
  <c r="H32" i="2"/>
</calcChain>
</file>

<file path=xl/sharedStrings.xml><?xml version="1.0" encoding="utf-8"?>
<sst xmlns="http://schemas.openxmlformats.org/spreadsheetml/2006/main" count="15" uniqueCount="15">
  <si>
    <t>Average</t>
  </si>
  <si>
    <t xml:space="preserve">s5e2 t80 </t>
  </si>
  <si>
    <t xml:space="preserve">s5e1 t80 </t>
  </si>
  <si>
    <t>s4e2 t2</t>
  </si>
  <si>
    <t>s2e2 t80</t>
  </si>
  <si>
    <t>s2e1 t20</t>
  </si>
  <si>
    <t>s8 t42</t>
  </si>
  <si>
    <t>cytoplasm normalized to background</t>
  </si>
  <si>
    <t>amphid normalized to background</t>
  </si>
  <si>
    <t>neurons normalized to background</t>
  </si>
  <si>
    <t>background fluorescence</t>
  </si>
  <si>
    <t>cytoplasm (mid involution)</t>
  </si>
  <si>
    <t>amphid (mid involution)</t>
  </si>
  <si>
    <t>neurons (mid involution)</t>
  </si>
  <si>
    <t>Emb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</si>
</sst>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918320"/>
        <c:axId val="7239186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'Intratissue (4c)'!$J$33:$J$33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'Intratissue (4c)'!$J$34:$J$34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1A-4755-818C-FFC1C9F08174}"/>
                  </c:ext>
                </c:extLst>
              </c15:ser>
            </c15:filteredBarSeries>
          </c:ext>
        </c:extLst>
      </c:barChart>
      <c:catAx>
        <c:axId val="723918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3918648"/>
        <c:crosses val="autoZero"/>
        <c:auto val="1"/>
        <c:lblAlgn val="ctr"/>
        <c:lblOffset val="100"/>
        <c:noMultiLvlLbl val="0"/>
      </c:catAx>
      <c:valAx>
        <c:axId val="723918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91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14</xdr:row>
      <xdr:rowOff>33337</xdr:rowOff>
    </xdr:from>
    <xdr:to>
      <xdr:col>16</xdr:col>
      <xdr:colOff>271462</xdr:colOff>
      <xdr:row>28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5387D5-F5C9-4204-84E4-A15783FD6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0E502-AAC5-47D6-94C7-46A236D0671F}">
  <dimension ref="A1:J32"/>
  <sheetViews>
    <sheetView tabSelected="1" topLeftCell="A29" workbookViewId="0">
      <selection activeCell="A38" sqref="A38"/>
    </sheetView>
  </sheetViews>
  <sheetFormatPr defaultRowHeight="14.5" x14ac:dyDescent="0.35"/>
  <cols>
    <col min="1" max="5" width="13.1796875" style="1" customWidth="1"/>
    <col min="6" max="6" width="14.1796875" style="1" customWidth="1"/>
    <col min="7" max="7" width="13.1796875" style="1" customWidth="1"/>
    <col min="8" max="8" width="15.453125" customWidth="1"/>
    <col min="10" max="10" width="11.7265625" customWidth="1"/>
    <col min="13" max="13" width="12" bestFit="1" customWidth="1"/>
  </cols>
  <sheetData>
    <row r="1" spans="1:10" ht="43.5" x14ac:dyDescent="0.35">
      <c r="A1" s="1" t="s">
        <v>14</v>
      </c>
      <c r="B1" s="1" t="s">
        <v>13</v>
      </c>
      <c r="C1" s="1" t="s">
        <v>12</v>
      </c>
      <c r="D1" s="1" t="s">
        <v>11</v>
      </c>
      <c r="E1" s="1" t="s">
        <v>10</v>
      </c>
      <c r="F1" s="1" t="s">
        <v>9</v>
      </c>
      <c r="G1" s="1" t="s">
        <v>8</v>
      </c>
      <c r="H1" s="1" t="s">
        <v>7</v>
      </c>
      <c r="J1" s="1"/>
    </row>
    <row r="2" spans="1:10" x14ac:dyDescent="0.35">
      <c r="A2" s="1" t="s">
        <v>6</v>
      </c>
      <c r="B2" s="1">
        <v>10787</v>
      </c>
      <c r="C2" s="1">
        <v>7085</v>
      </c>
      <c r="D2" s="1">
        <v>7822</v>
      </c>
      <c r="E2" s="1">
        <v>2383</v>
      </c>
      <c r="F2" s="1">
        <f t="shared" ref="F2:H6" si="0">B2/2383</f>
        <v>4.5266470835081831</v>
      </c>
      <c r="G2" s="1">
        <f t="shared" si="0"/>
        <v>2.9731430969366346</v>
      </c>
      <c r="H2" s="1">
        <f t="shared" si="0"/>
        <v>3.282417121275703</v>
      </c>
    </row>
    <row r="3" spans="1:10" x14ac:dyDescent="0.35">
      <c r="B3" s="1">
        <v>12716</v>
      </c>
      <c r="C3" s="1">
        <v>7166</v>
      </c>
      <c r="D3" s="1">
        <v>8073</v>
      </c>
      <c r="F3" s="1">
        <f t="shared" si="0"/>
        <v>5.3361309274024338</v>
      </c>
      <c r="G3" s="1">
        <f t="shared" si="0"/>
        <v>3.0071338648762063</v>
      </c>
      <c r="H3" s="1">
        <f t="shared" si="0"/>
        <v>3.3877465379773395</v>
      </c>
    </row>
    <row r="4" spans="1:10" x14ac:dyDescent="0.35">
      <c r="B4" s="1">
        <v>12097</v>
      </c>
      <c r="C4" s="1">
        <v>7500</v>
      </c>
      <c r="D4" s="1">
        <v>7695</v>
      </c>
      <c r="F4" s="1">
        <f t="shared" si="0"/>
        <v>5.0763743180864456</v>
      </c>
      <c r="G4" s="1">
        <f t="shared" si="0"/>
        <v>3.1472933277381454</v>
      </c>
      <c r="H4" s="1">
        <f t="shared" si="0"/>
        <v>3.2291229542593372</v>
      </c>
    </row>
    <row r="5" spans="1:10" x14ac:dyDescent="0.35">
      <c r="B5" s="1">
        <v>9223</v>
      </c>
      <c r="C5" s="1">
        <v>7193</v>
      </c>
      <c r="D5" s="1">
        <v>8501</v>
      </c>
      <c r="F5" s="1">
        <f t="shared" si="0"/>
        <v>3.8703315148971886</v>
      </c>
      <c r="G5" s="1">
        <f t="shared" si="0"/>
        <v>3.0184641208560636</v>
      </c>
      <c r="H5" s="1">
        <f t="shared" si="0"/>
        <v>3.5673520772135965</v>
      </c>
    </row>
    <row r="6" spans="1:10" x14ac:dyDescent="0.35">
      <c r="B6" s="1">
        <v>15776</v>
      </c>
      <c r="C6" s="1">
        <v>7200</v>
      </c>
      <c r="D6" s="1">
        <v>6640</v>
      </c>
      <c r="F6" s="1">
        <f t="shared" si="0"/>
        <v>6.6202266051195968</v>
      </c>
      <c r="G6" s="1">
        <f t="shared" si="0"/>
        <v>3.0214015946286192</v>
      </c>
      <c r="H6" s="1">
        <f t="shared" si="0"/>
        <v>2.7864036928241713</v>
      </c>
    </row>
    <row r="7" spans="1:10" x14ac:dyDescent="0.35">
      <c r="A7" s="1" t="s">
        <v>5</v>
      </c>
      <c r="B7" s="1">
        <v>6969.59</v>
      </c>
      <c r="C7" s="1">
        <v>4609.5919999999996</v>
      </c>
      <c r="D7" s="1">
        <v>4562.6850000000004</v>
      </c>
      <c r="E7" s="1">
        <v>1766</v>
      </c>
      <c r="F7" s="1">
        <f t="shared" ref="F7:H11" si="1">B7/1766</f>
        <v>3.9465402038505095</v>
      </c>
      <c r="G7" s="1">
        <f t="shared" si="1"/>
        <v>2.6101879954699885</v>
      </c>
      <c r="H7" s="1">
        <f t="shared" si="1"/>
        <v>2.583626840317101</v>
      </c>
    </row>
    <row r="8" spans="1:10" x14ac:dyDescent="0.35">
      <c r="B8" s="1">
        <v>7166.5219999999999</v>
      </c>
      <c r="C8" s="1">
        <v>5451.0820000000003</v>
      </c>
      <c r="D8" s="1">
        <v>4506.5420000000004</v>
      </c>
      <c r="F8" s="1">
        <f t="shared" si="1"/>
        <v>4.058053227633069</v>
      </c>
      <c r="G8" s="1">
        <f t="shared" si="1"/>
        <v>3.0866828992072484</v>
      </c>
      <c r="H8" s="1">
        <f t="shared" si="1"/>
        <v>2.5518357870894679</v>
      </c>
    </row>
    <row r="9" spans="1:10" x14ac:dyDescent="0.35">
      <c r="B9" s="1">
        <v>6281.94</v>
      </c>
      <c r="C9" s="1">
        <v>4937.1610000000001</v>
      </c>
      <c r="D9" s="1">
        <v>4590</v>
      </c>
      <c r="F9" s="1">
        <f t="shared" si="1"/>
        <v>3.5571574178935443</v>
      </c>
      <c r="G9" s="1">
        <f t="shared" si="1"/>
        <v>2.7956744054360136</v>
      </c>
      <c r="H9" s="1">
        <f t="shared" si="1"/>
        <v>2.5990939977349945</v>
      </c>
    </row>
    <row r="10" spans="1:10" x14ac:dyDescent="0.35">
      <c r="B10" s="1">
        <v>8041.7520000000004</v>
      </c>
      <c r="C10" s="1">
        <v>5190.6419999999998</v>
      </c>
      <c r="D10" s="1">
        <v>3977.857</v>
      </c>
      <c r="F10" s="1">
        <f t="shared" si="1"/>
        <v>4.5536534541336353</v>
      </c>
      <c r="G10" s="1">
        <f t="shared" si="1"/>
        <v>2.939208380520951</v>
      </c>
      <c r="H10" s="1">
        <f t="shared" si="1"/>
        <v>2.2524671574178936</v>
      </c>
    </row>
    <row r="11" spans="1:10" x14ac:dyDescent="0.35">
      <c r="B11" s="1">
        <v>5395.3940000000002</v>
      </c>
      <c r="C11" s="1">
        <v>4912.6099999999997</v>
      </c>
      <c r="D11" s="1">
        <v>5068.7860000000001</v>
      </c>
      <c r="F11" s="1">
        <f t="shared" si="1"/>
        <v>3.0551494903737262</v>
      </c>
      <c r="G11" s="1">
        <f t="shared" si="1"/>
        <v>2.7817723669309173</v>
      </c>
      <c r="H11" s="1">
        <f t="shared" si="1"/>
        <v>2.87020724801812</v>
      </c>
    </row>
    <row r="12" spans="1:10" x14ac:dyDescent="0.35">
      <c r="A12" s="1" t="s">
        <v>4</v>
      </c>
      <c r="B12" s="2">
        <v>5436.2359999999999</v>
      </c>
      <c r="C12" s="2">
        <v>4543.7780000000002</v>
      </c>
      <c r="D12" s="2">
        <v>4852.3670000000002</v>
      </c>
      <c r="E12" s="1">
        <v>1712</v>
      </c>
      <c r="F12" s="1">
        <f t="shared" ref="F12:H16" si="2">B12/1712</f>
        <v>3.1753714953271026</v>
      </c>
      <c r="G12" s="1">
        <f t="shared" si="2"/>
        <v>2.6540759345794394</v>
      </c>
      <c r="H12" s="1">
        <f t="shared" si="2"/>
        <v>2.8343265186915887</v>
      </c>
    </row>
    <row r="13" spans="1:10" x14ac:dyDescent="0.35">
      <c r="B13" s="2">
        <v>5048.192</v>
      </c>
      <c r="C13" s="2">
        <v>5061.3519999999999</v>
      </c>
      <c r="D13" s="2">
        <v>4713.6220000000003</v>
      </c>
      <c r="F13" s="1">
        <f t="shared" si="2"/>
        <v>2.9487102803738319</v>
      </c>
      <c r="G13" s="1">
        <f t="shared" si="2"/>
        <v>2.956397196261682</v>
      </c>
      <c r="H13" s="1">
        <f t="shared" si="2"/>
        <v>2.7532838785046732</v>
      </c>
    </row>
    <row r="14" spans="1:10" x14ac:dyDescent="0.35">
      <c r="B14" s="2">
        <v>5443.634</v>
      </c>
      <c r="C14" s="2">
        <v>4618.4070000000002</v>
      </c>
      <c r="D14" s="2">
        <v>4761.8609999999999</v>
      </c>
      <c r="F14" s="1">
        <f t="shared" si="2"/>
        <v>3.1796927570093456</v>
      </c>
      <c r="G14" s="1">
        <f t="shared" si="2"/>
        <v>2.697667640186916</v>
      </c>
      <c r="H14" s="1">
        <f t="shared" si="2"/>
        <v>2.7814608644859811</v>
      </c>
    </row>
    <row r="15" spans="1:10" x14ac:dyDescent="0.35">
      <c r="B15" s="2">
        <v>4250.82</v>
      </c>
      <c r="C15" s="2">
        <v>4357.41</v>
      </c>
      <c r="D15" s="2">
        <v>5114.6890000000003</v>
      </c>
      <c r="F15" s="1">
        <f t="shared" si="2"/>
        <v>2.4829556074766352</v>
      </c>
      <c r="G15" s="1">
        <f t="shared" si="2"/>
        <v>2.5452161214953271</v>
      </c>
      <c r="H15" s="1">
        <f t="shared" si="2"/>
        <v>2.9875519859813084</v>
      </c>
    </row>
    <row r="16" spans="1:10" x14ac:dyDescent="0.35">
      <c r="B16" s="2">
        <v>5662.6180000000004</v>
      </c>
      <c r="C16" s="2">
        <v>4278.0190000000002</v>
      </c>
      <c r="D16" s="2">
        <v>5081.357</v>
      </c>
      <c r="F16" s="1">
        <f t="shared" si="2"/>
        <v>3.3076039719626169</v>
      </c>
      <c r="G16" s="1">
        <f t="shared" si="2"/>
        <v>2.4988428738317761</v>
      </c>
      <c r="H16" s="1">
        <f t="shared" si="2"/>
        <v>2.9680823598130841</v>
      </c>
    </row>
    <row r="17" spans="1:8" x14ac:dyDescent="0.35">
      <c r="A17" s="1" t="s">
        <v>3</v>
      </c>
      <c r="B17" s="1">
        <v>6247.3490000000002</v>
      </c>
      <c r="C17" s="1">
        <v>6451.7209999999995</v>
      </c>
      <c r="D17" s="1">
        <v>5550.9539999999997</v>
      </c>
      <c r="E17" s="1">
        <v>1675</v>
      </c>
      <c r="F17" s="1">
        <f t="shared" ref="F17:H21" si="3">B17/1675</f>
        <v>3.7297605970149257</v>
      </c>
      <c r="G17" s="1">
        <f t="shared" si="3"/>
        <v>3.8517737313432834</v>
      </c>
      <c r="H17" s="1">
        <f t="shared" si="3"/>
        <v>3.3140023880597012</v>
      </c>
    </row>
    <row r="18" spans="1:8" x14ac:dyDescent="0.35">
      <c r="B18" s="1">
        <v>8004.5169999999998</v>
      </c>
      <c r="C18" s="1">
        <v>7151.2120000000004</v>
      </c>
      <c r="D18" s="1">
        <v>5179.7860000000001</v>
      </c>
      <c r="F18" s="1">
        <f t="shared" si="3"/>
        <v>4.7788161194029852</v>
      </c>
      <c r="G18" s="1">
        <f t="shared" si="3"/>
        <v>4.2693802985074631</v>
      </c>
      <c r="H18" s="1">
        <f t="shared" si="3"/>
        <v>3.0924095522388062</v>
      </c>
    </row>
    <row r="19" spans="1:8" x14ac:dyDescent="0.35">
      <c r="B19" s="1">
        <v>5470.9170000000004</v>
      </c>
      <c r="C19" s="1">
        <v>6675.0540000000001</v>
      </c>
      <c r="D19" s="1">
        <v>5497.125</v>
      </c>
      <c r="F19" s="1">
        <f t="shared" si="3"/>
        <v>3.2662191044776123</v>
      </c>
      <c r="G19" s="1">
        <f t="shared" si="3"/>
        <v>3.985106865671642</v>
      </c>
      <c r="H19" s="1">
        <f t="shared" si="3"/>
        <v>3.2818656716417909</v>
      </c>
    </row>
    <row r="20" spans="1:8" x14ac:dyDescent="0.35">
      <c r="B20" s="1">
        <v>7734.2389999999996</v>
      </c>
      <c r="C20" s="1">
        <v>7366.21</v>
      </c>
      <c r="D20" s="1">
        <v>5053.0889999999999</v>
      </c>
      <c r="F20" s="1">
        <f t="shared" si="3"/>
        <v>4.6174561194029851</v>
      </c>
      <c r="G20" s="1">
        <f t="shared" si="3"/>
        <v>4.3977373134328355</v>
      </c>
      <c r="H20" s="1">
        <f t="shared" si="3"/>
        <v>3.0167695522388058</v>
      </c>
    </row>
    <row r="21" spans="1:8" x14ac:dyDescent="0.35">
      <c r="B21" s="1">
        <v>6490.491</v>
      </c>
      <c r="C21" s="1">
        <v>7386.4390000000003</v>
      </c>
      <c r="D21" s="1">
        <v>5857.05</v>
      </c>
      <c r="F21" s="1">
        <f t="shared" si="3"/>
        <v>3.8749199999999999</v>
      </c>
      <c r="G21" s="1">
        <f t="shared" si="3"/>
        <v>4.409814328358209</v>
      </c>
      <c r="H21" s="1">
        <f t="shared" si="3"/>
        <v>3.4967462686567163</v>
      </c>
    </row>
    <row r="22" spans="1:8" x14ac:dyDescent="0.35">
      <c r="A22" s="1" t="s">
        <v>2</v>
      </c>
      <c r="B22" s="1">
        <v>8069.7280000000001</v>
      </c>
      <c r="C22" s="1">
        <v>5606.7290000000003</v>
      </c>
      <c r="D22" s="1">
        <v>5077.6899999999996</v>
      </c>
      <c r="E22" s="1">
        <v>1828</v>
      </c>
      <c r="F22" s="1">
        <f t="shared" ref="F22:F31" si="4">B22/1828</f>
        <v>4.414512035010941</v>
      </c>
      <c r="G22" s="1">
        <f t="shared" ref="G22:G31" si="5">C22/1828</f>
        <v>3.0671384026258206</v>
      </c>
      <c r="H22" s="1">
        <f t="shared" ref="H22:H31" si="6">D22/1828</f>
        <v>2.7777297592997812</v>
      </c>
    </row>
    <row r="23" spans="1:8" x14ac:dyDescent="0.35">
      <c r="B23" s="1">
        <v>8721.4549999999999</v>
      </c>
      <c r="C23" s="1">
        <v>4505.7420000000002</v>
      </c>
      <c r="D23" s="1">
        <v>5992.875</v>
      </c>
      <c r="F23" s="1">
        <f t="shared" si="4"/>
        <v>4.7710366520787746</v>
      </c>
      <c r="G23" s="1">
        <f t="shared" si="5"/>
        <v>2.4648479212253829</v>
      </c>
      <c r="H23" s="1">
        <f t="shared" si="6"/>
        <v>3.2783780087527354</v>
      </c>
    </row>
    <row r="24" spans="1:8" x14ac:dyDescent="0.35">
      <c r="B24" s="1">
        <v>8467.4549999999999</v>
      </c>
      <c r="C24" s="1">
        <v>5039.3900000000003</v>
      </c>
      <c r="D24" s="1">
        <v>4640.2860000000001</v>
      </c>
      <c r="F24" s="1">
        <f t="shared" si="4"/>
        <v>4.6320869803063456</v>
      </c>
      <c r="G24" s="1">
        <f t="shared" si="5"/>
        <v>2.756777899343545</v>
      </c>
      <c r="H24" s="1">
        <f t="shared" si="6"/>
        <v>2.5384496717724288</v>
      </c>
    </row>
    <row r="25" spans="1:8" x14ac:dyDescent="0.35">
      <c r="B25" s="1">
        <v>5323.1840000000002</v>
      </c>
      <c r="C25" s="1">
        <v>5026.1369999999997</v>
      </c>
      <c r="D25" s="1">
        <v>5277.2709999999997</v>
      </c>
      <c r="F25" s="1">
        <f t="shared" si="4"/>
        <v>2.9120262582056893</v>
      </c>
      <c r="G25" s="1">
        <f t="shared" si="5"/>
        <v>2.7495278993435446</v>
      </c>
      <c r="H25" s="1">
        <f t="shared" si="6"/>
        <v>2.8869097374179429</v>
      </c>
    </row>
    <row r="26" spans="1:8" x14ac:dyDescent="0.35">
      <c r="B26" s="1">
        <v>7635.3760000000002</v>
      </c>
      <c r="C26" s="1">
        <v>3738.8690000000001</v>
      </c>
      <c r="D26" s="1">
        <v>4522.2960000000003</v>
      </c>
      <c r="F26" s="1">
        <f t="shared" si="4"/>
        <v>4.1769015317286655</v>
      </c>
      <c r="G26" s="1">
        <f t="shared" si="5"/>
        <v>2.0453331509846828</v>
      </c>
      <c r="H26" s="1">
        <f t="shared" si="6"/>
        <v>2.4739037199124727</v>
      </c>
    </row>
    <row r="27" spans="1:8" x14ac:dyDescent="0.35">
      <c r="A27" s="1" t="s">
        <v>1</v>
      </c>
      <c r="B27" s="1">
        <v>5902.3059999999996</v>
      </c>
      <c r="C27" s="1">
        <v>5873.0320000000002</v>
      </c>
      <c r="D27" s="1">
        <v>4845.1890000000003</v>
      </c>
      <c r="E27" s="1">
        <v>1828</v>
      </c>
      <c r="F27" s="1">
        <f t="shared" si="4"/>
        <v>3.2288326039387307</v>
      </c>
      <c r="G27" s="1">
        <f t="shared" si="5"/>
        <v>3.2128183807439825</v>
      </c>
      <c r="H27" s="1">
        <f t="shared" si="6"/>
        <v>2.6505410284463897</v>
      </c>
    </row>
    <row r="28" spans="1:8" x14ac:dyDescent="0.35">
      <c r="B28" s="1">
        <v>6474.25</v>
      </c>
      <c r="C28" s="1">
        <v>5701.72</v>
      </c>
      <c r="D28" s="1">
        <v>5209.5919999999996</v>
      </c>
      <c r="F28" s="1">
        <f t="shared" si="4"/>
        <v>3.5417122538293215</v>
      </c>
      <c r="G28" s="1">
        <f t="shared" si="5"/>
        <v>3.1191028446389497</v>
      </c>
      <c r="H28" s="1">
        <f t="shared" si="6"/>
        <v>2.8498862144420127</v>
      </c>
    </row>
    <row r="29" spans="1:8" x14ac:dyDescent="0.35">
      <c r="B29" s="1">
        <v>5883.34</v>
      </c>
      <c r="C29" s="1">
        <v>3931.8180000000002</v>
      </c>
      <c r="D29" s="1">
        <v>5241.2169999999996</v>
      </c>
      <c r="F29" s="1">
        <f t="shared" si="4"/>
        <v>3.2184573304157551</v>
      </c>
      <c r="G29" s="1">
        <f t="shared" si="5"/>
        <v>2.1508851203501096</v>
      </c>
      <c r="H29" s="1">
        <f t="shared" si="6"/>
        <v>2.8671865426695842</v>
      </c>
    </row>
    <row r="30" spans="1:8" x14ac:dyDescent="0.35">
      <c r="B30" s="1">
        <v>6846.5</v>
      </c>
      <c r="C30" s="1">
        <v>5781.8879999999999</v>
      </c>
      <c r="D30" s="1">
        <v>4337.2030000000004</v>
      </c>
      <c r="F30" s="1">
        <f t="shared" si="4"/>
        <v>3.7453501094091903</v>
      </c>
      <c r="G30" s="1">
        <f t="shared" si="5"/>
        <v>3.1629584245076585</v>
      </c>
      <c r="H30" s="1">
        <f t="shared" si="6"/>
        <v>2.3726493435448579</v>
      </c>
    </row>
    <row r="31" spans="1:8" x14ac:dyDescent="0.35">
      <c r="B31" s="1">
        <v>6202.5770000000002</v>
      </c>
      <c r="C31" s="1">
        <v>4349.692</v>
      </c>
      <c r="D31" s="1">
        <v>4797.4380000000001</v>
      </c>
      <c r="F31" s="1">
        <f t="shared" si="4"/>
        <v>3.3930946389496719</v>
      </c>
      <c r="G31" s="1">
        <f t="shared" si="5"/>
        <v>2.3794814004376366</v>
      </c>
      <c r="H31" s="1">
        <f t="shared" si="6"/>
        <v>2.6244190371991247</v>
      </c>
    </row>
    <row r="32" spans="1:8" x14ac:dyDescent="0.35">
      <c r="A32" s="1" t="s">
        <v>0</v>
      </c>
      <c r="B32" s="1">
        <f>AVERAGE(B2:B31)</f>
        <v>7458.9793999999993</v>
      </c>
      <c r="C32" s="1">
        <f>AVERAGE(C2:C31)</f>
        <v>5622.990200000002</v>
      </c>
      <c r="D32" s="1">
        <f>AVERAGE(D2:D31)</f>
        <v>5434.6609000000026</v>
      </c>
      <c r="F32" s="1">
        <f>AVERAGE(F2:F31)</f>
        <v>3.9331926896406486</v>
      </c>
      <c r="G32" s="1">
        <f>AVERAGE(G2:G31)</f>
        <v>3.0251948600156897</v>
      </c>
      <c r="H32" s="1">
        <f>AVERAGE(H2:H31)</f>
        <v>2.8985608505965823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CFB7-4248-420E-95A1-1AACDFBB7FA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Intratissue (4c)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Barnes</dc:creator>
  <cp:lastModifiedBy>Kris Barnes</cp:lastModifiedBy>
  <dcterms:created xsi:type="dcterms:W3CDTF">2020-09-23T17:17:32Z</dcterms:created>
  <dcterms:modified xsi:type="dcterms:W3CDTF">2020-09-24T19:37:34Z</dcterms:modified>
</cp:coreProperties>
</file>