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schretterc/Desktop/WritingforFeFeWork_2020/Manuscript_072020/140920_senttoreaders/1004versions/SupplementaryFiles/"/>
    </mc:Choice>
  </mc:AlternateContent>
  <xr:revisionPtr revIDLastSave="0" documentId="13_ncr:1_{C0A4FBCC-FB57-9C4C-A918-5987CEAA995F}" xr6:coauthVersionLast="45" xr6:coauthVersionMax="45" xr10:uidLastSave="{00000000-0000-0000-0000-000000000000}"/>
  <bookViews>
    <workbookView xWindow="23900" yWindow="460" windowWidth="24460" windowHeight="26720" activeTab="13" xr2:uid="{00000000-000D-0000-FFFF-FFFF00000000}"/>
  </bookViews>
  <sheets>
    <sheet name="Fig5.1" sheetId="17" r:id="rId1"/>
    <sheet name="Fig 6A" sheetId="1" r:id="rId2"/>
    <sheet name="Fig 6B" sheetId="2" r:id="rId3"/>
    <sheet name="Fig 7 with IDs" sheetId="5" r:id="rId4"/>
    <sheet name="Fig 7 without IDs" sheetId="6" r:id="rId5"/>
    <sheet name="Fig 8A" sheetId="3" r:id="rId6"/>
    <sheet name="Fig 8B" sheetId="4" r:id="rId7"/>
    <sheet name="Fig 9 S1" sheetId="13" r:id="rId8"/>
    <sheet name="Fig 10A with IDs" sheetId="7" r:id="rId9"/>
    <sheet name="Fig 10A without IDs" sheetId="8" r:id="rId10"/>
    <sheet name="Fig 10B with IDs" sheetId="9" r:id="rId11"/>
    <sheet name="Fig 10B without IDs" sheetId="10" r:id="rId12"/>
    <sheet name="Fig 10-S1" sheetId="11" r:id="rId13"/>
    <sheet name="Fig 10-S2" sheetId="12" r:id="rId14"/>
    <sheet name="Fig 11" sheetId="16" r:id="rId15"/>
    <sheet name="Fig 12 S1 Panel A" sheetId="14" r:id="rId16"/>
    <sheet name="Fig 12-S1 Panel B" sheetId="15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5" l="1"/>
  <c r="E7" i="15"/>
  <c r="E6" i="15"/>
  <c r="E5" i="15"/>
  <c r="E4" i="15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I7" i="14"/>
  <c r="I6" i="14"/>
  <c r="I5" i="14"/>
  <c r="H4" i="14"/>
  <c r="H3" i="14"/>
  <c r="H2" i="14"/>
  <c r="F64" i="13"/>
  <c r="E64" i="13"/>
  <c r="F63" i="13"/>
  <c r="E63" i="13"/>
  <c r="F62" i="13"/>
  <c r="E62" i="13"/>
  <c r="H20" i="12"/>
  <c r="H19" i="12"/>
  <c r="H18" i="12"/>
  <c r="H17" i="12"/>
  <c r="H16" i="12"/>
  <c r="H15" i="12"/>
  <c r="H14" i="12"/>
  <c r="H13" i="12"/>
  <c r="H12" i="12"/>
  <c r="H11" i="12"/>
  <c r="H10" i="12"/>
  <c r="J12" i="4"/>
  <c r="F12" i="4"/>
  <c r="E12" i="4"/>
  <c r="G12" i="4" s="1"/>
  <c r="J11" i="4"/>
  <c r="F11" i="4"/>
  <c r="E11" i="4"/>
  <c r="G11" i="4" s="1"/>
  <c r="J10" i="4"/>
  <c r="F10" i="4"/>
  <c r="E10" i="4"/>
  <c r="G10" i="4" s="1"/>
  <c r="J9" i="4"/>
  <c r="F9" i="4"/>
  <c r="E9" i="4"/>
  <c r="G9" i="4" s="1"/>
  <c r="J8" i="4"/>
  <c r="F8" i="4"/>
  <c r="E8" i="4"/>
  <c r="G8" i="4" s="1"/>
  <c r="J7" i="4"/>
  <c r="F7" i="4"/>
  <c r="E7" i="4"/>
  <c r="G7" i="4" s="1"/>
  <c r="J6" i="4"/>
  <c r="F6" i="4"/>
  <c r="E6" i="4"/>
  <c r="G6" i="4" s="1"/>
  <c r="J5" i="4"/>
  <c r="F5" i="4"/>
  <c r="E5" i="4"/>
  <c r="G5" i="4" s="1"/>
  <c r="J4" i="4"/>
  <c r="F4" i="4"/>
  <c r="E4" i="4"/>
  <c r="G4" i="4" s="1"/>
  <c r="J3" i="4"/>
  <c r="F3" i="4"/>
  <c r="E3" i="4"/>
  <c r="G3" i="4" s="1"/>
  <c r="J2" i="4"/>
  <c r="F2" i="4"/>
  <c r="E2" i="4"/>
  <c r="G2" i="4" s="1"/>
  <c r="J18" i="3"/>
  <c r="F18" i="3"/>
  <c r="E18" i="3"/>
  <c r="G18" i="3" s="1"/>
  <c r="J17" i="3"/>
  <c r="F17" i="3"/>
  <c r="E17" i="3"/>
  <c r="G17" i="3" s="1"/>
  <c r="J16" i="3"/>
  <c r="F16" i="3"/>
  <c r="E16" i="3"/>
  <c r="G16" i="3" s="1"/>
  <c r="J15" i="3"/>
  <c r="F15" i="3"/>
  <c r="E15" i="3"/>
  <c r="G15" i="3" s="1"/>
  <c r="J14" i="3"/>
  <c r="F14" i="3"/>
  <c r="E14" i="3"/>
  <c r="G14" i="3" s="1"/>
  <c r="J13" i="3"/>
  <c r="F13" i="3"/>
  <c r="E13" i="3"/>
  <c r="G13" i="3" s="1"/>
  <c r="J12" i="3"/>
  <c r="F12" i="3"/>
  <c r="E12" i="3"/>
  <c r="G12" i="3" s="1"/>
  <c r="J11" i="3"/>
  <c r="F11" i="3"/>
  <c r="E11" i="3"/>
  <c r="G11" i="3" s="1"/>
  <c r="J10" i="3"/>
  <c r="F10" i="3"/>
  <c r="E10" i="3"/>
  <c r="G10" i="3" s="1"/>
  <c r="J9" i="3"/>
  <c r="F9" i="3"/>
  <c r="E9" i="3"/>
  <c r="G9" i="3" s="1"/>
  <c r="J8" i="3"/>
  <c r="F8" i="3"/>
  <c r="E8" i="3"/>
  <c r="G8" i="3" s="1"/>
  <c r="J7" i="3"/>
  <c r="F7" i="3"/>
  <c r="E7" i="3"/>
  <c r="G7" i="3" s="1"/>
  <c r="J6" i="3"/>
  <c r="F6" i="3"/>
  <c r="E6" i="3"/>
  <c r="G6" i="3" s="1"/>
  <c r="J5" i="3"/>
  <c r="F5" i="3"/>
  <c r="E5" i="3"/>
  <c r="G5" i="3" s="1"/>
  <c r="J4" i="3"/>
  <c r="F4" i="3"/>
  <c r="E4" i="3"/>
  <c r="G4" i="3" s="1"/>
  <c r="J3" i="3"/>
  <c r="F3" i="3"/>
  <c r="E3" i="3"/>
  <c r="G3" i="3" s="1"/>
  <c r="J2" i="3"/>
  <c r="F2" i="3"/>
  <c r="E2" i="3"/>
  <c r="G2" i="3" s="1"/>
  <c r="J25" i="2"/>
  <c r="F25" i="2"/>
  <c r="E25" i="2"/>
  <c r="G25" i="2" s="1"/>
  <c r="J24" i="2"/>
  <c r="F24" i="2"/>
  <c r="E24" i="2"/>
  <c r="G24" i="2" s="1"/>
  <c r="J23" i="2"/>
  <c r="F23" i="2"/>
  <c r="E23" i="2"/>
  <c r="G23" i="2" s="1"/>
  <c r="J22" i="2"/>
  <c r="F22" i="2"/>
  <c r="E22" i="2"/>
  <c r="G22" i="2" s="1"/>
  <c r="J21" i="2"/>
  <c r="F21" i="2"/>
  <c r="E21" i="2"/>
  <c r="G21" i="2" s="1"/>
  <c r="J20" i="2"/>
  <c r="F20" i="2"/>
  <c r="E20" i="2"/>
  <c r="G20" i="2" s="1"/>
  <c r="J19" i="2"/>
  <c r="F19" i="2"/>
  <c r="E19" i="2"/>
  <c r="G19" i="2" s="1"/>
  <c r="J18" i="2"/>
  <c r="F18" i="2"/>
  <c r="E18" i="2"/>
  <c r="G18" i="2" s="1"/>
  <c r="J17" i="2"/>
  <c r="F17" i="2"/>
  <c r="E17" i="2"/>
  <c r="G17" i="2" s="1"/>
  <c r="J16" i="2"/>
  <c r="F16" i="2"/>
  <c r="E16" i="2"/>
  <c r="G16" i="2" s="1"/>
  <c r="J15" i="2"/>
  <c r="F15" i="2"/>
  <c r="E15" i="2"/>
  <c r="G15" i="2" s="1"/>
  <c r="J14" i="2"/>
  <c r="F14" i="2"/>
  <c r="E14" i="2"/>
  <c r="G14" i="2" s="1"/>
  <c r="J13" i="2"/>
  <c r="F13" i="2"/>
  <c r="E13" i="2"/>
  <c r="G13" i="2" s="1"/>
  <c r="J12" i="2"/>
  <c r="F12" i="2"/>
  <c r="E12" i="2"/>
  <c r="G12" i="2" s="1"/>
  <c r="J11" i="2"/>
  <c r="F11" i="2"/>
  <c r="E11" i="2"/>
  <c r="G11" i="2" s="1"/>
  <c r="J10" i="2"/>
  <c r="F10" i="2"/>
  <c r="E10" i="2"/>
  <c r="G10" i="2" s="1"/>
  <c r="J9" i="2"/>
  <c r="F9" i="2"/>
  <c r="E9" i="2"/>
  <c r="G9" i="2" s="1"/>
  <c r="J8" i="2"/>
  <c r="F8" i="2"/>
  <c r="E8" i="2"/>
  <c r="G8" i="2" s="1"/>
  <c r="J7" i="2"/>
  <c r="F7" i="2"/>
  <c r="E7" i="2"/>
  <c r="G7" i="2" s="1"/>
  <c r="J6" i="2"/>
  <c r="F6" i="2"/>
  <c r="E6" i="2"/>
  <c r="G6" i="2" s="1"/>
  <c r="J5" i="2"/>
  <c r="F5" i="2"/>
  <c r="E5" i="2"/>
  <c r="G5" i="2" s="1"/>
  <c r="J4" i="2"/>
  <c r="F4" i="2"/>
  <c r="E4" i="2"/>
  <c r="G4" i="2" s="1"/>
  <c r="J3" i="2"/>
  <c r="F3" i="2"/>
  <c r="E3" i="2"/>
  <c r="G3" i="2" s="1"/>
  <c r="J2" i="2"/>
  <c r="F2" i="2"/>
  <c r="E2" i="2"/>
  <c r="G2" i="2" s="1"/>
  <c r="J21" i="1"/>
  <c r="F21" i="1"/>
  <c r="E21" i="1"/>
  <c r="G21" i="1" s="1"/>
  <c r="J20" i="1"/>
  <c r="F20" i="1"/>
  <c r="E20" i="1"/>
  <c r="G20" i="1" s="1"/>
  <c r="J19" i="1"/>
  <c r="F19" i="1"/>
  <c r="E19" i="1"/>
  <c r="G19" i="1" s="1"/>
  <c r="J18" i="1"/>
  <c r="F18" i="1"/>
  <c r="E18" i="1"/>
  <c r="G18" i="1" s="1"/>
  <c r="J17" i="1"/>
  <c r="F17" i="1"/>
  <c r="E17" i="1"/>
  <c r="G17" i="1" s="1"/>
  <c r="J16" i="1"/>
  <c r="G16" i="1"/>
  <c r="J15" i="1"/>
  <c r="G15" i="1"/>
  <c r="F15" i="1"/>
  <c r="E15" i="1"/>
  <c r="J14" i="1"/>
  <c r="G14" i="1"/>
  <c r="F14" i="1"/>
  <c r="E14" i="1"/>
  <c r="J13" i="1"/>
  <c r="G13" i="1"/>
  <c r="F13" i="1"/>
  <c r="E13" i="1"/>
  <c r="J12" i="1"/>
  <c r="G12" i="1"/>
  <c r="F12" i="1"/>
  <c r="E12" i="1"/>
  <c r="J11" i="1"/>
  <c r="G11" i="1"/>
  <c r="F11" i="1"/>
  <c r="E11" i="1"/>
  <c r="J10" i="1"/>
  <c r="F10" i="1"/>
  <c r="G10" i="1" s="1"/>
  <c r="E10" i="1"/>
  <c r="J9" i="1"/>
  <c r="G9" i="1"/>
  <c r="F9" i="1"/>
  <c r="E9" i="1"/>
  <c r="J8" i="1"/>
  <c r="G8" i="1"/>
  <c r="F8" i="1"/>
  <c r="E8" i="1"/>
  <c r="J7" i="1"/>
  <c r="G7" i="1"/>
  <c r="F7" i="1"/>
  <c r="E7" i="1"/>
  <c r="J6" i="1"/>
  <c r="G6" i="1"/>
  <c r="F6" i="1"/>
  <c r="E6" i="1"/>
  <c r="J5" i="1"/>
  <c r="F5" i="1"/>
  <c r="G5" i="1" s="1"/>
  <c r="E5" i="1"/>
  <c r="J4" i="1"/>
  <c r="F4" i="1"/>
  <c r="G4" i="1" s="1"/>
  <c r="E4" i="1"/>
  <c r="J3" i="1"/>
  <c r="G3" i="1"/>
  <c r="F3" i="1"/>
  <c r="E3" i="1"/>
  <c r="J2" i="1"/>
  <c r="G2" i="1"/>
  <c r="F2" i="1"/>
  <c r="E2" i="1"/>
</calcChain>
</file>

<file path=xl/sharedStrings.xml><?xml version="1.0" encoding="utf-8"?>
<sst xmlns="http://schemas.openxmlformats.org/spreadsheetml/2006/main" count="5235" uniqueCount="727">
  <si>
    <t>Color of Synapses 
onto pC1d</t>
  </si>
  <si>
    <t>Input Name</t>
  </si>
  <si>
    <t>Input type</t>
  </si>
  <si>
    <t>Input bodyId</t>
  </si>
  <si>
    <t>Number of Synapses 
onto pC1d
as a Group</t>
  </si>
  <si>
    <t>Total Synapses 
onto Neurons
as a Group</t>
  </si>
  <si>
    <t>% of Total Output
as a Group</t>
  </si>
  <si>
    <t>Number of Synapses 
onto pC1d
as an Individual</t>
  </si>
  <si>
    <t>Total Synapses 
onto Neurons
as an individual</t>
  </si>
  <si>
    <t>% of Total Output
as an Individual</t>
  </si>
  <si>
    <t>aIPg1_R</t>
  </si>
  <si>
    <t>aIPg1</t>
  </si>
  <si>
    <t>SMP093(ADM04)_L</t>
  </si>
  <si>
    <t>SMP093</t>
  </si>
  <si>
    <t>SMP093_R</t>
  </si>
  <si>
    <t>AVLP297_R</t>
  </si>
  <si>
    <t>AVLP297</t>
  </si>
  <si>
    <t>pC1a_R</t>
  </si>
  <si>
    <t>pC1a</t>
  </si>
  <si>
    <t>pC1a(PDM09)_L</t>
  </si>
  <si>
    <t>AOTU064(SCB012)_R</t>
  </si>
  <si>
    <t>AOTU064</t>
  </si>
  <si>
    <t>oviIN_L</t>
  </si>
  <si>
    <t>oviIN</t>
  </si>
  <si>
    <t>oviIN_R</t>
  </si>
  <si>
    <t>vpoDN_R</t>
  </si>
  <si>
    <t>vpoDN</t>
  </si>
  <si>
    <t>pC1c_R</t>
  </si>
  <si>
    <t>pC1c</t>
  </si>
  <si>
    <t>Color of Synapses
from pC1d</t>
  </si>
  <si>
    <t>Output name</t>
  </si>
  <si>
    <t>Output type</t>
  </si>
  <si>
    <t>Output bodyId</t>
  </si>
  <si>
    <t>Number of Synapses 
from pC1d
as a Group</t>
  </si>
  <si>
    <t>Total Input 
from Neurons
as a Group</t>
  </si>
  <si>
    <t>% of Total Input
as a Group</t>
  </si>
  <si>
    <t>Number of Synapses 
from pC1d
as an Individual</t>
  </si>
  <si>
    <t>Total Input
from Neurons
as an Individual</t>
  </si>
  <si>
    <t>% of Total Input
as an Individual</t>
  </si>
  <si>
    <t>SMP556_R</t>
  </si>
  <si>
    <t>SMP555/556</t>
  </si>
  <si>
    <t>SMP555_R</t>
  </si>
  <si>
    <t>aIPg2_R</t>
  </si>
  <si>
    <t>aIPg2</t>
  </si>
  <si>
    <t>SMP089_R</t>
  </si>
  <si>
    <t>SMP089</t>
  </si>
  <si>
    <t>SMP089(ADM04)_L</t>
  </si>
  <si>
    <t>SIP024_R</t>
  </si>
  <si>
    <t>SIP024</t>
  </si>
  <si>
    <t>aIPg3_R</t>
  </si>
  <si>
    <t>aIPg3</t>
  </si>
  <si>
    <t>SMP054_R</t>
  </si>
  <si>
    <t>SMP054</t>
  </si>
  <si>
    <t>SMP054(ADM01)_L</t>
  </si>
  <si>
    <t>Color of Synapses
onto aIPg (n=11)</t>
  </si>
  <si>
    <t>Number of Synapses 
onto aIPgs
as a Group</t>
  </si>
  <si>
    <t>Number of Synapses 
onto aIPgs
as an Individual</t>
  </si>
  <si>
    <t>pC1d_R</t>
  </si>
  <si>
    <t>pC1d</t>
  </si>
  <si>
    <t>CRE039_R</t>
  </si>
  <si>
    <t>CRE039</t>
  </si>
  <si>
    <t>CRE039_L</t>
  </si>
  <si>
    <t>CRE040_R</t>
  </si>
  <si>
    <t>CRE040</t>
  </si>
  <si>
    <t>CRE040(ADM10)_L</t>
  </si>
  <si>
    <t>VES041(AVM21)_L</t>
  </si>
  <si>
    <t>VES041</t>
  </si>
  <si>
    <t>VES041_R</t>
  </si>
  <si>
    <t>pC1e_R</t>
  </si>
  <si>
    <t>pC1e</t>
  </si>
  <si>
    <t>Color of Synapses
from aIPg (n=11)</t>
  </si>
  <si>
    <t>Number of Synapses 
from aIPgs 
as a Group</t>
  </si>
  <si>
    <t>Total Input
from Neurons
as a Group</t>
  </si>
  <si>
    <t>Number of Synapses 
from aIPgs 
as an Individual</t>
  </si>
  <si>
    <t>PVLP114_R</t>
  </si>
  <si>
    <t>PVLP114</t>
  </si>
  <si>
    <t>IB112(SCB076)_R</t>
  </si>
  <si>
    <t>IB112</t>
  </si>
  <si>
    <t>IB112(SCB076)_L</t>
  </si>
  <si>
    <t>SIP017_R</t>
  </si>
  <si>
    <t>SIP017</t>
  </si>
  <si>
    <t>CL053_R</t>
  </si>
  <si>
    <t>CL053</t>
  </si>
  <si>
    <t>AOTU015_R</t>
  </si>
  <si>
    <t>AOTU015</t>
  </si>
  <si>
    <t>PVLP016_R</t>
  </si>
  <si>
    <t>PVLP016</t>
  </si>
  <si>
    <t>Number of Synapses</t>
  </si>
  <si>
    <t>SMP555</t>
  </si>
  <si>
    <t>SMP556</t>
  </si>
  <si>
    <t>pC1b_R</t>
  </si>
  <si>
    <t>pC1b</t>
  </si>
  <si>
    <t>Input type to Output type</t>
  </si>
  <si>
    <t xml:space="preserve">Number of Synapses </t>
  </si>
  <si>
    <t>pC1d to SMP555/556</t>
  </si>
  <si>
    <t>pC1d to aIPg2</t>
  </si>
  <si>
    <t>pC1d to aIPg1</t>
  </si>
  <si>
    <t>aIPg1 to pC1d</t>
  </si>
  <si>
    <t>pC1d to aIPg3</t>
  </si>
  <si>
    <t>aIPg1 to aIPg1</t>
  </si>
  <si>
    <t>pC1e to SMP555/556</t>
  </si>
  <si>
    <t>aIPg2 to aIPg2</t>
  </si>
  <si>
    <t>pC1a to SMP555/556</t>
  </si>
  <si>
    <t>pC1c to SMP555/556</t>
  </si>
  <si>
    <t>pC1a to pC1c</t>
  </si>
  <si>
    <t>pC1e to aIPg1</t>
  </si>
  <si>
    <t>pC1e to aIPg2</t>
  </si>
  <si>
    <t>pC1a to pC1b</t>
  </si>
  <si>
    <t>pC1a to pC1d</t>
  </si>
  <si>
    <t>aIPg1 to aIPg2</t>
  </si>
  <si>
    <t>aIPg1 to aIPg3</t>
  </si>
  <si>
    <t>pC1c to pC1d</t>
  </si>
  <si>
    <t>aIPg3 to aIPg1</t>
  </si>
  <si>
    <t>aIPg1 to pC1e</t>
  </si>
  <si>
    <t>pC1e to aIPg3</t>
  </si>
  <si>
    <t>aIPg2 to aIPg1</t>
  </si>
  <si>
    <t>pC1b to SMP555/556</t>
  </si>
  <si>
    <t>pC1d to pC1e</t>
  </si>
  <si>
    <t>pC1d to pC1c</t>
  </si>
  <si>
    <t>pC1c to pC1e</t>
  </si>
  <si>
    <t>pC1c to pC1b</t>
  </si>
  <si>
    <t>aIPg3 to pC1c</t>
  </si>
  <si>
    <t>SMP555/556 to SMP555/556</t>
  </si>
  <si>
    <t>pC1d to pC1b</t>
  </si>
  <si>
    <t>pC1e to pC1c</t>
  </si>
  <si>
    <t>pC1a to pC1e</t>
  </si>
  <si>
    <t>Input name</t>
  </si>
  <si>
    <t>AOTU023_R</t>
  </si>
  <si>
    <t>AOTU023</t>
  </si>
  <si>
    <t>PS002_R</t>
  </si>
  <si>
    <t>PS002</t>
  </si>
  <si>
    <t>AOTU012_R</t>
  </si>
  <si>
    <t>AOTU012</t>
  </si>
  <si>
    <t>AOTU016_R</t>
  </si>
  <si>
    <t>AOTU016</t>
  </si>
  <si>
    <t>AOTU007_R</t>
  </si>
  <si>
    <t>AOTU007</t>
  </si>
  <si>
    <t>LAL027_R</t>
  </si>
  <si>
    <t>LAL027</t>
  </si>
  <si>
    <t>LAL025_R</t>
  </si>
  <si>
    <t>LAL025</t>
  </si>
  <si>
    <t>LAL026_R</t>
  </si>
  <si>
    <t>LAL026</t>
  </si>
  <si>
    <t>SMP148_R</t>
  </si>
  <si>
    <t>SMP148</t>
  </si>
  <si>
    <t>AOTU019_R</t>
  </si>
  <si>
    <t>AOTU019</t>
  </si>
  <si>
    <t>VES008_R</t>
  </si>
  <si>
    <t>VES008</t>
  </si>
  <si>
    <t>DNp27_R</t>
  </si>
  <si>
    <t>DNp27</t>
  </si>
  <si>
    <t>DNa04_R</t>
  </si>
  <si>
    <t>DNa04</t>
  </si>
  <si>
    <t>DNb01_R</t>
  </si>
  <si>
    <t>DNb01</t>
  </si>
  <si>
    <t>DNa02_R</t>
  </si>
  <si>
    <t>DNa02</t>
  </si>
  <si>
    <t>DNa10(ADM03)_L</t>
  </si>
  <si>
    <t>DNa10</t>
  </si>
  <si>
    <t>DNa10_R</t>
  </si>
  <si>
    <t>DNa03_R</t>
  </si>
  <si>
    <t>DNa03</t>
  </si>
  <si>
    <t>DNp31_R</t>
  </si>
  <si>
    <t>DNp31</t>
  </si>
  <si>
    <t>DNa08(aSP22)_R</t>
  </si>
  <si>
    <t>DNa08</t>
  </si>
  <si>
    <t>DNa01_R</t>
  </si>
  <si>
    <t>DNa01</t>
  </si>
  <si>
    <t>DNp03_R</t>
  </si>
  <si>
    <t>DNp03</t>
  </si>
  <si>
    <t>DNb02_R</t>
  </si>
  <si>
    <t>DNb02</t>
  </si>
  <si>
    <t>DNb04_R</t>
  </si>
  <si>
    <t>DNb04</t>
  </si>
  <si>
    <t>AOTU023(ADM11)_L</t>
  </si>
  <si>
    <t>SMP148(ADM10)_L</t>
  </si>
  <si>
    <t>AOTU019(ADM10)_L</t>
  </si>
  <si>
    <t>aIPg type 1 and 2 to AOTU007_R</t>
  </si>
  <si>
    <t>aIPg type 1 and 2 to AOTU023_R</t>
  </si>
  <si>
    <t>aIPg type 1 and 2 to SMP148_R</t>
  </si>
  <si>
    <t>aIPg type 1 and 2 to VES041_R</t>
  </si>
  <si>
    <t>aIPg type 1 and 2 to VES041_L</t>
  </si>
  <si>
    <t>aIPg type 1 and 2 to AOTU019_R</t>
  </si>
  <si>
    <t>aIPg type 1 and 2 to PS002_R</t>
  </si>
  <si>
    <t>aIPg type 1 and 2 to AOTU016_R</t>
  </si>
  <si>
    <t>aIPg type 1 and 2 to AOTU015_R</t>
  </si>
  <si>
    <t>aIPg type 1 and 2 to LAL027_R</t>
  </si>
  <si>
    <t>aIPg type 1 and 2 to AOTU012_R</t>
  </si>
  <si>
    <t>aIPg type 1 and 2 to LAL026_R</t>
  </si>
  <si>
    <t>aIPg type 1 and 2 to LAL025_R</t>
  </si>
  <si>
    <t>pC1d_R to VES008_R</t>
  </si>
  <si>
    <t>aIPg3_R to DNp27_R</t>
  </si>
  <si>
    <t>AOTU007_R to DNa10_R</t>
  </si>
  <si>
    <t>AOTU007_R to DNa10_L</t>
  </si>
  <si>
    <t>AOTU023_R to DNp31_R</t>
  </si>
  <si>
    <t>AOTU023_R to DNb04_R</t>
  </si>
  <si>
    <t>VES041_R to DNa03_R</t>
  </si>
  <si>
    <t>PS002_R to DNp03_R</t>
  </si>
  <si>
    <t>PS002_R to DNb01_R</t>
  </si>
  <si>
    <t>AOTU016_R to DNb01_R</t>
  </si>
  <si>
    <t>AOTU016_R to DNa08</t>
  </si>
  <si>
    <t>AOTU016_R to DNa04_R</t>
  </si>
  <si>
    <t>AOTU015_R to DNa04_R</t>
  </si>
  <si>
    <t>AOTU016_R to DNa02_R</t>
  </si>
  <si>
    <t>AOTU015_R to DNa02_R</t>
  </si>
  <si>
    <t>LAL027_R to DNa02_R</t>
  </si>
  <si>
    <t>AOTU012_R to DNa02_R</t>
  </si>
  <si>
    <t>VES008_R to DNa02_R</t>
  </si>
  <si>
    <t>LAL026_R to DNa02_R</t>
  </si>
  <si>
    <t>LAL026_R to DNa01_R</t>
  </si>
  <si>
    <t>LAL025_R to DNa01_R</t>
  </si>
  <si>
    <t>LAL025_R to DNb02_R</t>
  </si>
  <si>
    <t>AOTU023_L to DNp31_R</t>
  </si>
  <si>
    <t>AOTU023_L to DNb04_R</t>
  </si>
  <si>
    <t>SMP148_L to DNa03_R</t>
  </si>
  <si>
    <t>VES041_L to DNa03_R</t>
  </si>
  <si>
    <t>AOTU019_L to DNa03_R</t>
  </si>
  <si>
    <t>AOTU019_L to DNa04_R</t>
  </si>
  <si>
    <t>AOTU019_L to DNa02_R</t>
  </si>
  <si>
    <t>AOTU019_L to DNb02_R</t>
  </si>
  <si>
    <t>AOTU063(SCB058)_R</t>
  </si>
  <si>
    <t>AOTU063</t>
  </si>
  <si>
    <t>AOTU006_R</t>
  </si>
  <si>
    <t>AOTU006</t>
  </si>
  <si>
    <t>LC10</t>
  </si>
  <si>
    <t>AOTU026_R</t>
  </si>
  <si>
    <t>AOTU026</t>
  </si>
  <si>
    <t>AOTU025_R</t>
  </si>
  <si>
    <t>AOTU025</t>
  </si>
  <si>
    <t>aIPg Type 1 and 2 to AOTU023</t>
  </si>
  <si>
    <t>aIPg Type 1 and 2 to AOTU063</t>
  </si>
  <si>
    <t>aIPg Type 1 and 2 to AOTU007</t>
  </si>
  <si>
    <t>aIPg Type 1 and 2 to AOTU016</t>
  </si>
  <si>
    <t>aIPg Type 1 and 2 to AOTU015</t>
  </si>
  <si>
    <t>aIPg Type 1 and 2 to AOTU012</t>
  </si>
  <si>
    <t>aIPg Type 1 and 2 to AOTU019</t>
  </si>
  <si>
    <t>aIPg Type 1 and 2 to AOTU006</t>
  </si>
  <si>
    <t>LC10 to AOTU023</t>
  </si>
  <si>
    <t>LC10 to AOTU063</t>
  </si>
  <si>
    <t>LC10 to AOTU007</t>
  </si>
  <si>
    <t>LC10 to AOTU016</t>
  </si>
  <si>
    <t>LC10 to AOTU015</t>
  </si>
  <si>
    <t>LC10 to AOTU012</t>
  </si>
  <si>
    <t>LC10 to AOTU019</t>
  </si>
  <si>
    <t>LC10 to AOTU006</t>
  </si>
  <si>
    <t>LC10 to AOTU026</t>
  </si>
  <si>
    <t>LC10 to AOTU025</t>
  </si>
  <si>
    <t>AOTU023 to DNp31</t>
  </si>
  <si>
    <t>AOTU063 to DNa10</t>
  </si>
  <si>
    <t>AOTU007 to DNa10</t>
  </si>
  <si>
    <t>AOTU016 to DNa04</t>
  </si>
  <si>
    <t>AOTU015 to DNa04</t>
  </si>
  <si>
    <t>AOTU026 to DNa04</t>
  </si>
  <si>
    <t>AOTU015 to DNa02</t>
  </si>
  <si>
    <t>AOTU012 to DNa02</t>
  </si>
  <si>
    <t>AOTU019 to DNa02</t>
  </si>
  <si>
    <t>AOTU025 to DNa02</t>
  </si>
  <si>
    <t>AOTU019 to DNa03</t>
  </si>
  <si>
    <t>AOTU006 to DNa03</t>
  </si>
  <si>
    <t>AOTU025 to DNa03</t>
  </si>
  <si>
    <t>DNa03 to DNa02</t>
  </si>
  <si>
    <t>name</t>
  </si>
  <si>
    <t>type</t>
  </si>
  <si>
    <t>bodyId</t>
  </si>
  <si>
    <t>Postsynaptic</t>
  </si>
  <si>
    <t>Presynaptic</t>
  </si>
  <si>
    <t xml:space="preserve">AOTU post </t>
  </si>
  <si>
    <t>AOTU pre</t>
  </si>
  <si>
    <t xml:space="preserve">LAL(R) post </t>
  </si>
  <si>
    <t>LAL(R) pre</t>
  </si>
  <si>
    <t xml:space="preserve">LAL(L) post </t>
  </si>
  <si>
    <t>LAL(L) pre</t>
  </si>
  <si>
    <t>Synapses in AOTU</t>
  </si>
  <si>
    <t>Synapses in SIP(R)</t>
  </si>
  <si>
    <t>Number of Synapses
from Input type to Output type</t>
  </si>
  <si>
    <t>aIPg (n=11)</t>
  </si>
  <si>
    <t xml:space="preserve"> AOTU019 to DN</t>
  </si>
  <si>
    <t>AOTU023 to DN</t>
  </si>
  <si>
    <t>AOTU012 to DN</t>
  </si>
  <si>
    <t>AOTU015 to DN</t>
  </si>
  <si>
    <t>Number of Synapses
from Input bodyId to Output bodyId</t>
  </si>
  <si>
    <t>LLPC2c (n=45)</t>
  </si>
  <si>
    <t>LLPC2c to PLP242</t>
  </si>
  <si>
    <t>PLP242_R</t>
  </si>
  <si>
    <t>PLP242</t>
  </si>
  <si>
    <t>LLPC2c to PVLP015</t>
  </si>
  <si>
    <t>PVLP015_R</t>
  </si>
  <si>
    <t>PVLP015</t>
  </si>
  <si>
    <t>LLPC2c to PVLP012</t>
  </si>
  <si>
    <t>PVLP012_R</t>
  </si>
  <si>
    <t>PVLP012</t>
  </si>
  <si>
    <t>LLPC1 (n=42)</t>
  </si>
  <si>
    <t>LLPC1 to PVLP015</t>
  </si>
  <si>
    <t>LLPC3 (n=27)</t>
  </si>
  <si>
    <t>LLPC3 to PVLP015</t>
  </si>
  <si>
    <t>LC4 (n=34)</t>
  </si>
  <si>
    <t>LC4 to PVLP015</t>
  </si>
  <si>
    <t>LC31 (n=12)</t>
  </si>
  <si>
    <t>LC31 to PVLP015</t>
  </si>
  <si>
    <t>LC10 (n=196)</t>
  </si>
  <si>
    <t>LC10 to SMP149</t>
  </si>
  <si>
    <t>SMP149_R</t>
  </si>
  <si>
    <t>SMP149</t>
  </si>
  <si>
    <t>SMP149(ADM10)_L</t>
  </si>
  <si>
    <t>LC10 to AOTU008_a</t>
  </si>
  <si>
    <t>AOTU008_a_R</t>
  </si>
  <si>
    <t>AOTU008_a</t>
  </si>
  <si>
    <t>LC9 (n=120)</t>
  </si>
  <si>
    <t>LC9 to LT82a</t>
  </si>
  <si>
    <t>LT82a_R</t>
  </si>
  <si>
    <t>LT82a</t>
  </si>
  <si>
    <t>LC9 to PVLP015</t>
  </si>
  <si>
    <t>LC9 to PVLP004</t>
  </si>
  <si>
    <t>PVLP004_R</t>
  </si>
  <si>
    <t>PVLP004</t>
  </si>
  <si>
    <t>LC9 to PVLP070</t>
  </si>
  <si>
    <t>PVLP070_R</t>
  </si>
  <si>
    <t>PVLP070</t>
  </si>
  <si>
    <t>LC9 to AVLP538</t>
  </si>
  <si>
    <t>AVLP538_R</t>
  </si>
  <si>
    <t>AVLP538</t>
  </si>
  <si>
    <t>LC33 (n=11)</t>
  </si>
  <si>
    <t>LC33 to CRE040</t>
  </si>
  <si>
    <t>LC33 to VES041</t>
  </si>
  <si>
    <t>LC21 (n=8)</t>
  </si>
  <si>
    <t>LC21 to AVLP299_c</t>
  </si>
  <si>
    <t>AVLP299_c_R</t>
  </si>
  <si>
    <t>AVLP299_c</t>
  </si>
  <si>
    <t>LC18 (n=30)</t>
  </si>
  <si>
    <t>LC18 to AVLP490</t>
  </si>
  <si>
    <t>AVLP490_R</t>
  </si>
  <si>
    <t>AVLP490</t>
  </si>
  <si>
    <t>LC18 to AVLP538</t>
  </si>
  <si>
    <t>LLPC2a (n=8)</t>
  </si>
  <si>
    <t>LLPC2a to PVLP012</t>
  </si>
  <si>
    <t>LC11 (n=70)</t>
  </si>
  <si>
    <t>LC11 to PVLP004</t>
  </si>
  <si>
    <t>LC11 to PVLP012</t>
  </si>
  <si>
    <t>LC11 to AVLP538</t>
  </si>
  <si>
    <t>LC17 (n=184)</t>
  </si>
  <si>
    <t>LC17 to AVLP538</t>
  </si>
  <si>
    <t>LC12 (n=26)</t>
  </si>
  <si>
    <t>LC12 to AVLP538</t>
  </si>
  <si>
    <t>SMP149 to aIPg1</t>
  </si>
  <si>
    <t>PLP242 to aIPg1</t>
  </si>
  <si>
    <t>LT82a to aIPg1</t>
  </si>
  <si>
    <t>PVLP015 to aIPg1</t>
  </si>
  <si>
    <t>AOTU008_a to aIPg1</t>
  </si>
  <si>
    <t>CRE040 to aIPg1</t>
  </si>
  <si>
    <t>PVLP004 to aIPg1</t>
  </si>
  <si>
    <t>PVLP015 to aIPg2</t>
  </si>
  <si>
    <t>AVLP490 to aIPg2</t>
  </si>
  <si>
    <t>AOTU008_a to aIPg2</t>
  </si>
  <si>
    <t>CRE040 to aIPg2</t>
  </si>
  <si>
    <t>VES041 to aIPg2</t>
  </si>
  <si>
    <t>AVLP299_c to aIPg2</t>
  </si>
  <si>
    <t>CRE040 to aIPg3</t>
  </si>
  <si>
    <t>PVLP004 to aIPg3</t>
  </si>
  <si>
    <t>VES041 to aIPg3</t>
  </si>
  <si>
    <t>PVLP012 to aIPg3</t>
  </si>
  <si>
    <t>PVLP070 to aIPg3</t>
  </si>
  <si>
    <t>AVLP538 to aIPg3</t>
  </si>
  <si>
    <t>Number of Synapses
SUM = 123,838</t>
  </si>
  <si>
    <t>Number of Synapses
in AOTU(R)
SUM = 113,285</t>
  </si>
  <si>
    <t>AOTU Types
SUM of synapses = 62,960
55.6% of Total Output
from LC10 (n=449)</t>
  </si>
  <si>
    <t>% of Total AOTU Output
from LC10 (n=449)
to Output bodyId</t>
  </si>
  <si>
    <t>% of Total AOTU Output
from LC10 (n=449)
to Output Type</t>
  </si>
  <si>
    <t>AOTU Type</t>
  </si>
  <si>
    <t>AOTU041</t>
  </si>
  <si>
    <t>LT52</t>
  </si>
  <si>
    <t>TuTuA_R</t>
  </si>
  <si>
    <t>TuTuA</t>
  </si>
  <si>
    <t>TuTuA(ADL19)_L</t>
  </si>
  <si>
    <t>Other AOTU Types (each &lt; 0.5% AOTU output)</t>
  </si>
  <si>
    <t>Other Types (each &lt; 0.5% AOTU output)</t>
  </si>
  <si>
    <t>UNKNOWN</t>
  </si>
  <si>
    <t>AOTU014</t>
  </si>
  <si>
    <t>AOTU002_b</t>
  </si>
  <si>
    <t>IB018</t>
  </si>
  <si>
    <t>AOTU027</t>
  </si>
  <si>
    <t>AOTU042</t>
  </si>
  <si>
    <t>AOTU001</t>
  </si>
  <si>
    <t>AOTU017</t>
  </si>
  <si>
    <t>AOTU002_a</t>
  </si>
  <si>
    <t>AOTU050</t>
  </si>
  <si>
    <t>AOTU003</t>
  </si>
  <si>
    <t>AOTU029</t>
  </si>
  <si>
    <t>AOTU005</t>
  </si>
  <si>
    <t>SLP448</t>
  </si>
  <si>
    <t>LC32</t>
  </si>
  <si>
    <t>LPLC4</t>
  </si>
  <si>
    <t>LT36</t>
  </si>
  <si>
    <t>LC28a</t>
  </si>
  <si>
    <t>LT51</t>
  </si>
  <si>
    <t>LC20</t>
  </si>
  <si>
    <t>LC46a</t>
  </si>
  <si>
    <t>PS273</t>
  </si>
  <si>
    <t>PLP031</t>
  </si>
  <si>
    <t>LC36</t>
  </si>
  <si>
    <t>LT86</t>
  </si>
  <si>
    <t>LC14</t>
  </si>
  <si>
    <t>LC37b</t>
  </si>
  <si>
    <t>LC6</t>
  </si>
  <si>
    <t>VES044</t>
  </si>
  <si>
    <t>LC34</t>
  </si>
  <si>
    <t>Li13</t>
  </si>
  <si>
    <t>LC40a</t>
  </si>
  <si>
    <t>mALC2</t>
  </si>
  <si>
    <t>LT78</t>
  </si>
  <si>
    <t>PLP098</t>
  </si>
  <si>
    <t>LT64</t>
  </si>
  <si>
    <t>LPLC2</t>
  </si>
  <si>
    <t>LT54</t>
  </si>
  <si>
    <t>LT63</t>
  </si>
  <si>
    <t>LC28b</t>
  </si>
  <si>
    <t>mALC1</t>
  </si>
  <si>
    <t>PLP030</t>
  </si>
  <si>
    <t>LT58</t>
  </si>
  <si>
    <t>PLP215</t>
  </si>
  <si>
    <t>LC22</t>
  </si>
  <si>
    <t>Li12</t>
  </si>
  <si>
    <t>LC16</t>
  </si>
  <si>
    <t>IB043</t>
  </si>
  <si>
    <t>LT57</t>
  </si>
  <si>
    <t>PLP125</t>
  </si>
  <si>
    <t>LT69</t>
  </si>
  <si>
    <t>LT65</t>
  </si>
  <si>
    <t>PS105</t>
  </si>
  <si>
    <t>PLP244</t>
  </si>
  <si>
    <t>LC29</t>
  </si>
  <si>
    <t>LC35</t>
  </si>
  <si>
    <t>Li16</t>
  </si>
  <si>
    <t>LC21</t>
  </si>
  <si>
    <t>LC15</t>
  </si>
  <si>
    <t>PS064</t>
  </si>
  <si>
    <t>LC41</t>
  </si>
  <si>
    <t>LT37</t>
  </si>
  <si>
    <t>Li19</t>
  </si>
  <si>
    <t>LC38</t>
  </si>
  <si>
    <t>PS179</t>
  </si>
  <si>
    <t>LC13</t>
  </si>
  <si>
    <t>IB088</t>
  </si>
  <si>
    <t>LC39</t>
  </si>
  <si>
    <t>LT61</t>
  </si>
  <si>
    <t>LT40</t>
  </si>
  <si>
    <t>Li20</t>
  </si>
  <si>
    <t>IB089</t>
  </si>
  <si>
    <t>LC12</t>
  </si>
  <si>
    <t>PLP090</t>
  </si>
  <si>
    <t>IB011</t>
  </si>
  <si>
    <t>PAM01_a</t>
  </si>
  <si>
    <t>CL044</t>
  </si>
  <si>
    <t>SLP453</t>
  </si>
  <si>
    <t>PLP153</t>
  </si>
  <si>
    <t>SMP051</t>
  </si>
  <si>
    <t>PLP210</t>
  </si>
  <si>
    <t>aMe24</t>
  </si>
  <si>
    <t>SMP312</t>
  </si>
  <si>
    <t>SMP081</t>
  </si>
  <si>
    <t>SMP455</t>
  </si>
  <si>
    <t>SMP470</t>
  </si>
  <si>
    <t>PS155</t>
  </si>
  <si>
    <t>LC17</t>
  </si>
  <si>
    <t>LT73</t>
  </si>
  <si>
    <t>LAL118</t>
  </si>
  <si>
    <t>aMe20</t>
  </si>
  <si>
    <t>aIPg4</t>
  </si>
  <si>
    <t>LAL130</t>
  </si>
  <si>
    <t>LC18</t>
  </si>
  <si>
    <t>OA-ASM1</t>
  </si>
  <si>
    <t>LT62</t>
  </si>
  <si>
    <t>5-HTPMPV03</t>
  </si>
  <si>
    <t>LT77</t>
  </si>
  <si>
    <t>LC24</t>
  </si>
  <si>
    <t>LC31</t>
  </si>
  <si>
    <t>aMe17a</t>
  </si>
  <si>
    <t>LC26</t>
  </si>
  <si>
    <t>DNp11</t>
  </si>
  <si>
    <t>LT83</t>
  </si>
  <si>
    <t>IB085</t>
  </si>
  <si>
    <t>LT1</t>
  </si>
  <si>
    <t>LT82b</t>
  </si>
  <si>
    <t>LT85</t>
  </si>
  <si>
    <t>PLP091</t>
  </si>
  <si>
    <t>LC11</t>
  </si>
  <si>
    <t>SIP033</t>
  </si>
  <si>
    <t>LC25</t>
  </si>
  <si>
    <t>LC4</t>
  </si>
  <si>
    <t>CRE045</t>
  </si>
  <si>
    <t>LC37a</t>
  </si>
  <si>
    <t>Li14</t>
  </si>
  <si>
    <t>LT47</t>
  </si>
  <si>
    <t>LT76</t>
  </si>
  <si>
    <t>LC27</t>
  </si>
  <si>
    <t>LT46</t>
  </si>
  <si>
    <t>LT66</t>
  </si>
  <si>
    <t>Li11</t>
  </si>
  <si>
    <t>PLP014</t>
  </si>
  <si>
    <t>PLP212</t>
  </si>
  <si>
    <t>LT45</t>
  </si>
  <si>
    <t>LC43</t>
  </si>
  <si>
    <t>IB019</t>
  </si>
  <si>
    <t>SLP449</t>
  </si>
  <si>
    <t>Li18</t>
  </si>
  <si>
    <t>LT38</t>
  </si>
  <si>
    <t>IB119</t>
  </si>
  <si>
    <t>mALD1</t>
  </si>
  <si>
    <t>LT56</t>
  </si>
  <si>
    <t>LT79</t>
  </si>
  <si>
    <t>LC46b</t>
  </si>
  <si>
    <t>LPLC1</t>
  </si>
  <si>
    <t>PLP241</t>
  </si>
  <si>
    <t>LT74</t>
  </si>
  <si>
    <t>SMP041</t>
  </si>
  <si>
    <t>IB091</t>
  </si>
  <si>
    <t>SLP339</t>
  </si>
  <si>
    <t>IB013</t>
  </si>
  <si>
    <t>IB006</t>
  </si>
  <si>
    <t>LT59</t>
  </si>
  <si>
    <t>LT81</t>
  </si>
  <si>
    <t>PLP240</t>
  </si>
  <si>
    <t>LAL047</t>
  </si>
  <si>
    <t>LT67</t>
  </si>
  <si>
    <t>IB090</t>
  </si>
  <si>
    <t>LC45b</t>
  </si>
  <si>
    <t>LT75</t>
  </si>
  <si>
    <t>CL358</t>
  </si>
  <si>
    <t>SMP241</t>
  </si>
  <si>
    <t>mALD2</t>
  </si>
  <si>
    <t>PLP118</t>
  </si>
  <si>
    <t>LT70</t>
  </si>
  <si>
    <t>SLP233</t>
  </si>
  <si>
    <t>SIP058</t>
  </si>
  <si>
    <t>PLP174</t>
  </si>
  <si>
    <t>PLP195</t>
  </si>
  <si>
    <t>SLP357</t>
  </si>
  <si>
    <t>PLP070</t>
  </si>
  <si>
    <t>VES080</t>
  </si>
  <si>
    <t>CL284</t>
  </si>
  <si>
    <t>Li17</t>
  </si>
  <si>
    <t>PLP011</t>
  </si>
  <si>
    <t>LT68</t>
  </si>
  <si>
    <t>PS104</t>
  </si>
  <si>
    <t>PLP051</t>
  </si>
  <si>
    <t>LT44a</t>
  </si>
  <si>
    <t>CL285</t>
  </si>
  <si>
    <t>LT53</t>
  </si>
  <si>
    <t>LT11</t>
  </si>
  <si>
    <t>LT72</t>
  </si>
  <si>
    <t>LT41</t>
  </si>
  <si>
    <t>PLP105</t>
  </si>
  <si>
    <t>PLP183</t>
  </si>
  <si>
    <t>LT44b</t>
  </si>
  <si>
    <t>SLP250</t>
  </si>
  <si>
    <t>PLP152</t>
  </si>
  <si>
    <t>mALC6</t>
  </si>
  <si>
    <t>PLP167</t>
  </si>
  <si>
    <t>PLP231</t>
  </si>
  <si>
    <t>aIPg (n=11) to TuTuA</t>
  </si>
  <si>
    <t>aIPg (n=11) to SMP054</t>
  </si>
  <si>
    <t>SMP093 to pC1d</t>
  </si>
  <si>
    <t>AVLP297 to pC1d</t>
  </si>
  <si>
    <t>vpoDN to pC1d</t>
  </si>
  <si>
    <t>oviIN to pC1d</t>
  </si>
  <si>
    <t>CRE039 to aIPg1</t>
  </si>
  <si>
    <t>oviIN to aIPg1</t>
  </si>
  <si>
    <t>AOTU064 to aIPg1</t>
  </si>
  <si>
    <t>AVLP490 to aIPg1</t>
  </si>
  <si>
    <t>AOTU064 to aIPg2</t>
  </si>
  <si>
    <t>CL060_R</t>
  </si>
  <si>
    <t>CL060</t>
  </si>
  <si>
    <t>CL060 to aIPg2</t>
  </si>
  <si>
    <t>Ascending?</t>
  </si>
  <si>
    <t>1629383757 to aIPg2</t>
  </si>
  <si>
    <t>704816317 to aIPg2</t>
  </si>
  <si>
    <t>CRE039 to aIPg3</t>
  </si>
  <si>
    <t>AVLP566_R</t>
  </si>
  <si>
    <t>AVLP566</t>
  </si>
  <si>
    <t>AVLP566 to aIPg3</t>
  </si>
  <si>
    <t>PVLP005_R</t>
  </si>
  <si>
    <t>PVLP005</t>
  </si>
  <si>
    <t>PVLP005 to aIPg3</t>
  </si>
  <si>
    <t>oviIN to aIPg3</t>
  </si>
  <si>
    <t>VES060_R</t>
  </si>
  <si>
    <t>VES060</t>
  </si>
  <si>
    <t>VES060 to aIPg3</t>
  </si>
  <si>
    <t>SMP163_R</t>
  </si>
  <si>
    <t>SMP163</t>
  </si>
  <si>
    <t>SMP163 to aIPg3</t>
  </si>
  <si>
    <t>1446480326 to aIPg3</t>
  </si>
  <si>
    <t>1414414028 to aIPg3</t>
  </si>
  <si>
    <t>1415450373 to aIPg3</t>
  </si>
  <si>
    <t>aIPg1 to pC1d_R</t>
  </si>
  <si>
    <t>aIPg (n=11) to PVLP114</t>
  </si>
  <si>
    <t>aIPg (n=11) to IB112</t>
  </si>
  <si>
    <t>aIPg (n=11) to SIP017</t>
  </si>
  <si>
    <t>aIPg (n=11) to CL053</t>
  </si>
  <si>
    <t>aIPg (n=11) to AOTU015</t>
  </si>
  <si>
    <t>aIPg (n=11) to PVLP016</t>
  </si>
  <si>
    <t>aIPg (n=11) to SMP148</t>
  </si>
  <si>
    <t>aIPg (n=11) to AOTU011</t>
  </si>
  <si>
    <t>AOTU011_R</t>
  </si>
  <si>
    <t>AOTU011</t>
  </si>
  <si>
    <t>aIPg (n=11) to SIP020</t>
  </si>
  <si>
    <t>SIP020_R</t>
  </si>
  <si>
    <t>SIP020</t>
  </si>
  <si>
    <t>aIPg (n=11) to AVLP016</t>
  </si>
  <si>
    <t>AVLP016_R</t>
  </si>
  <si>
    <t>AVLP016</t>
  </si>
  <si>
    <t>aIPg (n=11) to AOTU023</t>
  </si>
  <si>
    <t>aIPg (n=11) to SIP004</t>
  </si>
  <si>
    <t>SIP004_R</t>
  </si>
  <si>
    <t>SIP004</t>
  </si>
  <si>
    <t>aIPg (n=11) to PS002</t>
  </si>
  <si>
    <t>aIPg (n=11) to PVLP004</t>
  </si>
  <si>
    <t>aIPg (n=11) to SIP024</t>
  </si>
  <si>
    <t>aIPg (n=11) to CL138</t>
  </si>
  <si>
    <t>CL138_R</t>
  </si>
  <si>
    <t>CL138</t>
  </si>
  <si>
    <t>aIPg (n=11) to AOTU012</t>
  </si>
  <si>
    <t>aIPg (n=11) to SMP081</t>
  </si>
  <si>
    <t>SMP081_R</t>
  </si>
  <si>
    <t>aIPg (n=11) to AOTU008_a</t>
  </si>
  <si>
    <t>aIPg (n=11) to VES041</t>
  </si>
  <si>
    <t>aIPg (n=11) to AOTU042</t>
  </si>
  <si>
    <t>AOTU042_R</t>
  </si>
  <si>
    <t>AOTU042(AVM16)_L</t>
  </si>
  <si>
    <t>aIPg (n=11) to AOTU019</t>
  </si>
  <si>
    <t>aIPg (n=11) to CRE022</t>
  </si>
  <si>
    <t>CRE022_R</t>
  </si>
  <si>
    <t>CRE022</t>
  </si>
  <si>
    <t>aIPg (n=11) to SMP385</t>
  </si>
  <si>
    <t>SMP385_R</t>
  </si>
  <si>
    <t>SMP385</t>
  </si>
  <si>
    <t>aIPg (n=11) to AOTU016</t>
  </si>
  <si>
    <t>aIPg (n=11) to SMP048</t>
  </si>
  <si>
    <t>SMP048_R</t>
  </si>
  <si>
    <t>SMP048</t>
  </si>
  <si>
    <t>aIPg (n=11) to SMP312</t>
  </si>
  <si>
    <t>SMP312_R</t>
  </si>
  <si>
    <t>aIPg (n=11) to AOTU007</t>
  </si>
  <si>
    <t>aIPg (n=11) to SMP055</t>
  </si>
  <si>
    <t>SMP055_R</t>
  </si>
  <si>
    <t>SMP055</t>
  </si>
  <si>
    <t>aIPg (n=11) to AOTU017</t>
  </si>
  <si>
    <t>AOTU017_R</t>
  </si>
  <si>
    <t>aIPg (n=11) to LAL027</t>
  </si>
  <si>
    <t>aIPg (n=11) to PVLP120</t>
  </si>
  <si>
    <t>PVLP120_R</t>
  </si>
  <si>
    <t>PVLP120</t>
  </si>
  <si>
    <t>aIPg (n=11) to SMP089</t>
  </si>
  <si>
    <t>aIPg (n=11) to DNp27</t>
  </si>
  <si>
    <t>DNp27_L</t>
  </si>
  <si>
    <t>aIPg (n=11) to AOTU029</t>
  </si>
  <si>
    <t>AOTU029_R</t>
  </si>
  <si>
    <t>aIPg (n=11) to SMP156</t>
  </si>
  <si>
    <t>SMP156_R</t>
  </si>
  <si>
    <t>SMP156</t>
  </si>
  <si>
    <t>aIPg (n=11) to LAL025</t>
  </si>
  <si>
    <t>aIPg (n=11) to PAM08_b</t>
  </si>
  <si>
    <t>PAM08_b(y4)_R</t>
  </si>
  <si>
    <t>PAM08_b</t>
  </si>
  <si>
    <t>aIPg (n=11) to LAL026</t>
  </si>
  <si>
    <t>aIPg (n=11) to oviIN</t>
  </si>
  <si>
    <t>aIPg (n=11) to LAL123</t>
  </si>
  <si>
    <t>LAL123_R</t>
  </si>
  <si>
    <t>LAL123</t>
  </si>
  <si>
    <t>aIPg (n=11) to SMP109</t>
  </si>
  <si>
    <t>SMP109_R</t>
  </si>
  <si>
    <t>SMP109</t>
  </si>
  <si>
    <t>aIPg (n=11) to SMP154</t>
  </si>
  <si>
    <t>SMP154_R</t>
  </si>
  <si>
    <t>SMP154</t>
  </si>
  <si>
    <t>aIPg (n=11) to CRE012</t>
  </si>
  <si>
    <t>CRE012_R</t>
  </si>
  <si>
    <t>CRE012</t>
  </si>
  <si>
    <t>aIPg (n=11) to CRE027</t>
  </si>
  <si>
    <t>CRE027_L</t>
  </si>
  <si>
    <t>CRE027</t>
  </si>
  <si>
    <t>aIPg (n=11) to FB4Y</t>
  </si>
  <si>
    <t>FB4Y(EB/NO1)_R</t>
  </si>
  <si>
    <t>FB4Y</t>
  </si>
  <si>
    <t>aIPg (n=11) to SMP122</t>
  </si>
  <si>
    <t>SMP122_L</t>
  </si>
  <si>
    <t>SMP122</t>
  </si>
  <si>
    <t>aIPg (n=11) to PAM06_a</t>
  </si>
  <si>
    <t>PAM06_a(B'2m)_R</t>
  </si>
  <si>
    <t>PAM06_a</t>
  </si>
  <si>
    <t>aIPg (n=11) to SMP377</t>
  </si>
  <si>
    <t>SMP377_R</t>
  </si>
  <si>
    <t>SMP377</t>
  </si>
  <si>
    <t>AOTU023 to DNb04</t>
  </si>
  <si>
    <t>DNb04_L</t>
  </si>
  <si>
    <t>PS002 to DNp03</t>
  </si>
  <si>
    <t>PS002 to DNb01</t>
  </si>
  <si>
    <t>AOTU016 to DNb01</t>
  </si>
  <si>
    <t>AOTU016 to DNa08</t>
  </si>
  <si>
    <t>AOTU019 to DNa04</t>
  </si>
  <si>
    <t>AOTU016 to DNa02</t>
  </si>
  <si>
    <t>VES041 to DNa03</t>
  </si>
  <si>
    <t>SMP148 to DNa03</t>
  </si>
  <si>
    <t>LAL027 to DNa02</t>
  </si>
  <si>
    <t>AOTU019 to DNb02</t>
  </si>
  <si>
    <t>LAL026 to DNa02</t>
  </si>
  <si>
    <t>LAL026 to DNa01</t>
  </si>
  <si>
    <t>LAL025 to DNa01</t>
  </si>
  <si>
    <t>LAL025 to DNb02</t>
  </si>
  <si>
    <t>Body ID</t>
  </si>
  <si>
    <t>Instance</t>
  </si>
  <si>
    <t>Type</t>
  </si>
  <si>
    <t>SMP575_R</t>
  </si>
  <si>
    <t>SMP575</t>
  </si>
  <si>
    <t>SMP574_R</t>
  </si>
  <si>
    <t>SMP574</t>
  </si>
  <si>
    <t>SMP558_R</t>
  </si>
  <si>
    <t>SMP558</t>
  </si>
  <si>
    <t>SMP557_R</t>
  </si>
  <si>
    <t>SMP557</t>
  </si>
  <si>
    <t>AVLP496_R</t>
  </si>
  <si>
    <t>AVLP496</t>
  </si>
  <si>
    <t>AVLP495_R</t>
  </si>
  <si>
    <t>AVLP495</t>
  </si>
  <si>
    <t>AVLP494_R</t>
  </si>
  <si>
    <t>AVLP494</t>
  </si>
  <si>
    <t>AVLP493_R</t>
  </si>
  <si>
    <t>AVLP493</t>
  </si>
  <si>
    <t>aIPg4_R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</si>
</sst>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>
    <font>
      <sz val="10"/>
      <color rgb="FF000000"/>
      <name val="Arial"/>
    </font>
    <font>
      <b/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Arial"/>
    </font>
    <font>
      <sz val="10"/>
      <color rgb="FF000000"/>
      <name val="Roboto"/>
    </font>
    <font>
      <sz val="11"/>
      <color rgb="FFFFFFFF"/>
      <name val="Calibri"/>
      <family val="2"/>
    </font>
    <font>
      <b/>
      <sz val="10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E28B3E"/>
        <bgColor rgb="FFE28B3E"/>
      </patternFill>
    </fill>
    <fill>
      <patternFill patternType="solid">
        <fgColor rgb="FF974D9D"/>
        <bgColor rgb="FF974D9D"/>
      </patternFill>
    </fill>
    <fill>
      <patternFill patternType="solid">
        <fgColor rgb="FF4EA3C3"/>
        <bgColor rgb="FF4EA3C3"/>
      </patternFill>
    </fill>
    <fill>
      <patternFill patternType="solid">
        <fgColor rgb="FFC2BE8E"/>
        <bgColor rgb="FFC2BE8E"/>
      </patternFill>
    </fill>
    <fill>
      <patternFill patternType="solid">
        <fgColor rgb="FFB7B7B7"/>
        <bgColor rgb="FFB7B7B7"/>
      </patternFill>
    </fill>
    <fill>
      <patternFill patternType="solid">
        <fgColor rgb="FF77AC93"/>
        <bgColor rgb="FF77AC93"/>
      </patternFill>
    </fill>
    <fill>
      <patternFill patternType="solid">
        <fgColor rgb="FF3B65B0"/>
        <bgColor rgb="FF3B65B0"/>
      </patternFill>
    </fill>
    <fill>
      <patternFill patternType="solid">
        <fgColor rgb="FFA35C49"/>
        <bgColor rgb="FFA35C49"/>
      </patternFill>
    </fill>
    <fill>
      <patternFill patternType="solid">
        <fgColor rgb="FF9A7CB8"/>
        <bgColor rgb="FF9A7CB8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9FC5E8"/>
        <bgColor rgb="FF9FC5E8"/>
      </patternFill>
    </fill>
    <fill>
      <patternFill patternType="solid">
        <fgColor rgb="FFB4A7D6"/>
        <bgColor rgb="FFB4A7D6"/>
      </patternFill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rgb="FFF7EE6F"/>
        <bgColor rgb="FFF7EE6F"/>
      </patternFill>
    </fill>
    <fill>
      <patternFill patternType="solid">
        <fgColor rgb="FFF9CB9C"/>
        <bgColor rgb="FFF9CB9C"/>
      </patternFill>
    </fill>
    <fill>
      <patternFill patternType="solid">
        <fgColor rgb="FF6D9EEB"/>
        <bgColor rgb="FF6D9EEB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E69138"/>
        <bgColor rgb="FFE69138"/>
      </patternFill>
    </fill>
    <fill>
      <patternFill patternType="solid">
        <fgColor rgb="FF434343"/>
        <bgColor rgb="FF434343"/>
      </patternFill>
    </fill>
    <fill>
      <patternFill patternType="solid">
        <fgColor theme="2"/>
        <bgColor rgb="FFFFC000"/>
      </patternFill>
    </fill>
    <fill>
      <patternFill patternType="solid">
        <fgColor theme="2"/>
        <bgColor rgb="FFC9C9C9"/>
      </patternFill>
    </fill>
    <fill>
      <patternFill patternType="solid">
        <fgColor rgb="FF000000"/>
        <bgColor rgb="FF000000"/>
      </patternFill>
    </fill>
    <fill>
      <patternFill patternType="solid">
        <fgColor rgb="FF70AD47"/>
        <bgColor rgb="FF70AD47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2" xfId="0" applyFont="1" applyBorder="1" applyAlignment="1"/>
    <xf numFmtId="0" fontId="0" fillId="0" borderId="0" xfId="0" applyFont="1" applyBorder="1" applyAlignment="1"/>
    <xf numFmtId="0" fontId="9" fillId="0" borderId="2" xfId="0" applyFont="1" applyBorder="1"/>
    <xf numFmtId="0" fontId="9" fillId="0" borderId="0" xfId="0" applyFont="1" applyBorder="1"/>
    <xf numFmtId="0" fontId="0" fillId="27" borderId="3" xfId="0" applyFill="1" applyBorder="1"/>
    <xf numFmtId="0" fontId="0" fillId="28" borderId="3" xfId="0" applyFill="1" applyBorder="1"/>
    <xf numFmtId="0" fontId="8" fillId="29" borderId="3" xfId="0" applyFont="1" applyFill="1" applyBorder="1"/>
    <xf numFmtId="0" fontId="0" fillId="30" borderId="3" xfId="0" applyFill="1" applyBorder="1"/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0" fillId="2" borderId="3" xfId="0" applyFont="1" applyFill="1" applyBorder="1" applyAlignment="1"/>
    <xf numFmtId="0" fontId="0" fillId="3" borderId="3" xfId="0" applyFont="1" applyFill="1" applyBorder="1" applyAlignment="1"/>
    <xf numFmtId="0" fontId="0" fillId="4" borderId="3" xfId="0" applyFont="1" applyFill="1" applyBorder="1" applyAlignment="1"/>
    <xf numFmtId="0" fontId="5" fillId="5" borderId="3" xfId="0" applyFont="1" applyFill="1" applyBorder="1" applyAlignment="1"/>
    <xf numFmtId="0" fontId="6" fillId="6" borderId="3" xfId="0" applyFont="1" applyFill="1" applyBorder="1" applyAlignment="1">
      <alignment horizontal="center"/>
    </xf>
    <xf numFmtId="0" fontId="5" fillId="7" borderId="3" xfId="0" applyFont="1" applyFill="1" applyBorder="1" applyAlignment="1"/>
    <xf numFmtId="0" fontId="5" fillId="8" borderId="3" xfId="0" applyFont="1" applyFill="1" applyBorder="1" applyAlignment="1"/>
    <xf numFmtId="0" fontId="5" fillId="9" borderId="3" xfId="0" applyFont="1" applyFill="1" applyBorder="1" applyAlignment="1"/>
    <xf numFmtId="1" fontId="4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2" borderId="5" xfId="0" applyFont="1" applyFill="1" applyBorder="1" applyAlignment="1"/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5" fillId="2" borderId="3" xfId="0" applyFont="1" applyFill="1" applyBorder="1" applyAlignment="1"/>
    <xf numFmtId="0" fontId="5" fillId="3" borderId="3" xfId="0" applyFont="1" applyFill="1" applyBorder="1" applyAlignment="1"/>
    <xf numFmtId="0" fontId="5" fillId="8" borderId="4" xfId="0" applyFont="1" applyFill="1" applyBorder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5" fillId="10" borderId="3" xfId="0" applyFont="1" applyFill="1" applyBorder="1" applyAlignment="1"/>
    <xf numFmtId="0" fontId="5" fillId="4" borderId="3" xfId="0" applyFont="1" applyFill="1" applyBorder="1" applyAlignment="1"/>
    <xf numFmtId="0" fontId="4" fillId="0" borderId="9" xfId="0" applyFont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14" borderId="3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5" borderId="3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4" fillId="17" borderId="3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/>
    </xf>
    <xf numFmtId="0" fontId="4" fillId="19" borderId="3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1" borderId="3" xfId="0" applyFont="1" applyFill="1" applyBorder="1" applyAlignment="1">
      <alignment horizontal="center"/>
    </xf>
    <xf numFmtId="0" fontId="7" fillId="13" borderId="3" xfId="0" applyFont="1" applyFill="1" applyBorder="1" applyAlignment="1">
      <alignment horizontal="center"/>
    </xf>
    <xf numFmtId="0" fontId="4" fillId="22" borderId="3" xfId="0" applyFont="1" applyFill="1" applyBorder="1" applyAlignment="1">
      <alignment horizontal="center"/>
    </xf>
    <xf numFmtId="0" fontId="4" fillId="23" borderId="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24" borderId="3" xfId="0" applyFont="1" applyFill="1" applyBorder="1" applyAlignment="1">
      <alignment horizontal="center"/>
    </xf>
    <xf numFmtId="0" fontId="4" fillId="21" borderId="3" xfId="0" applyFont="1" applyFill="1" applyBorder="1" applyAlignment="1">
      <alignment horizontal="center"/>
    </xf>
    <xf numFmtId="0" fontId="4" fillId="25" borderId="3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4" fontId="4" fillId="25" borderId="3" xfId="0" applyNumberFormat="1" applyFont="1" applyFill="1" applyBorder="1" applyAlignment="1">
      <alignment horizontal="center"/>
    </xf>
    <xf numFmtId="2" fontId="4" fillId="25" borderId="3" xfId="0" applyNumberFormat="1" applyFont="1" applyFill="1" applyBorder="1" applyAlignment="1">
      <alignment horizontal="center"/>
    </xf>
    <xf numFmtId="0" fontId="4" fillId="26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1DF1F-A44B-4E45-B97E-98AA820C1650}">
  <dimension ref="A1:C38"/>
  <sheetViews>
    <sheetView workbookViewId="0">
      <selection activeCell="D13" sqref="D13"/>
    </sheetView>
  </sheetViews>
  <sheetFormatPr baseColWidth="10" defaultRowHeight="13"/>
  <cols>
    <col min="1" max="1" width="10.83203125" style="27"/>
    <col min="2" max="3" width="10.83203125" style="28"/>
  </cols>
  <sheetData>
    <row r="1" spans="1:3">
      <c r="A1" s="29" t="s">
        <v>707</v>
      </c>
      <c r="B1" s="30" t="s">
        <v>708</v>
      </c>
      <c r="C1" s="30" t="s">
        <v>709</v>
      </c>
    </row>
    <row r="2" spans="1:3">
      <c r="A2" s="31">
        <v>5813087620</v>
      </c>
      <c r="B2" s="31" t="s">
        <v>710</v>
      </c>
      <c r="C2" s="31" t="s">
        <v>711</v>
      </c>
    </row>
    <row r="3" spans="1:3">
      <c r="A3" s="32">
        <v>2147677469</v>
      </c>
      <c r="B3" s="32" t="s">
        <v>710</v>
      </c>
      <c r="C3" s="32" t="s">
        <v>711</v>
      </c>
    </row>
    <row r="4" spans="1:3">
      <c r="A4" s="31">
        <v>5813057481</v>
      </c>
      <c r="B4" s="31" t="s">
        <v>712</v>
      </c>
      <c r="C4" s="31" t="s">
        <v>713</v>
      </c>
    </row>
    <row r="5" spans="1:3">
      <c r="A5" s="32">
        <v>614413183</v>
      </c>
      <c r="B5" s="32" t="s">
        <v>712</v>
      </c>
      <c r="C5" s="32" t="s">
        <v>713</v>
      </c>
    </row>
    <row r="6" spans="1:3">
      <c r="A6" s="32">
        <v>739917109</v>
      </c>
      <c r="B6" s="32" t="s">
        <v>714</v>
      </c>
      <c r="C6" s="32" t="s">
        <v>715</v>
      </c>
    </row>
    <row r="7" spans="1:3">
      <c r="A7" s="32">
        <v>887588829</v>
      </c>
      <c r="B7" s="32" t="s">
        <v>714</v>
      </c>
      <c r="C7" s="32" t="s">
        <v>715</v>
      </c>
    </row>
    <row r="8" spans="1:3">
      <c r="A8" s="31">
        <v>796755936</v>
      </c>
      <c r="B8" s="31" t="s">
        <v>716</v>
      </c>
      <c r="C8" s="31" t="s">
        <v>717</v>
      </c>
    </row>
    <row r="9" spans="1:3">
      <c r="A9" s="32">
        <v>707854620</v>
      </c>
      <c r="B9" s="32" t="s">
        <v>716</v>
      </c>
      <c r="C9" s="32" t="s">
        <v>717</v>
      </c>
    </row>
    <row r="10" spans="1:3" ht="15">
      <c r="A10" s="33">
        <v>579536041</v>
      </c>
      <c r="B10" s="33" t="s">
        <v>39</v>
      </c>
      <c r="C10" s="33" t="s">
        <v>89</v>
      </c>
    </row>
    <row r="11" spans="1:3" ht="15">
      <c r="A11" s="33">
        <v>798939240</v>
      </c>
      <c r="B11" s="33" t="s">
        <v>39</v>
      </c>
      <c r="C11" s="33" t="s">
        <v>89</v>
      </c>
    </row>
    <row r="12" spans="1:3" ht="15">
      <c r="A12" s="33">
        <v>613394707</v>
      </c>
      <c r="B12" s="33" t="s">
        <v>41</v>
      </c>
      <c r="C12" s="33" t="s">
        <v>88</v>
      </c>
    </row>
    <row r="13" spans="1:3">
      <c r="A13" s="32">
        <v>1013636956</v>
      </c>
      <c r="B13" s="32" t="s">
        <v>718</v>
      </c>
      <c r="C13" s="32" t="s">
        <v>719</v>
      </c>
    </row>
    <row r="14" spans="1:3">
      <c r="A14" s="32">
        <v>1073314797</v>
      </c>
      <c r="B14" s="32" t="s">
        <v>718</v>
      </c>
      <c r="C14" s="32" t="s">
        <v>719</v>
      </c>
    </row>
    <row r="15" spans="1:3">
      <c r="A15" s="32">
        <v>5812982994</v>
      </c>
      <c r="B15" s="32" t="s">
        <v>718</v>
      </c>
      <c r="C15" s="32" t="s">
        <v>719</v>
      </c>
    </row>
    <row r="16" spans="1:3">
      <c r="A16" s="31">
        <v>5813058350</v>
      </c>
      <c r="B16" s="31" t="s">
        <v>718</v>
      </c>
      <c r="C16" s="31" t="s">
        <v>719</v>
      </c>
    </row>
    <row r="17" spans="1:3">
      <c r="A17" s="31">
        <v>5813097634</v>
      </c>
      <c r="B17" s="31" t="s">
        <v>718</v>
      </c>
      <c r="C17" s="31" t="s">
        <v>719</v>
      </c>
    </row>
    <row r="18" spans="1:3">
      <c r="A18" s="32">
        <v>916456567</v>
      </c>
      <c r="B18" s="32" t="s">
        <v>720</v>
      </c>
      <c r="C18" s="32" t="s">
        <v>721</v>
      </c>
    </row>
    <row r="19" spans="1:3">
      <c r="A19" s="31">
        <v>1010235132</v>
      </c>
      <c r="B19" s="31" t="s">
        <v>720</v>
      </c>
      <c r="C19" s="31" t="s">
        <v>721</v>
      </c>
    </row>
    <row r="20" spans="1:3">
      <c r="A20" s="31">
        <v>1204063702</v>
      </c>
      <c r="B20" s="31" t="s">
        <v>720</v>
      </c>
      <c r="C20" s="31" t="s">
        <v>721</v>
      </c>
    </row>
    <row r="21" spans="1:3">
      <c r="A21" s="32">
        <v>1653139353</v>
      </c>
      <c r="B21" s="32" t="s">
        <v>722</v>
      </c>
      <c r="C21" s="32" t="s">
        <v>723</v>
      </c>
    </row>
    <row r="22" spans="1:3">
      <c r="A22" s="32">
        <v>948851462</v>
      </c>
      <c r="B22" s="32" t="s">
        <v>722</v>
      </c>
      <c r="C22" s="32" t="s">
        <v>723</v>
      </c>
    </row>
    <row r="23" spans="1:3">
      <c r="A23" s="31">
        <v>5813053805</v>
      </c>
      <c r="B23" s="31" t="s">
        <v>722</v>
      </c>
      <c r="C23" s="31" t="s">
        <v>723</v>
      </c>
    </row>
    <row r="24" spans="1:3">
      <c r="A24" s="32">
        <v>888146447</v>
      </c>
      <c r="B24" s="32" t="s">
        <v>724</v>
      </c>
      <c r="C24" s="32" t="s">
        <v>725</v>
      </c>
    </row>
    <row r="25" spans="1:3">
      <c r="A25" s="32">
        <v>612336669</v>
      </c>
      <c r="B25" s="32" t="s">
        <v>724</v>
      </c>
      <c r="C25" s="32" t="s">
        <v>725</v>
      </c>
    </row>
    <row r="26" spans="1:3">
      <c r="A26" s="32">
        <v>5813068484</v>
      </c>
      <c r="B26" s="32" t="s">
        <v>726</v>
      </c>
      <c r="C26" s="32" t="s">
        <v>466</v>
      </c>
    </row>
    <row r="27" spans="1:3">
      <c r="A27" s="32">
        <v>861251038</v>
      </c>
      <c r="B27" s="32" t="s">
        <v>726</v>
      </c>
      <c r="C27" s="32" t="s">
        <v>466</v>
      </c>
    </row>
    <row r="28" spans="1:3">
      <c r="A28" s="34">
        <v>768590452</v>
      </c>
      <c r="B28" s="34" t="s">
        <v>49</v>
      </c>
      <c r="C28" s="34" t="s">
        <v>50</v>
      </c>
    </row>
    <row r="29" spans="1:3">
      <c r="A29" s="34">
        <v>5813098975</v>
      </c>
      <c r="B29" s="34" t="s">
        <v>49</v>
      </c>
      <c r="C29" s="34" t="s">
        <v>50</v>
      </c>
    </row>
    <row r="30" spans="1:3">
      <c r="A30" s="34">
        <v>645456880</v>
      </c>
      <c r="B30" s="34" t="s">
        <v>42</v>
      </c>
      <c r="C30" s="34" t="s">
        <v>43</v>
      </c>
    </row>
    <row r="31" spans="1:3">
      <c r="A31" s="34">
        <v>5813035694</v>
      </c>
      <c r="B31" s="34" t="s">
        <v>42</v>
      </c>
      <c r="C31" s="34" t="s">
        <v>43</v>
      </c>
    </row>
    <row r="32" spans="1:3">
      <c r="A32" s="34">
        <v>1882009576</v>
      </c>
      <c r="B32" s="34" t="s">
        <v>42</v>
      </c>
      <c r="C32" s="34" t="s">
        <v>43</v>
      </c>
    </row>
    <row r="33" spans="1:3">
      <c r="A33" s="34">
        <v>676479156</v>
      </c>
      <c r="B33" s="34" t="s">
        <v>42</v>
      </c>
      <c r="C33" s="34" t="s">
        <v>43</v>
      </c>
    </row>
    <row r="34" spans="1:3">
      <c r="A34" s="34">
        <v>5813022814</v>
      </c>
      <c r="B34" s="34" t="s">
        <v>42</v>
      </c>
      <c r="C34" s="34" t="s">
        <v>43</v>
      </c>
    </row>
    <row r="35" spans="1:3">
      <c r="A35" s="34">
        <v>707858790</v>
      </c>
      <c r="B35" s="34" t="s">
        <v>10</v>
      </c>
      <c r="C35" s="34" t="s">
        <v>11</v>
      </c>
    </row>
    <row r="36" spans="1:3">
      <c r="A36" s="34">
        <v>707863263</v>
      </c>
      <c r="B36" s="34" t="s">
        <v>10</v>
      </c>
      <c r="C36" s="34" t="s">
        <v>11</v>
      </c>
    </row>
    <row r="37" spans="1:3">
      <c r="A37" s="34">
        <v>1138212774</v>
      </c>
      <c r="B37" s="34" t="s">
        <v>10</v>
      </c>
      <c r="C37" s="34" t="s">
        <v>11</v>
      </c>
    </row>
    <row r="38" spans="1:3">
      <c r="A38" s="34">
        <v>707854989</v>
      </c>
      <c r="B38" s="34" t="s">
        <v>10</v>
      </c>
      <c r="C38" s="34" t="s">
        <v>11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Y44"/>
  <sheetViews>
    <sheetView workbookViewId="0">
      <pane ySplit="1" topLeftCell="A2" activePane="bottomLeft" state="frozen"/>
      <selection pane="bottomLeft" activeCell="G42" sqref="G42"/>
    </sheetView>
  </sheetViews>
  <sheetFormatPr baseColWidth="10" defaultColWidth="14.5" defaultRowHeight="15.75" customHeight="1"/>
  <cols>
    <col min="1" max="1" width="28.83203125" customWidth="1"/>
    <col min="2" max="2" width="20.1640625" customWidth="1"/>
  </cols>
  <sheetData>
    <row r="1" spans="1:25" ht="15.75" customHeight="1">
      <c r="A1" s="11" t="s">
        <v>92</v>
      </c>
      <c r="B1" s="11" t="s">
        <v>93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5.75" customHeight="1">
      <c r="A2" s="69" t="s">
        <v>177</v>
      </c>
      <c r="B2" s="69">
        <v>97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.75" customHeight="1">
      <c r="A3" s="69" t="s">
        <v>178</v>
      </c>
      <c r="B3" s="69">
        <v>220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5.75" customHeight="1">
      <c r="A4" s="69" t="s">
        <v>179</v>
      </c>
      <c r="B4" s="69">
        <v>260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5.75" customHeight="1">
      <c r="A5" s="69" t="s">
        <v>180</v>
      </c>
      <c r="B5" s="69">
        <v>89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5.75" customHeight="1">
      <c r="A6" s="69" t="s">
        <v>181</v>
      </c>
      <c r="B6" s="69">
        <v>59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5.75" customHeight="1">
      <c r="A7" s="69" t="s">
        <v>182</v>
      </c>
      <c r="B7" s="69">
        <v>134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 customHeight="1">
      <c r="A8" s="69" t="s">
        <v>183</v>
      </c>
      <c r="B8" s="69">
        <v>209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 customHeight="1">
      <c r="A9" s="69" t="s">
        <v>184</v>
      </c>
      <c r="B9" s="69">
        <v>119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5.75" customHeight="1">
      <c r="A10" s="69" t="s">
        <v>185</v>
      </c>
      <c r="B10" s="69">
        <v>327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5.75" customHeight="1">
      <c r="A11" s="69" t="s">
        <v>186</v>
      </c>
      <c r="B11" s="69">
        <v>91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5.75" customHeight="1">
      <c r="A12" s="69" t="s">
        <v>187</v>
      </c>
      <c r="B12" s="69">
        <v>163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.75" customHeight="1">
      <c r="A13" s="69" t="s">
        <v>188</v>
      </c>
      <c r="B13" s="69">
        <v>65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.75" customHeight="1">
      <c r="A14" s="69" t="s">
        <v>189</v>
      </c>
      <c r="B14" s="69">
        <v>72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5.75" customHeight="1">
      <c r="A15" s="68" t="s">
        <v>190</v>
      </c>
      <c r="B15" s="68">
        <v>60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.75" customHeight="1">
      <c r="A16" s="76" t="s">
        <v>191</v>
      </c>
      <c r="B16" s="76">
        <v>60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5.75" customHeight="1">
      <c r="A17" s="77" t="s">
        <v>192</v>
      </c>
      <c r="B17" s="77">
        <v>96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 customHeight="1">
      <c r="A18" s="77" t="s">
        <v>193</v>
      </c>
      <c r="B18" s="77">
        <v>84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 customHeight="1">
      <c r="A19" s="77" t="s">
        <v>194</v>
      </c>
      <c r="B19" s="77">
        <v>103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77" t="s">
        <v>195</v>
      </c>
      <c r="B20" s="77">
        <v>24</v>
      </c>
    </row>
    <row r="21" spans="1:25" ht="15.75" customHeight="1">
      <c r="A21" s="77" t="s">
        <v>196</v>
      </c>
      <c r="B21" s="77">
        <v>162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 customHeight="1">
      <c r="A22" s="77" t="s">
        <v>197</v>
      </c>
      <c r="B22" s="77">
        <v>60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customHeight="1">
      <c r="A23" s="77" t="s">
        <v>198</v>
      </c>
      <c r="B23" s="77">
        <v>220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customHeight="1">
      <c r="A24" s="77" t="s">
        <v>199</v>
      </c>
      <c r="B24" s="77">
        <v>78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.75" customHeight="1">
      <c r="A25" s="77" t="s">
        <v>200</v>
      </c>
      <c r="B25" s="77">
        <v>84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5.75" customHeight="1">
      <c r="A26" s="77" t="s">
        <v>201</v>
      </c>
      <c r="B26" s="77">
        <v>233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5.75" customHeight="1">
      <c r="A27" s="77" t="s">
        <v>202</v>
      </c>
      <c r="B27" s="77">
        <v>123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5.75" customHeight="1">
      <c r="A28" s="77" t="s">
        <v>203</v>
      </c>
      <c r="B28" s="77">
        <v>51</v>
      </c>
    </row>
    <row r="29" spans="1:25" ht="15.75" customHeight="1">
      <c r="A29" s="77" t="s">
        <v>204</v>
      </c>
      <c r="B29" s="77">
        <v>198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5.75" customHeight="1">
      <c r="A30" s="77" t="s">
        <v>205</v>
      </c>
      <c r="B30" s="77">
        <v>59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5.75" customHeight="1">
      <c r="A31" s="77" t="s">
        <v>206</v>
      </c>
      <c r="B31" s="77">
        <v>131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5.75" customHeight="1">
      <c r="A32" s="77" t="s">
        <v>207</v>
      </c>
      <c r="B32" s="77">
        <v>175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5.75" customHeight="1">
      <c r="A33" s="77" t="s">
        <v>208</v>
      </c>
      <c r="B33" s="77">
        <v>80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.75" customHeight="1">
      <c r="A34" s="77" t="s">
        <v>209</v>
      </c>
      <c r="B34" s="77">
        <v>77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5.75" customHeight="1">
      <c r="A35" s="77" t="s">
        <v>210</v>
      </c>
      <c r="B35" s="77">
        <v>56</v>
      </c>
    </row>
    <row r="36" spans="1:25" ht="15.75" customHeight="1">
      <c r="A36" s="77" t="s">
        <v>211</v>
      </c>
      <c r="B36" s="77">
        <v>57</v>
      </c>
    </row>
    <row r="37" spans="1:25" ht="15.75" customHeight="1">
      <c r="A37" s="77" t="s">
        <v>212</v>
      </c>
      <c r="B37" s="77">
        <v>111</v>
      </c>
    </row>
    <row r="38" spans="1:25" ht="15.75" customHeight="1">
      <c r="A38" s="77" t="s">
        <v>213</v>
      </c>
      <c r="B38" s="77">
        <v>43</v>
      </c>
    </row>
    <row r="39" spans="1:25" ht="15.75" customHeight="1">
      <c r="A39" s="77" t="s">
        <v>214</v>
      </c>
      <c r="B39" s="77">
        <v>182</v>
      </c>
    </row>
    <row r="40" spans="1:25" ht="15.75" customHeight="1">
      <c r="A40" s="77" t="s">
        <v>215</v>
      </c>
      <c r="B40" s="77">
        <v>159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customHeight="1">
      <c r="A41" s="77" t="s">
        <v>216</v>
      </c>
      <c r="B41" s="77">
        <v>334</v>
      </c>
    </row>
    <row r="42" spans="1:25" ht="15.75" customHeight="1">
      <c r="A42" s="77" t="s">
        <v>217</v>
      </c>
      <c r="B42" s="77">
        <v>92</v>
      </c>
    </row>
    <row r="43" spans="1:25" ht="15.75" customHeight="1">
      <c r="A43" s="77" t="s">
        <v>218</v>
      </c>
      <c r="B43" s="77">
        <v>188</v>
      </c>
    </row>
    <row r="44" spans="1:25" ht="15.75" customHeight="1">
      <c r="A44" s="77" t="s">
        <v>219</v>
      </c>
      <c r="B44" s="77">
        <v>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A1965"/>
  <sheetViews>
    <sheetView workbookViewId="0">
      <pane ySplit="1" topLeftCell="A2" activePane="bottomLeft" state="frozen"/>
      <selection pane="bottomLeft" activeCell="A2" sqref="A2:G139"/>
    </sheetView>
  </sheetViews>
  <sheetFormatPr baseColWidth="10" defaultColWidth="14.5" defaultRowHeight="15.75" customHeight="1"/>
  <cols>
    <col min="1" max="1" width="19.83203125" customWidth="1"/>
    <col min="2" max="2" width="10" customWidth="1"/>
    <col min="3" max="3" width="12.33203125" customWidth="1"/>
    <col min="4" max="4" width="19.5" customWidth="1"/>
    <col min="5" max="5" width="19.83203125" customWidth="1"/>
    <col min="6" max="6" width="11.5" customWidth="1"/>
    <col min="7" max="7" width="13.83203125" customWidth="1"/>
    <col min="8" max="8" width="11.6640625" customWidth="1"/>
    <col min="9" max="9" width="10.5" customWidth="1"/>
  </cols>
  <sheetData>
    <row r="1" spans="1:27" ht="15.75" customHeight="1">
      <c r="A1" s="62" t="s">
        <v>126</v>
      </c>
      <c r="B1" s="62" t="s">
        <v>2</v>
      </c>
      <c r="C1" s="62" t="s">
        <v>3</v>
      </c>
      <c r="D1" s="63" t="s">
        <v>87</v>
      </c>
      <c r="E1" s="63" t="s">
        <v>30</v>
      </c>
      <c r="F1" s="63" t="s">
        <v>31</v>
      </c>
      <c r="G1" s="63" t="s">
        <v>32</v>
      </c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5.75" customHeight="1">
      <c r="A2" s="69" t="s">
        <v>10</v>
      </c>
      <c r="B2" s="69" t="s">
        <v>11</v>
      </c>
      <c r="C2" s="69">
        <v>707858790</v>
      </c>
      <c r="D2" s="69">
        <v>4</v>
      </c>
      <c r="E2" s="69" t="s">
        <v>127</v>
      </c>
      <c r="F2" s="69" t="s">
        <v>128</v>
      </c>
      <c r="G2" s="69">
        <v>861242327</v>
      </c>
      <c r="H2" s="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5.75" customHeight="1">
      <c r="A3" s="69" t="s">
        <v>10</v>
      </c>
      <c r="B3" s="69" t="s">
        <v>11</v>
      </c>
      <c r="C3" s="69">
        <v>707858790</v>
      </c>
      <c r="D3" s="69">
        <v>3</v>
      </c>
      <c r="E3" s="69" t="s">
        <v>83</v>
      </c>
      <c r="F3" s="69" t="s">
        <v>84</v>
      </c>
      <c r="G3" s="69">
        <v>1324762843</v>
      </c>
      <c r="H3" s="6"/>
      <c r="I3" s="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5.75" customHeight="1">
      <c r="A4" s="69" t="s">
        <v>10</v>
      </c>
      <c r="B4" s="69" t="s">
        <v>11</v>
      </c>
      <c r="C4" s="69">
        <v>707858790</v>
      </c>
      <c r="D4" s="69">
        <v>13</v>
      </c>
      <c r="E4" s="69" t="s">
        <v>131</v>
      </c>
      <c r="F4" s="69" t="s">
        <v>132</v>
      </c>
      <c r="G4" s="69">
        <v>611694145</v>
      </c>
      <c r="H4" s="6"/>
      <c r="I4" s="6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.75" customHeight="1">
      <c r="A5" s="69" t="s">
        <v>10</v>
      </c>
      <c r="B5" s="69" t="s">
        <v>11</v>
      </c>
      <c r="C5" s="69">
        <v>707863263</v>
      </c>
      <c r="D5" s="69">
        <v>3</v>
      </c>
      <c r="E5" s="69" t="s">
        <v>133</v>
      </c>
      <c r="F5" s="69" t="s">
        <v>134</v>
      </c>
      <c r="G5" s="69">
        <v>861260193</v>
      </c>
      <c r="H5" s="6"/>
      <c r="I5" s="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.75" customHeight="1">
      <c r="A6" s="69" t="s">
        <v>10</v>
      </c>
      <c r="B6" s="69" t="s">
        <v>11</v>
      </c>
      <c r="C6" s="69">
        <v>707854989</v>
      </c>
      <c r="D6" s="69">
        <v>5</v>
      </c>
      <c r="E6" s="69" t="s">
        <v>133</v>
      </c>
      <c r="F6" s="69" t="s">
        <v>134</v>
      </c>
      <c r="G6" s="69">
        <v>862274410</v>
      </c>
      <c r="H6" s="6"/>
      <c r="I6" s="6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5.75" customHeight="1">
      <c r="A7" s="69" t="s">
        <v>42</v>
      </c>
      <c r="B7" s="69" t="s">
        <v>43</v>
      </c>
      <c r="C7" s="69">
        <v>645456880</v>
      </c>
      <c r="D7" s="69">
        <v>3</v>
      </c>
      <c r="E7" s="69" t="s">
        <v>220</v>
      </c>
      <c r="F7" s="69" t="s">
        <v>221</v>
      </c>
      <c r="G7" s="69">
        <v>791039731</v>
      </c>
      <c r="H7" s="6"/>
      <c r="I7" s="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5.75" customHeight="1">
      <c r="A8" s="69" t="s">
        <v>10</v>
      </c>
      <c r="B8" s="69" t="s">
        <v>11</v>
      </c>
      <c r="C8" s="69">
        <v>1138212774</v>
      </c>
      <c r="D8" s="69">
        <v>3</v>
      </c>
      <c r="E8" s="69" t="s">
        <v>135</v>
      </c>
      <c r="F8" s="69" t="s">
        <v>136</v>
      </c>
      <c r="G8" s="69">
        <v>769195048</v>
      </c>
      <c r="H8" s="6"/>
      <c r="I8" s="1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5.75" customHeight="1">
      <c r="A9" s="69" t="s">
        <v>10</v>
      </c>
      <c r="B9" s="69" t="s">
        <v>11</v>
      </c>
      <c r="C9" s="69">
        <v>707854989</v>
      </c>
      <c r="D9" s="69">
        <v>3</v>
      </c>
      <c r="E9" s="69" t="s">
        <v>135</v>
      </c>
      <c r="F9" s="69" t="s">
        <v>136</v>
      </c>
      <c r="G9" s="69">
        <v>861241941</v>
      </c>
      <c r="H9" s="6"/>
      <c r="I9" s="1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5.75" customHeight="1">
      <c r="A10" s="69" t="s">
        <v>10</v>
      </c>
      <c r="B10" s="69" t="s">
        <v>11</v>
      </c>
      <c r="C10" s="69">
        <v>707863263</v>
      </c>
      <c r="D10" s="69">
        <v>11</v>
      </c>
      <c r="E10" s="69" t="s">
        <v>145</v>
      </c>
      <c r="F10" s="69" t="s">
        <v>146</v>
      </c>
      <c r="G10" s="69">
        <v>799868224</v>
      </c>
      <c r="H10" s="6"/>
      <c r="I10" s="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5.75" customHeight="1">
      <c r="A11" s="69" t="s">
        <v>10</v>
      </c>
      <c r="B11" s="69" t="s">
        <v>11</v>
      </c>
      <c r="C11" s="69">
        <v>707854989</v>
      </c>
      <c r="D11" s="69">
        <v>3</v>
      </c>
      <c r="E11" s="69" t="s">
        <v>133</v>
      </c>
      <c r="F11" s="69" t="s">
        <v>134</v>
      </c>
      <c r="G11" s="69">
        <v>861260193</v>
      </c>
      <c r="H11" s="6"/>
      <c r="I11" s="6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5.75" customHeight="1">
      <c r="A12" s="69" t="s">
        <v>10</v>
      </c>
      <c r="B12" s="69" t="s">
        <v>11</v>
      </c>
      <c r="C12" s="69">
        <v>707863263</v>
      </c>
      <c r="D12" s="69">
        <v>3</v>
      </c>
      <c r="E12" s="69" t="s">
        <v>83</v>
      </c>
      <c r="F12" s="69" t="s">
        <v>84</v>
      </c>
      <c r="G12" s="69">
        <v>861578855</v>
      </c>
      <c r="H12" s="6"/>
      <c r="I12" s="6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5.75" customHeight="1">
      <c r="A13" s="69" t="s">
        <v>10</v>
      </c>
      <c r="B13" s="69" t="s">
        <v>11</v>
      </c>
      <c r="C13" s="69">
        <v>707863263</v>
      </c>
      <c r="D13" s="69">
        <v>7</v>
      </c>
      <c r="E13" s="69" t="s">
        <v>83</v>
      </c>
      <c r="F13" s="69" t="s">
        <v>84</v>
      </c>
      <c r="G13" s="69">
        <v>1324762843</v>
      </c>
      <c r="H13" s="6"/>
      <c r="I13" s="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5.75" customHeight="1">
      <c r="A14" s="69" t="s">
        <v>10</v>
      </c>
      <c r="B14" s="69" t="s">
        <v>11</v>
      </c>
      <c r="C14" s="69">
        <v>707863263</v>
      </c>
      <c r="D14" s="69">
        <v>27</v>
      </c>
      <c r="E14" s="69" t="s">
        <v>131</v>
      </c>
      <c r="F14" s="69" t="s">
        <v>132</v>
      </c>
      <c r="G14" s="69">
        <v>611694145</v>
      </c>
      <c r="H14" s="6"/>
      <c r="I14" s="6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5.75" customHeight="1">
      <c r="A15" s="69" t="s">
        <v>10</v>
      </c>
      <c r="B15" s="69" t="s">
        <v>11</v>
      </c>
      <c r="C15" s="69">
        <v>707863263</v>
      </c>
      <c r="D15" s="69">
        <v>6</v>
      </c>
      <c r="E15" s="69" t="s">
        <v>127</v>
      </c>
      <c r="F15" s="69" t="s">
        <v>128</v>
      </c>
      <c r="G15" s="69">
        <v>861242327</v>
      </c>
      <c r="H15" s="6"/>
      <c r="I15" s="6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5.75" customHeight="1">
      <c r="A16" s="69" t="s">
        <v>10</v>
      </c>
      <c r="B16" s="69" t="s">
        <v>11</v>
      </c>
      <c r="C16" s="69">
        <v>707863263</v>
      </c>
      <c r="D16" s="69">
        <v>5</v>
      </c>
      <c r="E16" s="69" t="s">
        <v>83</v>
      </c>
      <c r="F16" s="69" t="s">
        <v>84</v>
      </c>
      <c r="G16" s="69">
        <v>1509957347</v>
      </c>
      <c r="H16" s="6"/>
      <c r="I16" s="6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.75" customHeight="1">
      <c r="A17" s="69" t="s">
        <v>10</v>
      </c>
      <c r="B17" s="69" t="s">
        <v>11</v>
      </c>
      <c r="C17" s="69">
        <v>707854989</v>
      </c>
      <c r="D17" s="69">
        <v>3</v>
      </c>
      <c r="E17" s="69" t="s">
        <v>135</v>
      </c>
      <c r="F17" s="69" t="s">
        <v>136</v>
      </c>
      <c r="G17" s="69">
        <v>861928967</v>
      </c>
      <c r="H17" s="6"/>
      <c r="I17" s="16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5.75" customHeight="1">
      <c r="A18" s="69" t="s">
        <v>10</v>
      </c>
      <c r="B18" s="69" t="s">
        <v>11</v>
      </c>
      <c r="C18" s="69">
        <v>707854989</v>
      </c>
      <c r="D18" s="69">
        <v>7</v>
      </c>
      <c r="E18" s="69" t="s">
        <v>83</v>
      </c>
      <c r="F18" s="69" t="s">
        <v>84</v>
      </c>
      <c r="G18" s="69">
        <v>1509957347</v>
      </c>
      <c r="H18" s="6"/>
      <c r="I18" s="6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.75" customHeight="1">
      <c r="A19" s="69" t="s">
        <v>10</v>
      </c>
      <c r="B19" s="69" t="s">
        <v>11</v>
      </c>
      <c r="C19" s="69">
        <v>707854989</v>
      </c>
      <c r="D19" s="69">
        <v>15</v>
      </c>
      <c r="E19" s="69" t="s">
        <v>83</v>
      </c>
      <c r="F19" s="69" t="s">
        <v>84</v>
      </c>
      <c r="G19" s="69">
        <v>861578855</v>
      </c>
      <c r="H19" s="6"/>
      <c r="I19" s="6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5.75" customHeight="1">
      <c r="A20" s="69" t="s">
        <v>10</v>
      </c>
      <c r="B20" s="69" t="s">
        <v>11</v>
      </c>
      <c r="C20" s="69">
        <v>707854989</v>
      </c>
      <c r="D20" s="69">
        <v>29</v>
      </c>
      <c r="E20" s="69" t="s">
        <v>83</v>
      </c>
      <c r="F20" s="69" t="s">
        <v>84</v>
      </c>
      <c r="G20" s="69">
        <v>1324762843</v>
      </c>
      <c r="H20" s="6"/>
      <c r="I20" s="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5.75" customHeight="1">
      <c r="A21" s="69" t="s">
        <v>10</v>
      </c>
      <c r="B21" s="69" t="s">
        <v>11</v>
      </c>
      <c r="C21" s="69">
        <v>707854989</v>
      </c>
      <c r="D21" s="69">
        <v>12</v>
      </c>
      <c r="E21" s="69" t="s">
        <v>127</v>
      </c>
      <c r="F21" s="69" t="s">
        <v>128</v>
      </c>
      <c r="G21" s="69">
        <v>861242327</v>
      </c>
      <c r="H21" s="6"/>
      <c r="I21" s="6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5.75" customHeight="1">
      <c r="A22" s="69" t="s">
        <v>10</v>
      </c>
      <c r="B22" s="69" t="s">
        <v>11</v>
      </c>
      <c r="C22" s="69">
        <v>707854989</v>
      </c>
      <c r="D22" s="69">
        <v>4</v>
      </c>
      <c r="E22" s="69" t="s">
        <v>133</v>
      </c>
      <c r="F22" s="69" t="s">
        <v>134</v>
      </c>
      <c r="G22" s="69">
        <v>673763861</v>
      </c>
      <c r="H22" s="6"/>
      <c r="I22" s="6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5.75" customHeight="1">
      <c r="A23" s="69" t="s">
        <v>10</v>
      </c>
      <c r="B23" s="69" t="s">
        <v>11</v>
      </c>
      <c r="C23" s="69">
        <v>707854989</v>
      </c>
      <c r="D23" s="69">
        <v>12</v>
      </c>
      <c r="E23" s="69" t="s">
        <v>145</v>
      </c>
      <c r="F23" s="69" t="s">
        <v>146</v>
      </c>
      <c r="G23" s="69">
        <v>799868224</v>
      </c>
      <c r="H23" s="6"/>
      <c r="I23" s="6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5.75" customHeight="1">
      <c r="A24" s="69" t="s">
        <v>10</v>
      </c>
      <c r="B24" s="69" t="s">
        <v>11</v>
      </c>
      <c r="C24" s="69">
        <v>707854989</v>
      </c>
      <c r="D24" s="69">
        <v>50</v>
      </c>
      <c r="E24" s="69" t="s">
        <v>131</v>
      </c>
      <c r="F24" s="69" t="s">
        <v>132</v>
      </c>
      <c r="G24" s="69">
        <v>611694145</v>
      </c>
      <c r="H24" s="6"/>
      <c r="I24" s="6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5.75" customHeight="1">
      <c r="A25" s="69" t="s">
        <v>42</v>
      </c>
      <c r="B25" s="69" t="s">
        <v>43</v>
      </c>
      <c r="C25" s="69">
        <v>645456880</v>
      </c>
      <c r="D25" s="69">
        <v>5</v>
      </c>
      <c r="E25" s="69" t="s">
        <v>135</v>
      </c>
      <c r="F25" s="69" t="s">
        <v>136</v>
      </c>
      <c r="G25" s="69">
        <v>861928967</v>
      </c>
      <c r="H25" s="6"/>
      <c r="I25" s="16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5.75" customHeight="1">
      <c r="A26" s="69" t="s">
        <v>42</v>
      </c>
      <c r="B26" s="69" t="s">
        <v>43</v>
      </c>
      <c r="C26" s="69">
        <v>645456880</v>
      </c>
      <c r="D26" s="69">
        <v>6</v>
      </c>
      <c r="E26" s="69" t="s">
        <v>133</v>
      </c>
      <c r="F26" s="69" t="s">
        <v>134</v>
      </c>
      <c r="G26" s="69">
        <v>861260193</v>
      </c>
      <c r="H26" s="6"/>
      <c r="I26" s="6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5.75" customHeight="1">
      <c r="A27" s="69" t="s">
        <v>42</v>
      </c>
      <c r="B27" s="69" t="s">
        <v>43</v>
      </c>
      <c r="C27" s="69">
        <v>5813035694</v>
      </c>
      <c r="D27" s="69">
        <v>4</v>
      </c>
      <c r="E27" s="69" t="s">
        <v>222</v>
      </c>
      <c r="F27" s="69" t="s">
        <v>223</v>
      </c>
      <c r="G27" s="69">
        <v>1110221199</v>
      </c>
      <c r="H27" s="6"/>
      <c r="I27" s="6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5.75" customHeight="1">
      <c r="A28" s="69" t="s">
        <v>42</v>
      </c>
      <c r="B28" s="69" t="s">
        <v>43</v>
      </c>
      <c r="C28" s="69">
        <v>645456880</v>
      </c>
      <c r="D28" s="69">
        <v>22</v>
      </c>
      <c r="E28" s="69" t="s">
        <v>83</v>
      </c>
      <c r="F28" s="69" t="s">
        <v>84</v>
      </c>
      <c r="G28" s="69">
        <v>1324762843</v>
      </c>
      <c r="H28" s="6"/>
      <c r="I28" s="6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5.75" customHeight="1">
      <c r="A29" s="69" t="s">
        <v>42</v>
      </c>
      <c r="B29" s="69" t="s">
        <v>43</v>
      </c>
      <c r="C29" s="69">
        <v>645456880</v>
      </c>
      <c r="D29" s="69">
        <v>23</v>
      </c>
      <c r="E29" s="69" t="s">
        <v>131</v>
      </c>
      <c r="F29" s="69" t="s">
        <v>132</v>
      </c>
      <c r="G29" s="69">
        <v>611694145</v>
      </c>
      <c r="H29" s="6"/>
      <c r="I29" s="6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5.75" customHeight="1">
      <c r="A30" s="69" t="s">
        <v>42</v>
      </c>
      <c r="B30" s="69" t="s">
        <v>43</v>
      </c>
      <c r="C30" s="69">
        <v>645456880</v>
      </c>
      <c r="D30" s="69">
        <v>10</v>
      </c>
      <c r="E30" s="69" t="s">
        <v>83</v>
      </c>
      <c r="F30" s="69" t="s">
        <v>84</v>
      </c>
      <c r="G30" s="69">
        <v>1509957347</v>
      </c>
      <c r="H30" s="6"/>
      <c r="I30" s="6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5.75" customHeight="1">
      <c r="A31" s="69" t="s">
        <v>42</v>
      </c>
      <c r="B31" s="69" t="s">
        <v>43</v>
      </c>
      <c r="C31" s="69">
        <v>645456880</v>
      </c>
      <c r="D31" s="69">
        <v>4</v>
      </c>
      <c r="E31" s="69" t="s">
        <v>133</v>
      </c>
      <c r="F31" s="69" t="s">
        <v>134</v>
      </c>
      <c r="G31" s="69">
        <v>673763861</v>
      </c>
      <c r="H31" s="6"/>
      <c r="I31" s="6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5.75" customHeight="1">
      <c r="A32" s="69" t="s">
        <v>42</v>
      </c>
      <c r="B32" s="69" t="s">
        <v>43</v>
      </c>
      <c r="C32" s="69">
        <v>645456880</v>
      </c>
      <c r="D32" s="69">
        <v>28</v>
      </c>
      <c r="E32" s="69" t="s">
        <v>145</v>
      </c>
      <c r="F32" s="69" t="s">
        <v>146</v>
      </c>
      <c r="G32" s="69">
        <v>799868224</v>
      </c>
      <c r="H32" s="6"/>
      <c r="I32" s="6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5.75" customHeight="1">
      <c r="A33" s="69" t="s">
        <v>42</v>
      </c>
      <c r="B33" s="69" t="s">
        <v>43</v>
      </c>
      <c r="C33" s="69">
        <v>645456880</v>
      </c>
      <c r="D33" s="69">
        <v>7</v>
      </c>
      <c r="E33" s="69" t="s">
        <v>135</v>
      </c>
      <c r="F33" s="69" t="s">
        <v>136</v>
      </c>
      <c r="G33" s="69">
        <v>861241941</v>
      </c>
      <c r="H33" s="6"/>
      <c r="I33" s="6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5.75" customHeight="1">
      <c r="A34" s="69" t="s">
        <v>42</v>
      </c>
      <c r="B34" s="69" t="s">
        <v>43</v>
      </c>
      <c r="C34" s="69">
        <v>645456880</v>
      </c>
      <c r="D34" s="69">
        <v>4</v>
      </c>
      <c r="E34" s="69" t="s">
        <v>133</v>
      </c>
      <c r="F34" s="69" t="s">
        <v>134</v>
      </c>
      <c r="G34" s="69">
        <v>862274410</v>
      </c>
      <c r="H34" s="6"/>
      <c r="I34" s="6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5.75" customHeight="1">
      <c r="A35" s="69" t="s">
        <v>42</v>
      </c>
      <c r="B35" s="69" t="s">
        <v>43</v>
      </c>
      <c r="C35" s="69">
        <v>645456880</v>
      </c>
      <c r="D35" s="69">
        <v>14</v>
      </c>
      <c r="E35" s="69" t="s">
        <v>135</v>
      </c>
      <c r="F35" s="69" t="s">
        <v>136</v>
      </c>
      <c r="G35" s="69">
        <v>862947261</v>
      </c>
      <c r="H35" s="6"/>
      <c r="I35" s="6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5.75" customHeight="1">
      <c r="A36" s="69" t="s">
        <v>42</v>
      </c>
      <c r="B36" s="69" t="s">
        <v>43</v>
      </c>
      <c r="C36" s="69">
        <v>5813035694</v>
      </c>
      <c r="D36" s="69">
        <v>5</v>
      </c>
      <c r="E36" s="69" t="s">
        <v>133</v>
      </c>
      <c r="F36" s="69" t="s">
        <v>134</v>
      </c>
      <c r="G36" s="69">
        <v>861246683</v>
      </c>
      <c r="H36" s="6"/>
      <c r="I36" s="6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5.75" customHeight="1">
      <c r="A37" s="69" t="s">
        <v>42</v>
      </c>
      <c r="B37" s="69" t="s">
        <v>43</v>
      </c>
      <c r="C37" s="69">
        <v>645456880</v>
      </c>
      <c r="D37" s="69">
        <v>27</v>
      </c>
      <c r="E37" s="69" t="s">
        <v>83</v>
      </c>
      <c r="F37" s="69" t="s">
        <v>84</v>
      </c>
      <c r="G37" s="69">
        <v>861578855</v>
      </c>
      <c r="H37" s="6"/>
      <c r="I37" s="6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5.75" customHeight="1">
      <c r="A38" s="69" t="s">
        <v>42</v>
      </c>
      <c r="B38" s="69" t="s">
        <v>43</v>
      </c>
      <c r="C38" s="69">
        <v>645456880</v>
      </c>
      <c r="D38" s="69">
        <v>34</v>
      </c>
      <c r="E38" s="69" t="s">
        <v>127</v>
      </c>
      <c r="F38" s="69" t="s">
        <v>128</v>
      </c>
      <c r="G38" s="69">
        <v>861242327</v>
      </c>
      <c r="H38" s="6"/>
      <c r="I38" s="6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5.75" customHeight="1">
      <c r="A39" s="69" t="s">
        <v>42</v>
      </c>
      <c r="B39" s="69" t="s">
        <v>43</v>
      </c>
      <c r="C39" s="69">
        <v>5813035694</v>
      </c>
      <c r="D39" s="69">
        <v>5</v>
      </c>
      <c r="E39" s="69" t="s">
        <v>133</v>
      </c>
      <c r="F39" s="69" t="s">
        <v>134</v>
      </c>
      <c r="G39" s="69">
        <v>673763861</v>
      </c>
      <c r="H39" s="6"/>
      <c r="I39" s="6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5.75" customHeight="1">
      <c r="A40" s="69" t="s">
        <v>42</v>
      </c>
      <c r="B40" s="69" t="s">
        <v>43</v>
      </c>
      <c r="C40" s="69">
        <v>5813035694</v>
      </c>
      <c r="D40" s="69">
        <v>13</v>
      </c>
      <c r="E40" s="69" t="s">
        <v>133</v>
      </c>
      <c r="F40" s="69" t="s">
        <v>134</v>
      </c>
      <c r="G40" s="69">
        <v>861260193</v>
      </c>
      <c r="H40" s="6"/>
      <c r="I40" s="6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5.75" customHeight="1">
      <c r="A41" s="69" t="s">
        <v>42</v>
      </c>
      <c r="B41" s="69" t="s">
        <v>43</v>
      </c>
      <c r="C41" s="69">
        <v>5813035694</v>
      </c>
      <c r="D41" s="69">
        <v>28</v>
      </c>
      <c r="E41" s="69" t="s">
        <v>145</v>
      </c>
      <c r="F41" s="69" t="s">
        <v>146</v>
      </c>
      <c r="G41" s="69">
        <v>799868224</v>
      </c>
      <c r="H41" s="6"/>
      <c r="I41" s="6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5.75" customHeight="1">
      <c r="A42" s="69" t="s">
        <v>42</v>
      </c>
      <c r="B42" s="69" t="s">
        <v>43</v>
      </c>
      <c r="C42" s="69">
        <v>5813035694</v>
      </c>
      <c r="D42" s="69">
        <v>15</v>
      </c>
      <c r="E42" s="69" t="s">
        <v>83</v>
      </c>
      <c r="F42" s="69" t="s">
        <v>84</v>
      </c>
      <c r="G42" s="69">
        <v>861578855</v>
      </c>
      <c r="H42" s="6"/>
      <c r="I42" s="6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5.75" customHeight="1">
      <c r="A43" s="69" t="s">
        <v>42</v>
      </c>
      <c r="B43" s="69" t="s">
        <v>43</v>
      </c>
      <c r="C43" s="69">
        <v>5813035694</v>
      </c>
      <c r="D43" s="69">
        <v>6</v>
      </c>
      <c r="E43" s="69" t="s">
        <v>83</v>
      </c>
      <c r="F43" s="69" t="s">
        <v>84</v>
      </c>
      <c r="G43" s="69">
        <v>1509957347</v>
      </c>
      <c r="H43" s="6"/>
      <c r="I43" s="6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5.75" customHeight="1">
      <c r="A44" s="69" t="s">
        <v>42</v>
      </c>
      <c r="B44" s="69" t="s">
        <v>43</v>
      </c>
      <c r="C44" s="69">
        <v>5813035694</v>
      </c>
      <c r="D44" s="69">
        <v>18</v>
      </c>
      <c r="E44" s="69" t="s">
        <v>83</v>
      </c>
      <c r="F44" s="69" t="s">
        <v>84</v>
      </c>
      <c r="G44" s="69">
        <v>1324762843</v>
      </c>
      <c r="H44" s="6"/>
      <c r="I44" s="6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5.75" customHeight="1">
      <c r="A45" s="69" t="s">
        <v>42</v>
      </c>
      <c r="B45" s="69" t="s">
        <v>43</v>
      </c>
      <c r="C45" s="69">
        <v>5813035694</v>
      </c>
      <c r="D45" s="69">
        <v>10</v>
      </c>
      <c r="E45" s="69" t="s">
        <v>131</v>
      </c>
      <c r="F45" s="69" t="s">
        <v>132</v>
      </c>
      <c r="G45" s="69">
        <v>611694145</v>
      </c>
      <c r="H45" s="6"/>
      <c r="I45" s="6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5.75" customHeight="1">
      <c r="A46" s="69" t="s">
        <v>42</v>
      </c>
      <c r="B46" s="69" t="s">
        <v>43</v>
      </c>
      <c r="C46" s="69">
        <v>5813035694</v>
      </c>
      <c r="D46" s="69">
        <v>3</v>
      </c>
      <c r="E46" s="69" t="s">
        <v>135</v>
      </c>
      <c r="F46" s="69" t="s">
        <v>136</v>
      </c>
      <c r="G46" s="69">
        <v>861241941</v>
      </c>
      <c r="H46" s="6"/>
      <c r="I46" s="6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5.75" customHeight="1">
      <c r="A47" s="69" t="s">
        <v>42</v>
      </c>
      <c r="B47" s="69" t="s">
        <v>43</v>
      </c>
      <c r="C47" s="69">
        <v>5813035694</v>
      </c>
      <c r="D47" s="69">
        <v>56</v>
      </c>
      <c r="E47" s="69" t="s">
        <v>127</v>
      </c>
      <c r="F47" s="69" t="s">
        <v>128</v>
      </c>
      <c r="G47" s="69">
        <v>861242327</v>
      </c>
      <c r="H47" s="6"/>
      <c r="I47" s="6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5.75" customHeight="1">
      <c r="A48" s="69" t="s">
        <v>42</v>
      </c>
      <c r="B48" s="69" t="s">
        <v>43</v>
      </c>
      <c r="C48" s="69">
        <v>5813035694</v>
      </c>
      <c r="D48" s="69">
        <v>3</v>
      </c>
      <c r="E48" s="69" t="s">
        <v>135</v>
      </c>
      <c r="F48" s="69" t="s">
        <v>136</v>
      </c>
      <c r="G48" s="69">
        <v>862947261</v>
      </c>
      <c r="H48" s="6"/>
      <c r="I48" s="6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5.75" customHeight="1">
      <c r="A49" s="69" t="s">
        <v>42</v>
      </c>
      <c r="B49" s="69" t="s">
        <v>43</v>
      </c>
      <c r="C49" s="69">
        <v>5813035694</v>
      </c>
      <c r="D49" s="69">
        <v>8</v>
      </c>
      <c r="E49" s="69" t="s">
        <v>135</v>
      </c>
      <c r="F49" s="69" t="s">
        <v>136</v>
      </c>
      <c r="G49" s="69">
        <v>861928967</v>
      </c>
      <c r="H49" s="6"/>
      <c r="I49" s="6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5.75" customHeight="1">
      <c r="A50" s="69" t="s">
        <v>42</v>
      </c>
      <c r="B50" s="69" t="s">
        <v>43</v>
      </c>
      <c r="C50" s="69">
        <v>1882009576</v>
      </c>
      <c r="D50" s="69">
        <v>10</v>
      </c>
      <c r="E50" s="69" t="s">
        <v>83</v>
      </c>
      <c r="F50" s="69" t="s">
        <v>84</v>
      </c>
      <c r="G50" s="69">
        <v>1509957347</v>
      </c>
      <c r="H50" s="6"/>
      <c r="I50" s="6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5.75" customHeight="1">
      <c r="A51" s="69" t="s">
        <v>42</v>
      </c>
      <c r="B51" s="69" t="s">
        <v>43</v>
      </c>
      <c r="C51" s="69">
        <v>5813035694</v>
      </c>
      <c r="D51" s="69">
        <v>9</v>
      </c>
      <c r="E51" s="69" t="s">
        <v>133</v>
      </c>
      <c r="F51" s="69" t="s">
        <v>134</v>
      </c>
      <c r="G51" s="69">
        <v>862274410</v>
      </c>
      <c r="H51" s="6"/>
      <c r="I51" s="6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5.75" customHeight="1">
      <c r="A52" s="69" t="s">
        <v>10</v>
      </c>
      <c r="B52" s="69" t="s">
        <v>11</v>
      </c>
      <c r="C52" s="69">
        <v>707854989</v>
      </c>
      <c r="D52" s="69">
        <v>5</v>
      </c>
      <c r="E52" s="69" t="s">
        <v>222</v>
      </c>
      <c r="F52" s="69" t="s">
        <v>223</v>
      </c>
      <c r="G52" s="69">
        <v>1110221199</v>
      </c>
      <c r="H52" s="6"/>
      <c r="I52" s="6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5.75" customHeight="1">
      <c r="A53" s="69" t="s">
        <v>42</v>
      </c>
      <c r="B53" s="69" t="s">
        <v>43</v>
      </c>
      <c r="C53" s="69">
        <v>1882009576</v>
      </c>
      <c r="D53" s="69">
        <v>6</v>
      </c>
      <c r="E53" s="69" t="s">
        <v>135</v>
      </c>
      <c r="F53" s="69" t="s">
        <v>136</v>
      </c>
      <c r="G53" s="69">
        <v>861928967</v>
      </c>
      <c r="H53" s="6"/>
      <c r="I53" s="6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5.75" customHeight="1">
      <c r="A54" s="69" t="s">
        <v>42</v>
      </c>
      <c r="B54" s="69" t="s">
        <v>43</v>
      </c>
      <c r="C54" s="69">
        <v>1882009576</v>
      </c>
      <c r="D54" s="69">
        <v>3</v>
      </c>
      <c r="E54" s="69" t="s">
        <v>133</v>
      </c>
      <c r="F54" s="69" t="s">
        <v>134</v>
      </c>
      <c r="G54" s="69">
        <v>673763861</v>
      </c>
      <c r="H54" s="6"/>
      <c r="I54" s="6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5.75" customHeight="1">
      <c r="A55" s="69" t="s">
        <v>42</v>
      </c>
      <c r="B55" s="69" t="s">
        <v>43</v>
      </c>
      <c r="C55" s="69">
        <v>1882009576</v>
      </c>
      <c r="D55" s="69">
        <v>3</v>
      </c>
      <c r="E55" s="69" t="s">
        <v>133</v>
      </c>
      <c r="F55" s="69" t="s">
        <v>134</v>
      </c>
      <c r="G55" s="69">
        <v>861260193</v>
      </c>
      <c r="H55" s="6"/>
      <c r="I55" s="6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5.75" customHeight="1">
      <c r="A56" s="69" t="s">
        <v>42</v>
      </c>
      <c r="B56" s="69" t="s">
        <v>43</v>
      </c>
      <c r="C56" s="69">
        <v>1882009576</v>
      </c>
      <c r="D56" s="69">
        <v>20</v>
      </c>
      <c r="E56" s="69" t="s">
        <v>83</v>
      </c>
      <c r="F56" s="69" t="s">
        <v>84</v>
      </c>
      <c r="G56" s="69">
        <v>1324762843</v>
      </c>
      <c r="H56" s="6"/>
      <c r="I56" s="6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5.75" customHeight="1">
      <c r="A57" s="69" t="s">
        <v>42</v>
      </c>
      <c r="B57" s="69" t="s">
        <v>43</v>
      </c>
      <c r="C57" s="69">
        <v>1882009576</v>
      </c>
      <c r="D57" s="69">
        <v>25</v>
      </c>
      <c r="E57" s="69" t="s">
        <v>131</v>
      </c>
      <c r="F57" s="69" t="s">
        <v>132</v>
      </c>
      <c r="G57" s="69">
        <v>611694145</v>
      </c>
      <c r="H57" s="6"/>
      <c r="I57" s="6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5.75" customHeight="1">
      <c r="A58" s="69" t="s">
        <v>42</v>
      </c>
      <c r="B58" s="69" t="s">
        <v>43</v>
      </c>
      <c r="C58" s="69">
        <v>1882009576</v>
      </c>
      <c r="D58" s="69">
        <v>8</v>
      </c>
      <c r="E58" s="69" t="s">
        <v>145</v>
      </c>
      <c r="F58" s="69" t="s">
        <v>146</v>
      </c>
      <c r="G58" s="69">
        <v>799868224</v>
      </c>
      <c r="H58" s="6"/>
      <c r="I58" s="6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5.75" customHeight="1">
      <c r="A59" s="69" t="s">
        <v>42</v>
      </c>
      <c r="B59" s="69" t="s">
        <v>43</v>
      </c>
      <c r="C59" s="69">
        <v>1882009576</v>
      </c>
      <c r="D59" s="69">
        <v>18</v>
      </c>
      <c r="E59" s="69" t="s">
        <v>127</v>
      </c>
      <c r="F59" s="69" t="s">
        <v>128</v>
      </c>
      <c r="G59" s="69">
        <v>861242327</v>
      </c>
      <c r="H59" s="6"/>
      <c r="I59" s="6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5.75" customHeight="1">
      <c r="A60" s="69" t="s">
        <v>42</v>
      </c>
      <c r="B60" s="69" t="s">
        <v>43</v>
      </c>
      <c r="C60" s="69">
        <v>1882009576</v>
      </c>
      <c r="D60" s="69">
        <v>9</v>
      </c>
      <c r="E60" s="69" t="s">
        <v>83</v>
      </c>
      <c r="F60" s="69" t="s">
        <v>84</v>
      </c>
      <c r="G60" s="69">
        <v>861578855</v>
      </c>
      <c r="H60" s="6"/>
      <c r="I60" s="6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5.75" customHeight="1">
      <c r="A61" s="69" t="s">
        <v>42</v>
      </c>
      <c r="B61" s="69" t="s">
        <v>43</v>
      </c>
      <c r="C61" s="69">
        <v>676479156</v>
      </c>
      <c r="D61" s="69">
        <v>3</v>
      </c>
      <c r="E61" s="69" t="s">
        <v>220</v>
      </c>
      <c r="F61" s="69" t="s">
        <v>221</v>
      </c>
      <c r="G61" s="69">
        <v>800929667</v>
      </c>
      <c r="H61" s="6"/>
      <c r="I61" s="6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5.75" customHeight="1">
      <c r="A62" s="69" t="s">
        <v>42</v>
      </c>
      <c r="B62" s="69" t="s">
        <v>43</v>
      </c>
      <c r="C62" s="69">
        <v>676479156</v>
      </c>
      <c r="D62" s="69">
        <v>3</v>
      </c>
      <c r="E62" s="69" t="s">
        <v>135</v>
      </c>
      <c r="F62" s="69" t="s">
        <v>136</v>
      </c>
      <c r="G62" s="69">
        <v>861928967</v>
      </c>
      <c r="H62" s="6"/>
      <c r="I62" s="6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5.75" customHeight="1">
      <c r="A63" s="69" t="s">
        <v>42</v>
      </c>
      <c r="B63" s="69" t="s">
        <v>43</v>
      </c>
      <c r="C63" s="69">
        <v>676479156</v>
      </c>
      <c r="D63" s="69">
        <v>3</v>
      </c>
      <c r="E63" s="69" t="s">
        <v>135</v>
      </c>
      <c r="F63" s="69" t="s">
        <v>136</v>
      </c>
      <c r="G63" s="69">
        <v>861241941</v>
      </c>
      <c r="H63" s="6"/>
      <c r="I63" s="6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5.75" customHeight="1">
      <c r="A64" s="69" t="s">
        <v>42</v>
      </c>
      <c r="B64" s="69" t="s">
        <v>43</v>
      </c>
      <c r="C64" s="69">
        <v>676479156</v>
      </c>
      <c r="D64" s="69">
        <v>7</v>
      </c>
      <c r="E64" s="69" t="s">
        <v>135</v>
      </c>
      <c r="F64" s="69" t="s">
        <v>136</v>
      </c>
      <c r="G64" s="69">
        <v>862947261</v>
      </c>
      <c r="H64" s="6"/>
      <c r="I64" s="6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5.75" customHeight="1">
      <c r="A65" s="69" t="s">
        <v>42</v>
      </c>
      <c r="B65" s="69" t="s">
        <v>43</v>
      </c>
      <c r="C65" s="69">
        <v>676479156</v>
      </c>
      <c r="D65" s="69">
        <v>5</v>
      </c>
      <c r="E65" s="69" t="s">
        <v>133</v>
      </c>
      <c r="F65" s="69" t="s">
        <v>134</v>
      </c>
      <c r="G65" s="69">
        <v>861246683</v>
      </c>
      <c r="H65" s="6"/>
      <c r="I65" s="6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5.75" customHeight="1">
      <c r="A66" s="69" t="s">
        <v>42</v>
      </c>
      <c r="B66" s="69" t="s">
        <v>43</v>
      </c>
      <c r="C66" s="69">
        <v>676479156</v>
      </c>
      <c r="D66" s="69">
        <v>26</v>
      </c>
      <c r="E66" s="69" t="s">
        <v>83</v>
      </c>
      <c r="F66" s="69" t="s">
        <v>84</v>
      </c>
      <c r="G66" s="69">
        <v>861578855</v>
      </c>
      <c r="H66" s="6"/>
      <c r="I66" s="6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5.75" customHeight="1">
      <c r="A67" s="69" t="s">
        <v>42</v>
      </c>
      <c r="B67" s="69" t="s">
        <v>43</v>
      </c>
      <c r="C67" s="69">
        <v>676479156</v>
      </c>
      <c r="D67" s="69">
        <v>49</v>
      </c>
      <c r="E67" s="69" t="s">
        <v>127</v>
      </c>
      <c r="F67" s="69" t="s">
        <v>128</v>
      </c>
      <c r="G67" s="69">
        <v>861242327</v>
      </c>
      <c r="H67" s="6"/>
      <c r="I67" s="6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5.75" customHeight="1">
      <c r="A68" s="69" t="s">
        <v>42</v>
      </c>
      <c r="B68" s="69" t="s">
        <v>43</v>
      </c>
      <c r="C68" s="69">
        <v>676479156</v>
      </c>
      <c r="D68" s="69">
        <v>4</v>
      </c>
      <c r="E68" s="69" t="s">
        <v>133</v>
      </c>
      <c r="F68" s="69" t="s">
        <v>134</v>
      </c>
      <c r="G68" s="69">
        <v>862274410</v>
      </c>
      <c r="H68" s="6"/>
      <c r="I68" s="6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5.75" customHeight="1">
      <c r="A69" s="69" t="s">
        <v>42</v>
      </c>
      <c r="B69" s="69" t="s">
        <v>43</v>
      </c>
      <c r="C69" s="69">
        <v>676479156</v>
      </c>
      <c r="D69" s="69">
        <v>9</v>
      </c>
      <c r="E69" s="69" t="s">
        <v>133</v>
      </c>
      <c r="F69" s="69" t="s">
        <v>134</v>
      </c>
      <c r="G69" s="69">
        <v>861260193</v>
      </c>
      <c r="H69" s="6"/>
      <c r="I69" s="6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5.75" customHeight="1">
      <c r="A70" s="69" t="s">
        <v>42</v>
      </c>
      <c r="B70" s="69" t="s">
        <v>43</v>
      </c>
      <c r="C70" s="69">
        <v>676479156</v>
      </c>
      <c r="D70" s="69">
        <v>5</v>
      </c>
      <c r="E70" s="69" t="s">
        <v>135</v>
      </c>
      <c r="F70" s="69" t="s">
        <v>136</v>
      </c>
      <c r="G70" s="69">
        <v>769195048</v>
      </c>
      <c r="H70" s="6"/>
      <c r="I70" s="6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5.75" customHeight="1">
      <c r="A71" s="69" t="s">
        <v>42</v>
      </c>
      <c r="B71" s="69" t="s">
        <v>43</v>
      </c>
      <c r="C71" s="69">
        <v>676479156</v>
      </c>
      <c r="D71" s="69">
        <v>18</v>
      </c>
      <c r="E71" s="69" t="s">
        <v>83</v>
      </c>
      <c r="F71" s="69" t="s">
        <v>84</v>
      </c>
      <c r="G71" s="69">
        <v>1509957347</v>
      </c>
      <c r="H71" s="6"/>
      <c r="I71" s="6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5.75" customHeight="1">
      <c r="A72" s="69" t="s">
        <v>42</v>
      </c>
      <c r="B72" s="69" t="s">
        <v>43</v>
      </c>
      <c r="C72" s="69">
        <v>676479156</v>
      </c>
      <c r="D72" s="69">
        <v>25</v>
      </c>
      <c r="E72" s="69" t="s">
        <v>145</v>
      </c>
      <c r="F72" s="69" t="s">
        <v>146</v>
      </c>
      <c r="G72" s="69">
        <v>799868224</v>
      </c>
      <c r="H72" s="6"/>
      <c r="I72" s="6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5.75" customHeight="1">
      <c r="A73" s="69" t="s">
        <v>42</v>
      </c>
      <c r="B73" s="69" t="s">
        <v>43</v>
      </c>
      <c r="C73" s="69">
        <v>676479156</v>
      </c>
      <c r="D73" s="69">
        <v>10</v>
      </c>
      <c r="E73" s="69" t="s">
        <v>131</v>
      </c>
      <c r="F73" s="69" t="s">
        <v>132</v>
      </c>
      <c r="G73" s="69">
        <v>611694145</v>
      </c>
      <c r="H73" s="6"/>
      <c r="I73" s="6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5.75" customHeight="1">
      <c r="A74" s="69" t="s">
        <v>42</v>
      </c>
      <c r="B74" s="69" t="s">
        <v>43</v>
      </c>
      <c r="C74" s="69">
        <v>676479156</v>
      </c>
      <c r="D74" s="69">
        <v>39</v>
      </c>
      <c r="E74" s="69" t="s">
        <v>83</v>
      </c>
      <c r="F74" s="69" t="s">
        <v>84</v>
      </c>
      <c r="G74" s="69">
        <v>1324762843</v>
      </c>
      <c r="H74" s="6"/>
      <c r="I74" s="6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5.75" customHeight="1">
      <c r="A75" s="69" t="s">
        <v>42</v>
      </c>
      <c r="B75" s="69" t="s">
        <v>43</v>
      </c>
      <c r="C75" s="69">
        <v>5813022814</v>
      </c>
      <c r="D75" s="69">
        <v>5</v>
      </c>
      <c r="E75" s="69" t="s">
        <v>131</v>
      </c>
      <c r="F75" s="69" t="s">
        <v>132</v>
      </c>
      <c r="G75" s="69">
        <v>611694145</v>
      </c>
      <c r="H75" s="6"/>
      <c r="I75" s="6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5.75" customHeight="1">
      <c r="A76" s="69" t="s">
        <v>42</v>
      </c>
      <c r="B76" s="69" t="s">
        <v>43</v>
      </c>
      <c r="C76" s="69">
        <v>5813022814</v>
      </c>
      <c r="D76" s="69">
        <v>10</v>
      </c>
      <c r="E76" s="69" t="s">
        <v>135</v>
      </c>
      <c r="F76" s="69" t="s">
        <v>136</v>
      </c>
      <c r="G76" s="69">
        <v>862947261</v>
      </c>
      <c r="H76" s="6"/>
      <c r="I76" s="6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5.75" customHeight="1">
      <c r="A77" s="69" t="s">
        <v>42</v>
      </c>
      <c r="B77" s="69" t="s">
        <v>43</v>
      </c>
      <c r="C77" s="69">
        <v>5813022814</v>
      </c>
      <c r="D77" s="69">
        <v>4</v>
      </c>
      <c r="E77" s="69" t="s">
        <v>133</v>
      </c>
      <c r="F77" s="69" t="s">
        <v>134</v>
      </c>
      <c r="G77" s="69">
        <v>861246683</v>
      </c>
      <c r="H77" s="6"/>
      <c r="I77" s="6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5.75" customHeight="1">
      <c r="A78" s="69" t="s">
        <v>42</v>
      </c>
      <c r="B78" s="69" t="s">
        <v>43</v>
      </c>
      <c r="C78" s="69">
        <v>5813022814</v>
      </c>
      <c r="D78" s="69">
        <v>5</v>
      </c>
      <c r="E78" s="69" t="s">
        <v>222</v>
      </c>
      <c r="F78" s="69" t="s">
        <v>223</v>
      </c>
      <c r="G78" s="69">
        <v>1110221199</v>
      </c>
      <c r="H78" s="6"/>
      <c r="I78" s="6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5.75" customHeight="1">
      <c r="A79" s="69" t="s">
        <v>42</v>
      </c>
      <c r="B79" s="69" t="s">
        <v>43</v>
      </c>
      <c r="C79" s="69">
        <v>5813022814</v>
      </c>
      <c r="D79" s="69">
        <v>17</v>
      </c>
      <c r="E79" s="69" t="s">
        <v>83</v>
      </c>
      <c r="F79" s="69" t="s">
        <v>84</v>
      </c>
      <c r="G79" s="69">
        <v>1509957347</v>
      </c>
      <c r="H79" s="6"/>
      <c r="I79" s="6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5.75" customHeight="1">
      <c r="A80" s="69" t="s">
        <v>42</v>
      </c>
      <c r="B80" s="69" t="s">
        <v>43</v>
      </c>
      <c r="C80" s="69">
        <v>5813022814</v>
      </c>
      <c r="D80" s="69">
        <v>6</v>
      </c>
      <c r="E80" s="69" t="s">
        <v>135</v>
      </c>
      <c r="F80" s="69" t="s">
        <v>136</v>
      </c>
      <c r="G80" s="69">
        <v>861241941</v>
      </c>
      <c r="H80" s="6"/>
      <c r="I80" s="6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5.75" customHeight="1">
      <c r="A81" s="69" t="s">
        <v>42</v>
      </c>
      <c r="B81" s="69" t="s">
        <v>43</v>
      </c>
      <c r="C81" s="69">
        <v>5813022814</v>
      </c>
      <c r="D81" s="69">
        <v>11</v>
      </c>
      <c r="E81" s="69" t="s">
        <v>133</v>
      </c>
      <c r="F81" s="69" t="s">
        <v>134</v>
      </c>
      <c r="G81" s="69">
        <v>862274410</v>
      </c>
      <c r="H81" s="6"/>
      <c r="I81" s="6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5.75" customHeight="1">
      <c r="A82" s="69" t="s">
        <v>42</v>
      </c>
      <c r="B82" s="69" t="s">
        <v>43</v>
      </c>
      <c r="C82" s="69">
        <v>5813022814</v>
      </c>
      <c r="D82" s="69">
        <v>22</v>
      </c>
      <c r="E82" s="69" t="s">
        <v>145</v>
      </c>
      <c r="F82" s="69" t="s">
        <v>146</v>
      </c>
      <c r="G82" s="69">
        <v>799868224</v>
      </c>
      <c r="H82" s="6"/>
      <c r="I82" s="6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5.75" customHeight="1">
      <c r="A83" s="69" t="s">
        <v>42</v>
      </c>
      <c r="B83" s="69" t="s">
        <v>43</v>
      </c>
      <c r="C83" s="69">
        <v>5813022814</v>
      </c>
      <c r="D83" s="69">
        <v>8</v>
      </c>
      <c r="E83" s="69" t="s">
        <v>135</v>
      </c>
      <c r="F83" s="69" t="s">
        <v>136</v>
      </c>
      <c r="G83" s="69">
        <v>861928967</v>
      </c>
      <c r="H83" s="6"/>
      <c r="I83" s="6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3">
      <c r="A84" s="69" t="s">
        <v>42</v>
      </c>
      <c r="B84" s="69" t="s">
        <v>43</v>
      </c>
      <c r="C84" s="69">
        <v>5813022814</v>
      </c>
      <c r="D84" s="69">
        <v>6</v>
      </c>
      <c r="E84" s="69" t="s">
        <v>83</v>
      </c>
      <c r="F84" s="69" t="s">
        <v>84</v>
      </c>
      <c r="G84" s="69">
        <v>861578855</v>
      </c>
      <c r="H84" s="6"/>
      <c r="I84" s="6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3">
      <c r="A85" s="69" t="s">
        <v>42</v>
      </c>
      <c r="B85" s="69" t="s">
        <v>43</v>
      </c>
      <c r="C85" s="69">
        <v>5813022814</v>
      </c>
      <c r="D85" s="69">
        <v>15</v>
      </c>
      <c r="E85" s="69" t="s">
        <v>83</v>
      </c>
      <c r="F85" s="69" t="s">
        <v>84</v>
      </c>
      <c r="G85" s="69">
        <v>1324762843</v>
      </c>
      <c r="H85" s="6"/>
      <c r="I85" s="6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3">
      <c r="A86" s="69" t="s">
        <v>42</v>
      </c>
      <c r="B86" s="69" t="s">
        <v>43</v>
      </c>
      <c r="C86" s="69">
        <v>5813022814</v>
      </c>
      <c r="D86" s="69">
        <v>16</v>
      </c>
      <c r="E86" s="69" t="s">
        <v>220</v>
      </c>
      <c r="F86" s="69" t="s">
        <v>221</v>
      </c>
      <c r="G86" s="69">
        <v>791039731</v>
      </c>
      <c r="H86" s="6"/>
      <c r="I86" s="6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3">
      <c r="A87" s="69" t="s">
        <v>42</v>
      </c>
      <c r="B87" s="69" t="s">
        <v>43</v>
      </c>
      <c r="C87" s="69">
        <v>5813022814</v>
      </c>
      <c r="D87" s="69">
        <v>41</v>
      </c>
      <c r="E87" s="69" t="s">
        <v>127</v>
      </c>
      <c r="F87" s="69" t="s">
        <v>128</v>
      </c>
      <c r="G87" s="69">
        <v>861242327</v>
      </c>
      <c r="H87" s="6"/>
      <c r="I87" s="6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3">
      <c r="A88" s="69" t="s">
        <v>42</v>
      </c>
      <c r="B88" s="69" t="s">
        <v>43</v>
      </c>
      <c r="C88" s="69">
        <v>5813022814</v>
      </c>
      <c r="D88" s="69">
        <v>19</v>
      </c>
      <c r="E88" s="69" t="s">
        <v>133</v>
      </c>
      <c r="F88" s="69" t="s">
        <v>134</v>
      </c>
      <c r="G88" s="69">
        <v>861260193</v>
      </c>
      <c r="H88" s="6"/>
      <c r="I88" s="6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3">
      <c r="A89" s="71"/>
      <c r="B89" s="71" t="s">
        <v>224</v>
      </c>
      <c r="C89" s="71"/>
      <c r="D89" s="71">
        <v>1634</v>
      </c>
      <c r="E89" s="71" t="s">
        <v>127</v>
      </c>
      <c r="F89" s="71" t="s">
        <v>128</v>
      </c>
      <c r="G89" s="71">
        <v>861242327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3">
      <c r="A90" s="71"/>
      <c r="B90" s="71" t="s">
        <v>224</v>
      </c>
      <c r="C90" s="71"/>
      <c r="D90" s="71">
        <v>1514</v>
      </c>
      <c r="E90" s="71" t="s">
        <v>220</v>
      </c>
      <c r="F90" s="71" t="s">
        <v>221</v>
      </c>
      <c r="G90" s="71">
        <v>800929667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3">
      <c r="A91" s="71"/>
      <c r="B91" s="71" t="s">
        <v>224</v>
      </c>
      <c r="C91" s="71"/>
      <c r="D91" s="71">
        <v>1514</v>
      </c>
      <c r="E91" s="71" t="s">
        <v>220</v>
      </c>
      <c r="F91" s="71" t="s">
        <v>221</v>
      </c>
      <c r="G91" s="71">
        <v>791039731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3">
      <c r="A92" s="71"/>
      <c r="B92" s="71" t="s">
        <v>224</v>
      </c>
      <c r="C92" s="71"/>
      <c r="D92" s="71">
        <v>261</v>
      </c>
      <c r="E92" s="71" t="s">
        <v>135</v>
      </c>
      <c r="F92" s="71" t="s">
        <v>136</v>
      </c>
      <c r="G92" s="71">
        <v>861928967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3">
      <c r="A93" s="71"/>
      <c r="B93" s="71" t="s">
        <v>224</v>
      </c>
      <c r="C93" s="71"/>
      <c r="D93" s="71">
        <v>120</v>
      </c>
      <c r="E93" s="71" t="s">
        <v>135</v>
      </c>
      <c r="F93" s="71" t="s">
        <v>136</v>
      </c>
      <c r="G93" s="71">
        <v>861241941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3">
      <c r="A94" s="71"/>
      <c r="B94" s="71" t="s">
        <v>224</v>
      </c>
      <c r="C94" s="71"/>
      <c r="D94" s="71">
        <v>141</v>
      </c>
      <c r="E94" s="71" t="s">
        <v>135</v>
      </c>
      <c r="F94" s="71" t="s">
        <v>136</v>
      </c>
      <c r="G94" s="71">
        <v>862947261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3">
      <c r="A95" s="71"/>
      <c r="B95" s="71" t="s">
        <v>224</v>
      </c>
      <c r="C95" s="71"/>
      <c r="D95" s="71">
        <v>160</v>
      </c>
      <c r="E95" s="71" t="s">
        <v>135</v>
      </c>
      <c r="F95" s="71" t="s">
        <v>136</v>
      </c>
      <c r="G95" s="71">
        <v>769195048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3">
      <c r="A96" s="71"/>
      <c r="B96" s="71" t="s">
        <v>224</v>
      </c>
      <c r="C96" s="71"/>
      <c r="D96" s="71">
        <v>530</v>
      </c>
      <c r="E96" s="71" t="s">
        <v>133</v>
      </c>
      <c r="F96" s="71" t="s">
        <v>134</v>
      </c>
      <c r="G96" s="71">
        <v>861246683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3">
      <c r="A97" s="71"/>
      <c r="B97" s="71" t="s">
        <v>224</v>
      </c>
      <c r="C97" s="71"/>
      <c r="D97" s="71">
        <v>496</v>
      </c>
      <c r="E97" s="71" t="s">
        <v>133</v>
      </c>
      <c r="F97" s="71" t="s">
        <v>134</v>
      </c>
      <c r="G97" s="71">
        <v>861260193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3">
      <c r="A98" s="71"/>
      <c r="B98" s="71" t="s">
        <v>224</v>
      </c>
      <c r="C98" s="71"/>
      <c r="D98" s="71">
        <v>476</v>
      </c>
      <c r="E98" s="71" t="s">
        <v>133</v>
      </c>
      <c r="F98" s="71" t="s">
        <v>134</v>
      </c>
      <c r="G98" s="71">
        <v>862274410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3">
      <c r="A99" s="71"/>
      <c r="B99" s="71" t="s">
        <v>224</v>
      </c>
      <c r="C99" s="71"/>
      <c r="D99" s="71">
        <v>598</v>
      </c>
      <c r="E99" s="71" t="s">
        <v>133</v>
      </c>
      <c r="F99" s="71" t="s">
        <v>134</v>
      </c>
      <c r="G99" s="71">
        <v>673763861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3">
      <c r="A100" s="71"/>
      <c r="B100" s="71" t="s">
        <v>224</v>
      </c>
      <c r="C100" s="71"/>
      <c r="D100" s="71">
        <v>218</v>
      </c>
      <c r="E100" s="71" t="s">
        <v>83</v>
      </c>
      <c r="F100" s="71" t="s">
        <v>84</v>
      </c>
      <c r="G100" s="71">
        <v>861578855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3">
      <c r="A101" s="71"/>
      <c r="B101" s="71" t="s">
        <v>224</v>
      </c>
      <c r="C101" s="71"/>
      <c r="D101" s="71">
        <v>798</v>
      </c>
      <c r="E101" s="71" t="s">
        <v>83</v>
      </c>
      <c r="F101" s="71" t="s">
        <v>84</v>
      </c>
      <c r="G101" s="71">
        <v>1324762843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3">
      <c r="A102" s="71"/>
      <c r="B102" s="71" t="s">
        <v>224</v>
      </c>
      <c r="C102" s="71"/>
      <c r="D102" s="71">
        <v>777</v>
      </c>
      <c r="E102" s="71" t="s">
        <v>83</v>
      </c>
      <c r="F102" s="71" t="s">
        <v>84</v>
      </c>
      <c r="G102" s="71">
        <v>1509957347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3">
      <c r="A103" s="71"/>
      <c r="B103" s="71" t="s">
        <v>224</v>
      </c>
      <c r="C103" s="71"/>
      <c r="D103" s="71">
        <v>768</v>
      </c>
      <c r="E103" s="71" t="s">
        <v>131</v>
      </c>
      <c r="F103" s="71" t="s">
        <v>132</v>
      </c>
      <c r="G103" s="71">
        <v>611694145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3">
      <c r="A104" s="71"/>
      <c r="B104" s="71" t="s">
        <v>224</v>
      </c>
      <c r="C104" s="71"/>
      <c r="D104" s="71">
        <v>3055</v>
      </c>
      <c r="E104" s="71" t="s">
        <v>145</v>
      </c>
      <c r="F104" s="71" t="s">
        <v>146</v>
      </c>
      <c r="G104" s="71">
        <v>799868224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3">
      <c r="A105" s="71"/>
      <c r="B105" s="71" t="s">
        <v>224</v>
      </c>
      <c r="C105" s="71"/>
      <c r="D105" s="71">
        <v>911</v>
      </c>
      <c r="E105" s="71" t="s">
        <v>222</v>
      </c>
      <c r="F105" s="71" t="s">
        <v>223</v>
      </c>
      <c r="G105" s="71">
        <v>1110221199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3">
      <c r="A106" s="71"/>
      <c r="B106" s="71" t="s">
        <v>224</v>
      </c>
      <c r="C106" s="71"/>
      <c r="D106" s="71">
        <v>884</v>
      </c>
      <c r="E106" s="71" t="s">
        <v>225</v>
      </c>
      <c r="F106" s="71" t="s">
        <v>226</v>
      </c>
      <c r="G106" s="71">
        <v>861937730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3">
      <c r="A107" s="71"/>
      <c r="B107" s="71" t="s">
        <v>224</v>
      </c>
      <c r="C107" s="71"/>
      <c r="D107" s="71">
        <v>3295</v>
      </c>
      <c r="E107" s="71" t="s">
        <v>227</v>
      </c>
      <c r="F107" s="71" t="s">
        <v>228</v>
      </c>
      <c r="G107" s="71">
        <v>892294329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3">
      <c r="A108" s="78" t="s">
        <v>176</v>
      </c>
      <c r="B108" s="78" t="s">
        <v>146</v>
      </c>
      <c r="C108" s="78">
        <v>1605518663</v>
      </c>
      <c r="D108" s="78">
        <v>334</v>
      </c>
      <c r="E108" s="78" t="s">
        <v>160</v>
      </c>
      <c r="F108" s="78" t="s">
        <v>161</v>
      </c>
      <c r="G108" s="78">
        <v>1139909038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3">
      <c r="A109" s="78" t="s">
        <v>220</v>
      </c>
      <c r="B109" s="78" t="s">
        <v>221</v>
      </c>
      <c r="C109" s="78">
        <v>791039731</v>
      </c>
      <c r="D109" s="78">
        <v>16</v>
      </c>
      <c r="E109" s="78" t="s">
        <v>157</v>
      </c>
      <c r="F109" s="78" t="s">
        <v>158</v>
      </c>
      <c r="G109" s="78">
        <v>1222928995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3">
      <c r="A110" s="78" t="s">
        <v>220</v>
      </c>
      <c r="B110" s="78" t="s">
        <v>221</v>
      </c>
      <c r="C110" s="78">
        <v>800929667</v>
      </c>
      <c r="D110" s="78">
        <v>49</v>
      </c>
      <c r="E110" s="78" t="s">
        <v>157</v>
      </c>
      <c r="F110" s="78" t="s">
        <v>158</v>
      </c>
      <c r="G110" s="78">
        <v>1222928995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3">
      <c r="A111" s="78" t="s">
        <v>220</v>
      </c>
      <c r="B111" s="78" t="s">
        <v>221</v>
      </c>
      <c r="C111" s="78">
        <v>791039731</v>
      </c>
      <c r="D111" s="78">
        <v>92</v>
      </c>
      <c r="E111" s="78" t="s">
        <v>159</v>
      </c>
      <c r="F111" s="78" t="s">
        <v>158</v>
      </c>
      <c r="G111" s="78">
        <v>707116522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3">
      <c r="A112" s="78" t="s">
        <v>220</v>
      </c>
      <c r="B112" s="78" t="s">
        <v>221</v>
      </c>
      <c r="C112" s="78">
        <v>800929667</v>
      </c>
      <c r="D112" s="78">
        <v>132</v>
      </c>
      <c r="E112" s="78" t="s">
        <v>159</v>
      </c>
      <c r="F112" s="78" t="s">
        <v>158</v>
      </c>
      <c r="G112" s="78">
        <v>707116522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3">
      <c r="A113" s="78" t="s">
        <v>133</v>
      </c>
      <c r="B113" s="78" t="s">
        <v>134</v>
      </c>
      <c r="C113" s="78">
        <v>673763861</v>
      </c>
      <c r="D113" s="78">
        <v>90</v>
      </c>
      <c r="E113" s="78" t="s">
        <v>151</v>
      </c>
      <c r="F113" s="78" t="s">
        <v>152</v>
      </c>
      <c r="G113" s="78">
        <v>1262014782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3">
      <c r="A114" s="78" t="s">
        <v>133</v>
      </c>
      <c r="B114" s="78" t="s">
        <v>134</v>
      </c>
      <c r="C114" s="78">
        <v>861260193</v>
      </c>
      <c r="D114" s="78">
        <v>44</v>
      </c>
      <c r="E114" s="78" t="s">
        <v>151</v>
      </c>
      <c r="F114" s="78" t="s">
        <v>152</v>
      </c>
      <c r="G114" s="78">
        <v>1262014782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3">
      <c r="A115" s="78" t="s">
        <v>133</v>
      </c>
      <c r="B115" s="78" t="s">
        <v>134</v>
      </c>
      <c r="C115" s="78">
        <v>862274410</v>
      </c>
      <c r="D115" s="78">
        <v>36</v>
      </c>
      <c r="E115" s="78" t="s">
        <v>151</v>
      </c>
      <c r="F115" s="78" t="s">
        <v>152</v>
      </c>
      <c r="G115" s="78">
        <v>1262014782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3">
      <c r="A116" s="78" t="s">
        <v>133</v>
      </c>
      <c r="B116" s="78" t="s">
        <v>134</v>
      </c>
      <c r="C116" s="78">
        <v>861246683</v>
      </c>
      <c r="D116" s="78">
        <v>63</v>
      </c>
      <c r="E116" s="78" t="s">
        <v>151</v>
      </c>
      <c r="F116" s="78" t="s">
        <v>152</v>
      </c>
      <c r="G116" s="78">
        <v>1262014782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3">
      <c r="A117" s="78" t="s">
        <v>174</v>
      </c>
      <c r="B117" s="78" t="s">
        <v>128</v>
      </c>
      <c r="C117" s="78">
        <v>1191500957</v>
      </c>
      <c r="D117" s="78">
        <v>111</v>
      </c>
      <c r="E117" s="78" t="s">
        <v>162</v>
      </c>
      <c r="F117" s="78" t="s">
        <v>163</v>
      </c>
      <c r="G117" s="78">
        <v>1006984280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3">
      <c r="A118" s="78" t="s">
        <v>127</v>
      </c>
      <c r="B118" s="78" t="s">
        <v>128</v>
      </c>
      <c r="C118" s="78">
        <v>861242327</v>
      </c>
      <c r="D118" s="78">
        <v>103</v>
      </c>
      <c r="E118" s="78" t="s">
        <v>162</v>
      </c>
      <c r="F118" s="78" t="s">
        <v>163</v>
      </c>
      <c r="G118" s="78">
        <v>1006984280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3">
      <c r="A119" s="78" t="s">
        <v>83</v>
      </c>
      <c r="B119" s="78" t="s">
        <v>84</v>
      </c>
      <c r="C119" s="78">
        <v>861578855</v>
      </c>
      <c r="D119" s="78">
        <v>81</v>
      </c>
      <c r="E119" s="78" t="s">
        <v>155</v>
      </c>
      <c r="F119" s="78" t="s">
        <v>156</v>
      </c>
      <c r="G119" s="78">
        <v>1140245595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3">
      <c r="A120" s="78" t="s">
        <v>83</v>
      </c>
      <c r="B120" s="78" t="s">
        <v>84</v>
      </c>
      <c r="C120" s="78">
        <v>1509957347</v>
      </c>
      <c r="D120" s="78">
        <v>66</v>
      </c>
      <c r="E120" s="78" t="s">
        <v>155</v>
      </c>
      <c r="F120" s="78" t="s">
        <v>156</v>
      </c>
      <c r="G120" s="78">
        <v>1140245595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3">
      <c r="A121" s="78" t="s">
        <v>83</v>
      </c>
      <c r="B121" s="78" t="s">
        <v>84</v>
      </c>
      <c r="C121" s="78">
        <v>1324762843</v>
      </c>
      <c r="D121" s="78">
        <v>51</v>
      </c>
      <c r="E121" s="78" t="s">
        <v>155</v>
      </c>
      <c r="F121" s="78" t="s">
        <v>156</v>
      </c>
      <c r="G121" s="78">
        <v>1140245595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3">
      <c r="A122" s="78" t="s">
        <v>176</v>
      </c>
      <c r="B122" s="78" t="s">
        <v>146</v>
      </c>
      <c r="C122" s="78">
        <v>1605518663</v>
      </c>
      <c r="D122" s="78">
        <v>188</v>
      </c>
      <c r="E122" s="78" t="s">
        <v>155</v>
      </c>
      <c r="F122" s="78" t="s">
        <v>156</v>
      </c>
      <c r="G122" s="78">
        <v>1140245595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3">
      <c r="A123" s="78" t="s">
        <v>135</v>
      </c>
      <c r="B123" s="78" t="s">
        <v>136</v>
      </c>
      <c r="C123" s="78">
        <v>861928967</v>
      </c>
      <c r="D123" s="78">
        <v>19</v>
      </c>
      <c r="E123" s="78" t="s">
        <v>157</v>
      </c>
      <c r="F123" s="78" t="s">
        <v>158</v>
      </c>
      <c r="G123" s="78">
        <v>1222928995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3">
      <c r="A124" s="78" t="s">
        <v>135</v>
      </c>
      <c r="B124" s="78" t="s">
        <v>136</v>
      </c>
      <c r="C124" s="78">
        <v>862947261</v>
      </c>
      <c r="D124" s="78">
        <v>23</v>
      </c>
      <c r="E124" s="78" t="s">
        <v>157</v>
      </c>
      <c r="F124" s="78" t="s">
        <v>158</v>
      </c>
      <c r="G124" s="78">
        <v>1222928995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3">
      <c r="A125" s="78" t="s">
        <v>135</v>
      </c>
      <c r="B125" s="78" t="s">
        <v>136</v>
      </c>
      <c r="C125" s="78">
        <v>769195048</v>
      </c>
      <c r="D125" s="78">
        <v>25</v>
      </c>
      <c r="E125" s="78" t="s">
        <v>157</v>
      </c>
      <c r="F125" s="78" t="s">
        <v>158</v>
      </c>
      <c r="G125" s="78">
        <v>1222928995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3">
      <c r="A126" s="78" t="s">
        <v>135</v>
      </c>
      <c r="B126" s="78" t="s">
        <v>136</v>
      </c>
      <c r="C126" s="78">
        <v>861241941</v>
      </c>
      <c r="D126" s="78">
        <v>17</v>
      </c>
      <c r="E126" s="78" t="s">
        <v>157</v>
      </c>
      <c r="F126" s="78" t="s">
        <v>158</v>
      </c>
      <c r="G126" s="78">
        <v>1222928995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3">
      <c r="A127" s="78" t="s">
        <v>135</v>
      </c>
      <c r="B127" s="78" t="s">
        <v>136</v>
      </c>
      <c r="C127" s="78">
        <v>861928967</v>
      </c>
      <c r="D127" s="78">
        <v>33</v>
      </c>
      <c r="E127" s="78" t="s">
        <v>159</v>
      </c>
      <c r="F127" s="78" t="s">
        <v>158</v>
      </c>
      <c r="G127" s="78">
        <v>707116522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3">
      <c r="A128" s="78" t="s">
        <v>135</v>
      </c>
      <c r="B128" s="78" t="s">
        <v>136</v>
      </c>
      <c r="C128" s="78">
        <v>862947261</v>
      </c>
      <c r="D128" s="78">
        <v>20</v>
      </c>
      <c r="E128" s="78" t="s">
        <v>159</v>
      </c>
      <c r="F128" s="78" t="s">
        <v>158</v>
      </c>
      <c r="G128" s="78">
        <v>707116522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3">
      <c r="A129" s="78" t="s">
        <v>135</v>
      </c>
      <c r="B129" s="78" t="s">
        <v>136</v>
      </c>
      <c r="C129" s="78">
        <v>769195048</v>
      </c>
      <c r="D129" s="78">
        <v>23</v>
      </c>
      <c r="E129" s="78" t="s">
        <v>159</v>
      </c>
      <c r="F129" s="78" t="s">
        <v>158</v>
      </c>
      <c r="G129" s="78">
        <v>707116522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3">
      <c r="A130" s="78" t="s">
        <v>135</v>
      </c>
      <c r="B130" s="78" t="s">
        <v>136</v>
      </c>
      <c r="C130" s="78">
        <v>861241941</v>
      </c>
      <c r="D130" s="78">
        <v>20</v>
      </c>
      <c r="E130" s="78" t="s">
        <v>159</v>
      </c>
      <c r="F130" s="78" t="s">
        <v>158</v>
      </c>
      <c r="G130" s="78">
        <v>707116522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3">
      <c r="A131" s="78" t="s">
        <v>227</v>
      </c>
      <c r="B131" s="78" t="s">
        <v>228</v>
      </c>
      <c r="C131" s="78">
        <v>892294329</v>
      </c>
      <c r="D131" s="78">
        <v>157</v>
      </c>
      <c r="E131" s="78" t="s">
        <v>155</v>
      </c>
      <c r="F131" s="78" t="s">
        <v>156</v>
      </c>
      <c r="G131" s="78">
        <v>1140245595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3">
      <c r="A132" s="78" t="s">
        <v>222</v>
      </c>
      <c r="B132" s="78" t="s">
        <v>223</v>
      </c>
      <c r="C132" s="78">
        <v>1110221199</v>
      </c>
      <c r="D132" s="78">
        <v>136</v>
      </c>
      <c r="E132" s="78" t="s">
        <v>160</v>
      </c>
      <c r="F132" s="78" t="s">
        <v>161</v>
      </c>
      <c r="G132" s="78">
        <v>1139909038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3">
      <c r="A133" s="78" t="s">
        <v>131</v>
      </c>
      <c r="B133" s="78" t="s">
        <v>132</v>
      </c>
      <c r="C133" s="78">
        <v>611694145</v>
      </c>
      <c r="D133" s="78">
        <v>131</v>
      </c>
      <c r="E133" s="78" t="s">
        <v>155</v>
      </c>
      <c r="F133" s="78" t="s">
        <v>156</v>
      </c>
      <c r="G133" s="78">
        <v>1140245595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3">
      <c r="A134" s="78" t="s">
        <v>83</v>
      </c>
      <c r="B134" s="78" t="s">
        <v>84</v>
      </c>
      <c r="C134" s="78">
        <v>861578855</v>
      </c>
      <c r="D134" s="78">
        <v>28</v>
      </c>
      <c r="E134" s="78" t="s">
        <v>151</v>
      </c>
      <c r="F134" s="78" t="s">
        <v>152</v>
      </c>
      <c r="G134" s="78">
        <v>1262014782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3">
      <c r="A135" s="78" t="s">
        <v>83</v>
      </c>
      <c r="B135" s="78" t="s">
        <v>84</v>
      </c>
      <c r="C135" s="78">
        <v>1509957347</v>
      </c>
      <c r="D135" s="78">
        <v>41</v>
      </c>
      <c r="E135" s="78" t="s">
        <v>151</v>
      </c>
      <c r="F135" s="78" t="s">
        <v>152</v>
      </c>
      <c r="G135" s="78">
        <v>1262014782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3">
      <c r="A136" s="78" t="s">
        <v>83</v>
      </c>
      <c r="B136" s="78" t="s">
        <v>84</v>
      </c>
      <c r="C136" s="78">
        <v>1324762843</v>
      </c>
      <c r="D136" s="78">
        <v>54</v>
      </c>
      <c r="E136" s="78" t="s">
        <v>151</v>
      </c>
      <c r="F136" s="78" t="s">
        <v>152</v>
      </c>
      <c r="G136" s="78">
        <v>1262014782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3">
      <c r="A137" s="78" t="s">
        <v>225</v>
      </c>
      <c r="B137" s="78" t="s">
        <v>226</v>
      </c>
      <c r="C137" s="78">
        <v>861937730</v>
      </c>
      <c r="D137" s="78">
        <v>123</v>
      </c>
      <c r="E137" s="78" t="s">
        <v>151</v>
      </c>
      <c r="F137" s="78" t="s">
        <v>152</v>
      </c>
      <c r="G137" s="78">
        <v>1262014782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3">
      <c r="A138" s="78" t="s">
        <v>227</v>
      </c>
      <c r="B138" s="78" t="s">
        <v>228</v>
      </c>
      <c r="C138" s="78">
        <v>892294329</v>
      </c>
      <c r="D138" s="78">
        <v>103</v>
      </c>
      <c r="E138" s="78" t="s">
        <v>160</v>
      </c>
      <c r="F138" s="78" t="s">
        <v>161</v>
      </c>
      <c r="G138" s="78">
        <v>1139909038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3">
      <c r="A139" s="78" t="s">
        <v>160</v>
      </c>
      <c r="B139" s="78" t="s">
        <v>161</v>
      </c>
      <c r="C139" s="78">
        <v>1139909038</v>
      </c>
      <c r="D139" s="78">
        <v>267</v>
      </c>
      <c r="E139" s="78" t="s">
        <v>155</v>
      </c>
      <c r="F139" s="78" t="s">
        <v>156</v>
      </c>
      <c r="G139" s="78">
        <v>1140245595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1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1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1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1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1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1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1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1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1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1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1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1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1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1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1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1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1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1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1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1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1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1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1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1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1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1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1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1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1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1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1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1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1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1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1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1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1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1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1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1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1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1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1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1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1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1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1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1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1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1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1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1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1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1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1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1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1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1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1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1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1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1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1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1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1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1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1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1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1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1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1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1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1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1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1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1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1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1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1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1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1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1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1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1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1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1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1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1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1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1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1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1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1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1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1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1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1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1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1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1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1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1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1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1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1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1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1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1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1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1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1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1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1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1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1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1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1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1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1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1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1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1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1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1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1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1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1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1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1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1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1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1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1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1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1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1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1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1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1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1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1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1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1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1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1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1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1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1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1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1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1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1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1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1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1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1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1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1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1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1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1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1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1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1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1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1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1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1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1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1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1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1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1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1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1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1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1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1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1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1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1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1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1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1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1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1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1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1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1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1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1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1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1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1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1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1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1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1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1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1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1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1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1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1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1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1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1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1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1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1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1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1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1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1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1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1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1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1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1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1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1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1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1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1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1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1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1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1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1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1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1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1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1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1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1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1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1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1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1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1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1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1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1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1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1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1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1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1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1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1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1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1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1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1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1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1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1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1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1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1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1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1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1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1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1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1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1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1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1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1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1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1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1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1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1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1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1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1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1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1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1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1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1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1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1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1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1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1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1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1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1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1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1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1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1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1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1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1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1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1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1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1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1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1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1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1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1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1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1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1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1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1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1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1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1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1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1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1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1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1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1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1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1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1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1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1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1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1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1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1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1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1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1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1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1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1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1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spans="1:27" ht="1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 spans="1:27" ht="13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</row>
    <row r="1002" spans="1:27" ht="13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</row>
    <row r="1003" spans="1:27" ht="13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</row>
    <row r="1004" spans="1:27" ht="13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</row>
    <row r="1005" spans="1:27" ht="13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</row>
    <row r="1006" spans="1:27" ht="13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</row>
    <row r="1007" spans="1:27" ht="13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</row>
    <row r="1008" spans="1:27" ht="13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</row>
    <row r="1009" spans="1:27" ht="13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</row>
    <row r="1010" spans="1:27" ht="13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</row>
    <row r="1011" spans="1:27" ht="13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</row>
    <row r="1012" spans="1:27" ht="13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</row>
    <row r="1013" spans="1:27" ht="13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</row>
    <row r="1014" spans="1:27" ht="13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</row>
    <row r="1015" spans="1:27" ht="13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</row>
    <row r="1016" spans="1:27" ht="13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</row>
    <row r="1017" spans="1:27" ht="13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</row>
    <row r="1018" spans="1:27" ht="13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</row>
    <row r="1019" spans="1:27" ht="13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</row>
    <row r="1020" spans="1:27" ht="13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</row>
    <row r="1021" spans="1:27" ht="13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</row>
    <row r="1022" spans="1:27" ht="13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</row>
    <row r="1023" spans="1:27" ht="13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</row>
    <row r="1024" spans="1:27" ht="13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</row>
    <row r="1025" spans="1:27" ht="13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</row>
    <row r="1026" spans="1:27" ht="13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</row>
    <row r="1027" spans="1:27" ht="13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</row>
    <row r="1028" spans="1:27" ht="13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</row>
    <row r="1029" spans="1:27" ht="13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</row>
    <row r="1030" spans="1:27" ht="13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</row>
    <row r="1031" spans="1:27" ht="13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</row>
    <row r="1032" spans="1:27" ht="13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</row>
    <row r="1033" spans="1:27" ht="13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</row>
    <row r="1034" spans="1:27" ht="13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</row>
    <row r="1035" spans="1:27" ht="13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</row>
    <row r="1036" spans="1:27" ht="13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</row>
    <row r="1037" spans="1:27" ht="13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</row>
    <row r="1038" spans="1:27" ht="13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</row>
    <row r="1039" spans="1:27" ht="13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</row>
    <row r="1040" spans="1:27" ht="13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</row>
    <row r="1041" spans="1:27" ht="13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</row>
    <row r="1042" spans="1:27" ht="13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</row>
    <row r="1043" spans="1:27" ht="13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</row>
    <row r="1044" spans="1:27" ht="13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</row>
    <row r="1045" spans="1:27" ht="13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</row>
    <row r="1046" spans="1:27" ht="13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</row>
    <row r="1047" spans="1:27" ht="13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</row>
    <row r="1048" spans="1:27" ht="13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</row>
    <row r="1049" spans="1:27" ht="13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</row>
    <row r="1050" spans="1:27" ht="13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</row>
    <row r="1051" spans="1:27" ht="13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</row>
    <row r="1052" spans="1:27" ht="13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</row>
    <row r="1053" spans="1:27" ht="13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</row>
    <row r="1054" spans="1:27" ht="13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</row>
    <row r="1055" spans="1:27" ht="13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</row>
    <row r="1056" spans="1:27" ht="13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</row>
    <row r="1057" spans="1:27" ht="13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</row>
    <row r="1058" spans="1:27" ht="13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</row>
    <row r="1059" spans="1:27" ht="13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</row>
    <row r="1060" spans="1:27" ht="13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</row>
    <row r="1061" spans="1:27" ht="13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</row>
    <row r="1062" spans="1:27" ht="13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</row>
    <row r="1063" spans="1:27" ht="13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</row>
    <row r="1064" spans="1:27" ht="13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</row>
    <row r="1065" spans="1:27" ht="13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</row>
    <row r="1066" spans="1:27" ht="13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</row>
    <row r="1067" spans="1:27" ht="13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</row>
    <row r="1068" spans="1:27" ht="13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</row>
    <row r="1069" spans="1:27" ht="13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</row>
    <row r="1070" spans="1:27" ht="13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</row>
    <row r="1071" spans="1:27" ht="13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</row>
    <row r="1072" spans="1:27" ht="13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</row>
    <row r="1073" spans="1:27" ht="13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</row>
    <row r="1074" spans="1:27" ht="13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</row>
    <row r="1075" spans="1:27" ht="13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</row>
    <row r="1076" spans="1:27" ht="13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</row>
    <row r="1077" spans="1:27" ht="13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</row>
    <row r="1078" spans="1:27" ht="13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</row>
    <row r="1079" spans="1:27" ht="13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</row>
    <row r="1080" spans="1:27" ht="13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</row>
    <row r="1081" spans="1:27" ht="13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</row>
    <row r="1082" spans="1:27" ht="13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</row>
    <row r="1083" spans="1:27" ht="13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</row>
    <row r="1084" spans="1:27" ht="13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</row>
    <row r="1085" spans="1:27" ht="13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</row>
    <row r="1086" spans="1:27" ht="13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</row>
    <row r="1087" spans="1:27" ht="13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</row>
    <row r="1088" spans="1:27" ht="13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</row>
    <row r="1089" spans="1:27" ht="13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</row>
    <row r="1090" spans="1:27" ht="13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</row>
    <row r="1091" spans="1:27" ht="13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</row>
    <row r="1092" spans="1:27" ht="13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</row>
    <row r="1093" spans="1:27" ht="13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</row>
    <row r="1094" spans="1:27" ht="13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</row>
    <row r="1095" spans="1:27" ht="13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</row>
    <row r="1096" spans="1:27" ht="13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</row>
    <row r="1097" spans="1:27" ht="13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</row>
    <row r="1098" spans="1:27" ht="13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</row>
    <row r="1099" spans="1:27" ht="13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</row>
    <row r="1100" spans="1:27" ht="13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</row>
    <row r="1101" spans="1:27" ht="13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</row>
    <row r="1102" spans="1:27" ht="13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</row>
    <row r="1103" spans="1:27" ht="13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</row>
    <row r="1104" spans="1:27" ht="13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</row>
    <row r="1105" spans="1:27" ht="13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</row>
    <row r="1106" spans="1:27" ht="13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</row>
    <row r="1107" spans="1:27" ht="13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</row>
    <row r="1108" spans="1:27" ht="13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</row>
    <row r="1109" spans="1:27" ht="13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</row>
    <row r="1110" spans="1:27" ht="13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</row>
    <row r="1111" spans="1:27" ht="13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</row>
    <row r="1112" spans="1:27" ht="13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</row>
    <row r="1113" spans="1:27" ht="13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</row>
    <row r="1114" spans="1:27" ht="13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</row>
    <row r="1115" spans="1:27" ht="13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</row>
    <row r="1116" spans="1:27" ht="13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</row>
    <row r="1117" spans="1:27" ht="13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</row>
    <row r="1118" spans="1:27" ht="13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</row>
    <row r="1119" spans="1:27" ht="13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</row>
    <row r="1120" spans="1:27" ht="13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</row>
    <row r="1121" spans="1:27" ht="13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</row>
    <row r="1122" spans="1:27" ht="13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</row>
    <row r="1123" spans="1:27" ht="13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</row>
    <row r="1124" spans="1:27" ht="13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</row>
    <row r="1125" spans="1:27" ht="13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</row>
    <row r="1126" spans="1:27" ht="13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</row>
    <row r="1127" spans="1:27" ht="13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</row>
    <row r="1128" spans="1:27" ht="13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</row>
    <row r="1129" spans="1:27" ht="13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</row>
    <row r="1130" spans="1:27" ht="13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</row>
    <row r="1131" spans="1:27" ht="13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</row>
    <row r="1132" spans="1:27" ht="13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</row>
    <row r="1133" spans="1:27" ht="13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</row>
    <row r="1134" spans="1:27" ht="13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</row>
    <row r="1135" spans="1:27" ht="13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</row>
    <row r="1136" spans="1:27" ht="13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</row>
    <row r="1137" spans="1:27" ht="13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</row>
    <row r="1138" spans="1:27" ht="13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</row>
    <row r="1139" spans="1:27" ht="13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</row>
    <row r="1140" spans="1:27" ht="13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</row>
    <row r="1141" spans="1:27" ht="13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</row>
    <row r="1142" spans="1:27" ht="13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</row>
    <row r="1143" spans="1:27" ht="13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</row>
    <row r="1144" spans="1:27" ht="13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</row>
    <row r="1145" spans="1:27" ht="13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</row>
    <row r="1146" spans="1:27" ht="13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</row>
    <row r="1147" spans="1:27" ht="13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</row>
    <row r="1148" spans="1:27" ht="13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</row>
    <row r="1149" spans="1:27" ht="13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</row>
    <row r="1150" spans="1:27" ht="13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</row>
    <row r="1151" spans="1:27" ht="13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</row>
    <row r="1152" spans="1:27" ht="13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</row>
    <row r="1153" spans="1:27" ht="13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</row>
    <row r="1154" spans="1:27" ht="13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</row>
    <row r="1155" spans="1:27" ht="13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</row>
    <row r="1156" spans="1:27" ht="13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</row>
    <row r="1157" spans="1:27" ht="13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</row>
    <row r="1158" spans="1:27" ht="13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</row>
    <row r="1159" spans="1:27" ht="13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</row>
    <row r="1160" spans="1:27" ht="13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</row>
    <row r="1161" spans="1:27" ht="13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</row>
    <row r="1162" spans="1:27" ht="13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</row>
    <row r="1163" spans="1:27" ht="13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</row>
    <row r="1164" spans="1:27" ht="13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</row>
    <row r="1165" spans="1:27" ht="13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</row>
    <row r="1166" spans="1:27" ht="13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</row>
    <row r="1167" spans="1:27" ht="13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</row>
    <row r="1168" spans="1:27" ht="13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</row>
    <row r="1169" spans="1:27" ht="13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</row>
    <row r="1170" spans="1:27" ht="13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</row>
    <row r="1171" spans="1:27" ht="13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</row>
    <row r="1172" spans="1:27" ht="13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</row>
    <row r="1173" spans="1:27" ht="13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</row>
    <row r="1174" spans="1:27" ht="13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</row>
    <row r="1175" spans="1:27" ht="13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</row>
    <row r="1176" spans="1:27" ht="13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</row>
    <row r="1177" spans="1:27" ht="13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</row>
    <row r="1178" spans="1:27" ht="13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</row>
    <row r="1179" spans="1:27" ht="13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</row>
    <row r="1180" spans="1:27" ht="13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</row>
    <row r="1181" spans="1:27" ht="13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</row>
    <row r="1182" spans="1:27" ht="13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</row>
    <row r="1183" spans="1:27" ht="13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</row>
    <row r="1184" spans="1:27" ht="13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</row>
    <row r="1185" spans="1:27" ht="13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</row>
    <row r="1186" spans="1:27" ht="13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</row>
    <row r="1187" spans="1:27" ht="13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</row>
    <row r="1188" spans="1:27" ht="13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</row>
    <row r="1189" spans="1:27" ht="13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</row>
    <row r="1190" spans="1:27" ht="13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</row>
    <row r="1191" spans="1:27" ht="13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</row>
    <row r="1192" spans="1:27" ht="13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</row>
    <row r="1193" spans="1:27" ht="13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</row>
    <row r="1194" spans="1:27" ht="13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</row>
    <row r="1195" spans="1:27" ht="13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</row>
    <row r="1196" spans="1:27" ht="13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</row>
    <row r="1197" spans="1:27" ht="13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</row>
    <row r="1198" spans="1:27" ht="13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</row>
    <row r="1199" spans="1:27" ht="13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</row>
    <row r="1200" spans="1:27" ht="13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</row>
    <row r="1201" spans="1:27" ht="13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</row>
    <row r="1202" spans="1:27" ht="13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</row>
    <row r="1203" spans="1:27" ht="13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</row>
    <row r="1204" spans="1:27" ht="13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</row>
    <row r="1205" spans="1:27" ht="13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</row>
    <row r="1206" spans="1:27" ht="13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</row>
    <row r="1207" spans="1:27" ht="13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</row>
    <row r="1208" spans="1:27" ht="13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</row>
    <row r="1209" spans="1:27" ht="13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</row>
    <row r="1210" spans="1:27" ht="13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</row>
    <row r="1211" spans="1:27" ht="13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</row>
    <row r="1212" spans="1:27" ht="13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</row>
    <row r="1213" spans="1:27" ht="13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</row>
    <row r="1214" spans="1:27" ht="13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</row>
    <row r="1215" spans="1:27" ht="13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</row>
    <row r="1216" spans="1:27" ht="13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</row>
    <row r="1217" spans="1:27" ht="13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</row>
    <row r="1218" spans="1:27" ht="13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</row>
    <row r="1219" spans="1:27" ht="13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</row>
    <row r="1220" spans="1:27" ht="13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</row>
    <row r="1221" spans="1:27" ht="13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</row>
    <row r="1222" spans="1:27" ht="13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</row>
    <row r="1223" spans="1:27" ht="13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</row>
    <row r="1224" spans="1:27" ht="13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</row>
    <row r="1225" spans="1:27" ht="13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</row>
    <row r="1226" spans="1:27" ht="13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</row>
    <row r="1227" spans="1:27" ht="13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</row>
    <row r="1228" spans="1:27" ht="13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</row>
    <row r="1229" spans="1:27" ht="13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</row>
    <row r="1230" spans="1:27" ht="13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</row>
    <row r="1231" spans="1:27" ht="13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</row>
    <row r="1232" spans="1:27" ht="13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</row>
    <row r="1233" spans="1:27" ht="13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</row>
    <row r="1234" spans="1:27" ht="13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</row>
    <row r="1235" spans="1:27" ht="13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</row>
    <row r="1236" spans="1:27" ht="13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</row>
    <row r="1237" spans="1:27" ht="13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</row>
    <row r="1238" spans="1:27" ht="13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</row>
    <row r="1239" spans="1:27" ht="13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</row>
    <row r="1240" spans="1:27" ht="13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</row>
    <row r="1241" spans="1:27" ht="13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</row>
    <row r="1242" spans="1:27" ht="13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</row>
    <row r="1243" spans="1:27" ht="13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</row>
    <row r="1244" spans="1:27" ht="13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</row>
    <row r="1245" spans="1:27" ht="13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</row>
    <row r="1246" spans="1:27" ht="13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</row>
    <row r="1247" spans="1:27" ht="13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</row>
    <row r="1248" spans="1:27" ht="13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</row>
    <row r="1249" spans="1:27" ht="13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</row>
    <row r="1250" spans="1:27" ht="13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</row>
    <row r="1251" spans="1:27" ht="13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</row>
    <row r="1252" spans="1:27" ht="13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</row>
    <row r="1253" spans="1:27" ht="13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</row>
    <row r="1254" spans="1:27" ht="13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</row>
    <row r="1255" spans="1:27" ht="13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</row>
    <row r="1256" spans="1:27" ht="13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</row>
    <row r="1257" spans="1:27" ht="13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</row>
    <row r="1258" spans="1:27" ht="13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</row>
    <row r="1259" spans="1:27" ht="13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</row>
    <row r="1260" spans="1:27" ht="13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</row>
    <row r="1261" spans="1:27" ht="13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</row>
    <row r="1262" spans="1:27" ht="13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</row>
    <row r="1263" spans="1:27" ht="13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</row>
    <row r="1264" spans="1:27" ht="13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</row>
    <row r="1265" spans="1:27" ht="13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</row>
    <row r="1266" spans="1:27" ht="13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</row>
    <row r="1267" spans="1:27" ht="13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</row>
    <row r="1268" spans="1:27" ht="13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</row>
    <row r="1269" spans="1:27" ht="13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</row>
    <row r="1270" spans="1:27" ht="13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</row>
    <row r="1271" spans="1:27" ht="13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</row>
    <row r="1272" spans="1:27" ht="13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</row>
    <row r="1273" spans="1:27" ht="13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</row>
    <row r="1274" spans="1:27" ht="13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</row>
    <row r="1275" spans="1:27" ht="13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</row>
    <row r="1276" spans="1:27" ht="13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</row>
    <row r="1277" spans="1:27" ht="13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</row>
    <row r="1278" spans="1:27" ht="13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</row>
    <row r="1279" spans="1:27" ht="13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</row>
    <row r="1280" spans="1:27" ht="13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</row>
    <row r="1281" spans="1:27" ht="13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</row>
    <row r="1282" spans="1:27" ht="13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</row>
    <row r="1283" spans="1:27" ht="13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</row>
    <row r="1284" spans="1:27" ht="13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</row>
    <row r="1285" spans="1:27" ht="13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</row>
    <row r="1286" spans="1:27" ht="13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</row>
    <row r="1287" spans="1:27" ht="13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</row>
    <row r="1288" spans="1:27" ht="13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</row>
    <row r="1289" spans="1:27" ht="13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</row>
    <row r="1290" spans="1:27" ht="13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</row>
    <row r="1291" spans="1:27" ht="13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</row>
    <row r="1292" spans="1:27" ht="13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</row>
    <row r="1293" spans="1:27" ht="13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</row>
    <row r="1294" spans="1:27" ht="13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</row>
    <row r="1295" spans="1:27" ht="13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</row>
    <row r="1296" spans="1:27" ht="13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</row>
    <row r="1297" spans="1:27" ht="13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</row>
    <row r="1298" spans="1:27" ht="13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</row>
    <row r="1299" spans="1:27" ht="13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</row>
    <row r="1300" spans="1:27" ht="13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</row>
    <row r="1301" spans="1:27" ht="13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</row>
    <row r="1302" spans="1:27" ht="13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</row>
    <row r="1303" spans="1:27" ht="13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</row>
    <row r="1304" spans="1:27" ht="13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</row>
    <row r="1305" spans="1:27" ht="13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</row>
    <row r="1306" spans="1:27" ht="13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</row>
    <row r="1307" spans="1:27" ht="13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</row>
    <row r="1308" spans="1:27" ht="13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</row>
    <row r="1309" spans="1:27" ht="13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</row>
    <row r="1310" spans="1:27" ht="13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</row>
    <row r="1311" spans="1:27" ht="13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</row>
    <row r="1312" spans="1:27" ht="13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</row>
    <row r="1313" spans="1:27" ht="13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</row>
    <row r="1314" spans="1:27" ht="13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</row>
    <row r="1315" spans="1:27" ht="13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</row>
    <row r="1316" spans="1:27" ht="13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</row>
    <row r="1317" spans="1:27" ht="13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</row>
    <row r="1318" spans="1:27" ht="13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</row>
    <row r="1319" spans="1:27" ht="13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</row>
    <row r="1320" spans="1:27" ht="13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</row>
    <row r="1321" spans="1:27" ht="13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</row>
    <row r="1322" spans="1:27" ht="13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</row>
    <row r="1323" spans="1:27" ht="13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</row>
    <row r="1324" spans="1:27" ht="13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</row>
    <row r="1325" spans="1:27" ht="13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</row>
    <row r="1326" spans="1:27" ht="13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</row>
    <row r="1327" spans="1:27" ht="13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</row>
    <row r="1328" spans="1:27" ht="13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</row>
    <row r="1329" spans="1:27" ht="13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</row>
    <row r="1330" spans="1:27" ht="13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</row>
    <row r="1331" spans="1:27" ht="13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</row>
    <row r="1332" spans="1:27" ht="13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</row>
    <row r="1333" spans="1:27" ht="13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</row>
    <row r="1334" spans="1:27" ht="13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</row>
    <row r="1335" spans="1:27" ht="13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</row>
    <row r="1336" spans="1:27" ht="13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</row>
    <row r="1337" spans="1:27" ht="13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</row>
    <row r="1338" spans="1:27" ht="13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</row>
    <row r="1339" spans="1:27" ht="13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</row>
    <row r="1340" spans="1:27" ht="13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</row>
    <row r="1341" spans="1:27" ht="13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</row>
    <row r="1342" spans="1:27" ht="13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</row>
    <row r="1343" spans="1:27" ht="13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</row>
    <row r="1344" spans="1:27" ht="13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</row>
    <row r="1345" spans="1:27" ht="13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</row>
    <row r="1346" spans="1:27" ht="13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</row>
    <row r="1347" spans="1:27" ht="13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</row>
    <row r="1348" spans="1:27" ht="13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</row>
    <row r="1349" spans="1:27" ht="13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</row>
    <row r="1350" spans="1:27" ht="13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</row>
    <row r="1351" spans="1:27" ht="13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</row>
    <row r="1352" spans="1:27" ht="13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</row>
    <row r="1353" spans="1:27" ht="13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</row>
    <row r="1354" spans="1:27" ht="13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</row>
    <row r="1355" spans="1:27" ht="13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</row>
    <row r="1356" spans="1:27" ht="13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</row>
    <row r="1357" spans="1:27" ht="13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</row>
    <row r="1358" spans="1:27" ht="13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</row>
    <row r="1359" spans="1:27" ht="13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</row>
    <row r="1360" spans="1:27" ht="13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</row>
    <row r="1361" spans="1:27" ht="13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</row>
    <row r="1362" spans="1:27" ht="13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</row>
    <row r="1363" spans="1:27" ht="13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</row>
    <row r="1364" spans="1:27" ht="13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</row>
    <row r="1365" spans="1:27" ht="13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</row>
    <row r="1366" spans="1:27" ht="13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</row>
    <row r="1367" spans="1:27" ht="13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</row>
    <row r="1368" spans="1:27" ht="13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</row>
    <row r="1369" spans="1:27" ht="13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</row>
    <row r="1370" spans="1:27" ht="13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</row>
    <row r="1371" spans="1:27" ht="13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</row>
    <row r="1372" spans="1:27" ht="13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</row>
    <row r="1373" spans="1:27" ht="13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</row>
    <row r="1374" spans="1:27" ht="13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</row>
    <row r="1375" spans="1:27" ht="13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</row>
    <row r="1376" spans="1:27" ht="13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</row>
    <row r="1377" spans="1:27" ht="13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</row>
    <row r="1378" spans="1:27" ht="13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</row>
    <row r="1379" spans="1:27" ht="13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</row>
    <row r="1380" spans="1:27" ht="13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</row>
    <row r="1381" spans="1:27" ht="13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</row>
    <row r="1382" spans="1:27" ht="13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</row>
    <row r="1383" spans="1:27" ht="13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</row>
    <row r="1384" spans="1:27" ht="13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</row>
    <row r="1385" spans="1:27" ht="13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</row>
    <row r="1386" spans="1:27" ht="13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</row>
    <row r="1387" spans="1:27" ht="13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</row>
    <row r="1388" spans="1:27" ht="13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</row>
    <row r="1389" spans="1:27" ht="13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</row>
    <row r="1390" spans="1:27" ht="13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</row>
    <row r="1391" spans="1:27" ht="13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</row>
    <row r="1392" spans="1:27" ht="13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</row>
    <row r="1393" spans="1:27" ht="13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</row>
    <row r="1394" spans="1:27" ht="13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</row>
    <row r="1395" spans="1:27" ht="13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</row>
    <row r="1396" spans="1:27" ht="13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</row>
    <row r="1397" spans="1:27" ht="13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</row>
    <row r="1398" spans="1:27" ht="13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</row>
    <row r="1399" spans="1:27" ht="13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</row>
    <row r="1400" spans="1:27" ht="13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</row>
    <row r="1401" spans="1:27" ht="13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</row>
    <row r="1402" spans="1:27" ht="13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</row>
    <row r="1403" spans="1:27" ht="13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</row>
    <row r="1404" spans="1:27" ht="13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</row>
    <row r="1405" spans="1:27" ht="13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</row>
    <row r="1406" spans="1:27" ht="13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</row>
    <row r="1407" spans="1:27" ht="13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</row>
    <row r="1408" spans="1:27" ht="13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</row>
    <row r="1409" spans="1:27" ht="13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</row>
    <row r="1410" spans="1:27" ht="13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</row>
    <row r="1411" spans="1:27" ht="13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</row>
    <row r="1412" spans="1:27" ht="13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</row>
    <row r="1413" spans="1:27" ht="13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</row>
    <row r="1414" spans="1:27" ht="13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</row>
    <row r="1415" spans="1:27" ht="13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</row>
    <row r="1416" spans="1:27" ht="13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</row>
    <row r="1417" spans="1:27" ht="13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</row>
    <row r="1418" spans="1:27" ht="13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</row>
    <row r="1419" spans="1:27" ht="13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</row>
    <row r="1420" spans="1:27" ht="13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</row>
    <row r="1421" spans="1:27" ht="13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</row>
    <row r="1422" spans="1:27" ht="13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</row>
    <row r="1423" spans="1:27" ht="13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</row>
    <row r="1424" spans="1:27" ht="13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</row>
    <row r="1425" spans="1:27" ht="13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</row>
    <row r="1426" spans="1:27" ht="13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</row>
    <row r="1427" spans="1:27" ht="13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</row>
    <row r="1428" spans="1:27" ht="13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</row>
    <row r="1429" spans="1:27" ht="13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</row>
    <row r="1430" spans="1:27" ht="13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</row>
    <row r="1431" spans="1:27" ht="13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</row>
    <row r="1432" spans="1:27" ht="13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</row>
    <row r="1433" spans="1:27" ht="13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</row>
    <row r="1434" spans="1:27" ht="13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</row>
    <row r="1435" spans="1:27" ht="13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</row>
    <row r="1436" spans="1:27" ht="13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</row>
    <row r="1437" spans="1:27" ht="13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</row>
    <row r="1438" spans="1:27" ht="13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</row>
    <row r="1439" spans="1:27" ht="13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</row>
    <row r="1440" spans="1:27" ht="13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</row>
    <row r="1441" spans="1:27" ht="13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</row>
    <row r="1442" spans="1:27" ht="13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</row>
    <row r="1443" spans="1:27" ht="13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</row>
    <row r="1444" spans="1:27" ht="13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</row>
    <row r="1445" spans="1:27" ht="13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</row>
    <row r="1446" spans="1:27" ht="13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</row>
    <row r="1447" spans="1:27" ht="13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</row>
    <row r="1448" spans="1:27" ht="13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</row>
    <row r="1449" spans="1:27" ht="13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</row>
    <row r="1450" spans="1:27" ht="13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</row>
    <row r="1451" spans="1:27" ht="13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</row>
    <row r="1452" spans="1:27" ht="13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</row>
    <row r="1453" spans="1:27" ht="13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</row>
    <row r="1454" spans="1:27" ht="13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</row>
    <row r="1455" spans="1:27" ht="13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</row>
    <row r="1456" spans="1:27" ht="13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</row>
    <row r="1457" spans="1:27" ht="13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</row>
    <row r="1458" spans="1:27" ht="13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</row>
    <row r="1459" spans="1:27" ht="13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</row>
    <row r="1460" spans="1:27" ht="13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</row>
    <row r="1461" spans="1:27" ht="13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</row>
    <row r="1462" spans="1:27" ht="13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</row>
    <row r="1463" spans="1:27" ht="13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</row>
    <row r="1464" spans="1:27" ht="13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</row>
    <row r="1465" spans="1:27" ht="13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</row>
    <row r="1466" spans="1:27" ht="13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</row>
    <row r="1467" spans="1:27" ht="13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</row>
    <row r="1468" spans="1:27" ht="13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</row>
    <row r="1469" spans="1:27" ht="13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</row>
    <row r="1470" spans="1:27" ht="13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</row>
    <row r="1471" spans="1:27" ht="13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</row>
    <row r="1472" spans="1:27" ht="13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</row>
    <row r="1473" spans="1:27" ht="13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</row>
    <row r="1474" spans="1:27" ht="13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</row>
    <row r="1475" spans="1:27" ht="13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</row>
    <row r="1476" spans="1:27" ht="13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</row>
    <row r="1477" spans="1:27" ht="13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</row>
    <row r="1478" spans="1:27" ht="13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</row>
    <row r="1479" spans="1:27" ht="13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</row>
    <row r="1480" spans="1:27" ht="13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</row>
    <row r="1481" spans="1:27" ht="13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</row>
    <row r="1482" spans="1:27" ht="13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8"/>
      <c r="X1482" s="8"/>
      <c r="Y1482" s="8"/>
      <c r="Z1482" s="8"/>
      <c r="AA1482" s="8"/>
    </row>
    <row r="1483" spans="1:27" ht="13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</row>
    <row r="1484" spans="1:27" ht="13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</row>
    <row r="1485" spans="1:27" ht="13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</row>
    <row r="1486" spans="1:27" ht="13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</row>
    <row r="1487" spans="1:27" ht="13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</row>
    <row r="1488" spans="1:27" ht="13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</row>
    <row r="1489" spans="1:27" ht="13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</row>
    <row r="1490" spans="1:27" ht="13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</row>
    <row r="1491" spans="1:27" ht="13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8"/>
    </row>
    <row r="1492" spans="1:27" ht="13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</row>
    <row r="1493" spans="1:27" ht="13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</row>
    <row r="1494" spans="1:27" ht="13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</row>
    <row r="1495" spans="1:27" ht="13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</row>
    <row r="1496" spans="1:27" ht="13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</row>
    <row r="1497" spans="1:27" ht="13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8"/>
    </row>
    <row r="1498" spans="1:27" ht="13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</row>
    <row r="1499" spans="1:27" ht="13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</row>
    <row r="1500" spans="1:27" ht="13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</row>
    <row r="1501" spans="1:27" ht="13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</row>
    <row r="1502" spans="1:27" ht="13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</row>
    <row r="1503" spans="1:27" ht="13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  <c r="Z1503" s="8"/>
      <c r="AA1503" s="8"/>
    </row>
    <row r="1504" spans="1:27" ht="13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</row>
    <row r="1505" spans="1:27" ht="13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  <c r="AA1505" s="8"/>
    </row>
    <row r="1506" spans="1:27" ht="13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</row>
    <row r="1507" spans="1:27" ht="13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</row>
    <row r="1508" spans="1:27" ht="13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</row>
    <row r="1509" spans="1:27" ht="13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</row>
    <row r="1510" spans="1:27" ht="13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  <c r="AA1510" s="8"/>
    </row>
    <row r="1511" spans="1:27" ht="13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  <c r="AA1511" s="8"/>
    </row>
    <row r="1512" spans="1:27" ht="13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</row>
    <row r="1513" spans="1:27" ht="13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  <c r="AA1513" s="8"/>
    </row>
    <row r="1514" spans="1:27" ht="13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</row>
    <row r="1515" spans="1:27" ht="13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  <c r="AA1515" s="8"/>
    </row>
    <row r="1516" spans="1:27" ht="13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</row>
    <row r="1517" spans="1:27" ht="13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8"/>
      <c r="X1517" s="8"/>
      <c r="Y1517" s="8"/>
      <c r="Z1517" s="8"/>
      <c r="AA1517" s="8"/>
    </row>
    <row r="1518" spans="1:27" ht="13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</row>
    <row r="1519" spans="1:27" ht="13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  <c r="AA1519" s="8"/>
    </row>
    <row r="1520" spans="1:27" ht="13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</row>
    <row r="1521" spans="1:27" ht="13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  <c r="Y1521" s="8"/>
      <c r="Z1521" s="8"/>
      <c r="AA1521" s="8"/>
    </row>
    <row r="1522" spans="1:27" ht="13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</row>
    <row r="1523" spans="1:27" ht="13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  <c r="AA1523" s="8"/>
    </row>
    <row r="1524" spans="1:27" ht="13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</row>
    <row r="1525" spans="1:27" ht="13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  <c r="AA1525" s="8"/>
    </row>
    <row r="1526" spans="1:27" ht="13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</row>
    <row r="1527" spans="1:27" ht="13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  <c r="AA1527" s="8"/>
    </row>
    <row r="1528" spans="1:27" ht="13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</row>
    <row r="1529" spans="1:27" ht="13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8"/>
    </row>
    <row r="1530" spans="1:27" ht="13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</row>
    <row r="1531" spans="1:27" ht="13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  <c r="AA1531" s="8"/>
    </row>
    <row r="1532" spans="1:27" ht="13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</row>
    <row r="1533" spans="1:27" ht="13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  <c r="AA1533" s="8"/>
    </row>
    <row r="1534" spans="1:27" ht="13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</row>
    <row r="1535" spans="1:27" ht="13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</row>
    <row r="1536" spans="1:27" ht="13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</row>
    <row r="1537" spans="1:27" ht="13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  <c r="Y1537" s="8"/>
      <c r="Z1537" s="8"/>
      <c r="AA1537" s="8"/>
    </row>
    <row r="1538" spans="1:27" ht="13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8"/>
      <c r="X1538" s="8"/>
      <c r="Y1538" s="8"/>
      <c r="Z1538" s="8"/>
      <c r="AA1538" s="8"/>
    </row>
    <row r="1539" spans="1:27" ht="13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8"/>
      <c r="X1539" s="8"/>
      <c r="Y1539" s="8"/>
      <c r="Z1539" s="8"/>
      <c r="AA1539" s="8"/>
    </row>
    <row r="1540" spans="1:27" ht="13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</row>
    <row r="1541" spans="1:27" ht="13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</row>
    <row r="1542" spans="1:27" ht="13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</row>
    <row r="1543" spans="1:27" ht="13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  <c r="AA1543" s="8"/>
    </row>
    <row r="1544" spans="1:27" ht="13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</row>
    <row r="1545" spans="1:27" ht="13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8"/>
      <c r="X1545" s="8"/>
      <c r="Y1545" s="8"/>
      <c r="Z1545" s="8"/>
      <c r="AA1545" s="8"/>
    </row>
    <row r="1546" spans="1:27" ht="13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</row>
    <row r="1547" spans="1:27" ht="13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  <c r="AA1547" s="8"/>
    </row>
    <row r="1548" spans="1:27" ht="13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</row>
    <row r="1549" spans="1:27" ht="13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  <c r="Y1549" s="8"/>
      <c r="Z1549" s="8"/>
      <c r="AA1549" s="8"/>
    </row>
    <row r="1550" spans="1:27" ht="13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</row>
    <row r="1551" spans="1:27" ht="13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8"/>
      <c r="X1551" s="8"/>
      <c r="Y1551" s="8"/>
      <c r="Z1551" s="8"/>
      <c r="AA1551" s="8"/>
    </row>
    <row r="1552" spans="1:27" ht="13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</row>
    <row r="1553" spans="1:27" ht="13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  <c r="Y1553" s="8"/>
      <c r="Z1553" s="8"/>
      <c r="AA1553" s="8"/>
    </row>
    <row r="1554" spans="1:27" ht="13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</row>
    <row r="1555" spans="1:27" ht="13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  <c r="AA1555" s="8"/>
    </row>
    <row r="1556" spans="1:27" ht="13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</row>
    <row r="1557" spans="1:27" ht="13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</row>
    <row r="1558" spans="1:27" ht="13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</row>
    <row r="1559" spans="1:27" ht="13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</row>
    <row r="1560" spans="1:27" ht="13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</row>
    <row r="1561" spans="1:27" ht="13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  <c r="Y1561" s="8"/>
      <c r="Z1561" s="8"/>
      <c r="AA1561" s="8"/>
    </row>
    <row r="1562" spans="1:27" ht="13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</row>
    <row r="1563" spans="1:27" ht="13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  <c r="Y1563" s="8"/>
      <c r="Z1563" s="8"/>
      <c r="AA1563" s="8"/>
    </row>
    <row r="1564" spans="1:27" ht="13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  <c r="AA1564" s="8"/>
    </row>
    <row r="1565" spans="1:27" ht="13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8"/>
      <c r="X1565" s="8"/>
      <c r="Y1565" s="8"/>
      <c r="Z1565" s="8"/>
      <c r="AA1565" s="8"/>
    </row>
    <row r="1566" spans="1:27" ht="13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8"/>
      <c r="X1566" s="8"/>
      <c r="Y1566" s="8"/>
      <c r="Z1566" s="8"/>
      <c r="AA1566" s="8"/>
    </row>
    <row r="1567" spans="1:27" ht="13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/>
      <c r="Y1567" s="8"/>
      <c r="Z1567" s="8"/>
      <c r="AA1567" s="8"/>
    </row>
    <row r="1568" spans="1:27" ht="13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8"/>
    </row>
    <row r="1569" spans="1:27" ht="13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8"/>
      <c r="X1569" s="8"/>
      <c r="Y1569" s="8"/>
      <c r="Z1569" s="8"/>
      <c r="AA1569" s="8"/>
    </row>
    <row r="1570" spans="1:27" ht="13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</row>
    <row r="1571" spans="1:27" ht="13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8"/>
      <c r="X1571" s="8"/>
      <c r="Y1571" s="8"/>
      <c r="Z1571" s="8"/>
      <c r="AA1571" s="8"/>
    </row>
    <row r="1572" spans="1:27" ht="13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</row>
    <row r="1573" spans="1:27" ht="13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  <c r="AA1573" s="8"/>
    </row>
    <row r="1574" spans="1:27" ht="13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8"/>
    </row>
    <row r="1575" spans="1:27" ht="13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8"/>
      <c r="X1575" s="8"/>
      <c r="Y1575" s="8"/>
      <c r="Z1575" s="8"/>
      <c r="AA1575" s="8"/>
    </row>
    <row r="1576" spans="1:27" ht="13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</row>
    <row r="1577" spans="1:27" ht="13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  <c r="AA1577" s="8"/>
    </row>
    <row r="1578" spans="1:27" ht="13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</row>
    <row r="1579" spans="1:27" ht="13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</row>
    <row r="1580" spans="1:27" ht="13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</row>
    <row r="1581" spans="1:27" ht="13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  <c r="Y1581" s="8"/>
      <c r="Z1581" s="8"/>
      <c r="AA1581" s="8"/>
    </row>
    <row r="1582" spans="1:27" ht="13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</row>
    <row r="1583" spans="1:27" ht="13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  <c r="AA1583" s="8"/>
    </row>
    <row r="1584" spans="1:27" ht="13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</row>
    <row r="1585" spans="1:27" ht="13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  <c r="AA1585" s="8"/>
    </row>
    <row r="1586" spans="1:27" ht="13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</row>
    <row r="1587" spans="1:27" ht="13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  <c r="AA1587" s="8"/>
    </row>
    <row r="1588" spans="1:27" ht="13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</row>
    <row r="1589" spans="1:27" ht="13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8"/>
      <c r="X1589" s="8"/>
      <c r="Y1589" s="8"/>
      <c r="Z1589" s="8"/>
      <c r="AA1589" s="8"/>
    </row>
    <row r="1590" spans="1:27" ht="13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</row>
    <row r="1591" spans="1:27" ht="13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</row>
    <row r="1592" spans="1:27" ht="13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</row>
    <row r="1593" spans="1:27" ht="13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</row>
    <row r="1594" spans="1:27" ht="13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  <c r="AA1594" s="8"/>
    </row>
    <row r="1595" spans="1:27" ht="13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  <c r="AA1595" s="8"/>
    </row>
    <row r="1596" spans="1:27" ht="13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</row>
    <row r="1597" spans="1:27" ht="13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</row>
    <row r="1598" spans="1:27" ht="13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</row>
    <row r="1599" spans="1:27" ht="13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  <c r="AA1599" s="8"/>
    </row>
    <row r="1600" spans="1:27" ht="13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</row>
    <row r="1601" spans="1:27" ht="13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  <c r="AA1601" s="8"/>
    </row>
    <row r="1602" spans="1:27" ht="13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</row>
    <row r="1603" spans="1:27" ht="13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  <c r="AA1603" s="8"/>
    </row>
    <row r="1604" spans="1:27" ht="13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</row>
    <row r="1605" spans="1:27" ht="13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  <c r="AA1605" s="8"/>
    </row>
    <row r="1606" spans="1:27" ht="13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</row>
    <row r="1607" spans="1:27" ht="13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8"/>
      <c r="X1607" s="8"/>
      <c r="Y1607" s="8"/>
      <c r="Z1607" s="8"/>
      <c r="AA1607" s="8"/>
    </row>
    <row r="1608" spans="1:27" ht="13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</row>
    <row r="1609" spans="1:27" ht="13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  <c r="AA1609" s="8"/>
    </row>
    <row r="1610" spans="1:27" ht="13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</row>
    <row r="1611" spans="1:27" ht="13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  <c r="AA1611" s="8"/>
    </row>
    <row r="1612" spans="1:27" ht="13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</row>
    <row r="1613" spans="1:27" ht="13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  <c r="AA1613" s="8"/>
    </row>
    <row r="1614" spans="1:27" ht="13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</row>
    <row r="1615" spans="1:27" ht="13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8"/>
      <c r="X1615" s="8"/>
      <c r="Y1615" s="8"/>
      <c r="Z1615" s="8"/>
      <c r="AA1615" s="8"/>
    </row>
    <row r="1616" spans="1:27" ht="13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</row>
    <row r="1617" spans="1:27" ht="13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  <c r="AA1617" s="8"/>
    </row>
    <row r="1618" spans="1:27" ht="13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</row>
    <row r="1619" spans="1:27" ht="1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  <c r="Y1619" s="8"/>
      <c r="Z1619" s="8"/>
      <c r="AA1619" s="8"/>
    </row>
    <row r="1620" spans="1:27" ht="13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</row>
    <row r="1621" spans="1:27" ht="13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  <c r="AA1621" s="8"/>
    </row>
    <row r="1622" spans="1:27" ht="13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</row>
    <row r="1623" spans="1:27" ht="13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  <c r="AA1623" s="8"/>
    </row>
    <row r="1624" spans="1:27" ht="13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</row>
    <row r="1625" spans="1:27" ht="13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  <c r="AA1625" s="8"/>
    </row>
    <row r="1626" spans="1:27" ht="13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</row>
    <row r="1627" spans="1:27" ht="13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8"/>
    </row>
    <row r="1628" spans="1:27" ht="13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</row>
    <row r="1629" spans="1:27" ht="13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  <c r="AA1629" s="8"/>
    </row>
    <row r="1630" spans="1:27" ht="13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</row>
    <row r="1631" spans="1:27" ht="13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  <c r="AA1631" s="8"/>
    </row>
    <row r="1632" spans="1:27" ht="13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</row>
    <row r="1633" spans="1:27" ht="13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  <c r="AA1633" s="8"/>
    </row>
    <row r="1634" spans="1:27" ht="13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</row>
    <row r="1635" spans="1:27" ht="13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  <c r="AA1635" s="8"/>
    </row>
    <row r="1636" spans="1:27" ht="13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</row>
    <row r="1637" spans="1:27" ht="13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  <c r="AA1637" s="8"/>
    </row>
    <row r="1638" spans="1:27" ht="13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</row>
    <row r="1639" spans="1:27" ht="13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  <c r="AA1639" s="8"/>
    </row>
    <row r="1640" spans="1:27" ht="13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</row>
    <row r="1641" spans="1:27" ht="13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  <c r="AA1641" s="8"/>
    </row>
    <row r="1642" spans="1:27" ht="13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</row>
    <row r="1643" spans="1:27" ht="13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  <c r="AA1643" s="8"/>
    </row>
    <row r="1644" spans="1:27" ht="13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</row>
    <row r="1645" spans="1:27" ht="13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  <c r="AA1645" s="8"/>
    </row>
    <row r="1646" spans="1:27" ht="13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  <c r="AA1646" s="8"/>
    </row>
    <row r="1647" spans="1:27" ht="13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  <c r="AA1647" s="8"/>
    </row>
    <row r="1648" spans="1:27" ht="13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  <c r="AA1648" s="8"/>
    </row>
    <row r="1649" spans="1:27" ht="13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  <c r="AA1649" s="8"/>
    </row>
    <row r="1650" spans="1:27" ht="13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</row>
    <row r="1651" spans="1:27" ht="13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  <c r="AA1651" s="8"/>
    </row>
    <row r="1652" spans="1:27" ht="13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  <c r="AA1652" s="8"/>
    </row>
    <row r="1653" spans="1:27" ht="13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/>
      <c r="Z1653" s="8"/>
      <c r="AA1653" s="8"/>
    </row>
    <row r="1654" spans="1:27" ht="13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</row>
    <row r="1655" spans="1:27" ht="13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8"/>
      <c r="X1655" s="8"/>
      <c r="Y1655" s="8"/>
      <c r="Z1655" s="8"/>
      <c r="AA1655" s="8"/>
    </row>
    <row r="1656" spans="1:27" ht="13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</row>
    <row r="1657" spans="1:27" ht="13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8"/>
      <c r="X1657" s="8"/>
      <c r="Y1657" s="8"/>
      <c r="Z1657" s="8"/>
      <c r="AA1657" s="8"/>
    </row>
    <row r="1658" spans="1:27" ht="13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</row>
    <row r="1659" spans="1:27" ht="13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8"/>
    </row>
    <row r="1660" spans="1:27" ht="13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8"/>
    </row>
    <row r="1661" spans="1:27" ht="13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</row>
    <row r="1662" spans="1:27" ht="13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</row>
    <row r="1663" spans="1:27" ht="13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8"/>
      <c r="X1663" s="8"/>
      <c r="Y1663" s="8"/>
      <c r="Z1663" s="8"/>
      <c r="AA1663" s="8"/>
    </row>
    <row r="1664" spans="1:27" ht="13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  <c r="Y1664" s="8"/>
      <c r="Z1664" s="8"/>
      <c r="AA1664" s="8"/>
    </row>
    <row r="1665" spans="1:27" ht="13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W1665" s="8"/>
      <c r="X1665" s="8"/>
      <c r="Y1665" s="8"/>
      <c r="Z1665" s="8"/>
      <c r="AA1665" s="8"/>
    </row>
    <row r="1666" spans="1:27" ht="13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</row>
    <row r="1667" spans="1:27" ht="13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  <c r="AA1667" s="8"/>
    </row>
    <row r="1668" spans="1:27" ht="13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  <c r="AA1668" s="8"/>
    </row>
    <row r="1669" spans="1:27" ht="13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W1669" s="8"/>
      <c r="X1669" s="8"/>
      <c r="Y1669" s="8"/>
      <c r="Z1669" s="8"/>
      <c r="AA1669" s="8"/>
    </row>
    <row r="1670" spans="1:27" ht="13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8"/>
    </row>
    <row r="1671" spans="1:27" ht="13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8"/>
      <c r="X1671" s="8"/>
      <c r="Y1671" s="8"/>
      <c r="Z1671" s="8"/>
      <c r="AA1671" s="8"/>
    </row>
    <row r="1672" spans="1:27" ht="13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8"/>
    </row>
    <row r="1673" spans="1:27" ht="13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8"/>
      <c r="X1673" s="8"/>
      <c r="Y1673" s="8"/>
      <c r="Z1673" s="8"/>
      <c r="AA1673" s="8"/>
    </row>
    <row r="1674" spans="1:27" ht="13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  <c r="AA1674" s="8"/>
    </row>
    <row r="1675" spans="1:27" ht="13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8"/>
      <c r="X1675" s="8"/>
      <c r="Y1675" s="8"/>
      <c r="Z1675" s="8"/>
      <c r="AA1675" s="8"/>
    </row>
    <row r="1676" spans="1:27" ht="13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  <c r="AA1676" s="8"/>
    </row>
    <row r="1677" spans="1:27" ht="13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8"/>
      <c r="X1677" s="8"/>
      <c r="Y1677" s="8"/>
      <c r="Z1677" s="8"/>
      <c r="AA1677" s="8"/>
    </row>
    <row r="1678" spans="1:27" ht="13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  <c r="AA1678" s="8"/>
    </row>
    <row r="1679" spans="1:27" ht="13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  <c r="W1679" s="8"/>
      <c r="X1679" s="8"/>
      <c r="Y1679" s="8"/>
      <c r="Z1679" s="8"/>
      <c r="AA1679" s="8"/>
    </row>
    <row r="1680" spans="1:27" ht="13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  <c r="W1680" s="8"/>
      <c r="X1680" s="8"/>
      <c r="Y1680" s="8"/>
      <c r="Z1680" s="8"/>
      <c r="AA1680" s="8"/>
    </row>
    <row r="1681" spans="1:27" ht="13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8"/>
      <c r="X1681" s="8"/>
      <c r="Y1681" s="8"/>
      <c r="Z1681" s="8"/>
      <c r="AA1681" s="8"/>
    </row>
    <row r="1682" spans="1:27" ht="13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  <c r="AA1682" s="8"/>
    </row>
    <row r="1683" spans="1:27" ht="13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W1683" s="8"/>
      <c r="X1683" s="8"/>
      <c r="Y1683" s="8"/>
      <c r="Z1683" s="8"/>
      <c r="AA1683" s="8"/>
    </row>
    <row r="1684" spans="1:27" ht="13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8"/>
    </row>
    <row r="1685" spans="1:27" ht="13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W1685" s="8"/>
      <c r="X1685" s="8"/>
      <c r="Y1685" s="8"/>
      <c r="Z1685" s="8"/>
      <c r="AA1685" s="8"/>
    </row>
    <row r="1686" spans="1:27" ht="13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  <c r="AA1686" s="8"/>
    </row>
    <row r="1687" spans="1:27" ht="13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8"/>
      <c r="X1687" s="8"/>
      <c r="Y1687" s="8"/>
      <c r="Z1687" s="8"/>
      <c r="AA1687" s="8"/>
    </row>
    <row r="1688" spans="1:27" ht="13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  <c r="AA1688" s="8"/>
    </row>
    <row r="1689" spans="1:27" ht="13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8"/>
      <c r="X1689" s="8"/>
      <c r="Y1689" s="8"/>
      <c r="Z1689" s="8"/>
      <c r="AA1689" s="8"/>
    </row>
    <row r="1690" spans="1:27" ht="13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  <c r="AA1690" s="8"/>
    </row>
    <row r="1691" spans="1:27" ht="13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8"/>
      <c r="X1691" s="8"/>
      <c r="Y1691" s="8"/>
      <c r="Z1691" s="8"/>
      <c r="AA1691" s="8"/>
    </row>
    <row r="1692" spans="1:27" ht="13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  <c r="AA1692" s="8"/>
    </row>
    <row r="1693" spans="1:27" ht="13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8"/>
      <c r="X1693" s="8"/>
      <c r="Y1693" s="8"/>
      <c r="Z1693" s="8"/>
      <c r="AA1693" s="8"/>
    </row>
    <row r="1694" spans="1:27" ht="13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  <c r="AA1694" s="8"/>
    </row>
    <row r="1695" spans="1:27" ht="13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W1695" s="8"/>
      <c r="X1695" s="8"/>
      <c r="Y1695" s="8"/>
      <c r="Z1695" s="8"/>
      <c r="AA1695" s="8"/>
    </row>
    <row r="1696" spans="1:27" ht="13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</row>
    <row r="1697" spans="1:27" ht="13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8"/>
      <c r="X1697" s="8"/>
      <c r="Y1697" s="8"/>
      <c r="Z1697" s="8"/>
      <c r="AA1697" s="8"/>
    </row>
    <row r="1698" spans="1:27" ht="13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  <c r="AA1698" s="8"/>
    </row>
    <row r="1699" spans="1:27" ht="13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W1699" s="8"/>
      <c r="X1699" s="8"/>
      <c r="Y1699" s="8"/>
      <c r="Z1699" s="8"/>
      <c r="AA1699" s="8"/>
    </row>
    <row r="1700" spans="1:27" ht="13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</row>
    <row r="1701" spans="1:27" ht="13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</row>
    <row r="1702" spans="1:27" ht="13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8"/>
    </row>
    <row r="1703" spans="1:27" ht="13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W1703" s="8"/>
      <c r="X1703" s="8"/>
      <c r="Y1703" s="8"/>
      <c r="Z1703" s="8"/>
      <c r="AA1703" s="8"/>
    </row>
    <row r="1704" spans="1:27" ht="13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  <c r="AA1704" s="8"/>
    </row>
    <row r="1705" spans="1:27" ht="13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  <c r="W1705" s="8"/>
      <c r="X1705" s="8"/>
      <c r="Y1705" s="8"/>
      <c r="Z1705" s="8"/>
      <c r="AA1705" s="8"/>
    </row>
    <row r="1706" spans="1:27" ht="13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  <c r="AA1706" s="8"/>
    </row>
    <row r="1707" spans="1:27" ht="13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W1707" s="8"/>
      <c r="X1707" s="8"/>
      <c r="Y1707" s="8"/>
      <c r="Z1707" s="8"/>
      <c r="AA1707" s="8"/>
    </row>
    <row r="1708" spans="1:27" ht="13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  <c r="W1708" s="8"/>
      <c r="X1708" s="8"/>
      <c r="Y1708" s="8"/>
      <c r="Z1708" s="8"/>
      <c r="AA1708" s="8"/>
    </row>
    <row r="1709" spans="1:27" ht="13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8"/>
      <c r="X1709" s="8"/>
      <c r="Y1709" s="8"/>
      <c r="Z1709" s="8"/>
      <c r="AA1709" s="8"/>
    </row>
    <row r="1710" spans="1:27" ht="13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8"/>
    </row>
    <row r="1711" spans="1:27" ht="13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8"/>
      <c r="X1711" s="8"/>
      <c r="Y1711" s="8"/>
      <c r="Z1711" s="8"/>
      <c r="AA1711" s="8"/>
    </row>
    <row r="1712" spans="1:27" ht="13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  <c r="Y1712" s="8"/>
      <c r="Z1712" s="8"/>
      <c r="AA1712" s="8"/>
    </row>
    <row r="1713" spans="1:27" ht="13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  <c r="W1713" s="8"/>
      <c r="X1713" s="8"/>
      <c r="Y1713" s="8"/>
      <c r="Z1713" s="8"/>
      <c r="AA1713" s="8"/>
    </row>
    <row r="1714" spans="1:27" ht="13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  <c r="W1714" s="8"/>
      <c r="X1714" s="8"/>
      <c r="Y1714" s="8"/>
      <c r="Z1714" s="8"/>
      <c r="AA1714" s="8"/>
    </row>
    <row r="1715" spans="1:27" ht="13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W1715" s="8"/>
      <c r="X1715" s="8"/>
      <c r="Y1715" s="8"/>
      <c r="Z1715" s="8"/>
      <c r="AA1715" s="8"/>
    </row>
    <row r="1716" spans="1:27" ht="13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/>
      <c r="Y1716" s="8"/>
      <c r="Z1716" s="8"/>
      <c r="AA1716" s="8"/>
    </row>
    <row r="1717" spans="1:27" ht="13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W1717" s="8"/>
      <c r="X1717" s="8"/>
      <c r="Y1717" s="8"/>
      <c r="Z1717" s="8"/>
      <c r="AA1717" s="8"/>
    </row>
    <row r="1718" spans="1:27" ht="13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W1718" s="8"/>
      <c r="X1718" s="8"/>
      <c r="Y1718" s="8"/>
      <c r="Z1718" s="8"/>
      <c r="AA1718" s="8"/>
    </row>
    <row r="1719" spans="1:27" ht="13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  <c r="W1719" s="8"/>
      <c r="X1719" s="8"/>
      <c r="Y1719" s="8"/>
      <c r="Z1719" s="8"/>
      <c r="AA1719" s="8"/>
    </row>
    <row r="1720" spans="1:27" ht="13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  <c r="W1720" s="8"/>
      <c r="X1720" s="8"/>
      <c r="Y1720" s="8"/>
      <c r="Z1720" s="8"/>
      <c r="AA1720" s="8"/>
    </row>
    <row r="1721" spans="1:27" ht="13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W1721" s="8"/>
      <c r="X1721" s="8"/>
      <c r="Y1721" s="8"/>
      <c r="Z1721" s="8"/>
      <c r="AA1721" s="8"/>
    </row>
    <row r="1722" spans="1:27" ht="13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  <c r="AA1722" s="8"/>
    </row>
    <row r="1723" spans="1:27" ht="13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W1723" s="8"/>
      <c r="X1723" s="8"/>
      <c r="Y1723" s="8"/>
      <c r="Z1723" s="8"/>
      <c r="AA1723" s="8"/>
    </row>
    <row r="1724" spans="1:27" ht="13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</row>
    <row r="1725" spans="1:27" ht="13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8"/>
      <c r="X1725" s="8"/>
      <c r="Y1725" s="8"/>
      <c r="Z1725" s="8"/>
      <c r="AA1725" s="8"/>
    </row>
    <row r="1726" spans="1:27" ht="13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  <c r="W1726" s="8"/>
      <c r="X1726" s="8"/>
      <c r="Y1726" s="8"/>
      <c r="Z1726" s="8"/>
      <c r="AA1726" s="8"/>
    </row>
    <row r="1727" spans="1:27" ht="13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  <c r="W1727" s="8"/>
      <c r="X1727" s="8"/>
      <c r="Y1727" s="8"/>
      <c r="Z1727" s="8"/>
      <c r="AA1727" s="8"/>
    </row>
    <row r="1728" spans="1:27" ht="13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  <c r="AA1728" s="8"/>
    </row>
    <row r="1729" spans="1:27" ht="13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W1729" s="8"/>
      <c r="X1729" s="8"/>
      <c r="Y1729" s="8"/>
      <c r="Z1729" s="8"/>
      <c r="AA1729" s="8"/>
    </row>
    <row r="1730" spans="1:27" ht="13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8"/>
    </row>
    <row r="1731" spans="1:27" ht="13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  <c r="W1731" s="8"/>
      <c r="X1731" s="8"/>
      <c r="Y1731" s="8"/>
      <c r="Z1731" s="8"/>
      <c r="AA1731" s="8"/>
    </row>
    <row r="1732" spans="1:27" ht="13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  <c r="AA1732" s="8"/>
    </row>
    <row r="1733" spans="1:27" ht="13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W1733" s="8"/>
      <c r="X1733" s="8"/>
      <c r="Y1733" s="8"/>
      <c r="Z1733" s="8"/>
      <c r="AA1733" s="8"/>
    </row>
    <row r="1734" spans="1:27" ht="13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  <c r="Y1734" s="8"/>
      <c r="Z1734" s="8"/>
      <c r="AA1734" s="8"/>
    </row>
    <row r="1735" spans="1:27" ht="13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W1735" s="8"/>
      <c r="X1735" s="8"/>
      <c r="Y1735" s="8"/>
      <c r="Z1735" s="8"/>
      <c r="AA1735" s="8"/>
    </row>
    <row r="1736" spans="1:27" ht="13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  <c r="W1736" s="8"/>
      <c r="X1736" s="8"/>
      <c r="Y1736" s="8"/>
      <c r="Z1736" s="8"/>
      <c r="AA1736" s="8"/>
    </row>
    <row r="1737" spans="1:27" ht="13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8"/>
      <c r="X1737" s="8"/>
      <c r="Y1737" s="8"/>
      <c r="Z1737" s="8"/>
      <c r="AA1737" s="8"/>
    </row>
    <row r="1738" spans="1:27" ht="13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  <c r="Y1738" s="8"/>
      <c r="Z1738" s="8"/>
      <c r="AA1738" s="8"/>
    </row>
    <row r="1739" spans="1:27" ht="13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W1739" s="8"/>
      <c r="X1739" s="8"/>
      <c r="Y1739" s="8"/>
      <c r="Z1739" s="8"/>
      <c r="AA1739" s="8"/>
    </row>
    <row r="1740" spans="1:27" ht="13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  <c r="Y1740" s="8"/>
      <c r="Z1740" s="8"/>
      <c r="AA1740" s="8"/>
    </row>
    <row r="1741" spans="1:27" ht="13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  <c r="W1741" s="8"/>
      <c r="X1741" s="8"/>
      <c r="Y1741" s="8"/>
      <c r="Z1741" s="8"/>
      <c r="AA1741" s="8"/>
    </row>
    <row r="1742" spans="1:27" ht="13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</row>
    <row r="1743" spans="1:27" ht="13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</row>
    <row r="1744" spans="1:27" ht="13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  <c r="Y1744" s="8"/>
      <c r="Z1744" s="8"/>
      <c r="AA1744" s="8"/>
    </row>
    <row r="1745" spans="1:27" ht="13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  <c r="W1745" s="8"/>
      <c r="X1745" s="8"/>
      <c r="Y1745" s="8"/>
      <c r="Z1745" s="8"/>
      <c r="AA1745" s="8"/>
    </row>
    <row r="1746" spans="1:27" ht="13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  <c r="AA1746" s="8"/>
    </row>
    <row r="1747" spans="1:27" ht="13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  <c r="W1747" s="8"/>
      <c r="X1747" s="8"/>
      <c r="Y1747" s="8"/>
      <c r="Z1747" s="8"/>
      <c r="AA1747" s="8"/>
    </row>
    <row r="1748" spans="1:27" ht="13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  <c r="W1748" s="8"/>
      <c r="X1748" s="8"/>
      <c r="Y1748" s="8"/>
      <c r="Z1748" s="8"/>
      <c r="AA1748" s="8"/>
    </row>
    <row r="1749" spans="1:27" ht="13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  <c r="W1749" s="8"/>
      <c r="X1749" s="8"/>
      <c r="Y1749" s="8"/>
      <c r="Z1749" s="8"/>
      <c r="AA1749" s="8"/>
    </row>
    <row r="1750" spans="1:27" ht="13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</row>
    <row r="1751" spans="1:27" ht="13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  <c r="W1751" s="8"/>
      <c r="X1751" s="8"/>
      <c r="Y1751" s="8"/>
      <c r="Z1751" s="8"/>
      <c r="AA1751" s="8"/>
    </row>
    <row r="1752" spans="1:27" ht="13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  <c r="W1752" s="8"/>
      <c r="X1752" s="8"/>
      <c r="Y1752" s="8"/>
      <c r="Z1752" s="8"/>
      <c r="AA1752" s="8"/>
    </row>
    <row r="1753" spans="1:27" ht="13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8"/>
      <c r="X1753" s="8"/>
      <c r="Y1753" s="8"/>
      <c r="Z1753" s="8"/>
      <c r="AA1753" s="8"/>
    </row>
    <row r="1754" spans="1:27" ht="13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  <c r="AA1754" s="8"/>
    </row>
    <row r="1755" spans="1:27" ht="13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</row>
    <row r="1756" spans="1:27" ht="13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</row>
    <row r="1757" spans="1:27" ht="13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  <c r="W1757" s="8"/>
      <c r="X1757" s="8"/>
      <c r="Y1757" s="8"/>
      <c r="Z1757" s="8"/>
      <c r="AA1757" s="8"/>
    </row>
    <row r="1758" spans="1:27" ht="13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  <c r="Y1758" s="8"/>
      <c r="Z1758" s="8"/>
      <c r="AA1758" s="8"/>
    </row>
    <row r="1759" spans="1:27" ht="13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W1759" s="8"/>
      <c r="X1759" s="8"/>
      <c r="Y1759" s="8"/>
      <c r="Z1759" s="8"/>
      <c r="AA1759" s="8"/>
    </row>
    <row r="1760" spans="1:27" ht="13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</row>
    <row r="1761" spans="1:27" ht="13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</row>
    <row r="1762" spans="1:27" ht="13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  <c r="Y1762" s="8"/>
      <c r="Z1762" s="8"/>
      <c r="AA1762" s="8"/>
    </row>
    <row r="1763" spans="1:27" ht="13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W1763" s="8"/>
      <c r="X1763" s="8"/>
      <c r="Y1763" s="8"/>
      <c r="Z1763" s="8"/>
      <c r="AA1763" s="8"/>
    </row>
    <row r="1764" spans="1:27" ht="13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W1764" s="8"/>
      <c r="X1764" s="8"/>
      <c r="Y1764" s="8"/>
      <c r="Z1764" s="8"/>
      <c r="AA1764" s="8"/>
    </row>
    <row r="1765" spans="1:27" ht="13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8"/>
      <c r="X1765" s="8"/>
      <c r="Y1765" s="8"/>
      <c r="Z1765" s="8"/>
      <c r="AA1765" s="8"/>
    </row>
    <row r="1766" spans="1:27" ht="13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  <c r="AA1766" s="8"/>
    </row>
    <row r="1767" spans="1:27" ht="13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  <c r="W1767" s="8"/>
      <c r="X1767" s="8"/>
      <c r="Y1767" s="8"/>
      <c r="Z1767" s="8"/>
      <c r="AA1767" s="8"/>
    </row>
    <row r="1768" spans="1:27" ht="13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  <c r="AA1768" s="8"/>
    </row>
    <row r="1769" spans="1:27" ht="13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W1769" s="8"/>
      <c r="X1769" s="8"/>
      <c r="Y1769" s="8"/>
      <c r="Z1769" s="8"/>
      <c r="AA1769" s="8"/>
    </row>
    <row r="1770" spans="1:27" ht="13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  <c r="W1770" s="8"/>
      <c r="X1770" s="8"/>
      <c r="Y1770" s="8"/>
      <c r="Z1770" s="8"/>
      <c r="AA1770" s="8"/>
    </row>
    <row r="1771" spans="1:27" ht="13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W1771" s="8"/>
      <c r="X1771" s="8"/>
      <c r="Y1771" s="8"/>
      <c r="Z1771" s="8"/>
      <c r="AA1771" s="8"/>
    </row>
    <row r="1772" spans="1:27" ht="13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  <c r="Y1772" s="8"/>
      <c r="Z1772" s="8"/>
      <c r="AA1772" s="8"/>
    </row>
    <row r="1773" spans="1:27" ht="13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W1773" s="8"/>
      <c r="X1773" s="8"/>
      <c r="Y1773" s="8"/>
      <c r="Z1773" s="8"/>
      <c r="AA1773" s="8"/>
    </row>
    <row r="1774" spans="1:27" ht="13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  <c r="Y1774" s="8"/>
      <c r="Z1774" s="8"/>
      <c r="AA1774" s="8"/>
    </row>
    <row r="1775" spans="1:27" ht="13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  <c r="W1775" s="8"/>
      <c r="X1775" s="8"/>
      <c r="Y1775" s="8"/>
      <c r="Z1775" s="8"/>
      <c r="AA1775" s="8"/>
    </row>
    <row r="1776" spans="1:27" ht="13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  <c r="Y1776" s="8"/>
      <c r="Z1776" s="8"/>
      <c r="AA1776" s="8"/>
    </row>
    <row r="1777" spans="1:27" ht="13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W1777" s="8"/>
      <c r="X1777" s="8"/>
      <c r="Y1777" s="8"/>
      <c r="Z1777" s="8"/>
      <c r="AA1777" s="8"/>
    </row>
    <row r="1778" spans="1:27" ht="13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  <c r="Y1778" s="8"/>
      <c r="Z1778" s="8"/>
      <c r="AA1778" s="8"/>
    </row>
    <row r="1779" spans="1:27" ht="13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W1779" s="8"/>
      <c r="X1779" s="8"/>
      <c r="Y1779" s="8"/>
      <c r="Z1779" s="8"/>
      <c r="AA1779" s="8"/>
    </row>
    <row r="1780" spans="1:27" ht="13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  <c r="AA1780" s="8"/>
    </row>
    <row r="1781" spans="1:27" ht="13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  <c r="W1781" s="8"/>
      <c r="X1781" s="8"/>
      <c r="Y1781" s="8"/>
      <c r="Z1781" s="8"/>
      <c r="AA1781" s="8"/>
    </row>
    <row r="1782" spans="1:27" ht="13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  <c r="Y1782" s="8"/>
      <c r="Z1782" s="8"/>
      <c r="AA1782" s="8"/>
    </row>
    <row r="1783" spans="1:27" ht="13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8"/>
      <c r="X1783" s="8"/>
      <c r="Y1783" s="8"/>
      <c r="Z1783" s="8"/>
      <c r="AA1783" s="8"/>
    </row>
    <row r="1784" spans="1:27" ht="13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  <c r="Y1784" s="8"/>
      <c r="Z1784" s="8"/>
      <c r="AA1784" s="8"/>
    </row>
    <row r="1785" spans="1:27" ht="13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W1785" s="8"/>
      <c r="X1785" s="8"/>
      <c r="Y1785" s="8"/>
      <c r="Z1785" s="8"/>
      <c r="AA1785" s="8"/>
    </row>
    <row r="1786" spans="1:27" ht="13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  <c r="W1786" s="8"/>
      <c r="X1786" s="8"/>
      <c r="Y1786" s="8"/>
      <c r="Z1786" s="8"/>
      <c r="AA1786" s="8"/>
    </row>
    <row r="1787" spans="1:27" ht="13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W1787" s="8"/>
      <c r="X1787" s="8"/>
      <c r="Y1787" s="8"/>
      <c r="Z1787" s="8"/>
      <c r="AA1787" s="8"/>
    </row>
    <row r="1788" spans="1:27" ht="13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  <c r="W1788" s="8"/>
      <c r="X1788" s="8"/>
      <c r="Y1788" s="8"/>
      <c r="Z1788" s="8"/>
      <c r="AA1788" s="8"/>
    </row>
    <row r="1789" spans="1:27" ht="13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8"/>
      <c r="X1789" s="8"/>
      <c r="Y1789" s="8"/>
      <c r="Z1789" s="8"/>
      <c r="AA1789" s="8"/>
    </row>
    <row r="1790" spans="1:27" ht="13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  <c r="W1790" s="8"/>
      <c r="X1790" s="8"/>
      <c r="Y1790" s="8"/>
      <c r="Z1790" s="8"/>
      <c r="AA1790" s="8"/>
    </row>
    <row r="1791" spans="1:27" ht="13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W1791" s="8"/>
      <c r="X1791" s="8"/>
      <c r="Y1791" s="8"/>
      <c r="Z1791" s="8"/>
      <c r="AA1791" s="8"/>
    </row>
    <row r="1792" spans="1:27" ht="13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  <c r="W1792" s="8"/>
      <c r="X1792" s="8"/>
      <c r="Y1792" s="8"/>
      <c r="Z1792" s="8"/>
      <c r="AA1792" s="8"/>
    </row>
    <row r="1793" spans="1:27" ht="13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  <c r="W1793" s="8"/>
      <c r="X1793" s="8"/>
      <c r="Y1793" s="8"/>
      <c r="Z1793" s="8"/>
      <c r="AA1793" s="8"/>
    </row>
    <row r="1794" spans="1:27" ht="13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  <c r="Y1794" s="8"/>
      <c r="Z1794" s="8"/>
      <c r="AA1794" s="8"/>
    </row>
    <row r="1795" spans="1:27" ht="13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</row>
    <row r="1796" spans="1:27" ht="13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  <c r="W1796" s="8"/>
      <c r="X1796" s="8"/>
      <c r="Y1796" s="8"/>
      <c r="Z1796" s="8"/>
      <c r="AA1796" s="8"/>
    </row>
    <row r="1797" spans="1:27" ht="13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8"/>
      <c r="X1797" s="8"/>
      <c r="Y1797" s="8"/>
      <c r="Z1797" s="8"/>
      <c r="AA1797" s="8"/>
    </row>
    <row r="1798" spans="1:27" ht="13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  <c r="AA1798" s="8"/>
    </row>
    <row r="1799" spans="1:27" ht="13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8"/>
      <c r="X1799" s="8"/>
      <c r="Y1799" s="8"/>
      <c r="Z1799" s="8"/>
      <c r="AA1799" s="8"/>
    </row>
    <row r="1800" spans="1:27" ht="13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  <c r="W1800" s="8"/>
      <c r="X1800" s="8"/>
      <c r="Y1800" s="8"/>
      <c r="Z1800" s="8"/>
      <c r="AA1800" s="8"/>
    </row>
    <row r="1801" spans="1:27" ht="13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W1801" s="8"/>
      <c r="X1801" s="8"/>
      <c r="Y1801" s="8"/>
      <c r="Z1801" s="8"/>
      <c r="AA1801" s="8"/>
    </row>
    <row r="1802" spans="1:27" ht="13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  <c r="Y1802" s="8"/>
      <c r="Z1802" s="8"/>
      <c r="AA1802" s="8"/>
    </row>
    <row r="1803" spans="1:27" ht="13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W1803" s="8"/>
      <c r="X1803" s="8"/>
      <c r="Y1803" s="8"/>
      <c r="Z1803" s="8"/>
      <c r="AA1803" s="8"/>
    </row>
    <row r="1804" spans="1:27" ht="13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  <c r="AA1804" s="8"/>
    </row>
    <row r="1805" spans="1:27" ht="13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W1805" s="8"/>
      <c r="X1805" s="8"/>
      <c r="Y1805" s="8"/>
      <c r="Z1805" s="8"/>
      <c r="AA1805" s="8"/>
    </row>
    <row r="1806" spans="1:27" ht="13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  <c r="Y1806" s="8"/>
      <c r="Z1806" s="8"/>
      <c r="AA1806" s="8"/>
    </row>
    <row r="1807" spans="1:27" ht="13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W1807" s="8"/>
      <c r="X1807" s="8"/>
      <c r="Y1807" s="8"/>
      <c r="Z1807" s="8"/>
      <c r="AA1807" s="8"/>
    </row>
    <row r="1808" spans="1:27" ht="13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  <c r="AA1808" s="8"/>
    </row>
    <row r="1809" spans="1:27" ht="13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8"/>
      <c r="X1809" s="8"/>
      <c r="Y1809" s="8"/>
      <c r="Z1809" s="8"/>
      <c r="AA1809" s="8"/>
    </row>
    <row r="1810" spans="1:27" ht="13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  <c r="W1810" s="8"/>
      <c r="X1810" s="8"/>
      <c r="Y1810" s="8"/>
      <c r="Z1810" s="8"/>
      <c r="AA1810" s="8"/>
    </row>
    <row r="1811" spans="1:27" ht="13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W1811" s="8"/>
      <c r="X1811" s="8"/>
      <c r="Y1811" s="8"/>
      <c r="Z1811" s="8"/>
      <c r="AA1811" s="8"/>
    </row>
    <row r="1812" spans="1:27" ht="13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  <c r="AA1812" s="8"/>
    </row>
    <row r="1813" spans="1:27" ht="13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W1813" s="8"/>
      <c r="X1813" s="8"/>
      <c r="Y1813" s="8"/>
      <c r="Z1813" s="8"/>
      <c r="AA1813" s="8"/>
    </row>
    <row r="1814" spans="1:27" ht="13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  <c r="Y1814" s="8"/>
      <c r="Z1814" s="8"/>
      <c r="AA1814" s="8"/>
    </row>
    <row r="1815" spans="1:27" ht="13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W1815" s="8"/>
      <c r="X1815" s="8"/>
      <c r="Y1815" s="8"/>
      <c r="Z1815" s="8"/>
      <c r="AA1815" s="8"/>
    </row>
    <row r="1816" spans="1:27" ht="13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  <c r="Y1816" s="8"/>
      <c r="Z1816" s="8"/>
      <c r="AA1816" s="8"/>
    </row>
    <row r="1817" spans="1:27" ht="13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8"/>
      <c r="X1817" s="8"/>
      <c r="Y1817" s="8"/>
      <c r="Z1817" s="8"/>
      <c r="AA1817" s="8"/>
    </row>
    <row r="1818" spans="1:27" ht="13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  <c r="AA1818" s="8"/>
    </row>
    <row r="1819" spans="1:27" ht="13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W1819" s="8"/>
      <c r="X1819" s="8"/>
      <c r="Y1819" s="8"/>
      <c r="Z1819" s="8"/>
      <c r="AA1819" s="8"/>
    </row>
    <row r="1820" spans="1:27" ht="13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  <c r="W1820" s="8"/>
      <c r="X1820" s="8"/>
      <c r="Y1820" s="8"/>
      <c r="Z1820" s="8"/>
      <c r="AA1820" s="8"/>
    </row>
    <row r="1821" spans="1:27" ht="13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  <c r="W1821" s="8"/>
      <c r="X1821" s="8"/>
      <c r="Y1821" s="8"/>
      <c r="Z1821" s="8"/>
      <c r="AA1821" s="8"/>
    </row>
    <row r="1822" spans="1:27" ht="13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  <c r="W1822" s="8"/>
      <c r="X1822" s="8"/>
      <c r="Y1822" s="8"/>
      <c r="Z1822" s="8"/>
      <c r="AA1822" s="8"/>
    </row>
    <row r="1823" spans="1:27" ht="13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W1823" s="8"/>
      <c r="X1823" s="8"/>
      <c r="Y1823" s="8"/>
      <c r="Z1823" s="8"/>
      <c r="AA1823" s="8"/>
    </row>
    <row r="1824" spans="1:27" ht="13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  <c r="Y1824" s="8"/>
      <c r="Z1824" s="8"/>
      <c r="AA1824" s="8"/>
    </row>
    <row r="1825" spans="1:27" ht="13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8"/>
      <c r="X1825" s="8"/>
      <c r="Y1825" s="8"/>
      <c r="Z1825" s="8"/>
      <c r="AA1825" s="8"/>
    </row>
    <row r="1826" spans="1:27" ht="13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  <c r="AA1826" s="8"/>
    </row>
    <row r="1827" spans="1:27" ht="13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W1827" s="8"/>
      <c r="X1827" s="8"/>
      <c r="Y1827" s="8"/>
      <c r="Z1827" s="8"/>
      <c r="AA1827" s="8"/>
    </row>
    <row r="1828" spans="1:27" ht="13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  <c r="Y1828" s="8"/>
      <c r="Z1828" s="8"/>
      <c r="AA1828" s="8"/>
    </row>
    <row r="1829" spans="1:27" ht="13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  <c r="W1829" s="8"/>
      <c r="X1829" s="8"/>
      <c r="Y1829" s="8"/>
      <c r="Z1829" s="8"/>
      <c r="AA1829" s="8"/>
    </row>
    <row r="1830" spans="1:27" ht="13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  <c r="Y1830" s="8"/>
      <c r="Z1830" s="8"/>
      <c r="AA1830" s="8"/>
    </row>
    <row r="1831" spans="1:27" ht="13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  <c r="W1831" s="8"/>
      <c r="X1831" s="8"/>
      <c r="Y1831" s="8"/>
      <c r="Z1831" s="8"/>
      <c r="AA1831" s="8"/>
    </row>
    <row r="1832" spans="1:27" ht="13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  <c r="AA1832" s="8"/>
    </row>
    <row r="1833" spans="1:27" ht="13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W1833" s="8"/>
      <c r="X1833" s="8"/>
      <c r="Y1833" s="8"/>
      <c r="Z1833" s="8"/>
      <c r="AA1833" s="8"/>
    </row>
    <row r="1834" spans="1:27" ht="13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  <c r="W1834" s="8"/>
      <c r="X1834" s="8"/>
      <c r="Y1834" s="8"/>
      <c r="Z1834" s="8"/>
      <c r="AA1834" s="8"/>
    </row>
    <row r="1835" spans="1:27" ht="13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8"/>
      <c r="X1835" s="8"/>
      <c r="Y1835" s="8"/>
      <c r="Z1835" s="8"/>
      <c r="AA1835" s="8"/>
    </row>
    <row r="1836" spans="1:27" ht="13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  <c r="Y1836" s="8"/>
      <c r="Z1836" s="8"/>
      <c r="AA1836" s="8"/>
    </row>
    <row r="1837" spans="1:27" ht="13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W1837" s="8"/>
      <c r="X1837" s="8"/>
      <c r="Y1837" s="8"/>
      <c r="Z1837" s="8"/>
      <c r="AA1837" s="8"/>
    </row>
    <row r="1838" spans="1:27" ht="13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  <c r="Y1838" s="8"/>
      <c r="Z1838" s="8"/>
      <c r="AA1838" s="8"/>
    </row>
    <row r="1839" spans="1:27" ht="13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W1839" s="8"/>
      <c r="X1839" s="8"/>
      <c r="Y1839" s="8"/>
      <c r="Z1839" s="8"/>
      <c r="AA1839" s="8"/>
    </row>
    <row r="1840" spans="1:27" ht="13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  <c r="Y1840" s="8"/>
      <c r="Z1840" s="8"/>
      <c r="AA1840" s="8"/>
    </row>
    <row r="1841" spans="1:27" ht="13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  <c r="W1841" s="8"/>
      <c r="X1841" s="8"/>
      <c r="Y1841" s="8"/>
      <c r="Z1841" s="8"/>
      <c r="AA1841" s="8"/>
    </row>
    <row r="1842" spans="1:27" ht="13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  <c r="W1842" s="8"/>
      <c r="X1842" s="8"/>
      <c r="Y1842" s="8"/>
      <c r="Z1842" s="8"/>
      <c r="AA1842" s="8"/>
    </row>
    <row r="1843" spans="1:27" ht="13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  <c r="W1843" s="8"/>
      <c r="X1843" s="8"/>
      <c r="Y1843" s="8"/>
      <c r="Z1843" s="8"/>
      <c r="AA1843" s="8"/>
    </row>
    <row r="1844" spans="1:27" ht="13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  <c r="Y1844" s="8"/>
      <c r="Z1844" s="8"/>
      <c r="AA1844" s="8"/>
    </row>
    <row r="1845" spans="1:27" ht="13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W1845" s="8"/>
      <c r="X1845" s="8"/>
      <c r="Y1845" s="8"/>
      <c r="Z1845" s="8"/>
      <c r="AA1845" s="8"/>
    </row>
    <row r="1846" spans="1:27" ht="13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  <c r="Y1846" s="8"/>
      <c r="Z1846" s="8"/>
      <c r="AA1846" s="8"/>
    </row>
    <row r="1847" spans="1:27" ht="13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W1847" s="8"/>
      <c r="X1847" s="8"/>
      <c r="Y1847" s="8"/>
      <c r="Z1847" s="8"/>
      <c r="AA1847" s="8"/>
    </row>
    <row r="1848" spans="1:27" ht="13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  <c r="W1848" s="8"/>
      <c r="X1848" s="8"/>
      <c r="Y1848" s="8"/>
      <c r="Z1848" s="8"/>
      <c r="AA1848" s="8"/>
    </row>
    <row r="1849" spans="1:27" ht="13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W1849" s="8"/>
      <c r="X1849" s="8"/>
      <c r="Y1849" s="8"/>
      <c r="Z1849" s="8"/>
      <c r="AA1849" s="8"/>
    </row>
    <row r="1850" spans="1:27" ht="13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  <c r="W1850" s="8"/>
      <c r="X1850" s="8"/>
      <c r="Y1850" s="8"/>
      <c r="Z1850" s="8"/>
      <c r="AA1850" s="8"/>
    </row>
    <row r="1851" spans="1:27" ht="13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  <c r="W1851" s="8"/>
      <c r="X1851" s="8"/>
      <c r="Y1851" s="8"/>
      <c r="Z1851" s="8"/>
      <c r="AA1851" s="8"/>
    </row>
    <row r="1852" spans="1:27" ht="13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  <c r="W1852" s="8"/>
      <c r="X1852" s="8"/>
      <c r="Y1852" s="8"/>
      <c r="Z1852" s="8"/>
      <c r="AA1852" s="8"/>
    </row>
    <row r="1853" spans="1:27" ht="13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  <c r="W1853" s="8"/>
      <c r="X1853" s="8"/>
      <c r="Y1853" s="8"/>
      <c r="Z1853" s="8"/>
      <c r="AA1853" s="8"/>
    </row>
    <row r="1854" spans="1:27" ht="13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  <c r="Y1854" s="8"/>
      <c r="Z1854" s="8"/>
      <c r="AA1854" s="8"/>
    </row>
    <row r="1855" spans="1:27" ht="13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W1855" s="8"/>
      <c r="X1855" s="8"/>
      <c r="Y1855" s="8"/>
      <c r="Z1855" s="8"/>
      <c r="AA1855" s="8"/>
    </row>
    <row r="1856" spans="1:27" ht="13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  <c r="W1856" s="8"/>
      <c r="X1856" s="8"/>
      <c r="Y1856" s="8"/>
      <c r="Z1856" s="8"/>
      <c r="AA1856" s="8"/>
    </row>
    <row r="1857" spans="1:27" ht="13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  <c r="W1857" s="8"/>
      <c r="X1857" s="8"/>
      <c r="Y1857" s="8"/>
      <c r="Z1857" s="8"/>
      <c r="AA1857" s="8"/>
    </row>
    <row r="1858" spans="1:27" ht="13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  <c r="Y1858" s="8"/>
      <c r="Z1858" s="8"/>
      <c r="AA1858" s="8"/>
    </row>
    <row r="1859" spans="1:27" ht="13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W1859" s="8"/>
      <c r="X1859" s="8"/>
      <c r="Y1859" s="8"/>
      <c r="Z1859" s="8"/>
      <c r="AA1859" s="8"/>
    </row>
    <row r="1860" spans="1:27" ht="13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  <c r="Y1860" s="8"/>
      <c r="Z1860" s="8"/>
      <c r="AA1860" s="8"/>
    </row>
    <row r="1861" spans="1:27" ht="13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  <c r="W1861" s="8"/>
      <c r="X1861" s="8"/>
      <c r="Y1861" s="8"/>
      <c r="Z1861" s="8"/>
      <c r="AA1861" s="8"/>
    </row>
    <row r="1862" spans="1:27" ht="13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  <c r="W1862" s="8"/>
      <c r="X1862" s="8"/>
      <c r="Y1862" s="8"/>
      <c r="Z1862" s="8"/>
      <c r="AA1862" s="8"/>
    </row>
    <row r="1863" spans="1:27" ht="13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  <c r="W1863" s="8"/>
      <c r="X1863" s="8"/>
      <c r="Y1863" s="8"/>
      <c r="Z1863" s="8"/>
      <c r="AA1863" s="8"/>
    </row>
    <row r="1864" spans="1:27" ht="13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  <c r="W1864" s="8"/>
      <c r="X1864" s="8"/>
      <c r="Y1864" s="8"/>
      <c r="Z1864" s="8"/>
      <c r="AA1864" s="8"/>
    </row>
    <row r="1865" spans="1:27" ht="13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W1865" s="8"/>
      <c r="X1865" s="8"/>
      <c r="Y1865" s="8"/>
      <c r="Z1865" s="8"/>
      <c r="AA1865" s="8"/>
    </row>
    <row r="1866" spans="1:27" ht="13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  <c r="W1866" s="8"/>
      <c r="X1866" s="8"/>
      <c r="Y1866" s="8"/>
      <c r="Z1866" s="8"/>
      <c r="AA1866" s="8"/>
    </row>
    <row r="1867" spans="1:27" ht="13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  <c r="W1867" s="8"/>
      <c r="X1867" s="8"/>
      <c r="Y1867" s="8"/>
      <c r="Z1867" s="8"/>
      <c r="AA1867" s="8"/>
    </row>
    <row r="1868" spans="1:27" ht="13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  <c r="W1868" s="8"/>
      <c r="X1868" s="8"/>
      <c r="Y1868" s="8"/>
      <c r="Z1868" s="8"/>
      <c r="AA1868" s="8"/>
    </row>
    <row r="1869" spans="1:27" ht="13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  <c r="W1869" s="8"/>
      <c r="X1869" s="8"/>
      <c r="Y1869" s="8"/>
      <c r="Z1869" s="8"/>
      <c r="AA1869" s="8"/>
    </row>
    <row r="1870" spans="1:27" ht="13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  <c r="W1870" s="8"/>
      <c r="X1870" s="8"/>
      <c r="Y1870" s="8"/>
      <c r="Z1870" s="8"/>
      <c r="AA1870" s="8"/>
    </row>
    <row r="1871" spans="1:27" ht="13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  <c r="W1871" s="8"/>
      <c r="X1871" s="8"/>
      <c r="Y1871" s="8"/>
      <c r="Z1871" s="8"/>
      <c r="AA1871" s="8"/>
    </row>
    <row r="1872" spans="1:27" ht="13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  <c r="W1872" s="8"/>
      <c r="X1872" s="8"/>
      <c r="Y1872" s="8"/>
      <c r="Z1872" s="8"/>
      <c r="AA1872" s="8"/>
    </row>
    <row r="1873" spans="1:27" ht="13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  <c r="W1873" s="8"/>
      <c r="X1873" s="8"/>
      <c r="Y1873" s="8"/>
      <c r="Z1873" s="8"/>
      <c r="AA1873" s="8"/>
    </row>
    <row r="1874" spans="1:27" ht="13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  <c r="W1874" s="8"/>
      <c r="X1874" s="8"/>
      <c r="Y1874" s="8"/>
      <c r="Z1874" s="8"/>
      <c r="AA1874" s="8"/>
    </row>
    <row r="1875" spans="1:27" ht="13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  <c r="W1875" s="8"/>
      <c r="X1875" s="8"/>
      <c r="Y1875" s="8"/>
      <c r="Z1875" s="8"/>
      <c r="AA1875" s="8"/>
    </row>
    <row r="1876" spans="1:27" ht="13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  <c r="W1876" s="8"/>
      <c r="X1876" s="8"/>
      <c r="Y1876" s="8"/>
      <c r="Z1876" s="8"/>
      <c r="AA1876" s="8"/>
    </row>
    <row r="1877" spans="1:27" ht="13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8"/>
      <c r="X1877" s="8"/>
      <c r="Y1877" s="8"/>
      <c r="Z1877" s="8"/>
      <c r="AA1877" s="8"/>
    </row>
    <row r="1878" spans="1:27" ht="13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  <c r="W1878" s="8"/>
      <c r="X1878" s="8"/>
      <c r="Y1878" s="8"/>
      <c r="Z1878" s="8"/>
      <c r="AA1878" s="8"/>
    </row>
    <row r="1879" spans="1:27" ht="13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8"/>
      <c r="X1879" s="8"/>
      <c r="Y1879" s="8"/>
      <c r="Z1879" s="8"/>
      <c r="AA1879" s="8"/>
    </row>
    <row r="1880" spans="1:27" ht="13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  <c r="W1880" s="8"/>
      <c r="X1880" s="8"/>
      <c r="Y1880" s="8"/>
      <c r="Z1880" s="8"/>
      <c r="AA1880" s="8"/>
    </row>
    <row r="1881" spans="1:27" ht="13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W1881" s="8"/>
      <c r="X1881" s="8"/>
      <c r="Y1881" s="8"/>
      <c r="Z1881" s="8"/>
      <c r="AA1881" s="8"/>
    </row>
    <row r="1882" spans="1:27" ht="13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  <c r="W1882" s="8"/>
      <c r="X1882" s="8"/>
      <c r="Y1882" s="8"/>
      <c r="Z1882" s="8"/>
      <c r="AA1882" s="8"/>
    </row>
    <row r="1883" spans="1:27" ht="13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  <c r="W1883" s="8"/>
      <c r="X1883" s="8"/>
      <c r="Y1883" s="8"/>
      <c r="Z1883" s="8"/>
      <c r="AA1883" s="8"/>
    </row>
    <row r="1884" spans="1:27" ht="13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  <c r="W1884" s="8"/>
      <c r="X1884" s="8"/>
      <c r="Y1884" s="8"/>
      <c r="Z1884" s="8"/>
      <c r="AA1884" s="8"/>
    </row>
    <row r="1885" spans="1:27" ht="13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  <c r="W1885" s="8"/>
      <c r="X1885" s="8"/>
      <c r="Y1885" s="8"/>
      <c r="Z1885" s="8"/>
      <c r="AA1885" s="8"/>
    </row>
    <row r="1886" spans="1:27" ht="13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  <c r="W1886" s="8"/>
      <c r="X1886" s="8"/>
      <c r="Y1886" s="8"/>
      <c r="Z1886" s="8"/>
      <c r="AA1886" s="8"/>
    </row>
    <row r="1887" spans="1:27" ht="13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W1887" s="8"/>
      <c r="X1887" s="8"/>
      <c r="Y1887" s="8"/>
      <c r="Z1887" s="8"/>
      <c r="AA1887" s="8"/>
    </row>
    <row r="1888" spans="1:27" ht="13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  <c r="Y1888" s="8"/>
      <c r="Z1888" s="8"/>
      <c r="AA1888" s="8"/>
    </row>
    <row r="1889" spans="1:27" ht="13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W1889" s="8"/>
      <c r="X1889" s="8"/>
      <c r="Y1889" s="8"/>
      <c r="Z1889" s="8"/>
      <c r="AA1889" s="8"/>
    </row>
    <row r="1890" spans="1:27" ht="13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  <c r="AA1890" s="8"/>
    </row>
    <row r="1891" spans="1:27" ht="13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8"/>
      <c r="X1891" s="8"/>
      <c r="Y1891" s="8"/>
      <c r="Z1891" s="8"/>
      <c r="AA1891" s="8"/>
    </row>
    <row r="1892" spans="1:27" ht="13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  <c r="W1892" s="8"/>
      <c r="X1892" s="8"/>
      <c r="Y1892" s="8"/>
      <c r="Z1892" s="8"/>
      <c r="AA1892" s="8"/>
    </row>
    <row r="1893" spans="1:27" ht="13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  <c r="W1893" s="8"/>
      <c r="X1893" s="8"/>
      <c r="Y1893" s="8"/>
      <c r="Z1893" s="8"/>
      <c r="AA1893" s="8"/>
    </row>
    <row r="1894" spans="1:27" ht="13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  <c r="W1894" s="8"/>
      <c r="X1894" s="8"/>
      <c r="Y1894" s="8"/>
      <c r="Z1894" s="8"/>
      <c r="AA1894" s="8"/>
    </row>
    <row r="1895" spans="1:27" ht="13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  <c r="W1895" s="8"/>
      <c r="X1895" s="8"/>
      <c r="Y1895" s="8"/>
      <c r="Z1895" s="8"/>
      <c r="AA1895" s="8"/>
    </row>
    <row r="1896" spans="1:27" ht="13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  <c r="W1896" s="8"/>
      <c r="X1896" s="8"/>
      <c r="Y1896" s="8"/>
      <c r="Z1896" s="8"/>
      <c r="AA1896" s="8"/>
    </row>
    <row r="1897" spans="1:27" ht="13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  <c r="W1897" s="8"/>
      <c r="X1897" s="8"/>
      <c r="Y1897" s="8"/>
      <c r="Z1897" s="8"/>
      <c r="AA1897" s="8"/>
    </row>
    <row r="1898" spans="1:27" ht="13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  <c r="W1898" s="8"/>
      <c r="X1898" s="8"/>
      <c r="Y1898" s="8"/>
      <c r="Z1898" s="8"/>
      <c r="AA1898" s="8"/>
    </row>
    <row r="1899" spans="1:27" ht="13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  <c r="W1899" s="8"/>
      <c r="X1899" s="8"/>
      <c r="Y1899" s="8"/>
      <c r="Z1899" s="8"/>
      <c r="AA1899" s="8"/>
    </row>
    <row r="1900" spans="1:27" ht="13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  <c r="W1900" s="8"/>
      <c r="X1900" s="8"/>
      <c r="Y1900" s="8"/>
      <c r="Z1900" s="8"/>
      <c r="AA1900" s="8"/>
    </row>
    <row r="1901" spans="1:27" ht="13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  <c r="W1901" s="8"/>
      <c r="X1901" s="8"/>
      <c r="Y1901" s="8"/>
      <c r="Z1901" s="8"/>
      <c r="AA1901" s="8"/>
    </row>
    <row r="1902" spans="1:27" ht="13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  <c r="AA1902" s="8"/>
    </row>
    <row r="1903" spans="1:27" ht="13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W1903" s="8"/>
      <c r="X1903" s="8"/>
      <c r="Y1903" s="8"/>
      <c r="Z1903" s="8"/>
      <c r="AA1903" s="8"/>
    </row>
    <row r="1904" spans="1:27" ht="13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  <c r="AA1904" s="8"/>
    </row>
    <row r="1905" spans="1:27" ht="13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  <c r="W1905" s="8"/>
      <c r="X1905" s="8"/>
      <c r="Y1905" s="8"/>
      <c r="Z1905" s="8"/>
      <c r="AA1905" s="8"/>
    </row>
    <row r="1906" spans="1:27" ht="13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  <c r="W1906" s="8"/>
      <c r="X1906" s="8"/>
      <c r="Y1906" s="8"/>
      <c r="Z1906" s="8"/>
      <c r="AA1906" s="8"/>
    </row>
    <row r="1907" spans="1:27" ht="13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8"/>
      <c r="X1907" s="8"/>
      <c r="Y1907" s="8"/>
      <c r="Z1907" s="8"/>
      <c r="AA1907" s="8"/>
    </row>
    <row r="1908" spans="1:27" ht="13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/>
      <c r="Y1908" s="8"/>
      <c r="Z1908" s="8"/>
      <c r="AA1908" s="8"/>
    </row>
    <row r="1909" spans="1:27" ht="13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8"/>
      <c r="X1909" s="8"/>
      <c r="Y1909" s="8"/>
      <c r="Z1909" s="8"/>
      <c r="AA1909" s="8"/>
    </row>
    <row r="1910" spans="1:27" ht="13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8"/>
    </row>
    <row r="1911" spans="1:27" ht="13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8"/>
      <c r="X1911" s="8"/>
      <c r="Y1911" s="8"/>
      <c r="Z1911" s="8"/>
      <c r="AA1911" s="8"/>
    </row>
    <row r="1912" spans="1:27" ht="13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  <c r="Y1912" s="8"/>
      <c r="Z1912" s="8"/>
      <c r="AA1912" s="8"/>
    </row>
    <row r="1913" spans="1:27" ht="13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/>
      <c r="W1913" s="8"/>
      <c r="X1913" s="8"/>
      <c r="Y1913" s="8"/>
      <c r="Z1913" s="8"/>
      <c r="AA1913" s="8"/>
    </row>
    <row r="1914" spans="1:27" ht="13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  <c r="W1914" s="8"/>
      <c r="X1914" s="8"/>
      <c r="Y1914" s="8"/>
      <c r="Z1914" s="8"/>
      <c r="AA1914" s="8"/>
    </row>
    <row r="1915" spans="1:27" ht="13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8"/>
      <c r="X1915" s="8"/>
      <c r="Y1915" s="8"/>
      <c r="Z1915" s="8"/>
      <c r="AA1915" s="8"/>
    </row>
    <row r="1916" spans="1:27" ht="13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  <c r="AA1916" s="8"/>
    </row>
    <row r="1917" spans="1:27" ht="13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  <c r="W1917" s="8"/>
      <c r="X1917" s="8"/>
      <c r="Y1917" s="8"/>
      <c r="Z1917" s="8"/>
      <c r="AA1917" s="8"/>
    </row>
    <row r="1918" spans="1:27" ht="13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W1918" s="8"/>
      <c r="X1918" s="8"/>
      <c r="Y1918" s="8"/>
      <c r="Z1918" s="8"/>
      <c r="AA1918" s="8"/>
    </row>
    <row r="1919" spans="1:27" ht="13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/>
      <c r="W1919" s="8"/>
      <c r="X1919" s="8"/>
      <c r="Y1919" s="8"/>
      <c r="Z1919" s="8"/>
      <c r="AA1919" s="8"/>
    </row>
    <row r="1920" spans="1:27" ht="13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  <c r="AA1920" s="8"/>
    </row>
    <row r="1921" spans="1:27" ht="13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  <c r="W1921" s="8"/>
      <c r="X1921" s="8"/>
      <c r="Y1921" s="8"/>
      <c r="Z1921" s="8"/>
      <c r="AA1921" s="8"/>
    </row>
    <row r="1922" spans="1:27" ht="13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  <c r="W1922" s="8"/>
      <c r="X1922" s="8"/>
      <c r="Y1922" s="8"/>
      <c r="Z1922" s="8"/>
      <c r="AA1922" s="8"/>
    </row>
    <row r="1923" spans="1:27" ht="13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  <c r="W1923" s="8"/>
      <c r="X1923" s="8"/>
      <c r="Y1923" s="8"/>
      <c r="Z1923" s="8"/>
      <c r="AA1923" s="8"/>
    </row>
    <row r="1924" spans="1:27" ht="13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  <c r="AA1924" s="8"/>
    </row>
    <row r="1925" spans="1:27" ht="13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W1925" s="8"/>
      <c r="X1925" s="8"/>
      <c r="Y1925" s="8"/>
      <c r="Z1925" s="8"/>
      <c r="AA1925" s="8"/>
    </row>
    <row r="1926" spans="1:27" ht="13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  <c r="Y1926" s="8"/>
      <c r="Z1926" s="8"/>
      <c r="AA1926" s="8"/>
    </row>
    <row r="1927" spans="1:27" ht="13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  <c r="W1927" s="8"/>
      <c r="X1927" s="8"/>
      <c r="Y1927" s="8"/>
      <c r="Z1927" s="8"/>
      <c r="AA1927" s="8"/>
    </row>
    <row r="1928" spans="1:27" ht="13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  <c r="W1928" s="8"/>
      <c r="X1928" s="8"/>
      <c r="Y1928" s="8"/>
      <c r="Z1928" s="8"/>
      <c r="AA1928" s="8"/>
    </row>
    <row r="1929" spans="1:27" ht="13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/>
      <c r="W1929" s="8"/>
      <c r="X1929" s="8"/>
      <c r="Y1929" s="8"/>
      <c r="Z1929" s="8"/>
      <c r="AA1929" s="8"/>
    </row>
    <row r="1930" spans="1:27" ht="13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/>
      <c r="W1930" s="8"/>
      <c r="X1930" s="8"/>
      <c r="Y1930" s="8"/>
      <c r="Z1930" s="8"/>
      <c r="AA1930" s="8"/>
    </row>
    <row r="1931" spans="1:27" ht="13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8"/>
      <c r="X1931" s="8"/>
      <c r="Y1931" s="8"/>
      <c r="Z1931" s="8"/>
      <c r="AA1931" s="8"/>
    </row>
    <row r="1932" spans="1:27" ht="13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  <c r="W1932" s="8"/>
      <c r="X1932" s="8"/>
      <c r="Y1932" s="8"/>
      <c r="Z1932" s="8"/>
      <c r="AA1932" s="8"/>
    </row>
    <row r="1933" spans="1:27" ht="13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W1933" s="8"/>
      <c r="X1933" s="8"/>
      <c r="Y1933" s="8"/>
      <c r="Z1933" s="8"/>
      <c r="AA1933" s="8"/>
    </row>
    <row r="1934" spans="1:27" ht="13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  <c r="AA1934" s="8"/>
    </row>
    <row r="1935" spans="1:27" ht="13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  <c r="W1935" s="8"/>
      <c r="X1935" s="8"/>
      <c r="Y1935" s="8"/>
      <c r="Z1935" s="8"/>
      <c r="AA1935" s="8"/>
    </row>
    <row r="1936" spans="1:27" ht="13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/>
      <c r="W1936" s="8"/>
      <c r="X1936" s="8"/>
      <c r="Y1936" s="8"/>
      <c r="Z1936" s="8"/>
      <c r="AA1936" s="8"/>
    </row>
    <row r="1937" spans="1:27" ht="13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8"/>
      <c r="X1937" s="8"/>
      <c r="Y1937" s="8"/>
      <c r="Z1937" s="8"/>
      <c r="AA1937" s="8"/>
    </row>
    <row r="1938" spans="1:27" ht="13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8"/>
      <c r="Z1938" s="8"/>
      <c r="AA1938" s="8"/>
    </row>
    <row r="1939" spans="1:27" ht="13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  <c r="W1939" s="8"/>
      <c r="X1939" s="8"/>
      <c r="Y1939" s="8"/>
      <c r="Z1939" s="8"/>
      <c r="AA1939" s="8"/>
    </row>
    <row r="1940" spans="1:27" ht="13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/>
      <c r="AA1940" s="8"/>
    </row>
    <row r="1941" spans="1:27" ht="13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8"/>
      <c r="X1941" s="8"/>
      <c r="Y1941" s="8"/>
      <c r="Z1941" s="8"/>
      <c r="AA1941" s="8"/>
    </row>
    <row r="1942" spans="1:27" ht="13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  <c r="AA1942" s="8"/>
    </row>
    <row r="1943" spans="1:27" ht="13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8"/>
      <c r="X1943" s="8"/>
      <c r="Y1943" s="8"/>
      <c r="Z1943" s="8"/>
      <c r="AA1943" s="8"/>
    </row>
    <row r="1944" spans="1:27" ht="13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8"/>
    </row>
    <row r="1945" spans="1:27" ht="13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8"/>
      <c r="X1945" s="8"/>
      <c r="Y1945" s="8"/>
      <c r="Z1945" s="8"/>
      <c r="AA1945" s="8"/>
    </row>
    <row r="1946" spans="1:27" ht="13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  <c r="W1946" s="8"/>
      <c r="X1946" s="8"/>
      <c r="Y1946" s="8"/>
      <c r="Z1946" s="8"/>
      <c r="AA1946" s="8"/>
    </row>
    <row r="1947" spans="1:27" ht="13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  <c r="W1947" s="8"/>
      <c r="X1947" s="8"/>
      <c r="Y1947" s="8"/>
      <c r="Z1947" s="8"/>
      <c r="AA1947" s="8"/>
    </row>
    <row r="1948" spans="1:27" ht="13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  <c r="W1948" s="8"/>
      <c r="X1948" s="8"/>
      <c r="Y1948" s="8"/>
      <c r="Z1948" s="8"/>
      <c r="AA1948" s="8"/>
    </row>
    <row r="1949" spans="1:27" ht="13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W1949" s="8"/>
      <c r="X1949" s="8"/>
      <c r="Y1949" s="8"/>
      <c r="Z1949" s="8"/>
      <c r="AA1949" s="8"/>
    </row>
    <row r="1950" spans="1:27" ht="13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</row>
    <row r="1951" spans="1:27" ht="13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W1951" s="8"/>
      <c r="X1951" s="8"/>
      <c r="Y1951" s="8"/>
      <c r="Z1951" s="8"/>
      <c r="AA1951" s="8"/>
    </row>
    <row r="1952" spans="1:27" ht="13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  <c r="W1952" s="8"/>
      <c r="X1952" s="8"/>
      <c r="Y1952" s="8"/>
      <c r="Z1952" s="8"/>
      <c r="AA1952" s="8"/>
    </row>
    <row r="1953" spans="1:27" ht="13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W1953" s="8"/>
      <c r="X1953" s="8"/>
      <c r="Y1953" s="8"/>
      <c r="Z1953" s="8"/>
      <c r="AA1953" s="8"/>
    </row>
    <row r="1954" spans="1:27" ht="13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  <c r="W1954" s="8"/>
      <c r="X1954" s="8"/>
      <c r="Y1954" s="8"/>
      <c r="Z1954" s="8"/>
      <c r="AA1954" s="8"/>
    </row>
    <row r="1955" spans="1:27" ht="13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  <c r="W1955" s="8"/>
      <c r="X1955" s="8"/>
      <c r="Y1955" s="8"/>
      <c r="Z1955" s="8"/>
      <c r="AA1955" s="8"/>
    </row>
    <row r="1956" spans="1:27" ht="13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  <c r="W1956" s="8"/>
      <c r="X1956" s="8"/>
      <c r="Y1956" s="8"/>
      <c r="Z1956" s="8"/>
      <c r="AA1956" s="8"/>
    </row>
    <row r="1957" spans="1:27" ht="13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/>
      <c r="W1957" s="8"/>
      <c r="X1957" s="8"/>
      <c r="Y1957" s="8"/>
      <c r="Z1957" s="8"/>
      <c r="AA1957" s="8"/>
    </row>
    <row r="1958" spans="1:27" ht="13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  <c r="W1958" s="8"/>
      <c r="X1958" s="8"/>
      <c r="Y1958" s="8"/>
      <c r="Z1958" s="8"/>
      <c r="AA1958" s="8"/>
    </row>
    <row r="1959" spans="1:27" ht="13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W1959" s="8"/>
      <c r="X1959" s="8"/>
      <c r="Y1959" s="8"/>
      <c r="Z1959" s="8"/>
      <c r="AA1959" s="8"/>
    </row>
    <row r="1960" spans="1:27" ht="13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  <c r="AA1960" s="8"/>
    </row>
    <row r="1961" spans="1:27" ht="13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/>
      <c r="W1961" s="8"/>
      <c r="X1961" s="8"/>
      <c r="Y1961" s="8"/>
      <c r="Z1961" s="8"/>
      <c r="AA1961" s="8"/>
    </row>
    <row r="1962" spans="1:27" ht="13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/>
      <c r="AA1962" s="8"/>
    </row>
    <row r="1963" spans="1:27" ht="13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8"/>
      <c r="X1963" s="8"/>
      <c r="Y1963" s="8"/>
      <c r="Z1963" s="8"/>
      <c r="AA1963" s="8"/>
    </row>
    <row r="1964" spans="1:27" ht="13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  <c r="Y1964" s="8"/>
      <c r="Z1964" s="8"/>
      <c r="AA1964" s="8"/>
    </row>
    <row r="1965" spans="1:27" ht="13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W1965" s="8"/>
      <c r="X1965" s="8"/>
      <c r="Y1965" s="8"/>
      <c r="Z1965" s="8"/>
      <c r="AA1965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Y999"/>
  <sheetViews>
    <sheetView workbookViewId="0">
      <pane ySplit="1" topLeftCell="A2" activePane="bottomLeft" state="frozen"/>
      <selection pane="bottomLeft" activeCell="A2" sqref="A2:B33"/>
    </sheetView>
  </sheetViews>
  <sheetFormatPr baseColWidth="10" defaultColWidth="14.5" defaultRowHeight="15.75" customHeight="1"/>
  <cols>
    <col min="1" max="1" width="27" customWidth="1"/>
    <col min="2" max="2" width="20.1640625" customWidth="1"/>
  </cols>
  <sheetData>
    <row r="1" spans="1:25" ht="15.75" customHeight="1">
      <c r="A1" s="63" t="s">
        <v>92</v>
      </c>
      <c r="B1" s="63" t="s">
        <v>93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5.75" customHeight="1">
      <c r="A2" s="69" t="s">
        <v>229</v>
      </c>
      <c r="B2" s="69">
        <v>220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.75" customHeight="1">
      <c r="A3" s="69" t="s">
        <v>230</v>
      </c>
      <c r="B3" s="69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5.75" customHeight="1">
      <c r="A4" s="69" t="s">
        <v>231</v>
      </c>
      <c r="B4" s="69">
        <v>97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5.75" customHeight="1">
      <c r="A5" s="69" t="s">
        <v>232</v>
      </c>
      <c r="B5" s="69">
        <v>119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5.75" customHeight="1">
      <c r="A6" s="69" t="s">
        <v>233</v>
      </c>
      <c r="B6" s="69">
        <v>327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5.75" customHeight="1">
      <c r="A7" s="69" t="s">
        <v>234</v>
      </c>
      <c r="B7" s="69">
        <v>163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 customHeight="1">
      <c r="A8" s="69" t="s">
        <v>235</v>
      </c>
      <c r="B8" s="69">
        <v>134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 customHeight="1">
      <c r="A9" s="69" t="s">
        <v>236</v>
      </c>
      <c r="B9" s="69">
        <v>14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5.75" customHeight="1">
      <c r="A10" s="71" t="s">
        <v>237</v>
      </c>
      <c r="B10" s="71">
        <v>1634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5.75" customHeight="1">
      <c r="A11" s="71" t="s">
        <v>238</v>
      </c>
      <c r="B11" s="71">
        <v>3028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5.75" customHeight="1">
      <c r="A12" s="71" t="s">
        <v>239</v>
      </c>
      <c r="B12" s="71">
        <v>682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.75" customHeight="1">
      <c r="A13" s="71" t="s">
        <v>240</v>
      </c>
      <c r="B13" s="71">
        <v>2100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.75" customHeight="1">
      <c r="A14" s="71" t="s">
        <v>241</v>
      </c>
      <c r="B14" s="71">
        <v>1793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5.75" customHeight="1">
      <c r="A15" s="71" t="s">
        <v>242</v>
      </c>
      <c r="B15" s="71">
        <v>768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.75" customHeight="1">
      <c r="A16" s="71" t="s">
        <v>243</v>
      </c>
      <c r="B16" s="71">
        <v>3055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5.75" customHeight="1">
      <c r="A17" s="71" t="s">
        <v>244</v>
      </c>
      <c r="B17" s="71">
        <v>911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 customHeight="1">
      <c r="A18" s="71" t="s">
        <v>245</v>
      </c>
      <c r="B18" s="71">
        <v>884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 customHeight="1">
      <c r="A19" s="71" t="s">
        <v>246</v>
      </c>
      <c r="B19" s="71">
        <v>3295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78" t="s">
        <v>247</v>
      </c>
      <c r="B20" s="78">
        <v>214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 customHeight="1">
      <c r="A21" s="78" t="s">
        <v>248</v>
      </c>
      <c r="B21" s="78">
        <v>289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 customHeight="1">
      <c r="A22" s="78" t="s">
        <v>249</v>
      </c>
      <c r="B22" s="78">
        <v>180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customHeight="1">
      <c r="A23" s="78" t="s">
        <v>250</v>
      </c>
      <c r="B23" s="78">
        <v>233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customHeight="1">
      <c r="A24" s="78" t="s">
        <v>251</v>
      </c>
      <c r="B24" s="78">
        <v>123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.75" customHeight="1">
      <c r="A25" s="78" t="s">
        <v>252</v>
      </c>
      <c r="B25" s="78">
        <v>123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5.75" customHeight="1">
      <c r="A26" s="78" t="s">
        <v>253</v>
      </c>
      <c r="B26" s="78">
        <v>198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5.75" customHeight="1">
      <c r="A27" s="78" t="s">
        <v>254</v>
      </c>
      <c r="B27" s="78">
        <v>131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5.75" customHeight="1">
      <c r="A28" s="78" t="s">
        <v>255</v>
      </c>
      <c r="B28" s="78">
        <v>188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5.75" customHeight="1">
      <c r="A29" s="78" t="s">
        <v>256</v>
      </c>
      <c r="B29" s="78">
        <v>157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5.75" customHeight="1">
      <c r="A30" s="78" t="s">
        <v>257</v>
      </c>
      <c r="B30" s="78">
        <v>334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5.75" customHeight="1">
      <c r="A31" s="78" t="s">
        <v>258</v>
      </c>
      <c r="B31" s="78">
        <v>136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5.75" customHeight="1">
      <c r="A32" s="78" t="s">
        <v>259</v>
      </c>
      <c r="B32" s="78">
        <v>103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" ht="15.75" customHeight="1">
      <c r="A33" s="78" t="s">
        <v>260</v>
      </c>
      <c r="B33" s="78">
        <v>267</v>
      </c>
    </row>
    <row r="34" spans="1:2" ht="15.75" customHeight="1">
      <c r="A34" s="8"/>
      <c r="B34" s="8"/>
    </row>
    <row r="35" spans="1:2" ht="15.75" customHeight="1">
      <c r="A35" s="8"/>
      <c r="B35" s="8"/>
    </row>
    <row r="36" spans="1:2" ht="15.75" customHeight="1">
      <c r="A36" s="8"/>
      <c r="B36" s="8"/>
    </row>
    <row r="37" spans="1:2" ht="15.75" customHeight="1">
      <c r="A37" s="8"/>
      <c r="B37" s="8"/>
    </row>
    <row r="38" spans="1:2" ht="15.75" customHeight="1">
      <c r="A38" s="8"/>
      <c r="B38" s="8"/>
    </row>
    <row r="39" spans="1:2" ht="15.75" customHeight="1">
      <c r="A39" s="8"/>
      <c r="B39" s="8"/>
    </row>
    <row r="40" spans="1:2" ht="15.75" customHeight="1">
      <c r="A40" s="8"/>
      <c r="B40" s="8"/>
    </row>
    <row r="41" spans="1:2" ht="15.75" customHeight="1">
      <c r="A41" s="8"/>
      <c r="B41" s="8"/>
    </row>
    <row r="42" spans="1:2" ht="15.75" customHeight="1">
      <c r="A42" s="8"/>
      <c r="B42" s="8"/>
    </row>
    <row r="43" spans="1:2" ht="15.75" customHeight="1">
      <c r="A43" s="8"/>
      <c r="B43" s="8"/>
    </row>
    <row r="44" spans="1:2" ht="15.75" customHeight="1">
      <c r="A44" s="8"/>
      <c r="B44" s="8"/>
    </row>
    <row r="45" spans="1:2" ht="15.75" customHeight="1">
      <c r="A45" s="8"/>
      <c r="B45" s="8"/>
    </row>
    <row r="46" spans="1:2" ht="15.75" customHeight="1">
      <c r="A46" s="8"/>
      <c r="B46" s="8"/>
    </row>
    <row r="47" spans="1:2" ht="15.75" customHeight="1">
      <c r="A47" s="8"/>
      <c r="B47" s="8"/>
    </row>
    <row r="48" spans="1:2" ht="15.75" customHeight="1">
      <c r="A48" s="8"/>
      <c r="B48" s="8"/>
    </row>
    <row r="49" spans="1:2" ht="15.75" customHeight="1">
      <c r="A49" s="8"/>
      <c r="B49" s="8"/>
    </row>
    <row r="50" spans="1:2" ht="15.75" customHeight="1">
      <c r="A50" s="8"/>
      <c r="B50" s="8"/>
    </row>
    <row r="51" spans="1:2" ht="15.75" customHeight="1">
      <c r="A51" s="8"/>
      <c r="B51" s="8"/>
    </row>
    <row r="52" spans="1:2" ht="15.75" customHeight="1">
      <c r="A52" s="8"/>
      <c r="B52" s="8"/>
    </row>
    <row r="53" spans="1:2" ht="15.75" customHeight="1">
      <c r="A53" s="8"/>
      <c r="B53" s="8"/>
    </row>
    <row r="54" spans="1:2" ht="15.75" customHeight="1">
      <c r="A54" s="8"/>
      <c r="B54" s="8"/>
    </row>
    <row r="55" spans="1:2" ht="15.75" customHeight="1">
      <c r="A55" s="8"/>
      <c r="B55" s="8"/>
    </row>
    <row r="56" spans="1:2" ht="15.75" customHeight="1">
      <c r="A56" s="8"/>
      <c r="B56" s="8"/>
    </row>
    <row r="57" spans="1:2" ht="15.75" customHeight="1">
      <c r="A57" s="8"/>
      <c r="B57" s="8"/>
    </row>
    <row r="58" spans="1:2" ht="15.75" customHeight="1">
      <c r="A58" s="8"/>
      <c r="B58" s="8"/>
    </row>
    <row r="59" spans="1:2" ht="15.75" customHeight="1">
      <c r="A59" s="8"/>
      <c r="B59" s="8"/>
    </row>
    <row r="60" spans="1:2" ht="15.75" customHeight="1">
      <c r="A60" s="8"/>
      <c r="B60" s="8"/>
    </row>
    <row r="61" spans="1:2" ht="15.75" customHeight="1">
      <c r="A61" s="8"/>
      <c r="B61" s="8"/>
    </row>
    <row r="62" spans="1:2" ht="15.75" customHeight="1">
      <c r="A62" s="8"/>
      <c r="B62" s="8"/>
    </row>
    <row r="63" spans="1:2" ht="15.75" customHeight="1">
      <c r="A63" s="8"/>
      <c r="B63" s="8"/>
    </row>
    <row r="64" spans="1:2" ht="15.75" customHeight="1">
      <c r="A64" s="8"/>
      <c r="B64" s="8"/>
    </row>
    <row r="65" spans="1:2" ht="15.75" customHeight="1">
      <c r="A65" s="8"/>
      <c r="B65" s="8"/>
    </row>
    <row r="66" spans="1:2" ht="15.75" customHeight="1">
      <c r="A66" s="8"/>
      <c r="B66" s="8"/>
    </row>
    <row r="67" spans="1:2" ht="15.75" customHeight="1">
      <c r="A67" s="8"/>
      <c r="B67" s="8"/>
    </row>
    <row r="68" spans="1:2" ht="15.75" customHeight="1">
      <c r="A68" s="8"/>
      <c r="B68" s="8"/>
    </row>
    <row r="69" spans="1:2" ht="15.75" customHeight="1">
      <c r="A69" s="8"/>
      <c r="B69" s="8"/>
    </row>
    <row r="70" spans="1:2" ht="15.75" customHeight="1">
      <c r="A70" s="8"/>
      <c r="B70" s="8"/>
    </row>
    <row r="71" spans="1:2" ht="15.75" customHeight="1">
      <c r="A71" s="8"/>
      <c r="B71" s="8"/>
    </row>
    <row r="72" spans="1:2" ht="15.75" customHeight="1">
      <c r="A72" s="8"/>
      <c r="B72" s="8"/>
    </row>
    <row r="73" spans="1:2" ht="15.75" customHeight="1">
      <c r="A73" s="8"/>
      <c r="B73" s="8"/>
    </row>
    <row r="74" spans="1:2" ht="15.75" customHeight="1">
      <c r="A74" s="8"/>
      <c r="B74" s="8"/>
    </row>
    <row r="75" spans="1:2" ht="15.75" customHeight="1">
      <c r="A75" s="8"/>
      <c r="B75" s="8"/>
    </row>
    <row r="76" spans="1:2" ht="15.75" customHeight="1">
      <c r="A76" s="8"/>
      <c r="B76" s="8"/>
    </row>
    <row r="77" spans="1:2" ht="15.75" customHeight="1">
      <c r="A77" s="8"/>
      <c r="B77" s="8"/>
    </row>
    <row r="78" spans="1:2" ht="15.75" customHeight="1">
      <c r="A78" s="8"/>
      <c r="B78" s="8"/>
    </row>
    <row r="79" spans="1:2" ht="15.75" customHeight="1">
      <c r="A79" s="8"/>
      <c r="B79" s="8"/>
    </row>
    <row r="80" spans="1:2" ht="15.75" customHeight="1">
      <c r="A80" s="8"/>
      <c r="B80" s="8"/>
    </row>
    <row r="81" spans="1:2" ht="15.75" customHeight="1">
      <c r="A81" s="8"/>
      <c r="B81" s="8"/>
    </row>
    <row r="82" spans="1:2" ht="15.75" customHeight="1">
      <c r="A82" s="8"/>
      <c r="B82" s="8"/>
    </row>
    <row r="83" spans="1:2" ht="15.75" customHeight="1">
      <c r="A83" s="8"/>
      <c r="B83" s="8"/>
    </row>
    <row r="84" spans="1:2" ht="13">
      <c r="A84" s="8"/>
      <c r="B84" s="8"/>
    </row>
    <row r="85" spans="1:2" ht="13">
      <c r="A85" s="8"/>
      <c r="B85" s="8"/>
    </row>
    <row r="86" spans="1:2" ht="13">
      <c r="A86" s="8"/>
      <c r="B86" s="8"/>
    </row>
    <row r="87" spans="1:2" ht="13">
      <c r="A87" s="8"/>
      <c r="B87" s="8"/>
    </row>
    <row r="88" spans="1:2" ht="13">
      <c r="A88" s="8"/>
      <c r="B88" s="8"/>
    </row>
    <row r="89" spans="1:2" ht="13">
      <c r="A89" s="8"/>
      <c r="B89" s="8"/>
    </row>
    <row r="90" spans="1:2" ht="13">
      <c r="A90" s="8"/>
      <c r="B90" s="8"/>
    </row>
    <row r="91" spans="1:2" ht="13">
      <c r="A91" s="8"/>
      <c r="B91" s="8"/>
    </row>
    <row r="92" spans="1:2" ht="13">
      <c r="A92" s="8"/>
      <c r="B92" s="8"/>
    </row>
    <row r="93" spans="1:2" ht="13">
      <c r="A93" s="8"/>
      <c r="B93" s="8"/>
    </row>
    <row r="94" spans="1:2" ht="13">
      <c r="A94" s="8"/>
      <c r="B94" s="8"/>
    </row>
    <row r="95" spans="1:2" ht="13">
      <c r="A95" s="8"/>
      <c r="B95" s="8"/>
    </row>
    <row r="96" spans="1:2" ht="13">
      <c r="A96" s="8"/>
      <c r="B96" s="8"/>
    </row>
    <row r="97" spans="1:2" ht="13">
      <c r="A97" s="8"/>
      <c r="B97" s="8"/>
    </row>
    <row r="98" spans="1:2" ht="13">
      <c r="A98" s="8"/>
      <c r="B98" s="8"/>
    </row>
    <row r="99" spans="1:2" ht="13">
      <c r="A99" s="8"/>
      <c r="B99" s="8"/>
    </row>
    <row r="100" spans="1:2" ht="13">
      <c r="A100" s="8"/>
      <c r="B100" s="8"/>
    </row>
    <row r="101" spans="1:2" ht="13">
      <c r="A101" s="8"/>
      <c r="B101" s="8"/>
    </row>
    <row r="102" spans="1:2" ht="13">
      <c r="A102" s="8"/>
      <c r="B102" s="8"/>
    </row>
    <row r="103" spans="1:2" ht="13">
      <c r="A103" s="8"/>
      <c r="B103" s="8"/>
    </row>
    <row r="104" spans="1:2" ht="13">
      <c r="A104" s="8"/>
      <c r="B104" s="8"/>
    </row>
    <row r="105" spans="1:2" ht="13">
      <c r="A105" s="8"/>
      <c r="B105" s="8"/>
    </row>
    <row r="106" spans="1:2" ht="13">
      <c r="A106" s="8"/>
      <c r="B106" s="8"/>
    </row>
    <row r="107" spans="1:2" ht="13">
      <c r="A107" s="8"/>
      <c r="B107" s="8"/>
    </row>
    <row r="108" spans="1:2" ht="13">
      <c r="A108" s="8"/>
      <c r="B108" s="8"/>
    </row>
    <row r="109" spans="1:2" ht="13">
      <c r="A109" s="8"/>
      <c r="B109" s="8"/>
    </row>
    <row r="110" spans="1:2" ht="13">
      <c r="A110" s="8"/>
      <c r="B110" s="8"/>
    </row>
    <row r="111" spans="1:2" ht="13">
      <c r="A111" s="8"/>
      <c r="B111" s="8"/>
    </row>
    <row r="112" spans="1:2" ht="13">
      <c r="A112" s="8"/>
      <c r="B112" s="8"/>
    </row>
    <row r="113" spans="1:2" ht="13">
      <c r="A113" s="8"/>
      <c r="B113" s="8"/>
    </row>
    <row r="114" spans="1:2" ht="13">
      <c r="A114" s="8"/>
      <c r="B114" s="8"/>
    </row>
    <row r="115" spans="1:2" ht="13">
      <c r="A115" s="8"/>
      <c r="B115" s="8"/>
    </row>
    <row r="116" spans="1:2" ht="13">
      <c r="A116" s="8"/>
      <c r="B116" s="8"/>
    </row>
    <row r="117" spans="1:2" ht="13">
      <c r="A117" s="8"/>
      <c r="B117" s="8"/>
    </row>
    <row r="118" spans="1:2" ht="13">
      <c r="A118" s="8"/>
      <c r="B118" s="8"/>
    </row>
    <row r="119" spans="1:2" ht="13">
      <c r="A119" s="8"/>
      <c r="B119" s="8"/>
    </row>
    <row r="120" spans="1:2" ht="13">
      <c r="A120" s="8"/>
      <c r="B120" s="8"/>
    </row>
    <row r="121" spans="1:2" ht="13">
      <c r="A121" s="8"/>
      <c r="B121" s="8"/>
    </row>
    <row r="122" spans="1:2" ht="13">
      <c r="A122" s="8"/>
      <c r="B122" s="8"/>
    </row>
    <row r="123" spans="1:2" ht="13">
      <c r="A123" s="8"/>
      <c r="B123" s="8"/>
    </row>
    <row r="124" spans="1:2" ht="13">
      <c r="A124" s="8"/>
      <c r="B124" s="8"/>
    </row>
    <row r="125" spans="1:2" ht="13">
      <c r="A125" s="8"/>
      <c r="B125" s="8"/>
    </row>
    <row r="126" spans="1:2" ht="13">
      <c r="A126" s="8"/>
      <c r="B126" s="8"/>
    </row>
    <row r="127" spans="1:2" ht="13">
      <c r="A127" s="8"/>
      <c r="B127" s="8"/>
    </row>
    <row r="128" spans="1:2" ht="13">
      <c r="A128" s="8"/>
      <c r="B128" s="8"/>
    </row>
    <row r="129" spans="1:2" ht="13">
      <c r="A129" s="8"/>
      <c r="B129" s="8"/>
    </row>
    <row r="130" spans="1:2" ht="13">
      <c r="A130" s="8"/>
      <c r="B130" s="8"/>
    </row>
    <row r="131" spans="1:2" ht="13">
      <c r="A131" s="8"/>
      <c r="B131" s="8"/>
    </row>
    <row r="132" spans="1:2" ht="13">
      <c r="A132" s="8"/>
      <c r="B132" s="8"/>
    </row>
    <row r="133" spans="1:2" ht="13">
      <c r="A133" s="8"/>
      <c r="B133" s="8"/>
    </row>
    <row r="134" spans="1:2" ht="13">
      <c r="A134" s="8"/>
      <c r="B134" s="8"/>
    </row>
    <row r="135" spans="1:2" ht="13">
      <c r="A135" s="8"/>
      <c r="B135" s="8"/>
    </row>
    <row r="136" spans="1:2" ht="13">
      <c r="A136" s="8"/>
      <c r="B136" s="8"/>
    </row>
    <row r="137" spans="1:2" ht="13">
      <c r="A137" s="8"/>
      <c r="B137" s="8"/>
    </row>
    <row r="138" spans="1:2" ht="13">
      <c r="A138" s="8"/>
      <c r="B138" s="8"/>
    </row>
    <row r="139" spans="1:2" ht="13">
      <c r="A139" s="8"/>
      <c r="B139" s="8"/>
    </row>
    <row r="140" spans="1:2" ht="13">
      <c r="A140" s="8"/>
      <c r="B140" s="8"/>
    </row>
    <row r="141" spans="1:2" ht="13">
      <c r="A141" s="8"/>
      <c r="B141" s="8"/>
    </row>
    <row r="142" spans="1:2" ht="13">
      <c r="A142" s="8"/>
      <c r="B142" s="8"/>
    </row>
    <row r="143" spans="1:2" ht="13">
      <c r="A143" s="8"/>
      <c r="B143" s="8"/>
    </row>
    <row r="144" spans="1:2" ht="13">
      <c r="A144" s="8"/>
      <c r="B144" s="8"/>
    </row>
    <row r="145" spans="1:2" ht="13">
      <c r="A145" s="8"/>
      <c r="B145" s="8"/>
    </row>
    <row r="146" spans="1:2" ht="13">
      <c r="A146" s="8"/>
      <c r="B146" s="8"/>
    </row>
    <row r="147" spans="1:2" ht="13">
      <c r="A147" s="8"/>
      <c r="B147" s="8"/>
    </row>
    <row r="148" spans="1:2" ht="13">
      <c r="A148" s="8"/>
      <c r="B148" s="8"/>
    </row>
    <row r="149" spans="1:2" ht="13">
      <c r="A149" s="8"/>
      <c r="B149" s="8"/>
    </row>
    <row r="150" spans="1:2" ht="13">
      <c r="A150" s="8"/>
      <c r="B150" s="8"/>
    </row>
    <row r="151" spans="1:2" ht="13">
      <c r="A151" s="8"/>
      <c r="B151" s="8"/>
    </row>
    <row r="152" spans="1:2" ht="13">
      <c r="A152" s="8"/>
      <c r="B152" s="8"/>
    </row>
    <row r="153" spans="1:2" ht="13">
      <c r="A153" s="8"/>
      <c r="B153" s="8"/>
    </row>
    <row r="154" spans="1:2" ht="13">
      <c r="A154" s="8"/>
      <c r="B154" s="8"/>
    </row>
    <row r="155" spans="1:2" ht="13">
      <c r="A155" s="8"/>
      <c r="B155" s="8"/>
    </row>
    <row r="156" spans="1:2" ht="13">
      <c r="A156" s="8"/>
      <c r="B156" s="8"/>
    </row>
    <row r="157" spans="1:2" ht="13">
      <c r="A157" s="8"/>
      <c r="B157" s="8"/>
    </row>
    <row r="158" spans="1:2" ht="13">
      <c r="A158" s="8"/>
      <c r="B158" s="8"/>
    </row>
    <row r="159" spans="1:2" ht="13">
      <c r="A159" s="8"/>
      <c r="B159" s="8"/>
    </row>
    <row r="160" spans="1:2" ht="13">
      <c r="A160" s="8"/>
      <c r="B160" s="8"/>
    </row>
    <row r="161" spans="1:2" ht="13">
      <c r="A161" s="8"/>
      <c r="B161" s="8"/>
    </row>
    <row r="162" spans="1:2" ht="13">
      <c r="A162" s="8"/>
      <c r="B162" s="8"/>
    </row>
    <row r="163" spans="1:2" ht="13">
      <c r="A163" s="8"/>
      <c r="B163" s="8"/>
    </row>
    <row r="164" spans="1:2" ht="13">
      <c r="A164" s="8"/>
      <c r="B164" s="8"/>
    </row>
    <row r="165" spans="1:2" ht="13">
      <c r="A165" s="8"/>
      <c r="B165" s="8"/>
    </row>
    <row r="166" spans="1:2" ht="13">
      <c r="A166" s="8"/>
      <c r="B166" s="8"/>
    </row>
    <row r="167" spans="1:2" ht="13">
      <c r="A167" s="8"/>
      <c r="B167" s="8"/>
    </row>
    <row r="168" spans="1:2" ht="13">
      <c r="A168" s="8"/>
      <c r="B168" s="8"/>
    </row>
    <row r="169" spans="1:2" ht="13">
      <c r="A169" s="8"/>
      <c r="B169" s="8"/>
    </row>
    <row r="170" spans="1:2" ht="13">
      <c r="A170" s="8"/>
      <c r="B170" s="8"/>
    </row>
    <row r="171" spans="1:2" ht="13">
      <c r="A171" s="8"/>
      <c r="B171" s="8"/>
    </row>
    <row r="172" spans="1:2" ht="13">
      <c r="A172" s="8"/>
      <c r="B172" s="8"/>
    </row>
    <row r="173" spans="1:2" ht="13">
      <c r="A173" s="8"/>
      <c r="B173" s="8"/>
    </row>
    <row r="174" spans="1:2" ht="13">
      <c r="A174" s="8"/>
      <c r="B174" s="8"/>
    </row>
    <row r="175" spans="1:2" ht="13">
      <c r="A175" s="8"/>
      <c r="B175" s="8"/>
    </row>
    <row r="176" spans="1:2" ht="13">
      <c r="A176" s="8"/>
      <c r="B176" s="8"/>
    </row>
    <row r="177" spans="1:2" ht="13">
      <c r="A177" s="8"/>
      <c r="B177" s="8"/>
    </row>
    <row r="178" spans="1:2" ht="13">
      <c r="A178" s="8"/>
      <c r="B178" s="8"/>
    </row>
    <row r="179" spans="1:2" ht="13">
      <c r="A179" s="8"/>
      <c r="B179" s="8"/>
    </row>
    <row r="180" spans="1:2" ht="13">
      <c r="A180" s="8"/>
      <c r="B180" s="8"/>
    </row>
    <row r="181" spans="1:2" ht="13">
      <c r="A181" s="8"/>
      <c r="B181" s="8"/>
    </row>
    <row r="182" spans="1:2" ht="13">
      <c r="A182" s="8"/>
      <c r="B182" s="8"/>
    </row>
    <row r="183" spans="1:2" ht="13">
      <c r="A183" s="8"/>
      <c r="B183" s="8"/>
    </row>
    <row r="184" spans="1:2" ht="13">
      <c r="A184" s="8"/>
      <c r="B184" s="8"/>
    </row>
    <row r="185" spans="1:2" ht="13">
      <c r="A185" s="8"/>
      <c r="B185" s="8"/>
    </row>
    <row r="186" spans="1:2" ht="13">
      <c r="A186" s="8"/>
      <c r="B186" s="8"/>
    </row>
    <row r="187" spans="1:2" ht="13">
      <c r="A187" s="8"/>
      <c r="B187" s="8"/>
    </row>
    <row r="188" spans="1:2" ht="13">
      <c r="A188" s="8"/>
      <c r="B188" s="8"/>
    </row>
    <row r="189" spans="1:2" ht="13">
      <c r="A189" s="8"/>
      <c r="B189" s="8"/>
    </row>
    <row r="190" spans="1:2" ht="13">
      <c r="A190" s="8"/>
      <c r="B190" s="8"/>
    </row>
    <row r="191" spans="1:2" ht="13">
      <c r="A191" s="8"/>
      <c r="B191" s="8"/>
    </row>
    <row r="192" spans="1:2" ht="13">
      <c r="A192" s="8"/>
      <c r="B192" s="8"/>
    </row>
    <row r="193" spans="1:2" ht="13">
      <c r="A193" s="8"/>
      <c r="B193" s="8"/>
    </row>
    <row r="194" spans="1:2" ht="13">
      <c r="A194" s="8"/>
      <c r="B194" s="8"/>
    </row>
    <row r="195" spans="1:2" ht="13">
      <c r="A195" s="8"/>
      <c r="B195" s="8"/>
    </row>
    <row r="196" spans="1:2" ht="13">
      <c r="A196" s="8"/>
      <c r="B196" s="8"/>
    </row>
    <row r="197" spans="1:2" ht="13">
      <c r="A197" s="8"/>
      <c r="B197" s="8"/>
    </row>
    <row r="198" spans="1:2" ht="13">
      <c r="A198" s="8"/>
      <c r="B198" s="8"/>
    </row>
    <row r="199" spans="1:2" ht="13">
      <c r="A199" s="8"/>
      <c r="B199" s="8"/>
    </row>
    <row r="200" spans="1:2" ht="13">
      <c r="A200" s="8"/>
      <c r="B200" s="8"/>
    </row>
    <row r="201" spans="1:2" ht="13">
      <c r="A201" s="8"/>
      <c r="B201" s="8"/>
    </row>
    <row r="202" spans="1:2" ht="13">
      <c r="A202" s="8"/>
      <c r="B202" s="8"/>
    </row>
    <row r="203" spans="1:2" ht="13">
      <c r="A203" s="8"/>
      <c r="B203" s="8"/>
    </row>
    <row r="204" spans="1:2" ht="13">
      <c r="A204" s="8"/>
      <c r="B204" s="8"/>
    </row>
    <row r="205" spans="1:2" ht="13">
      <c r="A205" s="8"/>
      <c r="B205" s="8"/>
    </row>
    <row r="206" spans="1:2" ht="13">
      <c r="A206" s="8"/>
      <c r="B206" s="8"/>
    </row>
    <row r="207" spans="1:2" ht="13">
      <c r="A207" s="8"/>
      <c r="B207" s="8"/>
    </row>
    <row r="208" spans="1:2" ht="13">
      <c r="A208" s="8"/>
      <c r="B208" s="8"/>
    </row>
    <row r="209" spans="1:2" ht="13">
      <c r="A209" s="8"/>
      <c r="B209" s="8"/>
    </row>
    <row r="210" spans="1:2" ht="13">
      <c r="A210" s="8"/>
      <c r="B210" s="8"/>
    </row>
    <row r="211" spans="1:2" ht="13">
      <c r="A211" s="8"/>
      <c r="B211" s="8"/>
    </row>
    <row r="212" spans="1:2" ht="13">
      <c r="A212" s="8"/>
      <c r="B212" s="8"/>
    </row>
    <row r="213" spans="1:2" ht="13">
      <c r="A213" s="8"/>
      <c r="B213" s="8"/>
    </row>
    <row r="214" spans="1:2" ht="13">
      <c r="A214" s="8"/>
      <c r="B214" s="8"/>
    </row>
    <row r="215" spans="1:2" ht="13">
      <c r="A215" s="8"/>
      <c r="B215" s="8"/>
    </row>
    <row r="216" spans="1:2" ht="13">
      <c r="A216" s="8"/>
      <c r="B216" s="8"/>
    </row>
    <row r="217" spans="1:2" ht="13">
      <c r="A217" s="8"/>
      <c r="B217" s="8"/>
    </row>
    <row r="218" spans="1:2" ht="13">
      <c r="A218" s="8"/>
      <c r="B218" s="8"/>
    </row>
    <row r="219" spans="1:2" ht="13">
      <c r="A219" s="8"/>
      <c r="B219" s="8"/>
    </row>
    <row r="220" spans="1:2" ht="13">
      <c r="A220" s="8"/>
      <c r="B220" s="8"/>
    </row>
    <row r="221" spans="1:2" ht="13">
      <c r="A221" s="8"/>
      <c r="B221" s="8"/>
    </row>
    <row r="222" spans="1:2" ht="13">
      <c r="A222" s="8"/>
      <c r="B222" s="8"/>
    </row>
    <row r="223" spans="1:2" ht="13">
      <c r="A223" s="8"/>
      <c r="B223" s="8"/>
    </row>
    <row r="224" spans="1:2" ht="13">
      <c r="A224" s="8"/>
      <c r="B224" s="8"/>
    </row>
    <row r="225" spans="1:2" ht="13">
      <c r="A225" s="8"/>
      <c r="B225" s="8"/>
    </row>
    <row r="226" spans="1:2" ht="13">
      <c r="A226" s="8"/>
      <c r="B226" s="8"/>
    </row>
    <row r="227" spans="1:2" ht="13">
      <c r="A227" s="8"/>
      <c r="B227" s="8"/>
    </row>
    <row r="228" spans="1:2" ht="13">
      <c r="A228" s="8"/>
      <c r="B228" s="8"/>
    </row>
    <row r="229" spans="1:2" ht="13">
      <c r="A229" s="8"/>
      <c r="B229" s="8"/>
    </row>
    <row r="230" spans="1:2" ht="13">
      <c r="A230" s="8"/>
      <c r="B230" s="8"/>
    </row>
    <row r="231" spans="1:2" ht="13">
      <c r="A231" s="8"/>
      <c r="B231" s="8"/>
    </row>
    <row r="232" spans="1:2" ht="13">
      <c r="A232" s="8"/>
      <c r="B232" s="8"/>
    </row>
    <row r="233" spans="1:2" ht="13">
      <c r="A233" s="8"/>
      <c r="B233" s="8"/>
    </row>
    <row r="234" spans="1:2" ht="13">
      <c r="A234" s="8"/>
      <c r="B234" s="8"/>
    </row>
    <row r="235" spans="1:2" ht="13">
      <c r="A235" s="8"/>
      <c r="B235" s="8"/>
    </row>
    <row r="236" spans="1:2" ht="13">
      <c r="A236" s="8"/>
      <c r="B236" s="8"/>
    </row>
    <row r="237" spans="1:2" ht="13">
      <c r="A237" s="8"/>
      <c r="B237" s="8"/>
    </row>
    <row r="238" spans="1:2" ht="13">
      <c r="A238" s="8"/>
      <c r="B238" s="8"/>
    </row>
    <row r="239" spans="1:2" ht="13">
      <c r="A239" s="8"/>
      <c r="B239" s="8"/>
    </row>
    <row r="240" spans="1:2" ht="13">
      <c r="A240" s="8"/>
      <c r="B240" s="8"/>
    </row>
    <row r="241" spans="1:2" ht="13">
      <c r="A241" s="8"/>
      <c r="B241" s="8"/>
    </row>
    <row r="242" spans="1:2" ht="13">
      <c r="A242" s="8"/>
      <c r="B242" s="8"/>
    </row>
    <row r="243" spans="1:2" ht="13">
      <c r="A243" s="8"/>
      <c r="B243" s="8"/>
    </row>
    <row r="244" spans="1:2" ht="13">
      <c r="A244" s="8"/>
      <c r="B244" s="8"/>
    </row>
    <row r="245" spans="1:2" ht="13">
      <c r="A245" s="8"/>
      <c r="B245" s="8"/>
    </row>
    <row r="246" spans="1:2" ht="13">
      <c r="A246" s="8"/>
      <c r="B246" s="8"/>
    </row>
    <row r="247" spans="1:2" ht="13">
      <c r="A247" s="8"/>
      <c r="B247" s="8"/>
    </row>
    <row r="248" spans="1:2" ht="13">
      <c r="A248" s="8"/>
      <c r="B248" s="8"/>
    </row>
    <row r="249" spans="1:2" ht="13">
      <c r="A249" s="8"/>
      <c r="B249" s="8"/>
    </row>
    <row r="250" spans="1:2" ht="13">
      <c r="A250" s="8"/>
      <c r="B250" s="8"/>
    </row>
    <row r="251" spans="1:2" ht="13">
      <c r="A251" s="8"/>
      <c r="B251" s="8"/>
    </row>
    <row r="252" spans="1:2" ht="13">
      <c r="A252" s="8"/>
      <c r="B252" s="8"/>
    </row>
    <row r="253" spans="1:2" ht="13">
      <c r="A253" s="8"/>
      <c r="B253" s="8"/>
    </row>
    <row r="254" spans="1:2" ht="13">
      <c r="A254" s="8"/>
      <c r="B254" s="8"/>
    </row>
    <row r="255" spans="1:2" ht="13">
      <c r="A255" s="8"/>
      <c r="B255" s="8"/>
    </row>
    <row r="256" spans="1:2" ht="13">
      <c r="A256" s="8"/>
      <c r="B256" s="8"/>
    </row>
    <row r="257" spans="1:2" ht="13">
      <c r="A257" s="8"/>
      <c r="B257" s="8"/>
    </row>
    <row r="258" spans="1:2" ht="13">
      <c r="A258" s="8"/>
      <c r="B258" s="8"/>
    </row>
    <row r="259" spans="1:2" ht="13">
      <c r="A259" s="8"/>
      <c r="B259" s="8"/>
    </row>
    <row r="260" spans="1:2" ht="13">
      <c r="A260" s="8"/>
      <c r="B260" s="8"/>
    </row>
    <row r="261" spans="1:2" ht="13">
      <c r="A261" s="8"/>
      <c r="B261" s="8"/>
    </row>
    <row r="262" spans="1:2" ht="13">
      <c r="A262" s="8"/>
      <c r="B262" s="8"/>
    </row>
    <row r="263" spans="1:2" ht="13">
      <c r="A263" s="8"/>
      <c r="B263" s="8"/>
    </row>
    <row r="264" spans="1:2" ht="13">
      <c r="A264" s="8"/>
      <c r="B264" s="8"/>
    </row>
    <row r="265" spans="1:2" ht="13">
      <c r="A265" s="8"/>
      <c r="B265" s="8"/>
    </row>
    <row r="266" spans="1:2" ht="13">
      <c r="A266" s="8"/>
      <c r="B266" s="8"/>
    </row>
    <row r="267" spans="1:2" ht="13">
      <c r="A267" s="8"/>
      <c r="B267" s="8"/>
    </row>
    <row r="268" spans="1:2" ht="13">
      <c r="A268" s="8"/>
      <c r="B268" s="8"/>
    </row>
    <row r="269" spans="1:2" ht="13">
      <c r="A269" s="8"/>
      <c r="B269" s="8"/>
    </row>
    <row r="270" spans="1:2" ht="13">
      <c r="A270" s="8"/>
      <c r="B270" s="8"/>
    </row>
    <row r="271" spans="1:2" ht="13">
      <c r="A271" s="8"/>
      <c r="B271" s="8"/>
    </row>
    <row r="272" spans="1:2" ht="13">
      <c r="A272" s="8"/>
      <c r="B272" s="8"/>
    </row>
    <row r="273" spans="1:2" ht="13">
      <c r="A273" s="8"/>
      <c r="B273" s="8"/>
    </row>
    <row r="274" spans="1:2" ht="13">
      <c r="A274" s="8"/>
      <c r="B274" s="8"/>
    </row>
    <row r="275" spans="1:2" ht="13">
      <c r="A275" s="8"/>
      <c r="B275" s="8"/>
    </row>
    <row r="276" spans="1:2" ht="13">
      <c r="A276" s="8"/>
      <c r="B276" s="8"/>
    </row>
    <row r="277" spans="1:2" ht="13">
      <c r="A277" s="8"/>
      <c r="B277" s="8"/>
    </row>
    <row r="278" spans="1:2" ht="13">
      <c r="A278" s="8"/>
      <c r="B278" s="8"/>
    </row>
    <row r="279" spans="1:2" ht="13">
      <c r="A279" s="8"/>
      <c r="B279" s="8"/>
    </row>
    <row r="280" spans="1:2" ht="13">
      <c r="A280" s="8"/>
      <c r="B280" s="8"/>
    </row>
    <row r="281" spans="1:2" ht="13">
      <c r="A281" s="8"/>
      <c r="B281" s="8"/>
    </row>
    <row r="282" spans="1:2" ht="13">
      <c r="A282" s="8"/>
      <c r="B282" s="8"/>
    </row>
    <row r="283" spans="1:2" ht="13">
      <c r="A283" s="8"/>
      <c r="B283" s="8"/>
    </row>
    <row r="284" spans="1:2" ht="13">
      <c r="A284" s="8"/>
      <c r="B284" s="8"/>
    </row>
    <row r="285" spans="1:2" ht="13">
      <c r="A285" s="8"/>
      <c r="B285" s="8"/>
    </row>
    <row r="286" spans="1:2" ht="13">
      <c r="A286" s="8"/>
      <c r="B286" s="8"/>
    </row>
    <row r="287" spans="1:2" ht="13">
      <c r="A287" s="8"/>
      <c r="B287" s="8"/>
    </row>
    <row r="288" spans="1:2" ht="13">
      <c r="A288" s="8"/>
      <c r="B288" s="8"/>
    </row>
    <row r="289" spans="1:2" ht="13">
      <c r="A289" s="8"/>
      <c r="B289" s="8"/>
    </row>
    <row r="290" spans="1:2" ht="13">
      <c r="A290" s="8"/>
      <c r="B290" s="8"/>
    </row>
    <row r="291" spans="1:2" ht="13">
      <c r="A291" s="8"/>
      <c r="B291" s="8"/>
    </row>
    <row r="292" spans="1:2" ht="13">
      <c r="A292" s="8"/>
      <c r="B292" s="8"/>
    </row>
    <row r="293" spans="1:2" ht="13">
      <c r="A293" s="8"/>
      <c r="B293" s="8"/>
    </row>
    <row r="294" spans="1:2" ht="13">
      <c r="A294" s="8"/>
      <c r="B294" s="8"/>
    </row>
    <row r="295" spans="1:2" ht="13">
      <c r="A295" s="8"/>
      <c r="B295" s="8"/>
    </row>
    <row r="296" spans="1:2" ht="13">
      <c r="A296" s="8"/>
      <c r="B296" s="8"/>
    </row>
    <row r="297" spans="1:2" ht="13">
      <c r="A297" s="8"/>
      <c r="B297" s="8"/>
    </row>
    <row r="298" spans="1:2" ht="13">
      <c r="A298" s="8"/>
      <c r="B298" s="8"/>
    </row>
    <row r="299" spans="1:2" ht="13">
      <c r="A299" s="8"/>
      <c r="B299" s="8"/>
    </row>
    <row r="300" spans="1:2" ht="13">
      <c r="A300" s="8"/>
      <c r="B300" s="8"/>
    </row>
    <row r="301" spans="1:2" ht="13">
      <c r="A301" s="8"/>
      <c r="B301" s="8"/>
    </row>
    <row r="302" spans="1:2" ht="13">
      <c r="A302" s="8"/>
      <c r="B302" s="8"/>
    </row>
    <row r="303" spans="1:2" ht="13">
      <c r="A303" s="8"/>
      <c r="B303" s="8"/>
    </row>
    <row r="304" spans="1:2" ht="13">
      <c r="A304" s="8"/>
      <c r="B304" s="8"/>
    </row>
    <row r="305" spans="1:2" ht="13">
      <c r="A305" s="8"/>
      <c r="B305" s="8"/>
    </row>
    <row r="306" spans="1:2" ht="13">
      <c r="A306" s="8"/>
      <c r="B306" s="8"/>
    </row>
    <row r="307" spans="1:2" ht="13">
      <c r="A307" s="8"/>
      <c r="B307" s="8"/>
    </row>
    <row r="308" spans="1:2" ht="13">
      <c r="A308" s="8"/>
      <c r="B308" s="8"/>
    </row>
    <row r="309" spans="1:2" ht="13">
      <c r="A309" s="8"/>
      <c r="B309" s="8"/>
    </row>
    <row r="310" spans="1:2" ht="13">
      <c r="A310" s="8"/>
      <c r="B310" s="8"/>
    </row>
    <row r="311" spans="1:2" ht="13">
      <c r="A311" s="8"/>
      <c r="B311" s="8"/>
    </row>
    <row r="312" spans="1:2" ht="13">
      <c r="A312" s="8"/>
      <c r="B312" s="8"/>
    </row>
    <row r="313" spans="1:2" ht="13">
      <c r="A313" s="8"/>
      <c r="B313" s="8"/>
    </row>
    <row r="314" spans="1:2" ht="13">
      <c r="A314" s="8"/>
      <c r="B314" s="8"/>
    </row>
    <row r="315" spans="1:2" ht="13">
      <c r="A315" s="8"/>
      <c r="B315" s="8"/>
    </row>
    <row r="316" spans="1:2" ht="13">
      <c r="A316" s="8"/>
      <c r="B316" s="8"/>
    </row>
    <row r="317" spans="1:2" ht="13">
      <c r="A317" s="8"/>
      <c r="B317" s="8"/>
    </row>
    <row r="318" spans="1:2" ht="13">
      <c r="A318" s="8"/>
      <c r="B318" s="8"/>
    </row>
    <row r="319" spans="1:2" ht="13">
      <c r="A319" s="8"/>
      <c r="B319" s="8"/>
    </row>
    <row r="320" spans="1:2" ht="13">
      <c r="A320" s="8"/>
      <c r="B320" s="8"/>
    </row>
    <row r="321" spans="1:2" ht="13">
      <c r="A321" s="8"/>
      <c r="B321" s="8"/>
    </row>
    <row r="322" spans="1:2" ht="13">
      <c r="A322" s="8"/>
      <c r="B322" s="8"/>
    </row>
    <row r="323" spans="1:2" ht="13">
      <c r="A323" s="8"/>
      <c r="B323" s="8"/>
    </row>
    <row r="324" spans="1:2" ht="13">
      <c r="A324" s="8"/>
      <c r="B324" s="8"/>
    </row>
    <row r="325" spans="1:2" ht="13">
      <c r="A325" s="8"/>
      <c r="B325" s="8"/>
    </row>
    <row r="326" spans="1:2" ht="13">
      <c r="A326" s="8"/>
      <c r="B326" s="8"/>
    </row>
    <row r="327" spans="1:2" ht="13">
      <c r="A327" s="8"/>
      <c r="B327" s="8"/>
    </row>
    <row r="328" spans="1:2" ht="13">
      <c r="A328" s="8"/>
      <c r="B328" s="8"/>
    </row>
    <row r="329" spans="1:2" ht="13">
      <c r="A329" s="8"/>
      <c r="B329" s="8"/>
    </row>
    <row r="330" spans="1:2" ht="13">
      <c r="A330" s="8"/>
      <c r="B330" s="8"/>
    </row>
    <row r="331" spans="1:2" ht="13">
      <c r="A331" s="8"/>
      <c r="B331" s="8"/>
    </row>
    <row r="332" spans="1:2" ht="13">
      <c r="A332" s="8"/>
      <c r="B332" s="8"/>
    </row>
    <row r="333" spans="1:2" ht="13">
      <c r="A333" s="8"/>
      <c r="B333" s="8"/>
    </row>
    <row r="334" spans="1:2" ht="13">
      <c r="A334" s="8"/>
      <c r="B334" s="8"/>
    </row>
    <row r="335" spans="1:2" ht="13">
      <c r="A335" s="8"/>
      <c r="B335" s="8"/>
    </row>
    <row r="336" spans="1:2" ht="13">
      <c r="A336" s="8"/>
      <c r="B336" s="8"/>
    </row>
    <row r="337" spans="1:2" ht="13">
      <c r="A337" s="8"/>
      <c r="B337" s="8"/>
    </row>
    <row r="338" spans="1:2" ht="13">
      <c r="A338" s="8"/>
      <c r="B338" s="8"/>
    </row>
    <row r="339" spans="1:2" ht="13">
      <c r="A339" s="8"/>
      <c r="B339" s="8"/>
    </row>
    <row r="340" spans="1:2" ht="13">
      <c r="A340" s="8"/>
      <c r="B340" s="8"/>
    </row>
    <row r="341" spans="1:2" ht="13">
      <c r="A341" s="8"/>
      <c r="B341" s="8"/>
    </row>
    <row r="342" spans="1:2" ht="13">
      <c r="A342" s="8"/>
      <c r="B342" s="8"/>
    </row>
    <row r="343" spans="1:2" ht="13">
      <c r="A343" s="8"/>
      <c r="B343" s="8"/>
    </row>
    <row r="344" spans="1:2" ht="13">
      <c r="A344" s="8"/>
      <c r="B344" s="8"/>
    </row>
    <row r="345" spans="1:2" ht="13">
      <c r="A345" s="8"/>
      <c r="B345" s="8"/>
    </row>
    <row r="346" spans="1:2" ht="13">
      <c r="A346" s="8"/>
      <c r="B346" s="8"/>
    </row>
    <row r="347" spans="1:2" ht="13">
      <c r="A347" s="8"/>
      <c r="B347" s="8"/>
    </row>
    <row r="348" spans="1:2" ht="13">
      <c r="A348" s="8"/>
      <c r="B348" s="8"/>
    </row>
    <row r="349" spans="1:2" ht="13">
      <c r="A349" s="8"/>
      <c r="B349" s="8"/>
    </row>
    <row r="350" spans="1:2" ht="13">
      <c r="A350" s="8"/>
      <c r="B350" s="8"/>
    </row>
    <row r="351" spans="1:2" ht="13">
      <c r="A351" s="8"/>
      <c r="B351" s="8"/>
    </row>
    <row r="352" spans="1:2" ht="13">
      <c r="A352" s="8"/>
      <c r="B352" s="8"/>
    </row>
    <row r="353" spans="1:2" ht="13">
      <c r="A353" s="8"/>
      <c r="B353" s="8"/>
    </row>
    <row r="354" spans="1:2" ht="13">
      <c r="A354" s="8"/>
      <c r="B354" s="8"/>
    </row>
    <row r="355" spans="1:2" ht="13">
      <c r="A355" s="8"/>
      <c r="B355" s="8"/>
    </row>
    <row r="356" spans="1:2" ht="13">
      <c r="A356" s="8"/>
      <c r="B356" s="8"/>
    </row>
    <row r="357" spans="1:2" ht="13">
      <c r="A357" s="8"/>
      <c r="B357" s="8"/>
    </row>
    <row r="358" spans="1:2" ht="13">
      <c r="A358" s="8"/>
      <c r="B358" s="8"/>
    </row>
    <row r="359" spans="1:2" ht="13">
      <c r="A359" s="8"/>
      <c r="B359" s="8"/>
    </row>
    <row r="360" spans="1:2" ht="13">
      <c r="A360" s="8"/>
      <c r="B360" s="8"/>
    </row>
    <row r="361" spans="1:2" ht="13">
      <c r="A361" s="8"/>
      <c r="B361" s="8"/>
    </row>
    <row r="362" spans="1:2" ht="13">
      <c r="A362" s="8"/>
      <c r="B362" s="8"/>
    </row>
    <row r="363" spans="1:2" ht="13">
      <c r="A363" s="8"/>
      <c r="B363" s="8"/>
    </row>
    <row r="364" spans="1:2" ht="13">
      <c r="A364" s="8"/>
      <c r="B364" s="8"/>
    </row>
    <row r="365" spans="1:2" ht="13">
      <c r="A365" s="8"/>
      <c r="B365" s="8"/>
    </row>
    <row r="366" spans="1:2" ht="13">
      <c r="A366" s="8"/>
      <c r="B366" s="8"/>
    </row>
    <row r="367" spans="1:2" ht="13">
      <c r="A367" s="8"/>
      <c r="B367" s="8"/>
    </row>
    <row r="368" spans="1:2" ht="13">
      <c r="A368" s="8"/>
      <c r="B368" s="8"/>
    </row>
    <row r="369" spans="1:2" ht="13">
      <c r="A369" s="8"/>
      <c r="B369" s="8"/>
    </row>
    <row r="370" spans="1:2" ht="13">
      <c r="A370" s="8"/>
      <c r="B370" s="8"/>
    </row>
    <row r="371" spans="1:2" ht="13">
      <c r="A371" s="8"/>
      <c r="B371" s="8"/>
    </row>
    <row r="372" spans="1:2" ht="13">
      <c r="A372" s="8"/>
      <c r="B372" s="8"/>
    </row>
    <row r="373" spans="1:2" ht="13">
      <c r="A373" s="8"/>
      <c r="B373" s="8"/>
    </row>
    <row r="374" spans="1:2" ht="13">
      <c r="A374" s="8"/>
      <c r="B374" s="8"/>
    </row>
    <row r="375" spans="1:2" ht="13">
      <c r="A375" s="8"/>
      <c r="B375" s="8"/>
    </row>
    <row r="376" spans="1:2" ht="13">
      <c r="A376" s="8"/>
      <c r="B376" s="8"/>
    </row>
    <row r="377" spans="1:2" ht="13">
      <c r="A377" s="8"/>
      <c r="B377" s="8"/>
    </row>
    <row r="378" spans="1:2" ht="13">
      <c r="A378" s="8"/>
      <c r="B378" s="8"/>
    </row>
    <row r="379" spans="1:2" ht="13">
      <c r="A379" s="8"/>
      <c r="B379" s="8"/>
    </row>
    <row r="380" spans="1:2" ht="13">
      <c r="A380" s="8"/>
      <c r="B380" s="8"/>
    </row>
    <row r="381" spans="1:2" ht="13">
      <c r="A381" s="8"/>
      <c r="B381" s="8"/>
    </row>
    <row r="382" spans="1:2" ht="13">
      <c r="A382" s="8"/>
      <c r="B382" s="8"/>
    </row>
    <row r="383" spans="1:2" ht="13">
      <c r="A383" s="8"/>
      <c r="B383" s="8"/>
    </row>
    <row r="384" spans="1:2" ht="13">
      <c r="A384" s="8"/>
      <c r="B384" s="8"/>
    </row>
    <row r="385" spans="1:2" ht="13">
      <c r="A385" s="8"/>
      <c r="B385" s="8"/>
    </row>
    <row r="386" spans="1:2" ht="13">
      <c r="A386" s="8"/>
      <c r="B386" s="8"/>
    </row>
    <row r="387" spans="1:2" ht="13">
      <c r="A387" s="8"/>
      <c r="B387" s="8"/>
    </row>
    <row r="388" spans="1:2" ht="13">
      <c r="A388" s="8"/>
      <c r="B388" s="8"/>
    </row>
    <row r="389" spans="1:2" ht="13">
      <c r="A389" s="8"/>
      <c r="B389" s="8"/>
    </row>
    <row r="390" spans="1:2" ht="13">
      <c r="A390" s="8"/>
      <c r="B390" s="8"/>
    </row>
    <row r="391" spans="1:2" ht="13">
      <c r="A391" s="8"/>
      <c r="B391" s="8"/>
    </row>
    <row r="392" spans="1:2" ht="13">
      <c r="A392" s="8"/>
      <c r="B392" s="8"/>
    </row>
    <row r="393" spans="1:2" ht="13">
      <c r="A393" s="8"/>
      <c r="B393" s="8"/>
    </row>
    <row r="394" spans="1:2" ht="13">
      <c r="A394" s="8"/>
      <c r="B394" s="8"/>
    </row>
    <row r="395" spans="1:2" ht="13">
      <c r="A395" s="8"/>
      <c r="B395" s="8"/>
    </row>
    <row r="396" spans="1:2" ht="13">
      <c r="A396" s="8"/>
      <c r="B396" s="8"/>
    </row>
    <row r="397" spans="1:2" ht="13">
      <c r="A397" s="8"/>
      <c r="B397" s="8"/>
    </row>
    <row r="398" spans="1:2" ht="13">
      <c r="A398" s="8"/>
      <c r="B398" s="8"/>
    </row>
    <row r="399" spans="1:2" ht="13">
      <c r="A399" s="8"/>
      <c r="B399" s="8"/>
    </row>
    <row r="400" spans="1:2" ht="13">
      <c r="A400" s="8"/>
      <c r="B400" s="8"/>
    </row>
    <row r="401" spans="1:2" ht="13">
      <c r="A401" s="8"/>
      <c r="B401" s="8"/>
    </row>
    <row r="402" spans="1:2" ht="13">
      <c r="A402" s="8"/>
      <c r="B402" s="8"/>
    </row>
    <row r="403" spans="1:2" ht="13">
      <c r="A403" s="8"/>
      <c r="B403" s="8"/>
    </row>
    <row r="404" spans="1:2" ht="13">
      <c r="A404" s="8"/>
      <c r="B404" s="8"/>
    </row>
    <row r="405" spans="1:2" ht="13">
      <c r="A405" s="8"/>
      <c r="B405" s="8"/>
    </row>
    <row r="406" spans="1:2" ht="13">
      <c r="A406" s="8"/>
      <c r="B406" s="8"/>
    </row>
    <row r="407" spans="1:2" ht="13">
      <c r="A407" s="8"/>
      <c r="B407" s="8"/>
    </row>
    <row r="408" spans="1:2" ht="13">
      <c r="A408" s="8"/>
      <c r="B408" s="8"/>
    </row>
    <row r="409" spans="1:2" ht="13">
      <c r="A409" s="8"/>
      <c r="B409" s="8"/>
    </row>
    <row r="410" spans="1:2" ht="13">
      <c r="A410" s="8"/>
      <c r="B410" s="8"/>
    </row>
    <row r="411" spans="1:2" ht="13">
      <c r="A411" s="8"/>
      <c r="B411" s="8"/>
    </row>
    <row r="412" spans="1:2" ht="13">
      <c r="A412" s="8"/>
      <c r="B412" s="8"/>
    </row>
    <row r="413" spans="1:2" ht="13">
      <c r="A413" s="8"/>
      <c r="B413" s="8"/>
    </row>
    <row r="414" spans="1:2" ht="13">
      <c r="A414" s="8"/>
      <c r="B414" s="8"/>
    </row>
    <row r="415" spans="1:2" ht="13">
      <c r="A415" s="8"/>
      <c r="B415" s="8"/>
    </row>
    <row r="416" spans="1:2" ht="13">
      <c r="A416" s="8"/>
      <c r="B416" s="8"/>
    </row>
    <row r="417" spans="1:2" ht="13">
      <c r="A417" s="8"/>
      <c r="B417" s="8"/>
    </row>
    <row r="418" spans="1:2" ht="13">
      <c r="A418" s="8"/>
      <c r="B418" s="8"/>
    </row>
    <row r="419" spans="1:2" ht="13">
      <c r="A419" s="8"/>
      <c r="B419" s="8"/>
    </row>
    <row r="420" spans="1:2" ht="13">
      <c r="A420" s="8"/>
      <c r="B420" s="8"/>
    </row>
    <row r="421" spans="1:2" ht="13">
      <c r="A421" s="8"/>
      <c r="B421" s="8"/>
    </row>
    <row r="422" spans="1:2" ht="13">
      <c r="A422" s="8"/>
      <c r="B422" s="8"/>
    </row>
    <row r="423" spans="1:2" ht="13">
      <c r="A423" s="8"/>
      <c r="B423" s="8"/>
    </row>
    <row r="424" spans="1:2" ht="13">
      <c r="A424" s="8"/>
      <c r="B424" s="8"/>
    </row>
    <row r="425" spans="1:2" ht="13">
      <c r="A425" s="8"/>
      <c r="B425" s="8"/>
    </row>
    <row r="426" spans="1:2" ht="13">
      <c r="A426" s="8"/>
      <c r="B426" s="8"/>
    </row>
    <row r="427" spans="1:2" ht="13">
      <c r="A427" s="8"/>
      <c r="B427" s="8"/>
    </row>
    <row r="428" spans="1:2" ht="13">
      <c r="A428" s="8"/>
      <c r="B428" s="8"/>
    </row>
    <row r="429" spans="1:2" ht="13">
      <c r="A429" s="8"/>
      <c r="B429" s="8"/>
    </row>
    <row r="430" spans="1:2" ht="13">
      <c r="A430" s="8"/>
      <c r="B430" s="8"/>
    </row>
    <row r="431" spans="1:2" ht="13">
      <c r="A431" s="8"/>
      <c r="B431" s="8"/>
    </row>
    <row r="432" spans="1:2" ht="13">
      <c r="A432" s="8"/>
      <c r="B432" s="8"/>
    </row>
    <row r="433" spans="1:2" ht="13">
      <c r="A433" s="8"/>
      <c r="B433" s="8"/>
    </row>
    <row r="434" spans="1:2" ht="13">
      <c r="A434" s="8"/>
      <c r="B434" s="8"/>
    </row>
    <row r="435" spans="1:2" ht="13">
      <c r="A435" s="8"/>
      <c r="B435" s="8"/>
    </row>
    <row r="436" spans="1:2" ht="13">
      <c r="A436" s="8"/>
      <c r="B436" s="8"/>
    </row>
    <row r="437" spans="1:2" ht="13">
      <c r="A437" s="8"/>
      <c r="B437" s="8"/>
    </row>
    <row r="438" spans="1:2" ht="13">
      <c r="A438" s="8"/>
      <c r="B438" s="8"/>
    </row>
    <row r="439" spans="1:2" ht="13">
      <c r="A439" s="8"/>
      <c r="B439" s="8"/>
    </row>
    <row r="440" spans="1:2" ht="13">
      <c r="A440" s="8"/>
      <c r="B440" s="8"/>
    </row>
    <row r="441" spans="1:2" ht="13">
      <c r="A441" s="8"/>
      <c r="B441" s="8"/>
    </row>
    <row r="442" spans="1:2" ht="13">
      <c r="A442" s="8"/>
      <c r="B442" s="8"/>
    </row>
    <row r="443" spans="1:2" ht="13">
      <c r="A443" s="8"/>
      <c r="B443" s="8"/>
    </row>
    <row r="444" spans="1:2" ht="13">
      <c r="A444" s="8"/>
      <c r="B444" s="8"/>
    </row>
    <row r="445" spans="1:2" ht="13">
      <c r="A445" s="8"/>
      <c r="B445" s="8"/>
    </row>
    <row r="446" spans="1:2" ht="13">
      <c r="A446" s="8"/>
      <c r="B446" s="8"/>
    </row>
    <row r="447" spans="1:2" ht="13">
      <c r="A447" s="8"/>
      <c r="B447" s="8"/>
    </row>
    <row r="448" spans="1:2" ht="13">
      <c r="A448" s="8"/>
      <c r="B448" s="8"/>
    </row>
    <row r="449" spans="1:2" ht="13">
      <c r="A449" s="8"/>
      <c r="B449" s="8"/>
    </row>
    <row r="450" spans="1:2" ht="13">
      <c r="A450" s="8"/>
      <c r="B450" s="8"/>
    </row>
    <row r="451" spans="1:2" ht="13">
      <c r="A451" s="8"/>
      <c r="B451" s="8"/>
    </row>
    <row r="452" spans="1:2" ht="13">
      <c r="A452" s="8"/>
      <c r="B452" s="8"/>
    </row>
    <row r="453" spans="1:2" ht="13">
      <c r="A453" s="8"/>
      <c r="B453" s="8"/>
    </row>
    <row r="454" spans="1:2" ht="13">
      <c r="A454" s="8"/>
      <c r="B454" s="8"/>
    </row>
    <row r="455" spans="1:2" ht="13">
      <c r="A455" s="8"/>
      <c r="B455" s="8"/>
    </row>
    <row r="456" spans="1:2" ht="13">
      <c r="A456" s="8"/>
      <c r="B456" s="8"/>
    </row>
    <row r="457" spans="1:2" ht="13">
      <c r="A457" s="8"/>
      <c r="B457" s="8"/>
    </row>
    <row r="458" spans="1:2" ht="13">
      <c r="A458" s="8"/>
      <c r="B458" s="8"/>
    </row>
    <row r="459" spans="1:2" ht="13">
      <c r="A459" s="8"/>
      <c r="B459" s="8"/>
    </row>
    <row r="460" spans="1:2" ht="13">
      <c r="A460" s="8"/>
      <c r="B460" s="8"/>
    </row>
    <row r="461" spans="1:2" ht="13">
      <c r="A461" s="8"/>
      <c r="B461" s="8"/>
    </row>
    <row r="462" spans="1:2" ht="13">
      <c r="A462" s="8"/>
      <c r="B462" s="8"/>
    </row>
    <row r="463" spans="1:2" ht="13">
      <c r="A463" s="8"/>
      <c r="B463" s="8"/>
    </row>
    <row r="464" spans="1:2" ht="13">
      <c r="A464" s="8"/>
      <c r="B464" s="8"/>
    </row>
    <row r="465" spans="1:2" ht="13">
      <c r="A465" s="8"/>
      <c r="B465" s="8"/>
    </row>
    <row r="466" spans="1:2" ht="13">
      <c r="A466" s="8"/>
      <c r="B466" s="8"/>
    </row>
    <row r="467" spans="1:2" ht="13">
      <c r="A467" s="8"/>
      <c r="B467" s="8"/>
    </row>
    <row r="468" spans="1:2" ht="13">
      <c r="A468" s="8"/>
      <c r="B468" s="8"/>
    </row>
    <row r="469" spans="1:2" ht="13">
      <c r="A469" s="8"/>
      <c r="B469" s="8"/>
    </row>
    <row r="470" spans="1:2" ht="13">
      <c r="A470" s="8"/>
      <c r="B470" s="8"/>
    </row>
    <row r="471" spans="1:2" ht="13">
      <c r="A471" s="8"/>
      <c r="B471" s="8"/>
    </row>
    <row r="472" spans="1:2" ht="13">
      <c r="A472" s="8"/>
      <c r="B472" s="8"/>
    </row>
    <row r="473" spans="1:2" ht="13">
      <c r="A473" s="8"/>
      <c r="B473" s="8"/>
    </row>
    <row r="474" spans="1:2" ht="13">
      <c r="A474" s="8"/>
      <c r="B474" s="8"/>
    </row>
    <row r="475" spans="1:2" ht="13">
      <c r="A475" s="8"/>
      <c r="B475" s="8"/>
    </row>
    <row r="476" spans="1:2" ht="13">
      <c r="A476" s="8"/>
      <c r="B476" s="8"/>
    </row>
    <row r="477" spans="1:2" ht="13">
      <c r="A477" s="8"/>
      <c r="B477" s="8"/>
    </row>
    <row r="478" spans="1:2" ht="13">
      <c r="A478" s="8"/>
      <c r="B478" s="8"/>
    </row>
    <row r="479" spans="1:2" ht="13">
      <c r="A479" s="8"/>
      <c r="B479" s="8"/>
    </row>
    <row r="480" spans="1:2" ht="13">
      <c r="A480" s="8"/>
      <c r="B480" s="8"/>
    </row>
    <row r="481" spans="1:2" ht="13">
      <c r="A481" s="8"/>
      <c r="B481" s="8"/>
    </row>
    <row r="482" spans="1:2" ht="13">
      <c r="A482" s="8"/>
      <c r="B482" s="8"/>
    </row>
    <row r="483" spans="1:2" ht="13">
      <c r="A483" s="8"/>
      <c r="B483" s="8"/>
    </row>
    <row r="484" spans="1:2" ht="13">
      <c r="A484" s="8"/>
      <c r="B484" s="8"/>
    </row>
    <row r="485" spans="1:2" ht="13">
      <c r="A485" s="8"/>
      <c r="B485" s="8"/>
    </row>
    <row r="486" spans="1:2" ht="13">
      <c r="A486" s="8"/>
      <c r="B486" s="8"/>
    </row>
    <row r="487" spans="1:2" ht="13">
      <c r="A487" s="8"/>
      <c r="B487" s="8"/>
    </row>
    <row r="488" spans="1:2" ht="13">
      <c r="A488" s="8"/>
      <c r="B488" s="8"/>
    </row>
    <row r="489" spans="1:2" ht="13">
      <c r="A489" s="8"/>
      <c r="B489" s="8"/>
    </row>
    <row r="490" spans="1:2" ht="13">
      <c r="A490" s="8"/>
      <c r="B490" s="8"/>
    </row>
    <row r="491" spans="1:2" ht="13">
      <c r="A491" s="8"/>
      <c r="B491" s="8"/>
    </row>
    <row r="492" spans="1:2" ht="13">
      <c r="A492" s="8"/>
      <c r="B492" s="8"/>
    </row>
    <row r="493" spans="1:2" ht="13">
      <c r="A493" s="8"/>
      <c r="B493" s="8"/>
    </row>
    <row r="494" spans="1:2" ht="13">
      <c r="A494" s="8"/>
      <c r="B494" s="8"/>
    </row>
    <row r="495" spans="1:2" ht="13">
      <c r="A495" s="8"/>
      <c r="B495" s="8"/>
    </row>
    <row r="496" spans="1:2" ht="13">
      <c r="A496" s="8"/>
      <c r="B496" s="8"/>
    </row>
    <row r="497" spans="1:2" ht="13">
      <c r="A497" s="8"/>
      <c r="B497" s="8"/>
    </row>
    <row r="498" spans="1:2" ht="13">
      <c r="A498" s="8"/>
      <c r="B498" s="8"/>
    </row>
    <row r="499" spans="1:2" ht="13">
      <c r="A499" s="8"/>
      <c r="B499" s="8"/>
    </row>
    <row r="500" spans="1:2" ht="13">
      <c r="A500" s="8"/>
      <c r="B500" s="8"/>
    </row>
    <row r="501" spans="1:2" ht="13">
      <c r="A501" s="8"/>
      <c r="B501" s="8"/>
    </row>
    <row r="502" spans="1:2" ht="13">
      <c r="A502" s="8"/>
      <c r="B502" s="8"/>
    </row>
    <row r="503" spans="1:2" ht="13">
      <c r="A503" s="8"/>
      <c r="B503" s="8"/>
    </row>
    <row r="504" spans="1:2" ht="13">
      <c r="A504" s="8"/>
      <c r="B504" s="8"/>
    </row>
    <row r="505" spans="1:2" ht="13">
      <c r="A505" s="8"/>
      <c r="B505" s="8"/>
    </row>
    <row r="506" spans="1:2" ht="13">
      <c r="A506" s="8"/>
      <c r="B506" s="8"/>
    </row>
    <row r="507" spans="1:2" ht="13">
      <c r="A507" s="8"/>
      <c r="B507" s="8"/>
    </row>
    <row r="508" spans="1:2" ht="13">
      <c r="A508" s="8"/>
      <c r="B508" s="8"/>
    </row>
    <row r="509" spans="1:2" ht="13">
      <c r="A509" s="8"/>
      <c r="B509" s="8"/>
    </row>
    <row r="510" spans="1:2" ht="13">
      <c r="A510" s="8"/>
      <c r="B510" s="8"/>
    </row>
    <row r="511" spans="1:2" ht="13">
      <c r="A511" s="8"/>
      <c r="B511" s="8"/>
    </row>
    <row r="512" spans="1:2" ht="13">
      <c r="A512" s="8"/>
      <c r="B512" s="8"/>
    </row>
    <row r="513" spans="1:2" ht="13">
      <c r="A513" s="8"/>
      <c r="B513" s="8"/>
    </row>
    <row r="514" spans="1:2" ht="13">
      <c r="A514" s="8"/>
      <c r="B514" s="8"/>
    </row>
    <row r="515" spans="1:2" ht="13">
      <c r="A515" s="8"/>
      <c r="B515" s="8"/>
    </row>
    <row r="516" spans="1:2" ht="13">
      <c r="A516" s="8"/>
      <c r="B516" s="8"/>
    </row>
    <row r="517" spans="1:2" ht="13">
      <c r="A517" s="8"/>
      <c r="B517" s="8"/>
    </row>
    <row r="518" spans="1:2" ht="13">
      <c r="A518" s="8"/>
      <c r="B518" s="8"/>
    </row>
    <row r="519" spans="1:2" ht="13">
      <c r="A519" s="8"/>
      <c r="B519" s="8"/>
    </row>
    <row r="520" spans="1:2" ht="13">
      <c r="A520" s="8"/>
      <c r="B520" s="8"/>
    </row>
    <row r="521" spans="1:2" ht="13">
      <c r="A521" s="8"/>
      <c r="B521" s="8"/>
    </row>
    <row r="522" spans="1:2" ht="13">
      <c r="A522" s="8"/>
      <c r="B522" s="8"/>
    </row>
    <row r="523" spans="1:2" ht="13">
      <c r="A523" s="8"/>
      <c r="B523" s="8"/>
    </row>
    <row r="524" spans="1:2" ht="13">
      <c r="A524" s="8"/>
      <c r="B524" s="8"/>
    </row>
    <row r="525" spans="1:2" ht="13">
      <c r="A525" s="8"/>
      <c r="B525" s="8"/>
    </row>
    <row r="526" spans="1:2" ht="13">
      <c r="A526" s="8"/>
      <c r="B526" s="8"/>
    </row>
    <row r="527" spans="1:2" ht="13">
      <c r="A527" s="8"/>
      <c r="B527" s="8"/>
    </row>
    <row r="528" spans="1:2" ht="13">
      <c r="A528" s="8"/>
      <c r="B528" s="8"/>
    </row>
    <row r="529" spans="1:2" ht="13">
      <c r="A529" s="8"/>
      <c r="B529" s="8"/>
    </row>
    <row r="530" spans="1:2" ht="13">
      <c r="A530" s="8"/>
      <c r="B530" s="8"/>
    </row>
    <row r="531" spans="1:2" ht="13">
      <c r="A531" s="8"/>
      <c r="B531" s="8"/>
    </row>
    <row r="532" spans="1:2" ht="13">
      <c r="A532" s="8"/>
      <c r="B532" s="8"/>
    </row>
    <row r="533" spans="1:2" ht="13">
      <c r="A533" s="8"/>
      <c r="B533" s="8"/>
    </row>
    <row r="534" spans="1:2" ht="13">
      <c r="A534" s="8"/>
      <c r="B534" s="8"/>
    </row>
    <row r="535" spans="1:2" ht="13">
      <c r="A535" s="8"/>
      <c r="B535" s="8"/>
    </row>
    <row r="536" spans="1:2" ht="13">
      <c r="A536" s="8"/>
      <c r="B536" s="8"/>
    </row>
    <row r="537" spans="1:2" ht="13">
      <c r="A537" s="8"/>
      <c r="B537" s="8"/>
    </row>
    <row r="538" spans="1:2" ht="13">
      <c r="A538" s="8"/>
      <c r="B538" s="8"/>
    </row>
    <row r="539" spans="1:2" ht="13">
      <c r="A539" s="8"/>
      <c r="B539" s="8"/>
    </row>
    <row r="540" spans="1:2" ht="13">
      <c r="A540" s="8"/>
      <c r="B540" s="8"/>
    </row>
    <row r="541" spans="1:2" ht="13">
      <c r="A541" s="8"/>
      <c r="B541" s="8"/>
    </row>
    <row r="542" spans="1:2" ht="13">
      <c r="A542" s="8"/>
      <c r="B542" s="8"/>
    </row>
    <row r="543" spans="1:2" ht="13">
      <c r="A543" s="8"/>
      <c r="B543" s="8"/>
    </row>
    <row r="544" spans="1:2" ht="13">
      <c r="A544" s="8"/>
      <c r="B544" s="8"/>
    </row>
    <row r="545" spans="1:2" ht="13">
      <c r="A545" s="8"/>
      <c r="B545" s="8"/>
    </row>
    <row r="546" spans="1:2" ht="13">
      <c r="A546" s="8"/>
      <c r="B546" s="8"/>
    </row>
    <row r="547" spans="1:2" ht="13">
      <c r="A547" s="8"/>
      <c r="B547" s="8"/>
    </row>
    <row r="548" spans="1:2" ht="13">
      <c r="A548" s="8"/>
      <c r="B548" s="8"/>
    </row>
    <row r="549" spans="1:2" ht="13">
      <c r="A549" s="8"/>
      <c r="B549" s="8"/>
    </row>
    <row r="550" spans="1:2" ht="13">
      <c r="A550" s="8"/>
      <c r="B550" s="8"/>
    </row>
    <row r="551" spans="1:2" ht="13">
      <c r="A551" s="8"/>
      <c r="B551" s="8"/>
    </row>
    <row r="552" spans="1:2" ht="13">
      <c r="A552" s="8"/>
      <c r="B552" s="8"/>
    </row>
    <row r="553" spans="1:2" ht="13">
      <c r="A553" s="8"/>
      <c r="B553" s="8"/>
    </row>
    <row r="554" spans="1:2" ht="13">
      <c r="A554" s="8"/>
      <c r="B554" s="8"/>
    </row>
    <row r="555" spans="1:2" ht="13">
      <c r="A555" s="8"/>
      <c r="B555" s="8"/>
    </row>
    <row r="556" spans="1:2" ht="13">
      <c r="A556" s="8"/>
      <c r="B556" s="8"/>
    </row>
    <row r="557" spans="1:2" ht="13">
      <c r="A557" s="8"/>
      <c r="B557" s="8"/>
    </row>
    <row r="558" spans="1:2" ht="13">
      <c r="A558" s="8"/>
      <c r="B558" s="8"/>
    </row>
    <row r="559" spans="1:2" ht="13">
      <c r="A559" s="8"/>
      <c r="B559" s="8"/>
    </row>
    <row r="560" spans="1:2" ht="13">
      <c r="A560" s="8"/>
      <c r="B560" s="8"/>
    </row>
    <row r="561" spans="1:2" ht="13">
      <c r="A561" s="8"/>
      <c r="B561" s="8"/>
    </row>
    <row r="562" spans="1:2" ht="13">
      <c r="A562" s="8"/>
      <c r="B562" s="8"/>
    </row>
    <row r="563" spans="1:2" ht="13">
      <c r="A563" s="8"/>
      <c r="B563" s="8"/>
    </row>
    <row r="564" spans="1:2" ht="13">
      <c r="A564" s="8"/>
      <c r="B564" s="8"/>
    </row>
    <row r="565" spans="1:2" ht="13">
      <c r="A565" s="8"/>
      <c r="B565" s="8"/>
    </row>
    <row r="566" spans="1:2" ht="13">
      <c r="A566" s="8"/>
      <c r="B566" s="8"/>
    </row>
    <row r="567" spans="1:2" ht="13">
      <c r="A567" s="8"/>
      <c r="B567" s="8"/>
    </row>
    <row r="568" spans="1:2" ht="13">
      <c r="A568" s="8"/>
      <c r="B568" s="8"/>
    </row>
    <row r="569" spans="1:2" ht="13">
      <c r="A569" s="8"/>
      <c r="B569" s="8"/>
    </row>
    <row r="570" spans="1:2" ht="13">
      <c r="A570" s="8"/>
      <c r="B570" s="8"/>
    </row>
    <row r="571" spans="1:2" ht="13">
      <c r="A571" s="8"/>
      <c r="B571" s="8"/>
    </row>
    <row r="572" spans="1:2" ht="13">
      <c r="A572" s="8"/>
      <c r="B572" s="8"/>
    </row>
    <row r="573" spans="1:2" ht="13">
      <c r="A573" s="8"/>
      <c r="B573" s="8"/>
    </row>
    <row r="574" spans="1:2" ht="13">
      <c r="A574" s="8"/>
      <c r="B574" s="8"/>
    </row>
    <row r="575" spans="1:2" ht="13">
      <c r="A575" s="8"/>
      <c r="B575" s="8"/>
    </row>
    <row r="576" spans="1:2" ht="13">
      <c r="A576" s="8"/>
      <c r="B576" s="8"/>
    </row>
    <row r="577" spans="1:2" ht="13">
      <c r="A577" s="8"/>
      <c r="B577" s="8"/>
    </row>
    <row r="578" spans="1:2" ht="13">
      <c r="A578" s="8"/>
      <c r="B578" s="8"/>
    </row>
    <row r="579" spans="1:2" ht="13">
      <c r="A579" s="8"/>
      <c r="B579" s="8"/>
    </row>
    <row r="580" spans="1:2" ht="13">
      <c r="A580" s="8"/>
      <c r="B580" s="8"/>
    </row>
    <row r="581" spans="1:2" ht="13">
      <c r="A581" s="8"/>
      <c r="B581" s="8"/>
    </row>
    <row r="582" spans="1:2" ht="13">
      <c r="A582" s="8"/>
      <c r="B582" s="8"/>
    </row>
    <row r="583" spans="1:2" ht="13">
      <c r="A583" s="8"/>
      <c r="B583" s="8"/>
    </row>
    <row r="584" spans="1:2" ht="13">
      <c r="A584" s="8"/>
      <c r="B584" s="8"/>
    </row>
    <row r="585" spans="1:2" ht="13">
      <c r="A585" s="8"/>
      <c r="B585" s="8"/>
    </row>
    <row r="586" spans="1:2" ht="13">
      <c r="A586" s="8"/>
      <c r="B586" s="8"/>
    </row>
    <row r="587" spans="1:2" ht="13">
      <c r="A587" s="8"/>
      <c r="B587" s="8"/>
    </row>
    <row r="588" spans="1:2" ht="13">
      <c r="A588" s="8"/>
      <c r="B588" s="8"/>
    </row>
    <row r="589" spans="1:2" ht="13">
      <c r="A589" s="8"/>
      <c r="B589" s="8"/>
    </row>
    <row r="590" spans="1:2" ht="13">
      <c r="A590" s="8"/>
      <c r="B590" s="8"/>
    </row>
    <row r="591" spans="1:2" ht="13">
      <c r="A591" s="8"/>
      <c r="B591" s="8"/>
    </row>
    <row r="592" spans="1:2" ht="13">
      <c r="A592" s="8"/>
      <c r="B592" s="8"/>
    </row>
    <row r="593" spans="1:2" ht="13">
      <c r="A593" s="8"/>
      <c r="B593" s="8"/>
    </row>
    <row r="594" spans="1:2" ht="13">
      <c r="A594" s="8"/>
      <c r="B594" s="8"/>
    </row>
    <row r="595" spans="1:2" ht="13">
      <c r="A595" s="8"/>
      <c r="B595" s="8"/>
    </row>
    <row r="596" spans="1:2" ht="13">
      <c r="A596" s="8"/>
      <c r="B596" s="8"/>
    </row>
    <row r="597" spans="1:2" ht="13">
      <c r="A597" s="8"/>
      <c r="B597" s="8"/>
    </row>
    <row r="598" spans="1:2" ht="13">
      <c r="A598" s="8"/>
      <c r="B598" s="8"/>
    </row>
    <row r="599" spans="1:2" ht="13">
      <c r="A599" s="8"/>
      <c r="B599" s="8"/>
    </row>
    <row r="600" spans="1:2" ht="13">
      <c r="A600" s="8"/>
      <c r="B600" s="8"/>
    </row>
    <row r="601" spans="1:2" ht="13">
      <c r="A601" s="8"/>
      <c r="B601" s="8"/>
    </row>
    <row r="602" spans="1:2" ht="13">
      <c r="A602" s="8"/>
      <c r="B602" s="8"/>
    </row>
    <row r="603" spans="1:2" ht="13">
      <c r="A603" s="8"/>
      <c r="B603" s="8"/>
    </row>
    <row r="604" spans="1:2" ht="13">
      <c r="A604" s="8"/>
      <c r="B604" s="8"/>
    </row>
    <row r="605" spans="1:2" ht="13">
      <c r="A605" s="8"/>
      <c r="B605" s="8"/>
    </row>
    <row r="606" spans="1:2" ht="13">
      <c r="A606" s="8"/>
      <c r="B606" s="8"/>
    </row>
    <row r="607" spans="1:2" ht="13">
      <c r="A607" s="8"/>
      <c r="B607" s="8"/>
    </row>
    <row r="608" spans="1:2" ht="13">
      <c r="A608" s="8"/>
      <c r="B608" s="8"/>
    </row>
    <row r="609" spans="1:2" ht="13">
      <c r="A609" s="8"/>
      <c r="B609" s="8"/>
    </row>
    <row r="610" spans="1:2" ht="13">
      <c r="A610" s="8"/>
      <c r="B610" s="8"/>
    </row>
    <row r="611" spans="1:2" ht="13">
      <c r="A611" s="8"/>
      <c r="B611" s="8"/>
    </row>
    <row r="612" spans="1:2" ht="13">
      <c r="A612" s="8"/>
      <c r="B612" s="8"/>
    </row>
    <row r="613" spans="1:2" ht="13">
      <c r="A613" s="8"/>
      <c r="B613" s="8"/>
    </row>
    <row r="614" spans="1:2" ht="13">
      <c r="A614" s="8"/>
      <c r="B614" s="8"/>
    </row>
    <row r="615" spans="1:2" ht="13">
      <c r="A615" s="8"/>
      <c r="B615" s="8"/>
    </row>
    <row r="616" spans="1:2" ht="13">
      <c r="A616" s="8"/>
      <c r="B616" s="8"/>
    </row>
    <row r="617" spans="1:2" ht="13">
      <c r="A617" s="8"/>
      <c r="B617" s="8"/>
    </row>
    <row r="618" spans="1:2" ht="13">
      <c r="A618" s="8"/>
      <c r="B618" s="8"/>
    </row>
    <row r="619" spans="1:2" ht="13">
      <c r="A619" s="8"/>
      <c r="B619" s="8"/>
    </row>
    <row r="620" spans="1:2" ht="13">
      <c r="A620" s="8"/>
      <c r="B620" s="8"/>
    </row>
    <row r="621" spans="1:2" ht="13">
      <c r="A621" s="8"/>
      <c r="B621" s="8"/>
    </row>
    <row r="622" spans="1:2" ht="13">
      <c r="A622" s="8"/>
      <c r="B622" s="8"/>
    </row>
    <row r="623" spans="1:2" ht="13">
      <c r="A623" s="8"/>
      <c r="B623" s="8"/>
    </row>
    <row r="624" spans="1:2" ht="13">
      <c r="A624" s="8"/>
      <c r="B624" s="8"/>
    </row>
    <row r="625" spans="1:2" ht="13">
      <c r="A625" s="8"/>
      <c r="B625" s="8"/>
    </row>
    <row r="626" spans="1:2" ht="13">
      <c r="A626" s="8"/>
      <c r="B626" s="8"/>
    </row>
    <row r="627" spans="1:2" ht="13">
      <c r="A627" s="8"/>
      <c r="B627" s="8"/>
    </row>
    <row r="628" spans="1:2" ht="13">
      <c r="A628" s="8"/>
      <c r="B628" s="8"/>
    </row>
    <row r="629" spans="1:2" ht="13">
      <c r="A629" s="8"/>
      <c r="B629" s="8"/>
    </row>
    <row r="630" spans="1:2" ht="13">
      <c r="A630" s="8"/>
      <c r="B630" s="8"/>
    </row>
    <row r="631" spans="1:2" ht="13">
      <c r="A631" s="8"/>
      <c r="B631" s="8"/>
    </row>
    <row r="632" spans="1:2" ht="13">
      <c r="A632" s="8"/>
      <c r="B632" s="8"/>
    </row>
    <row r="633" spans="1:2" ht="13">
      <c r="A633" s="8"/>
      <c r="B633" s="8"/>
    </row>
    <row r="634" spans="1:2" ht="13">
      <c r="A634" s="8"/>
      <c r="B634" s="8"/>
    </row>
    <row r="635" spans="1:2" ht="13">
      <c r="A635" s="8"/>
      <c r="B635" s="8"/>
    </row>
    <row r="636" spans="1:2" ht="13">
      <c r="A636" s="8"/>
      <c r="B636" s="8"/>
    </row>
    <row r="637" spans="1:2" ht="13">
      <c r="A637" s="8"/>
      <c r="B637" s="8"/>
    </row>
    <row r="638" spans="1:2" ht="13">
      <c r="A638" s="8"/>
      <c r="B638" s="8"/>
    </row>
    <row r="639" spans="1:2" ht="13">
      <c r="A639" s="8"/>
      <c r="B639" s="8"/>
    </row>
    <row r="640" spans="1:2" ht="13">
      <c r="A640" s="8"/>
      <c r="B640" s="8"/>
    </row>
    <row r="641" spans="1:2" ht="13">
      <c r="A641" s="8"/>
      <c r="B641" s="8"/>
    </row>
    <row r="642" spans="1:2" ht="13">
      <c r="A642" s="8"/>
      <c r="B642" s="8"/>
    </row>
    <row r="643" spans="1:2" ht="13">
      <c r="A643" s="8"/>
      <c r="B643" s="8"/>
    </row>
    <row r="644" spans="1:2" ht="13">
      <c r="A644" s="8"/>
      <c r="B644" s="8"/>
    </row>
    <row r="645" spans="1:2" ht="13">
      <c r="A645" s="8"/>
      <c r="B645" s="8"/>
    </row>
    <row r="646" spans="1:2" ht="13">
      <c r="A646" s="8"/>
      <c r="B646" s="8"/>
    </row>
    <row r="647" spans="1:2" ht="13">
      <c r="A647" s="8"/>
      <c r="B647" s="8"/>
    </row>
    <row r="648" spans="1:2" ht="13">
      <c r="A648" s="8"/>
      <c r="B648" s="8"/>
    </row>
    <row r="649" spans="1:2" ht="13">
      <c r="A649" s="8"/>
      <c r="B649" s="8"/>
    </row>
    <row r="650" spans="1:2" ht="13">
      <c r="A650" s="8"/>
      <c r="B650" s="8"/>
    </row>
    <row r="651" spans="1:2" ht="13">
      <c r="A651" s="8"/>
      <c r="B651" s="8"/>
    </row>
    <row r="652" spans="1:2" ht="13">
      <c r="A652" s="8"/>
      <c r="B652" s="8"/>
    </row>
    <row r="653" spans="1:2" ht="13">
      <c r="A653" s="8"/>
      <c r="B653" s="8"/>
    </row>
    <row r="654" spans="1:2" ht="13">
      <c r="A654" s="8"/>
      <c r="B654" s="8"/>
    </row>
    <row r="655" spans="1:2" ht="13">
      <c r="A655" s="8"/>
      <c r="B655" s="8"/>
    </row>
    <row r="656" spans="1:2" ht="13">
      <c r="A656" s="8"/>
      <c r="B656" s="8"/>
    </row>
    <row r="657" spans="1:2" ht="13">
      <c r="A657" s="8"/>
      <c r="B657" s="8"/>
    </row>
    <row r="658" spans="1:2" ht="13">
      <c r="A658" s="8"/>
      <c r="B658" s="8"/>
    </row>
    <row r="659" spans="1:2" ht="13">
      <c r="A659" s="8"/>
      <c r="B659" s="8"/>
    </row>
    <row r="660" spans="1:2" ht="13">
      <c r="A660" s="8"/>
      <c r="B660" s="8"/>
    </row>
    <row r="661" spans="1:2" ht="13">
      <c r="A661" s="8"/>
      <c r="B661" s="8"/>
    </row>
    <row r="662" spans="1:2" ht="13">
      <c r="A662" s="8"/>
      <c r="B662" s="8"/>
    </row>
    <row r="663" spans="1:2" ht="13">
      <c r="A663" s="8"/>
      <c r="B663" s="8"/>
    </row>
    <row r="664" spans="1:2" ht="13">
      <c r="A664" s="8"/>
      <c r="B664" s="8"/>
    </row>
    <row r="665" spans="1:2" ht="13">
      <c r="A665" s="8"/>
      <c r="B665" s="8"/>
    </row>
    <row r="666" spans="1:2" ht="13">
      <c r="A666" s="8"/>
      <c r="B666" s="8"/>
    </row>
    <row r="667" spans="1:2" ht="13">
      <c r="A667" s="8"/>
      <c r="B667" s="8"/>
    </row>
    <row r="668" spans="1:2" ht="13">
      <c r="A668" s="8"/>
      <c r="B668" s="8"/>
    </row>
    <row r="669" spans="1:2" ht="13">
      <c r="A669" s="8"/>
      <c r="B669" s="8"/>
    </row>
    <row r="670" spans="1:2" ht="13">
      <c r="A670" s="8"/>
      <c r="B670" s="8"/>
    </row>
    <row r="671" spans="1:2" ht="13">
      <c r="A671" s="8"/>
      <c r="B671" s="8"/>
    </row>
    <row r="672" spans="1:2" ht="13">
      <c r="A672" s="8"/>
      <c r="B672" s="8"/>
    </row>
    <row r="673" spans="1:2" ht="13">
      <c r="A673" s="8"/>
      <c r="B673" s="8"/>
    </row>
    <row r="674" spans="1:2" ht="13">
      <c r="A674" s="8"/>
      <c r="B674" s="8"/>
    </row>
    <row r="675" spans="1:2" ht="13">
      <c r="A675" s="8"/>
      <c r="B675" s="8"/>
    </row>
    <row r="676" spans="1:2" ht="13">
      <c r="A676" s="8"/>
      <c r="B676" s="8"/>
    </row>
    <row r="677" spans="1:2" ht="13">
      <c r="A677" s="8"/>
      <c r="B677" s="8"/>
    </row>
    <row r="678" spans="1:2" ht="13">
      <c r="A678" s="8"/>
      <c r="B678" s="8"/>
    </row>
    <row r="679" spans="1:2" ht="13">
      <c r="A679" s="8"/>
      <c r="B679" s="8"/>
    </row>
    <row r="680" spans="1:2" ht="13">
      <c r="A680" s="8"/>
      <c r="B680" s="8"/>
    </row>
    <row r="681" spans="1:2" ht="13">
      <c r="A681" s="8"/>
      <c r="B681" s="8"/>
    </row>
    <row r="682" spans="1:2" ht="13">
      <c r="A682" s="8"/>
      <c r="B682" s="8"/>
    </row>
    <row r="683" spans="1:2" ht="13">
      <c r="A683" s="8"/>
      <c r="B683" s="8"/>
    </row>
    <row r="684" spans="1:2" ht="13">
      <c r="A684" s="8"/>
      <c r="B684" s="8"/>
    </row>
    <row r="685" spans="1:2" ht="13">
      <c r="A685" s="8"/>
      <c r="B685" s="8"/>
    </row>
    <row r="686" spans="1:2" ht="13">
      <c r="A686" s="8"/>
      <c r="B686" s="8"/>
    </row>
    <row r="687" spans="1:2" ht="13">
      <c r="A687" s="8"/>
      <c r="B687" s="8"/>
    </row>
    <row r="688" spans="1:2" ht="13">
      <c r="A688" s="8"/>
      <c r="B688" s="8"/>
    </row>
    <row r="689" spans="1:2" ht="13">
      <c r="A689" s="8"/>
      <c r="B689" s="8"/>
    </row>
    <row r="690" spans="1:2" ht="13">
      <c r="A690" s="8"/>
      <c r="B690" s="8"/>
    </row>
    <row r="691" spans="1:2" ht="13">
      <c r="A691" s="8"/>
      <c r="B691" s="8"/>
    </row>
    <row r="692" spans="1:2" ht="13">
      <c r="A692" s="8"/>
      <c r="B692" s="8"/>
    </row>
    <row r="693" spans="1:2" ht="13">
      <c r="A693" s="8"/>
      <c r="B693" s="8"/>
    </row>
    <row r="694" spans="1:2" ht="13">
      <c r="A694" s="8"/>
      <c r="B694" s="8"/>
    </row>
    <row r="695" spans="1:2" ht="13">
      <c r="A695" s="8"/>
      <c r="B695" s="8"/>
    </row>
    <row r="696" spans="1:2" ht="13">
      <c r="A696" s="8"/>
      <c r="B696" s="8"/>
    </row>
    <row r="697" spans="1:2" ht="13">
      <c r="A697" s="8"/>
      <c r="B697" s="8"/>
    </row>
    <row r="698" spans="1:2" ht="13">
      <c r="A698" s="8"/>
      <c r="B698" s="8"/>
    </row>
    <row r="699" spans="1:2" ht="13">
      <c r="A699" s="8"/>
      <c r="B699" s="8"/>
    </row>
    <row r="700" spans="1:2" ht="13">
      <c r="A700" s="8"/>
      <c r="B700" s="8"/>
    </row>
    <row r="701" spans="1:2" ht="13">
      <c r="A701" s="8"/>
      <c r="B701" s="8"/>
    </row>
    <row r="702" spans="1:2" ht="13">
      <c r="A702" s="8"/>
      <c r="B702" s="8"/>
    </row>
    <row r="703" spans="1:2" ht="13">
      <c r="A703" s="8"/>
      <c r="B703" s="8"/>
    </row>
    <row r="704" spans="1:2" ht="13">
      <c r="A704" s="8"/>
      <c r="B704" s="8"/>
    </row>
    <row r="705" spans="1:2" ht="13">
      <c r="A705" s="8"/>
      <c r="B705" s="8"/>
    </row>
    <row r="706" spans="1:2" ht="13">
      <c r="A706" s="8"/>
      <c r="B706" s="8"/>
    </row>
    <row r="707" spans="1:2" ht="13">
      <c r="A707" s="8"/>
      <c r="B707" s="8"/>
    </row>
    <row r="708" spans="1:2" ht="13">
      <c r="A708" s="8"/>
      <c r="B708" s="8"/>
    </row>
    <row r="709" spans="1:2" ht="13">
      <c r="A709" s="8"/>
      <c r="B709" s="8"/>
    </row>
    <row r="710" spans="1:2" ht="13">
      <c r="A710" s="8"/>
      <c r="B710" s="8"/>
    </row>
    <row r="711" spans="1:2" ht="13">
      <c r="A711" s="8"/>
      <c r="B711" s="8"/>
    </row>
    <row r="712" spans="1:2" ht="13">
      <c r="A712" s="8"/>
      <c r="B712" s="8"/>
    </row>
    <row r="713" spans="1:2" ht="13">
      <c r="A713" s="8"/>
      <c r="B713" s="8"/>
    </row>
    <row r="714" spans="1:2" ht="13">
      <c r="A714" s="8"/>
      <c r="B714" s="8"/>
    </row>
    <row r="715" spans="1:2" ht="13">
      <c r="A715" s="8"/>
      <c r="B715" s="8"/>
    </row>
    <row r="716" spans="1:2" ht="13">
      <c r="A716" s="8"/>
      <c r="B716" s="8"/>
    </row>
    <row r="717" spans="1:2" ht="13">
      <c r="A717" s="8"/>
      <c r="B717" s="8"/>
    </row>
    <row r="718" spans="1:2" ht="13">
      <c r="A718" s="8"/>
      <c r="B718" s="8"/>
    </row>
    <row r="719" spans="1:2" ht="13">
      <c r="A719" s="8"/>
      <c r="B719" s="8"/>
    </row>
    <row r="720" spans="1:2" ht="13">
      <c r="A720" s="8"/>
      <c r="B720" s="8"/>
    </row>
    <row r="721" spans="1:2" ht="13">
      <c r="A721" s="8"/>
      <c r="B721" s="8"/>
    </row>
    <row r="722" spans="1:2" ht="13">
      <c r="A722" s="8"/>
      <c r="B722" s="8"/>
    </row>
    <row r="723" spans="1:2" ht="13">
      <c r="A723" s="8"/>
      <c r="B723" s="8"/>
    </row>
    <row r="724" spans="1:2" ht="13">
      <c r="A724" s="8"/>
      <c r="B724" s="8"/>
    </row>
    <row r="725" spans="1:2" ht="13">
      <c r="A725" s="8"/>
      <c r="B725" s="8"/>
    </row>
    <row r="726" spans="1:2" ht="13">
      <c r="A726" s="8"/>
      <c r="B726" s="8"/>
    </row>
    <row r="727" spans="1:2" ht="13">
      <c r="A727" s="8"/>
      <c r="B727" s="8"/>
    </row>
    <row r="728" spans="1:2" ht="13">
      <c r="A728" s="8"/>
      <c r="B728" s="8"/>
    </row>
    <row r="729" spans="1:2" ht="13">
      <c r="A729" s="8"/>
      <c r="B729" s="8"/>
    </row>
    <row r="730" spans="1:2" ht="13">
      <c r="A730" s="8"/>
      <c r="B730" s="8"/>
    </row>
    <row r="731" spans="1:2" ht="13">
      <c r="A731" s="8"/>
      <c r="B731" s="8"/>
    </row>
    <row r="732" spans="1:2" ht="13">
      <c r="A732" s="8"/>
      <c r="B732" s="8"/>
    </row>
    <row r="733" spans="1:2" ht="13">
      <c r="A733" s="8"/>
      <c r="B733" s="8"/>
    </row>
    <row r="734" spans="1:2" ht="13">
      <c r="A734" s="8"/>
      <c r="B734" s="8"/>
    </row>
    <row r="735" spans="1:2" ht="13">
      <c r="A735" s="8"/>
      <c r="B735" s="8"/>
    </row>
    <row r="736" spans="1:2" ht="13">
      <c r="A736" s="8"/>
      <c r="B736" s="8"/>
    </row>
    <row r="737" spans="1:2" ht="13">
      <c r="A737" s="8"/>
      <c r="B737" s="8"/>
    </row>
    <row r="738" spans="1:2" ht="13">
      <c r="A738" s="8"/>
      <c r="B738" s="8"/>
    </row>
    <row r="739" spans="1:2" ht="13">
      <c r="A739" s="8"/>
      <c r="B739" s="8"/>
    </row>
    <row r="740" spans="1:2" ht="13">
      <c r="A740" s="8"/>
      <c r="B740" s="8"/>
    </row>
    <row r="741" spans="1:2" ht="13">
      <c r="A741" s="8"/>
      <c r="B741" s="8"/>
    </row>
    <row r="742" spans="1:2" ht="13">
      <c r="A742" s="8"/>
      <c r="B742" s="8"/>
    </row>
    <row r="743" spans="1:2" ht="13">
      <c r="A743" s="8"/>
      <c r="B743" s="8"/>
    </row>
    <row r="744" spans="1:2" ht="13">
      <c r="A744" s="8"/>
      <c r="B744" s="8"/>
    </row>
    <row r="745" spans="1:2" ht="13">
      <c r="A745" s="8"/>
      <c r="B745" s="8"/>
    </row>
    <row r="746" spans="1:2" ht="13">
      <c r="A746" s="8"/>
      <c r="B746" s="8"/>
    </row>
    <row r="747" spans="1:2" ht="13">
      <c r="A747" s="8"/>
      <c r="B747" s="8"/>
    </row>
    <row r="748" spans="1:2" ht="13">
      <c r="A748" s="8"/>
      <c r="B748" s="8"/>
    </row>
    <row r="749" spans="1:2" ht="13">
      <c r="A749" s="8"/>
      <c r="B749" s="8"/>
    </row>
    <row r="750" spans="1:2" ht="13">
      <c r="A750" s="8"/>
      <c r="B750" s="8"/>
    </row>
    <row r="751" spans="1:2" ht="13">
      <c r="A751" s="8"/>
      <c r="B751" s="8"/>
    </row>
    <row r="752" spans="1:2" ht="13">
      <c r="A752" s="8"/>
      <c r="B752" s="8"/>
    </row>
    <row r="753" spans="1:2" ht="13">
      <c r="A753" s="8"/>
      <c r="B753" s="8"/>
    </row>
    <row r="754" spans="1:2" ht="13">
      <c r="A754" s="8"/>
      <c r="B754" s="8"/>
    </row>
    <row r="755" spans="1:2" ht="13">
      <c r="A755" s="8"/>
      <c r="B755" s="8"/>
    </row>
    <row r="756" spans="1:2" ht="13">
      <c r="A756" s="8"/>
      <c r="B756" s="8"/>
    </row>
    <row r="757" spans="1:2" ht="13">
      <c r="A757" s="8"/>
      <c r="B757" s="8"/>
    </row>
    <row r="758" spans="1:2" ht="13">
      <c r="A758" s="8"/>
      <c r="B758" s="8"/>
    </row>
    <row r="759" spans="1:2" ht="13">
      <c r="A759" s="8"/>
      <c r="B759" s="8"/>
    </row>
    <row r="760" spans="1:2" ht="13">
      <c r="A760" s="8"/>
      <c r="B760" s="8"/>
    </row>
    <row r="761" spans="1:2" ht="13">
      <c r="A761" s="8"/>
      <c r="B761" s="8"/>
    </row>
    <row r="762" spans="1:2" ht="13">
      <c r="A762" s="8"/>
      <c r="B762" s="8"/>
    </row>
    <row r="763" spans="1:2" ht="13">
      <c r="A763" s="8"/>
      <c r="B763" s="8"/>
    </row>
    <row r="764" spans="1:2" ht="13">
      <c r="A764" s="8"/>
      <c r="B764" s="8"/>
    </row>
    <row r="765" spans="1:2" ht="13">
      <c r="A765" s="8"/>
      <c r="B765" s="8"/>
    </row>
    <row r="766" spans="1:2" ht="13">
      <c r="A766" s="8"/>
      <c r="B766" s="8"/>
    </row>
    <row r="767" spans="1:2" ht="13">
      <c r="A767" s="8"/>
      <c r="B767" s="8"/>
    </row>
    <row r="768" spans="1:2" ht="13">
      <c r="A768" s="8"/>
      <c r="B768" s="8"/>
    </row>
    <row r="769" spans="1:2" ht="13">
      <c r="A769" s="8"/>
      <c r="B769" s="8"/>
    </row>
    <row r="770" spans="1:2" ht="13">
      <c r="A770" s="8"/>
      <c r="B770" s="8"/>
    </row>
    <row r="771" spans="1:2" ht="13">
      <c r="A771" s="8"/>
      <c r="B771" s="8"/>
    </row>
    <row r="772" spans="1:2" ht="13">
      <c r="A772" s="8"/>
      <c r="B772" s="8"/>
    </row>
    <row r="773" spans="1:2" ht="13">
      <c r="A773" s="8"/>
      <c r="B773" s="8"/>
    </row>
    <row r="774" spans="1:2" ht="13">
      <c r="A774" s="8"/>
      <c r="B774" s="8"/>
    </row>
    <row r="775" spans="1:2" ht="13">
      <c r="A775" s="8"/>
      <c r="B775" s="8"/>
    </row>
    <row r="776" spans="1:2" ht="13">
      <c r="A776" s="8"/>
      <c r="B776" s="8"/>
    </row>
    <row r="777" spans="1:2" ht="13">
      <c r="A777" s="8"/>
      <c r="B777" s="8"/>
    </row>
    <row r="778" spans="1:2" ht="13">
      <c r="A778" s="8"/>
      <c r="B778" s="8"/>
    </row>
    <row r="779" spans="1:2" ht="13">
      <c r="A779" s="8"/>
      <c r="B779" s="8"/>
    </row>
    <row r="780" spans="1:2" ht="13">
      <c r="A780" s="8"/>
      <c r="B780" s="8"/>
    </row>
    <row r="781" spans="1:2" ht="13">
      <c r="A781" s="8"/>
      <c r="B781" s="8"/>
    </row>
    <row r="782" spans="1:2" ht="13">
      <c r="A782" s="8"/>
      <c r="B782" s="8"/>
    </row>
    <row r="783" spans="1:2" ht="13">
      <c r="A783" s="8"/>
      <c r="B783" s="8"/>
    </row>
    <row r="784" spans="1:2" ht="13">
      <c r="A784" s="8"/>
      <c r="B784" s="8"/>
    </row>
    <row r="785" spans="1:2" ht="13">
      <c r="A785" s="8"/>
      <c r="B785" s="8"/>
    </row>
    <row r="786" spans="1:2" ht="13">
      <c r="A786" s="8"/>
      <c r="B786" s="8"/>
    </row>
    <row r="787" spans="1:2" ht="13">
      <c r="A787" s="8"/>
      <c r="B787" s="8"/>
    </row>
    <row r="788" spans="1:2" ht="13">
      <c r="A788" s="8"/>
      <c r="B788" s="8"/>
    </row>
    <row r="789" spans="1:2" ht="13">
      <c r="A789" s="8"/>
      <c r="B789" s="8"/>
    </row>
    <row r="790" spans="1:2" ht="13">
      <c r="A790" s="8"/>
      <c r="B790" s="8"/>
    </row>
    <row r="791" spans="1:2" ht="13">
      <c r="A791" s="8"/>
      <c r="B791" s="8"/>
    </row>
    <row r="792" spans="1:2" ht="13">
      <c r="A792" s="8"/>
      <c r="B792" s="8"/>
    </row>
    <row r="793" spans="1:2" ht="13">
      <c r="A793" s="8"/>
      <c r="B793" s="8"/>
    </row>
    <row r="794" spans="1:2" ht="13">
      <c r="A794" s="8"/>
      <c r="B794" s="8"/>
    </row>
    <row r="795" spans="1:2" ht="13">
      <c r="A795" s="8"/>
      <c r="B795" s="8"/>
    </row>
    <row r="796" spans="1:2" ht="13">
      <c r="A796" s="8"/>
      <c r="B796" s="8"/>
    </row>
    <row r="797" spans="1:2" ht="13">
      <c r="A797" s="8"/>
      <c r="B797" s="8"/>
    </row>
    <row r="798" spans="1:2" ht="13">
      <c r="A798" s="8"/>
      <c r="B798" s="8"/>
    </row>
    <row r="799" spans="1:2" ht="13">
      <c r="A799" s="8"/>
      <c r="B799" s="8"/>
    </row>
    <row r="800" spans="1:2" ht="13">
      <c r="A800" s="8"/>
      <c r="B800" s="8"/>
    </row>
    <row r="801" spans="1:2" ht="13">
      <c r="A801" s="8"/>
      <c r="B801" s="8"/>
    </row>
    <row r="802" spans="1:2" ht="13">
      <c r="A802" s="8"/>
      <c r="B802" s="8"/>
    </row>
    <row r="803" spans="1:2" ht="13">
      <c r="A803" s="8"/>
      <c r="B803" s="8"/>
    </row>
    <row r="804" spans="1:2" ht="13">
      <c r="A804" s="8"/>
      <c r="B804" s="8"/>
    </row>
    <row r="805" spans="1:2" ht="13">
      <c r="A805" s="8"/>
      <c r="B805" s="8"/>
    </row>
    <row r="806" spans="1:2" ht="13">
      <c r="A806" s="8"/>
      <c r="B806" s="8"/>
    </row>
    <row r="807" spans="1:2" ht="13">
      <c r="A807" s="8"/>
      <c r="B807" s="8"/>
    </row>
    <row r="808" spans="1:2" ht="13">
      <c r="A808" s="8"/>
      <c r="B808" s="8"/>
    </row>
    <row r="809" spans="1:2" ht="13">
      <c r="A809" s="8"/>
      <c r="B809" s="8"/>
    </row>
    <row r="810" spans="1:2" ht="13">
      <c r="A810" s="8"/>
      <c r="B810" s="8"/>
    </row>
    <row r="811" spans="1:2" ht="13">
      <c r="A811" s="8"/>
      <c r="B811" s="8"/>
    </row>
    <row r="812" spans="1:2" ht="13">
      <c r="A812" s="8"/>
      <c r="B812" s="8"/>
    </row>
    <row r="813" spans="1:2" ht="13">
      <c r="A813" s="8"/>
      <c r="B813" s="8"/>
    </row>
    <row r="814" spans="1:2" ht="13">
      <c r="A814" s="8"/>
      <c r="B814" s="8"/>
    </row>
    <row r="815" spans="1:2" ht="13">
      <c r="A815" s="8"/>
      <c r="B815" s="8"/>
    </row>
    <row r="816" spans="1:2" ht="13">
      <c r="A816" s="8"/>
      <c r="B816" s="8"/>
    </row>
    <row r="817" spans="1:2" ht="13">
      <c r="A817" s="8"/>
      <c r="B817" s="8"/>
    </row>
    <row r="818" spans="1:2" ht="13">
      <c r="A818" s="8"/>
      <c r="B818" s="8"/>
    </row>
    <row r="819" spans="1:2" ht="13">
      <c r="A819" s="8"/>
      <c r="B819" s="8"/>
    </row>
    <row r="820" spans="1:2" ht="13">
      <c r="A820" s="8"/>
      <c r="B820" s="8"/>
    </row>
    <row r="821" spans="1:2" ht="13">
      <c r="A821" s="8"/>
      <c r="B821" s="8"/>
    </row>
    <row r="822" spans="1:2" ht="13">
      <c r="A822" s="8"/>
      <c r="B822" s="8"/>
    </row>
    <row r="823" spans="1:2" ht="13">
      <c r="A823" s="8"/>
      <c r="B823" s="8"/>
    </row>
    <row r="824" spans="1:2" ht="13">
      <c r="A824" s="8"/>
      <c r="B824" s="8"/>
    </row>
    <row r="825" spans="1:2" ht="13">
      <c r="A825" s="8"/>
      <c r="B825" s="8"/>
    </row>
    <row r="826" spans="1:2" ht="13">
      <c r="A826" s="8"/>
      <c r="B826" s="8"/>
    </row>
    <row r="827" spans="1:2" ht="13">
      <c r="A827" s="8"/>
      <c r="B827" s="8"/>
    </row>
    <row r="828" spans="1:2" ht="13">
      <c r="A828" s="8"/>
      <c r="B828" s="8"/>
    </row>
    <row r="829" spans="1:2" ht="13">
      <c r="A829" s="8"/>
      <c r="B829" s="8"/>
    </row>
    <row r="830" spans="1:2" ht="13">
      <c r="A830" s="8"/>
      <c r="B830" s="8"/>
    </row>
    <row r="831" spans="1:2" ht="13">
      <c r="A831" s="8"/>
      <c r="B831" s="8"/>
    </row>
    <row r="832" spans="1:2" ht="13">
      <c r="A832" s="8"/>
      <c r="B832" s="8"/>
    </row>
    <row r="833" spans="1:2" ht="13">
      <c r="A833" s="8"/>
      <c r="B833" s="8"/>
    </row>
    <row r="834" spans="1:2" ht="13">
      <c r="A834" s="8"/>
      <c r="B834" s="8"/>
    </row>
    <row r="835" spans="1:2" ht="13">
      <c r="A835" s="8"/>
      <c r="B835" s="8"/>
    </row>
    <row r="836" spans="1:2" ht="13">
      <c r="A836" s="8"/>
      <c r="B836" s="8"/>
    </row>
    <row r="837" spans="1:2" ht="13">
      <c r="A837" s="8"/>
      <c r="B837" s="8"/>
    </row>
    <row r="838" spans="1:2" ht="13">
      <c r="A838" s="8"/>
      <c r="B838" s="8"/>
    </row>
    <row r="839" spans="1:2" ht="13">
      <c r="A839" s="8"/>
      <c r="B839" s="8"/>
    </row>
    <row r="840" spans="1:2" ht="13">
      <c r="A840" s="8"/>
      <c r="B840" s="8"/>
    </row>
    <row r="841" spans="1:2" ht="13">
      <c r="A841" s="8"/>
      <c r="B841" s="8"/>
    </row>
    <row r="842" spans="1:2" ht="13">
      <c r="A842" s="8"/>
      <c r="B842" s="8"/>
    </row>
    <row r="843" spans="1:2" ht="13">
      <c r="A843" s="8"/>
      <c r="B843" s="8"/>
    </row>
    <row r="844" spans="1:2" ht="13">
      <c r="A844" s="8"/>
      <c r="B844" s="8"/>
    </row>
    <row r="845" spans="1:2" ht="13">
      <c r="A845" s="8"/>
      <c r="B845" s="8"/>
    </row>
    <row r="846" spans="1:2" ht="13">
      <c r="A846" s="8"/>
      <c r="B846" s="8"/>
    </row>
    <row r="847" spans="1:2" ht="13">
      <c r="A847" s="8"/>
      <c r="B847" s="8"/>
    </row>
    <row r="848" spans="1:2" ht="13">
      <c r="A848" s="8"/>
      <c r="B848" s="8"/>
    </row>
    <row r="849" spans="1:2" ht="13">
      <c r="A849" s="8"/>
      <c r="B849" s="8"/>
    </row>
    <row r="850" spans="1:2" ht="13">
      <c r="A850" s="8"/>
      <c r="B850" s="8"/>
    </row>
    <row r="851" spans="1:2" ht="13">
      <c r="A851" s="8"/>
      <c r="B851" s="8"/>
    </row>
    <row r="852" spans="1:2" ht="13">
      <c r="A852" s="8"/>
      <c r="B852" s="8"/>
    </row>
    <row r="853" spans="1:2" ht="13">
      <c r="A853" s="8"/>
      <c r="B853" s="8"/>
    </row>
    <row r="854" spans="1:2" ht="13">
      <c r="A854" s="8"/>
      <c r="B854" s="8"/>
    </row>
    <row r="855" spans="1:2" ht="13">
      <c r="A855" s="8"/>
      <c r="B855" s="8"/>
    </row>
    <row r="856" spans="1:2" ht="13">
      <c r="A856" s="8"/>
      <c r="B856" s="8"/>
    </row>
    <row r="857" spans="1:2" ht="13">
      <c r="A857" s="8"/>
      <c r="B857" s="8"/>
    </row>
    <row r="858" spans="1:2" ht="13">
      <c r="A858" s="8"/>
      <c r="B858" s="8"/>
    </row>
    <row r="859" spans="1:2" ht="13">
      <c r="A859" s="8"/>
      <c r="B859" s="8"/>
    </row>
    <row r="860" spans="1:2" ht="13">
      <c r="A860" s="8"/>
      <c r="B860" s="8"/>
    </row>
    <row r="861" spans="1:2" ht="13">
      <c r="A861" s="8"/>
      <c r="B861" s="8"/>
    </row>
    <row r="862" spans="1:2" ht="13">
      <c r="A862" s="8"/>
      <c r="B862" s="8"/>
    </row>
    <row r="863" spans="1:2" ht="13">
      <c r="A863" s="8"/>
      <c r="B863" s="8"/>
    </row>
    <row r="864" spans="1:2" ht="13">
      <c r="A864" s="8"/>
      <c r="B864" s="8"/>
    </row>
    <row r="865" spans="1:2" ht="13">
      <c r="A865" s="8"/>
      <c r="B865" s="8"/>
    </row>
    <row r="866" spans="1:2" ht="13">
      <c r="A866" s="8"/>
      <c r="B866" s="8"/>
    </row>
    <row r="867" spans="1:2" ht="13">
      <c r="A867" s="8"/>
      <c r="B867" s="8"/>
    </row>
    <row r="868" spans="1:2" ht="13">
      <c r="A868" s="8"/>
      <c r="B868" s="8"/>
    </row>
    <row r="869" spans="1:2" ht="13">
      <c r="A869" s="8"/>
      <c r="B869" s="8"/>
    </row>
    <row r="870" spans="1:2" ht="13">
      <c r="A870" s="8"/>
      <c r="B870" s="8"/>
    </row>
    <row r="871" spans="1:2" ht="13">
      <c r="A871" s="8"/>
      <c r="B871" s="8"/>
    </row>
    <row r="872" spans="1:2" ht="13">
      <c r="A872" s="8"/>
      <c r="B872" s="8"/>
    </row>
    <row r="873" spans="1:2" ht="13">
      <c r="A873" s="8"/>
      <c r="B873" s="8"/>
    </row>
    <row r="874" spans="1:2" ht="13">
      <c r="A874" s="8"/>
      <c r="B874" s="8"/>
    </row>
    <row r="875" spans="1:2" ht="13">
      <c r="A875" s="8"/>
      <c r="B875" s="8"/>
    </row>
    <row r="876" spans="1:2" ht="13">
      <c r="A876" s="8"/>
      <c r="B876" s="8"/>
    </row>
    <row r="877" spans="1:2" ht="13">
      <c r="A877" s="8"/>
      <c r="B877" s="8"/>
    </row>
    <row r="878" spans="1:2" ht="13">
      <c r="A878" s="8"/>
      <c r="B878" s="8"/>
    </row>
    <row r="879" spans="1:2" ht="13">
      <c r="A879" s="8"/>
      <c r="B879" s="8"/>
    </row>
    <row r="880" spans="1:2" ht="13">
      <c r="A880" s="8"/>
      <c r="B880" s="8"/>
    </row>
    <row r="881" spans="1:2" ht="13">
      <c r="A881" s="8"/>
      <c r="B881" s="8"/>
    </row>
    <row r="882" spans="1:2" ht="13">
      <c r="A882" s="8"/>
      <c r="B882" s="8"/>
    </row>
    <row r="883" spans="1:2" ht="13">
      <c r="A883" s="8"/>
      <c r="B883" s="8"/>
    </row>
    <row r="884" spans="1:2" ht="13">
      <c r="A884" s="8"/>
      <c r="B884" s="8"/>
    </row>
    <row r="885" spans="1:2" ht="13">
      <c r="A885" s="8"/>
      <c r="B885" s="8"/>
    </row>
    <row r="886" spans="1:2" ht="13">
      <c r="A886" s="8"/>
      <c r="B886" s="8"/>
    </row>
    <row r="887" spans="1:2" ht="13">
      <c r="A887" s="8"/>
      <c r="B887" s="8"/>
    </row>
    <row r="888" spans="1:2" ht="13">
      <c r="A888" s="8"/>
      <c r="B888" s="8"/>
    </row>
    <row r="889" spans="1:2" ht="13">
      <c r="A889" s="8"/>
      <c r="B889" s="8"/>
    </row>
    <row r="890" spans="1:2" ht="13">
      <c r="A890" s="8"/>
      <c r="B890" s="8"/>
    </row>
    <row r="891" spans="1:2" ht="13">
      <c r="A891" s="8"/>
      <c r="B891" s="8"/>
    </row>
    <row r="892" spans="1:2" ht="13">
      <c r="A892" s="8"/>
      <c r="B892" s="8"/>
    </row>
    <row r="893" spans="1:2" ht="13">
      <c r="A893" s="8"/>
      <c r="B893" s="8"/>
    </row>
    <row r="894" spans="1:2" ht="13">
      <c r="A894" s="8"/>
      <c r="B894" s="8"/>
    </row>
    <row r="895" spans="1:2" ht="13">
      <c r="A895" s="8"/>
      <c r="B895" s="8"/>
    </row>
    <row r="896" spans="1:2" ht="13">
      <c r="A896" s="8"/>
      <c r="B896" s="8"/>
    </row>
    <row r="897" spans="1:2" ht="13">
      <c r="A897" s="8"/>
      <c r="B897" s="8"/>
    </row>
    <row r="898" spans="1:2" ht="13">
      <c r="A898" s="8"/>
      <c r="B898" s="8"/>
    </row>
    <row r="899" spans="1:2" ht="13">
      <c r="A899" s="8"/>
      <c r="B899" s="8"/>
    </row>
    <row r="900" spans="1:2" ht="13">
      <c r="A900" s="8"/>
      <c r="B900" s="8"/>
    </row>
    <row r="901" spans="1:2" ht="13">
      <c r="A901" s="8"/>
      <c r="B901" s="8"/>
    </row>
    <row r="902" spans="1:2" ht="13">
      <c r="A902" s="8"/>
      <c r="B902" s="8"/>
    </row>
    <row r="903" spans="1:2" ht="13">
      <c r="A903" s="8"/>
      <c r="B903" s="8"/>
    </row>
    <row r="904" spans="1:2" ht="13">
      <c r="A904" s="8"/>
      <c r="B904" s="8"/>
    </row>
    <row r="905" spans="1:2" ht="13">
      <c r="A905" s="8"/>
      <c r="B905" s="8"/>
    </row>
    <row r="906" spans="1:2" ht="13">
      <c r="A906" s="8"/>
      <c r="B906" s="8"/>
    </row>
    <row r="907" spans="1:2" ht="13">
      <c r="A907" s="8"/>
      <c r="B907" s="8"/>
    </row>
    <row r="908" spans="1:2" ht="13">
      <c r="A908" s="8"/>
      <c r="B908" s="8"/>
    </row>
    <row r="909" spans="1:2" ht="13">
      <c r="A909" s="8"/>
      <c r="B909" s="8"/>
    </row>
    <row r="910" spans="1:2" ht="13">
      <c r="A910" s="8"/>
      <c r="B910" s="8"/>
    </row>
    <row r="911" spans="1:2" ht="13">
      <c r="A911" s="8"/>
      <c r="B911" s="8"/>
    </row>
    <row r="912" spans="1:2" ht="13">
      <c r="A912" s="8"/>
      <c r="B912" s="8"/>
    </row>
    <row r="913" spans="1:2" ht="13">
      <c r="A913" s="8"/>
      <c r="B913" s="8"/>
    </row>
    <row r="914" spans="1:2" ht="13">
      <c r="A914" s="8"/>
      <c r="B914" s="8"/>
    </row>
    <row r="915" spans="1:2" ht="13">
      <c r="A915" s="8"/>
      <c r="B915" s="8"/>
    </row>
    <row r="916" spans="1:2" ht="13">
      <c r="A916" s="8"/>
      <c r="B916" s="8"/>
    </row>
    <row r="917" spans="1:2" ht="13">
      <c r="A917" s="8"/>
      <c r="B917" s="8"/>
    </row>
    <row r="918" spans="1:2" ht="13">
      <c r="A918" s="8"/>
      <c r="B918" s="8"/>
    </row>
    <row r="919" spans="1:2" ht="13">
      <c r="A919" s="8"/>
      <c r="B919" s="8"/>
    </row>
    <row r="920" spans="1:2" ht="13">
      <c r="A920" s="8"/>
      <c r="B920" s="8"/>
    </row>
    <row r="921" spans="1:2" ht="13">
      <c r="A921" s="8"/>
      <c r="B921" s="8"/>
    </row>
    <row r="922" spans="1:2" ht="13">
      <c r="A922" s="8"/>
      <c r="B922" s="8"/>
    </row>
    <row r="923" spans="1:2" ht="13">
      <c r="A923" s="8"/>
      <c r="B923" s="8"/>
    </row>
    <row r="924" spans="1:2" ht="13">
      <c r="A924" s="8"/>
      <c r="B924" s="8"/>
    </row>
    <row r="925" spans="1:2" ht="13">
      <c r="A925" s="8"/>
      <c r="B925" s="8"/>
    </row>
    <row r="926" spans="1:2" ht="13">
      <c r="A926" s="8"/>
      <c r="B926" s="8"/>
    </row>
    <row r="927" spans="1:2" ht="13">
      <c r="A927" s="8"/>
      <c r="B927" s="8"/>
    </row>
    <row r="928" spans="1:2" ht="13">
      <c r="A928" s="8"/>
      <c r="B928" s="8"/>
    </row>
    <row r="929" spans="1:2" ht="13">
      <c r="A929" s="8"/>
      <c r="B929" s="8"/>
    </row>
    <row r="930" spans="1:2" ht="13">
      <c r="A930" s="8"/>
      <c r="B930" s="8"/>
    </row>
    <row r="931" spans="1:2" ht="13">
      <c r="A931" s="8"/>
      <c r="B931" s="8"/>
    </row>
    <row r="932" spans="1:2" ht="13">
      <c r="A932" s="8"/>
      <c r="B932" s="8"/>
    </row>
    <row r="933" spans="1:2" ht="13">
      <c r="A933" s="8"/>
      <c r="B933" s="8"/>
    </row>
    <row r="934" spans="1:2" ht="13">
      <c r="A934" s="8"/>
      <c r="B934" s="8"/>
    </row>
    <row r="935" spans="1:2" ht="13">
      <c r="A935" s="8"/>
      <c r="B935" s="8"/>
    </row>
    <row r="936" spans="1:2" ht="13">
      <c r="A936" s="8"/>
      <c r="B936" s="8"/>
    </row>
    <row r="937" spans="1:2" ht="13">
      <c r="A937" s="8"/>
      <c r="B937" s="8"/>
    </row>
    <row r="938" spans="1:2" ht="13">
      <c r="A938" s="8"/>
      <c r="B938" s="8"/>
    </row>
    <row r="939" spans="1:2" ht="13">
      <c r="A939" s="8"/>
      <c r="B939" s="8"/>
    </row>
    <row r="940" spans="1:2" ht="13">
      <c r="A940" s="8"/>
      <c r="B940" s="8"/>
    </row>
    <row r="941" spans="1:2" ht="13">
      <c r="A941" s="8"/>
      <c r="B941" s="8"/>
    </row>
    <row r="942" spans="1:2" ht="13">
      <c r="A942" s="8"/>
      <c r="B942" s="8"/>
    </row>
    <row r="943" spans="1:2" ht="13">
      <c r="A943" s="8"/>
      <c r="B943" s="8"/>
    </row>
    <row r="944" spans="1:2" ht="13">
      <c r="A944" s="8"/>
      <c r="B944" s="8"/>
    </row>
    <row r="945" spans="1:2" ht="13">
      <c r="A945" s="8"/>
      <c r="B945" s="8"/>
    </row>
    <row r="946" spans="1:2" ht="13">
      <c r="A946" s="8"/>
      <c r="B946" s="8"/>
    </row>
    <row r="947" spans="1:2" ht="13">
      <c r="A947" s="8"/>
      <c r="B947" s="8"/>
    </row>
    <row r="948" spans="1:2" ht="13">
      <c r="A948" s="8"/>
      <c r="B948" s="8"/>
    </row>
    <row r="949" spans="1:2" ht="13">
      <c r="A949" s="8"/>
      <c r="B949" s="8"/>
    </row>
    <row r="950" spans="1:2" ht="13">
      <c r="A950" s="8"/>
      <c r="B950" s="8"/>
    </row>
    <row r="951" spans="1:2" ht="13">
      <c r="A951" s="8"/>
      <c r="B951" s="8"/>
    </row>
    <row r="952" spans="1:2" ht="13">
      <c r="A952" s="8"/>
      <c r="B952" s="8"/>
    </row>
    <row r="953" spans="1:2" ht="13">
      <c r="A953" s="8"/>
      <c r="B953" s="8"/>
    </row>
    <row r="954" spans="1:2" ht="13">
      <c r="A954" s="8"/>
      <c r="B954" s="8"/>
    </row>
    <row r="955" spans="1:2" ht="13">
      <c r="A955" s="8"/>
      <c r="B955" s="8"/>
    </row>
    <row r="956" spans="1:2" ht="13">
      <c r="A956" s="8"/>
      <c r="B956" s="8"/>
    </row>
    <row r="957" spans="1:2" ht="13">
      <c r="A957" s="8"/>
      <c r="B957" s="8"/>
    </row>
    <row r="958" spans="1:2" ht="13">
      <c r="A958" s="8"/>
      <c r="B958" s="8"/>
    </row>
    <row r="959" spans="1:2" ht="13">
      <c r="A959" s="8"/>
      <c r="B959" s="8"/>
    </row>
    <row r="960" spans="1:2" ht="13">
      <c r="A960" s="8"/>
      <c r="B960" s="8"/>
    </row>
    <row r="961" spans="1:2" ht="13">
      <c r="A961" s="8"/>
      <c r="B961" s="8"/>
    </row>
    <row r="962" spans="1:2" ht="13">
      <c r="A962" s="8"/>
      <c r="B962" s="8"/>
    </row>
    <row r="963" spans="1:2" ht="13">
      <c r="A963" s="8"/>
      <c r="B963" s="8"/>
    </row>
    <row r="964" spans="1:2" ht="13">
      <c r="A964" s="8"/>
      <c r="B964" s="8"/>
    </row>
    <row r="965" spans="1:2" ht="13">
      <c r="A965" s="8"/>
      <c r="B965" s="8"/>
    </row>
    <row r="966" spans="1:2" ht="13">
      <c r="A966" s="8"/>
      <c r="B966" s="8"/>
    </row>
    <row r="967" spans="1:2" ht="13">
      <c r="A967" s="8"/>
      <c r="B967" s="8"/>
    </row>
    <row r="968" spans="1:2" ht="13">
      <c r="A968" s="8"/>
      <c r="B968" s="8"/>
    </row>
    <row r="969" spans="1:2" ht="13">
      <c r="A969" s="8"/>
      <c r="B969" s="8"/>
    </row>
    <row r="970" spans="1:2" ht="13">
      <c r="A970" s="8"/>
      <c r="B970" s="8"/>
    </row>
    <row r="971" spans="1:2" ht="13">
      <c r="A971" s="8"/>
      <c r="B971" s="8"/>
    </row>
    <row r="972" spans="1:2" ht="13">
      <c r="A972" s="8"/>
      <c r="B972" s="8"/>
    </row>
    <row r="973" spans="1:2" ht="13">
      <c r="A973" s="8"/>
      <c r="B973" s="8"/>
    </row>
    <row r="974" spans="1:2" ht="13">
      <c r="A974" s="8"/>
      <c r="B974" s="8"/>
    </row>
    <row r="975" spans="1:2" ht="13">
      <c r="A975" s="8"/>
      <c r="B975" s="8"/>
    </row>
    <row r="976" spans="1:2" ht="13">
      <c r="A976" s="8"/>
      <c r="B976" s="8"/>
    </row>
    <row r="977" spans="1:2" ht="13">
      <c r="A977" s="8"/>
      <c r="B977" s="8"/>
    </row>
    <row r="978" spans="1:2" ht="13">
      <c r="A978" s="8"/>
      <c r="B978" s="8"/>
    </row>
    <row r="979" spans="1:2" ht="13">
      <c r="A979" s="8"/>
      <c r="B979" s="8"/>
    </row>
    <row r="980" spans="1:2" ht="13">
      <c r="A980" s="8"/>
      <c r="B980" s="8"/>
    </row>
    <row r="981" spans="1:2" ht="13">
      <c r="A981" s="8"/>
      <c r="B981" s="8"/>
    </row>
    <row r="982" spans="1:2" ht="13">
      <c r="A982" s="8"/>
      <c r="B982" s="8"/>
    </row>
    <row r="983" spans="1:2" ht="13">
      <c r="A983" s="8"/>
      <c r="B983" s="8"/>
    </row>
    <row r="984" spans="1:2" ht="13">
      <c r="A984" s="8"/>
      <c r="B984" s="8"/>
    </row>
    <row r="985" spans="1:2" ht="13">
      <c r="A985" s="8"/>
      <c r="B985" s="8"/>
    </row>
    <row r="986" spans="1:2" ht="13">
      <c r="A986" s="8"/>
      <c r="B986" s="8"/>
    </row>
    <row r="987" spans="1:2" ht="13">
      <c r="A987" s="8"/>
      <c r="B987" s="8"/>
    </row>
    <row r="988" spans="1:2" ht="13">
      <c r="A988" s="8"/>
      <c r="B988" s="8"/>
    </row>
    <row r="989" spans="1:2" ht="13">
      <c r="A989" s="8"/>
      <c r="B989" s="8"/>
    </row>
    <row r="990" spans="1:2" ht="13">
      <c r="A990" s="8"/>
      <c r="B990" s="8"/>
    </row>
    <row r="991" spans="1:2" ht="13">
      <c r="A991" s="8"/>
      <c r="B991" s="8"/>
    </row>
    <row r="992" spans="1:2" ht="13">
      <c r="A992" s="8"/>
      <c r="B992" s="8"/>
    </row>
    <row r="993" spans="1:2" ht="13">
      <c r="A993" s="8"/>
      <c r="B993" s="8"/>
    </row>
    <row r="994" spans="1:2" ht="13">
      <c r="A994" s="8"/>
      <c r="B994" s="8"/>
    </row>
    <row r="995" spans="1:2" ht="13">
      <c r="A995" s="8"/>
      <c r="B995" s="8"/>
    </row>
    <row r="996" spans="1:2" ht="13">
      <c r="A996" s="8"/>
      <c r="B996" s="8"/>
    </row>
    <row r="997" spans="1:2" ht="13">
      <c r="A997" s="8"/>
      <c r="B997" s="8"/>
    </row>
    <row r="998" spans="1:2" ht="13">
      <c r="A998" s="8"/>
      <c r="B998" s="8"/>
    </row>
    <row r="999" spans="1:2" ht="13">
      <c r="A999" s="8"/>
      <c r="B999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X1000"/>
  <sheetViews>
    <sheetView workbookViewId="0">
      <pane ySplit="1" topLeftCell="A2" activePane="bottomLeft" state="frozen"/>
      <selection pane="bottomLeft" activeCell="A2" sqref="A2:K3"/>
    </sheetView>
  </sheetViews>
  <sheetFormatPr baseColWidth="10" defaultColWidth="14.5" defaultRowHeight="15.75" customHeight="1"/>
  <cols>
    <col min="1" max="1" width="18.83203125" customWidth="1"/>
    <col min="2" max="2" width="9.5" customWidth="1"/>
    <col min="3" max="3" width="11.5" customWidth="1"/>
    <col min="4" max="4" width="12.6640625" customWidth="1"/>
    <col min="5" max="5" width="11.6640625" customWidth="1"/>
    <col min="6" max="6" width="11.83203125" customWidth="1"/>
    <col min="7" max="7" width="10.33203125" customWidth="1"/>
    <col min="8" max="8" width="12.83203125" customWidth="1"/>
    <col min="9" max="9" width="11.33203125" customWidth="1"/>
    <col min="10" max="10" width="12.5" customWidth="1"/>
    <col min="11" max="11" width="11" customWidth="1"/>
  </cols>
  <sheetData>
    <row r="1" spans="1:24" ht="15.75" customHeight="1">
      <c r="A1" s="62" t="s">
        <v>261</v>
      </c>
      <c r="B1" s="62" t="s">
        <v>262</v>
      </c>
      <c r="C1" s="62" t="s">
        <v>263</v>
      </c>
      <c r="D1" s="62" t="s">
        <v>264</v>
      </c>
      <c r="E1" s="62" t="s">
        <v>265</v>
      </c>
      <c r="F1" s="62" t="s">
        <v>266</v>
      </c>
      <c r="G1" s="62" t="s">
        <v>267</v>
      </c>
      <c r="H1" s="62" t="s">
        <v>268</v>
      </c>
      <c r="I1" s="62" t="s">
        <v>269</v>
      </c>
      <c r="J1" s="62" t="s">
        <v>270</v>
      </c>
      <c r="K1" s="62" t="s">
        <v>271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customHeight="1">
      <c r="A2" s="37" t="s">
        <v>145</v>
      </c>
      <c r="B2" s="37" t="s">
        <v>146</v>
      </c>
      <c r="C2" s="37">
        <v>799868224</v>
      </c>
      <c r="D2" s="79">
        <v>14800</v>
      </c>
      <c r="E2" s="80">
        <v>537</v>
      </c>
      <c r="F2" s="79">
        <v>5360</v>
      </c>
      <c r="G2" s="80">
        <v>4</v>
      </c>
      <c r="H2" s="79">
        <v>4390</v>
      </c>
      <c r="I2" s="80">
        <v>1</v>
      </c>
      <c r="J2" s="79">
        <v>66</v>
      </c>
      <c r="K2" s="80">
        <v>278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.75" customHeight="1">
      <c r="A3" s="37" t="s">
        <v>176</v>
      </c>
      <c r="B3" s="37" t="s">
        <v>146</v>
      </c>
      <c r="C3" s="37">
        <v>1605518663</v>
      </c>
      <c r="D3" s="79">
        <v>3228</v>
      </c>
      <c r="E3" s="80">
        <v>2111</v>
      </c>
      <c r="F3" s="79">
        <v>0</v>
      </c>
      <c r="G3" s="80">
        <v>0</v>
      </c>
      <c r="H3" s="79">
        <v>160</v>
      </c>
      <c r="I3" s="80">
        <v>771</v>
      </c>
      <c r="J3" s="79">
        <v>2428</v>
      </c>
      <c r="K3" s="80">
        <v>8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5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5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5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5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5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5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5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5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5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5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1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1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1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1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1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1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1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1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1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1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1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1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1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1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1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1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1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1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1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1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1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1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1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1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1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1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1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1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1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1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1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1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1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1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1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1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1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1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1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1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1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1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1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1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1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1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1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1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1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1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1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1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1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1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1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1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1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1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1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1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1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1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1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1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1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1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1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1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1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1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1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1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1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1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1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1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1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1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1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1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1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1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1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1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1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1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1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1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1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1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1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1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1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1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1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1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1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1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1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1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1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1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1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1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1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1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1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1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1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1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1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1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1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1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1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1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1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1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1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1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1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1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1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1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1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1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1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1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1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1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1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1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1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1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1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1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1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1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1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1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1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1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1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1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1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1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1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1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1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1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1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1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1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1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1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1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1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1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1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1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1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1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1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1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1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1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1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1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1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1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1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1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1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1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1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1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1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1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1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1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1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1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1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1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1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1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1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1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1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1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1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1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1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1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1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1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1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1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1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1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1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1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1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1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1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1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1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1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1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1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1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1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1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1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1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1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1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1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1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1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1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1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1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1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1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1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1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1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1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1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1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1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1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1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1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1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1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1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1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1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1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1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1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1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1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1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1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1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1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1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1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1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1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1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1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1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1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1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1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1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1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1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1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1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1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1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1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1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1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1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1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1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1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1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1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1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1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1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1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1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1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1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1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1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1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1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1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1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1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1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1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1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1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1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1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1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1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1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1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1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1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1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1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1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1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1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1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1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1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1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1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1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1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1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1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1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1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1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1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1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1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1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1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1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1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1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1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1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1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1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1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1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1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1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1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1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1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1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1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1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1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1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1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1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1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1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1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1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1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1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1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1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1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1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1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1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1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1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1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1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1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1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1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1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1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1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1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1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1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1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1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1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1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1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1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1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1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1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1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1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1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1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1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1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1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1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1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1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1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1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1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1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1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1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1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1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1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1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1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1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1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1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1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1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1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1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1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1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1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1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1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1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1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1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1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1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1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1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1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1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1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1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1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1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1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1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1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1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1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1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1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1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1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1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1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1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1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1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1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1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1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1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1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1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1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1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1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1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1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1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1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1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1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1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1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1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1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1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1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1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1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1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1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1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1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1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1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1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1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1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1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1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1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1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1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1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1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1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1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1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1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1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1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1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1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1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1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1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1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1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1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1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1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1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1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1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1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1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1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1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1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1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1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1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1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1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1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1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1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1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1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1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1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1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1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1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1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1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1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1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1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1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1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1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1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1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1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1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1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1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1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1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1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1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1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1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1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1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1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1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1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1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1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1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1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1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1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1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1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1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1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1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1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1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1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1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1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1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1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1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1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1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1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1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1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1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1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1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1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1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1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1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1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1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1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1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1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1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1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1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1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1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1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1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1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1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1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1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1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1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1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1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1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1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1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1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1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1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1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1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1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1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1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1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1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1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1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1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1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1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1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1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1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1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1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1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1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1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1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1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1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1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1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1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1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1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1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1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1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1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1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1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1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1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1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1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1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1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1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1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1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1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1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1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1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1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1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1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1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1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1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1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1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1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1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1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1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1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1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1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1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1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1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1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1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1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1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1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1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1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1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1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1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1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1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1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1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1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1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1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1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1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1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1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1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1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1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1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1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1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1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1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1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1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1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1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1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1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1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1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1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1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1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1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1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1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1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1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1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1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1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1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1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1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1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1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1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1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1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1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ht="1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ht="1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ht="1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ht="1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ht="1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ht="1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ht="1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ht="1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ht="1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ht="1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ht="1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ht="1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ht="1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ht="1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ht="1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ht="1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ht="1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ht="1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24" ht="1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1:24" ht="1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ht="1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1:24" ht="1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spans="1:24" ht="1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spans="1:24" ht="1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spans="1:24" ht="1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spans="1:24" ht="1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spans="1:24" ht="1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spans="1:24" ht="1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spans="1:24" ht="1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spans="1:24" ht="1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spans="1:24" ht="1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spans="1:24" ht="1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spans="1:24" ht="1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spans="1:24" ht="1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spans="1:24" ht="1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spans="1:24" ht="1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spans="1:24" ht="1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  <row r="997" spans="1:24" ht="1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</row>
    <row r="998" spans="1:24" ht="1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</row>
    <row r="999" spans="1:24" ht="1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</row>
    <row r="1000" spans="1:24" ht="1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AB973"/>
  <sheetViews>
    <sheetView tabSelected="1" workbookViewId="0">
      <pane ySplit="1" topLeftCell="A2" activePane="bottomLeft" state="frozen"/>
      <selection pane="bottomLeft" activeCell="M30" sqref="M30"/>
    </sheetView>
  </sheetViews>
  <sheetFormatPr baseColWidth="10" defaultColWidth="14.5" defaultRowHeight="15.75" customHeight="1"/>
  <cols>
    <col min="1" max="1" width="18.83203125" customWidth="1"/>
    <col min="2" max="2" width="10.6640625" customWidth="1"/>
    <col min="3" max="3" width="12.33203125" customWidth="1"/>
    <col min="4" max="4" width="20.1640625" customWidth="1"/>
    <col min="5" max="5" width="17.6640625" customWidth="1"/>
    <col min="6" max="6" width="18" customWidth="1"/>
    <col min="7" max="7" width="23.33203125" customWidth="1"/>
    <col min="8" max="8" width="50" customWidth="1"/>
    <col min="9" max="9" width="12.5" customWidth="1"/>
    <col min="10" max="10" width="11.5" customWidth="1"/>
    <col min="11" max="11" width="13.83203125" customWidth="1"/>
  </cols>
  <sheetData>
    <row r="1" spans="1:28" ht="15.75" customHeight="1">
      <c r="A1" s="62" t="s">
        <v>126</v>
      </c>
      <c r="B1" s="62" t="s">
        <v>2</v>
      </c>
      <c r="C1" s="62" t="s">
        <v>3</v>
      </c>
      <c r="D1" s="63" t="s">
        <v>93</v>
      </c>
      <c r="E1" s="62" t="s">
        <v>272</v>
      </c>
      <c r="F1" s="62" t="s">
        <v>273</v>
      </c>
      <c r="G1" s="63" t="s">
        <v>92</v>
      </c>
      <c r="H1" s="63" t="s">
        <v>274</v>
      </c>
      <c r="I1" s="63" t="s">
        <v>30</v>
      </c>
      <c r="J1" s="63" t="s">
        <v>31</v>
      </c>
      <c r="K1" s="63" t="s">
        <v>32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.75" customHeight="1">
      <c r="A2" s="37"/>
      <c r="B2" s="37" t="s">
        <v>224</v>
      </c>
      <c r="C2" s="37"/>
      <c r="D2" s="37">
        <v>3055</v>
      </c>
      <c r="E2" s="81">
        <v>3046</v>
      </c>
      <c r="F2" s="81">
        <v>6</v>
      </c>
      <c r="G2" s="37"/>
      <c r="H2" s="37"/>
      <c r="I2" s="37" t="s">
        <v>145</v>
      </c>
      <c r="J2" s="37" t="s">
        <v>146</v>
      </c>
      <c r="K2" s="37">
        <v>799868224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5.75" customHeight="1">
      <c r="A3" s="37"/>
      <c r="B3" s="37" t="s">
        <v>275</v>
      </c>
      <c r="C3" s="37"/>
      <c r="D3" s="82">
        <v>134</v>
      </c>
      <c r="E3" s="83">
        <v>43</v>
      </c>
      <c r="F3" s="83">
        <v>86</v>
      </c>
      <c r="G3" s="82"/>
      <c r="H3" s="82"/>
      <c r="I3" s="82" t="s">
        <v>145</v>
      </c>
      <c r="J3" s="82" t="s">
        <v>146</v>
      </c>
      <c r="K3" s="82">
        <v>799868224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5.75" customHeight="1">
      <c r="A4" s="37"/>
      <c r="B4" s="37" t="s">
        <v>224</v>
      </c>
      <c r="C4" s="37"/>
      <c r="D4" s="37">
        <v>1634</v>
      </c>
      <c r="E4" s="81">
        <v>1634</v>
      </c>
      <c r="F4" s="81">
        <v>0</v>
      </c>
      <c r="G4" s="37"/>
      <c r="H4" s="37"/>
      <c r="I4" s="37" t="s">
        <v>127</v>
      </c>
      <c r="J4" s="37" t="s">
        <v>128</v>
      </c>
      <c r="K4" s="37">
        <v>861242327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5.75" customHeight="1">
      <c r="A5" s="37"/>
      <c r="B5" s="37" t="s">
        <v>275</v>
      </c>
      <c r="C5" s="37"/>
      <c r="D5" s="82">
        <v>220</v>
      </c>
      <c r="E5" s="83">
        <v>75</v>
      </c>
      <c r="F5" s="83">
        <v>142</v>
      </c>
      <c r="G5" s="82"/>
      <c r="H5" s="82"/>
      <c r="I5" s="82" t="s">
        <v>127</v>
      </c>
      <c r="J5" s="82" t="s">
        <v>128</v>
      </c>
      <c r="K5" s="82">
        <v>861242327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 customHeight="1">
      <c r="A6" s="37"/>
      <c r="B6" s="37" t="s">
        <v>224</v>
      </c>
      <c r="C6" s="37"/>
      <c r="D6" s="37">
        <v>768</v>
      </c>
      <c r="E6" s="81">
        <v>763</v>
      </c>
      <c r="F6" s="81">
        <v>5</v>
      </c>
      <c r="G6" s="37"/>
      <c r="H6" s="37"/>
      <c r="I6" s="37" t="s">
        <v>131</v>
      </c>
      <c r="J6" s="37" t="s">
        <v>132</v>
      </c>
      <c r="K6" s="37">
        <v>611694145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5.75" customHeight="1">
      <c r="A7" s="37"/>
      <c r="B7" s="37" t="s">
        <v>275</v>
      </c>
      <c r="C7" s="37"/>
      <c r="D7" s="82">
        <v>163</v>
      </c>
      <c r="E7" s="83">
        <v>24</v>
      </c>
      <c r="F7" s="83">
        <v>107</v>
      </c>
      <c r="G7" s="82"/>
      <c r="H7" s="82"/>
      <c r="I7" s="82" t="s">
        <v>131</v>
      </c>
      <c r="J7" s="82" t="s">
        <v>132</v>
      </c>
      <c r="K7" s="82">
        <v>611694145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5.75" customHeight="1">
      <c r="A8" s="37"/>
      <c r="B8" s="37" t="s">
        <v>224</v>
      </c>
      <c r="C8" s="37"/>
      <c r="D8" s="37">
        <v>798</v>
      </c>
      <c r="E8" s="81">
        <v>798</v>
      </c>
      <c r="F8" s="81">
        <v>0</v>
      </c>
      <c r="G8" s="37"/>
      <c r="H8" s="37"/>
      <c r="I8" s="37" t="s">
        <v>83</v>
      </c>
      <c r="J8" s="37" t="s">
        <v>84</v>
      </c>
      <c r="K8" s="37">
        <v>1324762843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5.75" customHeight="1">
      <c r="A9" s="37"/>
      <c r="B9" s="37" t="s">
        <v>275</v>
      </c>
      <c r="C9" s="37"/>
      <c r="D9" s="82">
        <v>153</v>
      </c>
      <c r="E9" s="83">
        <v>26</v>
      </c>
      <c r="F9" s="83">
        <v>111</v>
      </c>
      <c r="G9" s="82"/>
      <c r="H9" s="82"/>
      <c r="I9" s="82" t="s">
        <v>83</v>
      </c>
      <c r="J9" s="82" t="s">
        <v>84</v>
      </c>
      <c r="K9" s="82">
        <v>1324762843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5.75" customHeight="1">
      <c r="A10" s="37" t="s">
        <v>176</v>
      </c>
      <c r="B10" s="37" t="s">
        <v>146</v>
      </c>
      <c r="C10" s="37">
        <v>1605518663</v>
      </c>
      <c r="D10" s="37">
        <v>188</v>
      </c>
      <c r="E10" s="37"/>
      <c r="F10" s="37"/>
      <c r="G10" s="80" t="s">
        <v>276</v>
      </c>
      <c r="H10" s="80">
        <f t="shared" ref="H10:H20" si="0">SUMIFS(D:D,G:G,G:G)</f>
        <v>689</v>
      </c>
      <c r="I10" s="37" t="s">
        <v>155</v>
      </c>
      <c r="J10" s="37" t="s">
        <v>156</v>
      </c>
      <c r="K10" s="37">
        <v>1140245595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5.75" customHeight="1">
      <c r="A11" s="37" t="s">
        <v>176</v>
      </c>
      <c r="B11" s="37" t="s">
        <v>146</v>
      </c>
      <c r="C11" s="37">
        <v>1605518663</v>
      </c>
      <c r="D11" s="37">
        <v>334</v>
      </c>
      <c r="E11" s="37"/>
      <c r="F11" s="37"/>
      <c r="G11" s="80" t="s">
        <v>276</v>
      </c>
      <c r="H11" s="80">
        <f t="shared" si="0"/>
        <v>689</v>
      </c>
      <c r="I11" s="37" t="s">
        <v>160</v>
      </c>
      <c r="J11" s="37" t="s">
        <v>161</v>
      </c>
      <c r="K11" s="37">
        <v>1139909038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5.75" customHeight="1">
      <c r="A12" s="37" t="s">
        <v>176</v>
      </c>
      <c r="B12" s="37" t="s">
        <v>146</v>
      </c>
      <c r="C12" s="37">
        <v>1605518663</v>
      </c>
      <c r="D12" s="37">
        <v>92</v>
      </c>
      <c r="E12" s="37"/>
      <c r="F12" s="37"/>
      <c r="G12" s="80" t="s">
        <v>276</v>
      </c>
      <c r="H12" s="80">
        <f t="shared" si="0"/>
        <v>689</v>
      </c>
      <c r="I12" s="37" t="s">
        <v>151</v>
      </c>
      <c r="J12" s="37" t="s">
        <v>152</v>
      </c>
      <c r="K12" s="37">
        <v>1262014782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5.75" customHeight="1">
      <c r="A13" s="37" t="s">
        <v>176</v>
      </c>
      <c r="B13" s="37" t="s">
        <v>146</v>
      </c>
      <c r="C13" s="37">
        <v>1605518663</v>
      </c>
      <c r="D13" s="37">
        <v>39</v>
      </c>
      <c r="E13" s="37"/>
      <c r="F13" s="37"/>
      <c r="G13" s="80" t="s">
        <v>276</v>
      </c>
      <c r="H13" s="80">
        <f t="shared" si="0"/>
        <v>689</v>
      </c>
      <c r="I13" s="37" t="s">
        <v>170</v>
      </c>
      <c r="J13" s="37" t="s">
        <v>171</v>
      </c>
      <c r="K13" s="37">
        <v>1904885509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5.75" customHeight="1">
      <c r="A14" s="37" t="s">
        <v>176</v>
      </c>
      <c r="B14" s="37" t="s">
        <v>146</v>
      </c>
      <c r="C14" s="37">
        <v>1605518663</v>
      </c>
      <c r="D14" s="37">
        <v>36</v>
      </c>
      <c r="E14" s="37"/>
      <c r="F14" s="37"/>
      <c r="G14" s="80" t="s">
        <v>276</v>
      </c>
      <c r="H14" s="80">
        <f t="shared" si="0"/>
        <v>689</v>
      </c>
      <c r="I14" s="37" t="s">
        <v>170</v>
      </c>
      <c r="J14" s="37" t="s">
        <v>171</v>
      </c>
      <c r="K14" s="37">
        <v>1477239390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5.75" customHeight="1">
      <c r="A15" s="37" t="s">
        <v>174</v>
      </c>
      <c r="B15" s="37" t="s">
        <v>128</v>
      </c>
      <c r="C15" s="37">
        <v>1191500957</v>
      </c>
      <c r="D15" s="37">
        <v>111</v>
      </c>
      <c r="E15" s="37"/>
      <c r="F15" s="37"/>
      <c r="G15" s="80" t="s">
        <v>277</v>
      </c>
      <c r="H15" s="80">
        <f t="shared" si="0"/>
        <v>214</v>
      </c>
      <c r="I15" s="37" t="s">
        <v>162</v>
      </c>
      <c r="J15" s="37" t="s">
        <v>163</v>
      </c>
      <c r="K15" s="37">
        <v>1006984280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5.75" customHeight="1">
      <c r="A16" s="37" t="s">
        <v>127</v>
      </c>
      <c r="B16" s="37" t="s">
        <v>128</v>
      </c>
      <c r="C16" s="37">
        <v>861242327</v>
      </c>
      <c r="D16" s="37">
        <v>103</v>
      </c>
      <c r="E16" s="37"/>
      <c r="F16" s="37"/>
      <c r="G16" s="80" t="s">
        <v>277</v>
      </c>
      <c r="H16" s="80">
        <f t="shared" si="0"/>
        <v>214</v>
      </c>
      <c r="I16" s="37" t="s">
        <v>162</v>
      </c>
      <c r="J16" s="37" t="s">
        <v>163</v>
      </c>
      <c r="K16" s="37">
        <v>1006984280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5.75" customHeight="1">
      <c r="A17" s="37" t="s">
        <v>131</v>
      </c>
      <c r="B17" s="37" t="s">
        <v>132</v>
      </c>
      <c r="C17" s="37">
        <v>611694145</v>
      </c>
      <c r="D17" s="37">
        <v>131</v>
      </c>
      <c r="E17" s="37"/>
      <c r="F17" s="37"/>
      <c r="G17" s="80" t="s">
        <v>278</v>
      </c>
      <c r="H17" s="80">
        <f t="shared" si="0"/>
        <v>131</v>
      </c>
      <c r="I17" s="37" t="s">
        <v>155</v>
      </c>
      <c r="J17" s="37" t="s">
        <v>156</v>
      </c>
      <c r="K17" s="37">
        <v>1140245595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5.75" customHeight="1">
      <c r="A18" s="37" t="s">
        <v>83</v>
      </c>
      <c r="B18" s="37" t="s">
        <v>84</v>
      </c>
      <c r="C18" s="37">
        <v>861578855</v>
      </c>
      <c r="D18" s="37">
        <v>28</v>
      </c>
      <c r="E18" s="37"/>
      <c r="F18" s="37"/>
      <c r="G18" s="80" t="s">
        <v>279</v>
      </c>
      <c r="H18" s="80">
        <f t="shared" si="0"/>
        <v>123</v>
      </c>
      <c r="I18" s="37" t="s">
        <v>151</v>
      </c>
      <c r="J18" s="37" t="s">
        <v>152</v>
      </c>
      <c r="K18" s="37">
        <v>1262014782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5.75" customHeight="1">
      <c r="A19" s="37" t="s">
        <v>83</v>
      </c>
      <c r="B19" s="37" t="s">
        <v>84</v>
      </c>
      <c r="C19" s="37">
        <v>1509957347</v>
      </c>
      <c r="D19" s="37">
        <v>41</v>
      </c>
      <c r="E19" s="37"/>
      <c r="F19" s="37"/>
      <c r="G19" s="80" t="s">
        <v>279</v>
      </c>
      <c r="H19" s="80">
        <f t="shared" si="0"/>
        <v>123</v>
      </c>
      <c r="I19" s="37" t="s">
        <v>151</v>
      </c>
      <c r="J19" s="37" t="s">
        <v>152</v>
      </c>
      <c r="K19" s="37">
        <v>1262014782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5.75" customHeight="1">
      <c r="A20" s="37" t="s">
        <v>83</v>
      </c>
      <c r="B20" s="37" t="s">
        <v>84</v>
      </c>
      <c r="C20" s="37">
        <v>1324762843</v>
      </c>
      <c r="D20" s="37">
        <v>54</v>
      </c>
      <c r="E20" s="37"/>
      <c r="F20" s="37"/>
      <c r="G20" s="80" t="s">
        <v>279</v>
      </c>
      <c r="H20" s="80">
        <f t="shared" si="0"/>
        <v>123</v>
      </c>
      <c r="I20" s="37" t="s">
        <v>151</v>
      </c>
      <c r="J20" s="37" t="s">
        <v>152</v>
      </c>
      <c r="K20" s="37">
        <v>1262014782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1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1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1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1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1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1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1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1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1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1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1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1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1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1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1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1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1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1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1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1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1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1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1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1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1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1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1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1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1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1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1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1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1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1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1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1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1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1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1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1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1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1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1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1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1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1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1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1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1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1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1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1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1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1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1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1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1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1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1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1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1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1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1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1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1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1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1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1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1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1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1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1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1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1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1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1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1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1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1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1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1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1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1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1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1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1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1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1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1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1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1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1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1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1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1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1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1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1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1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1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1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1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1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1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1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1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1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1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1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1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1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1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1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1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1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1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1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1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1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1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1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1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1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1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1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1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1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1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1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1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1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1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1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1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1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1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1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1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1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1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1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1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1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1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1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1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1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1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1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1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1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1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1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1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1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1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1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1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1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1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1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1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1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1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1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1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1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1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1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1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1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1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1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1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1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1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1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1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1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1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1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1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1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1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1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1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1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1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1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1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1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1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1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1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1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1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1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1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1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1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1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1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1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1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1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1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1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1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1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1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1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1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1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1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1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1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1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1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1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1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1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1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1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1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1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1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1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1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1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1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1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1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1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1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1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1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1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1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1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1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1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1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1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1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1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1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1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1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1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1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1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1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1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1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1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1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1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1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1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1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1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1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1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1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1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1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1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1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1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1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1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1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1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1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1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1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1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1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1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1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1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1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1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1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1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1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1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1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1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1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1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1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1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1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1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1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1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1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1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1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1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1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1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1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1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1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1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1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1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1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1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1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1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1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1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1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1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1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1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1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1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1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1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1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1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1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1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1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1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1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1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1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1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1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1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1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1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1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1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1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1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1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1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1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1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1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1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1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1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1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1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1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1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1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1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1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1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1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1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1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1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1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1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1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1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1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1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1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1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1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1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1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1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1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1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1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1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1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1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1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1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1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1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1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1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1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1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1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1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1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1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1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1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1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1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1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1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1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1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1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1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1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1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1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1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1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1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1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1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1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1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1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1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1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1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1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1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1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1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1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1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1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1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1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1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1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1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1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1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1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1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1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1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1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1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1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1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1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1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1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1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1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1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1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1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1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1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1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1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1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1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1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1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1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1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1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1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1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1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1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1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1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1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1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1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1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1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1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1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1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1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1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1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1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1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1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1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1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1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1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1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1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1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1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1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1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1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1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1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1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1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1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1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1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1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1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1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1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1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1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1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1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1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1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1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1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1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1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1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1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1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1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1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1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1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1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1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1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1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1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1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1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1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1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1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1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1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1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1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1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1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1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1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1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1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1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1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1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1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1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1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1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1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1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1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1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1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1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1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1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1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1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1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1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1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1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1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1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1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1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1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1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1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1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1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1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1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1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1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1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1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1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1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1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1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1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1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1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1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1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1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1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1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1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1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1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1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1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1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1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1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1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1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1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1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1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1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1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1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1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1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1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1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1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1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1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1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1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1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1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1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1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1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1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1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1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1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1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1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1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1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1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1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1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1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1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1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1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1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1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1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1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1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1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1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1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1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1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1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1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1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1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1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1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1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1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1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1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1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1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1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1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1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1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1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1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1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1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1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1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1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1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1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1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1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1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1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1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1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1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1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1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1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1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1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1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1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1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1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1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1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1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1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1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1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1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1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1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1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1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1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1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1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1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1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1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1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1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1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1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1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1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1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1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1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1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1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1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1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1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1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1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1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1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1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1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1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1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1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1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1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1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1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1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1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1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1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1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1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1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1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1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1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1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1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1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1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1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1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1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1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1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1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1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1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1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1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1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1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1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1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1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1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1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1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1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1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1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1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1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1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1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1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1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1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1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1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1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1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1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1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ht="1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ht="1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ht="1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ht="1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ht="1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ht="1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ht="1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ht="1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ht="1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ht="1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ht="1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ht="1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ht="1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ht="1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ht="1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ht="1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ht="1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ht="1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ht="1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ht="1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ht="1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ht="1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ht="1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ht="1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ht="1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ht="1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ht="1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ht="1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ht="1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ht="1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ht="1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ht="1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ht="1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ht="1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ht="1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ht="1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ht="1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Z360"/>
  <sheetViews>
    <sheetView workbookViewId="0">
      <pane ySplit="1" topLeftCell="A2" activePane="bottomLeft" state="frozen"/>
      <selection pane="bottomLeft" activeCell="A2" sqref="A2:I360"/>
    </sheetView>
  </sheetViews>
  <sheetFormatPr baseColWidth="10" defaultColWidth="14.5" defaultRowHeight="15.75" customHeight="1"/>
  <cols>
    <col min="1" max="1" width="19.83203125" customWidth="1"/>
    <col min="2" max="2" width="10.6640625" customWidth="1"/>
    <col min="3" max="3" width="12.33203125" customWidth="1"/>
    <col min="4" max="4" width="57.6640625" customWidth="1"/>
    <col min="5" max="5" width="23.6640625" customWidth="1"/>
    <col min="6" max="6" width="52.6640625" customWidth="1"/>
    <col min="7" max="7" width="18.6640625" customWidth="1"/>
    <col min="8" max="8" width="11.5" customWidth="1"/>
    <col min="9" max="9" width="13.83203125" customWidth="1"/>
  </cols>
  <sheetData>
    <row r="1" spans="1:26" ht="15.75" customHeight="1">
      <c r="A1" s="62" t="s">
        <v>1</v>
      </c>
      <c r="B1" s="62" t="s">
        <v>2</v>
      </c>
      <c r="C1" s="62" t="s">
        <v>3</v>
      </c>
      <c r="D1" s="63" t="s">
        <v>280</v>
      </c>
      <c r="E1" s="63" t="s">
        <v>92</v>
      </c>
      <c r="F1" s="63" t="s">
        <v>274</v>
      </c>
      <c r="G1" s="63" t="s">
        <v>30</v>
      </c>
      <c r="H1" s="63" t="s">
        <v>31</v>
      </c>
      <c r="I1" s="63" t="s">
        <v>32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.75" customHeight="1">
      <c r="A2" s="37" t="s">
        <v>12</v>
      </c>
      <c r="B2" s="37" t="s">
        <v>13</v>
      </c>
      <c r="C2" s="37">
        <v>581409749</v>
      </c>
      <c r="D2" s="37">
        <v>33</v>
      </c>
      <c r="E2" s="37" t="s">
        <v>560</v>
      </c>
      <c r="F2" s="37">
        <v>112</v>
      </c>
      <c r="G2" s="37" t="s">
        <v>57</v>
      </c>
      <c r="H2" s="37" t="s">
        <v>58</v>
      </c>
      <c r="I2" s="37">
        <v>5813063587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customHeight="1">
      <c r="A3" s="37" t="s">
        <v>14</v>
      </c>
      <c r="B3" s="37" t="s">
        <v>13</v>
      </c>
      <c r="C3" s="37">
        <v>488231939</v>
      </c>
      <c r="D3" s="37">
        <v>33</v>
      </c>
      <c r="E3" s="37" t="s">
        <v>560</v>
      </c>
      <c r="F3" s="37">
        <v>112</v>
      </c>
      <c r="G3" s="37" t="s">
        <v>57</v>
      </c>
      <c r="H3" s="37" t="s">
        <v>58</v>
      </c>
      <c r="I3" s="37">
        <v>5813063587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customHeight="1">
      <c r="A4" s="37" t="s">
        <v>14</v>
      </c>
      <c r="B4" s="37" t="s">
        <v>13</v>
      </c>
      <c r="C4" s="37">
        <v>550326974</v>
      </c>
      <c r="D4" s="37">
        <v>28</v>
      </c>
      <c r="E4" s="37" t="s">
        <v>560</v>
      </c>
      <c r="F4" s="37">
        <v>112</v>
      </c>
      <c r="G4" s="37" t="s">
        <v>57</v>
      </c>
      <c r="H4" s="37" t="s">
        <v>58</v>
      </c>
      <c r="I4" s="37">
        <v>5813063587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>
      <c r="A5" s="37" t="s">
        <v>12</v>
      </c>
      <c r="B5" s="37" t="s">
        <v>13</v>
      </c>
      <c r="C5" s="37">
        <v>580732377</v>
      </c>
      <c r="D5" s="37">
        <v>18</v>
      </c>
      <c r="E5" s="37" t="s">
        <v>560</v>
      </c>
      <c r="F5" s="37">
        <v>112</v>
      </c>
      <c r="G5" s="37" t="s">
        <v>57</v>
      </c>
      <c r="H5" s="37" t="s">
        <v>58</v>
      </c>
      <c r="I5" s="37">
        <v>5813063587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customHeight="1">
      <c r="A6" s="37" t="s">
        <v>15</v>
      </c>
      <c r="B6" s="37" t="s">
        <v>16</v>
      </c>
      <c r="C6" s="37">
        <v>735733975</v>
      </c>
      <c r="D6" s="37">
        <v>50</v>
      </c>
      <c r="E6" s="37" t="s">
        <v>561</v>
      </c>
      <c r="F6" s="37">
        <v>108</v>
      </c>
      <c r="G6" s="37" t="s">
        <v>57</v>
      </c>
      <c r="H6" s="37" t="s">
        <v>58</v>
      </c>
      <c r="I6" s="37">
        <v>5813063587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customHeight="1">
      <c r="A7" s="37" t="s">
        <v>15</v>
      </c>
      <c r="B7" s="37" t="s">
        <v>16</v>
      </c>
      <c r="C7" s="37">
        <v>1354368623</v>
      </c>
      <c r="D7" s="37">
        <v>31</v>
      </c>
      <c r="E7" s="37" t="s">
        <v>561</v>
      </c>
      <c r="F7" s="37">
        <v>108</v>
      </c>
      <c r="G7" s="37" t="s">
        <v>57</v>
      </c>
      <c r="H7" s="37" t="s">
        <v>58</v>
      </c>
      <c r="I7" s="37">
        <v>5813063587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customHeight="1">
      <c r="A8" s="37" t="s">
        <v>15</v>
      </c>
      <c r="B8" s="37" t="s">
        <v>16</v>
      </c>
      <c r="C8" s="37">
        <v>1138518446</v>
      </c>
      <c r="D8" s="37">
        <v>17</v>
      </c>
      <c r="E8" s="37" t="s">
        <v>561</v>
      </c>
      <c r="F8" s="37">
        <v>108</v>
      </c>
      <c r="G8" s="37" t="s">
        <v>57</v>
      </c>
      <c r="H8" s="37" t="s">
        <v>58</v>
      </c>
      <c r="I8" s="37">
        <v>5813063587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customHeight="1">
      <c r="A9" s="37" t="s">
        <v>15</v>
      </c>
      <c r="B9" s="37" t="s">
        <v>16</v>
      </c>
      <c r="C9" s="37">
        <v>1479156699</v>
      </c>
      <c r="D9" s="37">
        <v>10</v>
      </c>
      <c r="E9" s="37" t="s">
        <v>561</v>
      </c>
      <c r="F9" s="37">
        <v>108</v>
      </c>
      <c r="G9" s="37" t="s">
        <v>57</v>
      </c>
      <c r="H9" s="37" t="s">
        <v>58</v>
      </c>
      <c r="I9" s="37">
        <v>5813063587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 customHeight="1">
      <c r="A10" s="37" t="s">
        <v>17</v>
      </c>
      <c r="B10" s="37" t="s">
        <v>18</v>
      </c>
      <c r="C10" s="37">
        <v>5813046951</v>
      </c>
      <c r="D10" s="37">
        <v>51</v>
      </c>
      <c r="E10" s="37" t="s">
        <v>108</v>
      </c>
      <c r="F10" s="37">
        <v>90</v>
      </c>
      <c r="G10" s="37" t="s">
        <v>57</v>
      </c>
      <c r="H10" s="37" t="s">
        <v>58</v>
      </c>
      <c r="I10" s="37">
        <v>5813063587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customHeight="1">
      <c r="A11" s="37" t="s">
        <v>19</v>
      </c>
      <c r="B11" s="37" t="s">
        <v>18</v>
      </c>
      <c r="C11" s="37">
        <v>359744514</v>
      </c>
      <c r="D11" s="37">
        <v>39</v>
      </c>
      <c r="E11" s="37" t="s">
        <v>108</v>
      </c>
      <c r="F11" s="37">
        <v>90</v>
      </c>
      <c r="G11" s="37" t="s">
        <v>57</v>
      </c>
      <c r="H11" s="37" t="s">
        <v>58</v>
      </c>
      <c r="I11" s="37">
        <v>5813063587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 customHeight="1">
      <c r="A12" s="37" t="s">
        <v>25</v>
      </c>
      <c r="B12" s="37" t="s">
        <v>26</v>
      </c>
      <c r="C12" s="37">
        <v>5813057864</v>
      </c>
      <c r="D12" s="37">
        <v>55</v>
      </c>
      <c r="E12" s="37" t="s">
        <v>562</v>
      </c>
      <c r="F12" s="37">
        <v>55</v>
      </c>
      <c r="G12" s="37" t="s">
        <v>57</v>
      </c>
      <c r="H12" s="37" t="s">
        <v>58</v>
      </c>
      <c r="I12" s="37">
        <v>5813063587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.75" customHeight="1">
      <c r="A13" s="37" t="s">
        <v>27</v>
      </c>
      <c r="B13" s="37" t="s">
        <v>28</v>
      </c>
      <c r="C13" s="37">
        <v>267551639</v>
      </c>
      <c r="D13" s="37">
        <v>43</v>
      </c>
      <c r="E13" s="37" t="s">
        <v>111</v>
      </c>
      <c r="F13" s="37">
        <v>43</v>
      </c>
      <c r="G13" s="37" t="s">
        <v>57</v>
      </c>
      <c r="H13" s="37" t="s">
        <v>58</v>
      </c>
      <c r="I13" s="37">
        <v>5813063587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.75" customHeight="1">
      <c r="A14" s="37" t="s">
        <v>22</v>
      </c>
      <c r="B14" s="37" t="s">
        <v>23</v>
      </c>
      <c r="C14" s="37">
        <v>485934965</v>
      </c>
      <c r="D14" s="37">
        <v>32</v>
      </c>
      <c r="E14" s="37" t="s">
        <v>563</v>
      </c>
      <c r="F14" s="37">
        <v>59</v>
      </c>
      <c r="G14" s="37" t="s">
        <v>57</v>
      </c>
      <c r="H14" s="37" t="s">
        <v>58</v>
      </c>
      <c r="I14" s="37">
        <v>5813063587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.75" customHeight="1">
      <c r="A15" s="37" t="s">
        <v>24</v>
      </c>
      <c r="B15" s="37" t="s">
        <v>23</v>
      </c>
      <c r="C15" s="37">
        <v>423101189</v>
      </c>
      <c r="D15" s="37">
        <v>27</v>
      </c>
      <c r="E15" s="37" t="s">
        <v>563</v>
      </c>
      <c r="F15" s="37">
        <v>59</v>
      </c>
      <c r="G15" s="37" t="s">
        <v>57</v>
      </c>
      <c r="H15" s="37" t="s">
        <v>58</v>
      </c>
      <c r="I15" s="37">
        <v>5813063587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customHeight="1">
      <c r="A16" s="69" t="s">
        <v>59</v>
      </c>
      <c r="B16" s="69" t="s">
        <v>60</v>
      </c>
      <c r="C16" s="69">
        <v>5813054659</v>
      </c>
      <c r="D16" s="69">
        <v>6</v>
      </c>
      <c r="E16" s="69" t="s">
        <v>564</v>
      </c>
      <c r="F16" s="69">
        <v>207</v>
      </c>
      <c r="G16" s="69" t="s">
        <v>10</v>
      </c>
      <c r="H16" s="69" t="s">
        <v>11</v>
      </c>
      <c r="I16" s="69">
        <v>707858790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.75" customHeight="1">
      <c r="A17" s="69" t="s">
        <v>61</v>
      </c>
      <c r="B17" s="69" t="s">
        <v>60</v>
      </c>
      <c r="C17" s="69">
        <v>5813054079</v>
      </c>
      <c r="D17" s="69">
        <v>21</v>
      </c>
      <c r="E17" s="69" t="s">
        <v>564</v>
      </c>
      <c r="F17" s="69">
        <v>207</v>
      </c>
      <c r="G17" s="69" t="s">
        <v>10</v>
      </c>
      <c r="H17" s="69" t="s">
        <v>11</v>
      </c>
      <c r="I17" s="69">
        <v>707858790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>
      <c r="A18" s="69" t="s">
        <v>61</v>
      </c>
      <c r="B18" s="69" t="s">
        <v>60</v>
      </c>
      <c r="C18" s="69">
        <v>894551935</v>
      </c>
      <c r="D18" s="69">
        <v>7</v>
      </c>
      <c r="E18" s="69" t="s">
        <v>564</v>
      </c>
      <c r="F18" s="69">
        <v>207</v>
      </c>
      <c r="G18" s="69" t="s">
        <v>10</v>
      </c>
      <c r="H18" s="69" t="s">
        <v>11</v>
      </c>
      <c r="I18" s="69">
        <v>707858790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customHeight="1">
      <c r="A19" s="69" t="s">
        <v>61</v>
      </c>
      <c r="B19" s="69" t="s">
        <v>60</v>
      </c>
      <c r="C19" s="69">
        <v>739572008</v>
      </c>
      <c r="D19" s="69">
        <v>6</v>
      </c>
      <c r="E19" s="69" t="s">
        <v>564</v>
      </c>
      <c r="F19" s="69">
        <v>207</v>
      </c>
      <c r="G19" s="69" t="s">
        <v>10</v>
      </c>
      <c r="H19" s="69" t="s">
        <v>11</v>
      </c>
      <c r="I19" s="69">
        <v>707858790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>
      <c r="A20" s="69" t="s">
        <v>59</v>
      </c>
      <c r="B20" s="69" t="s">
        <v>60</v>
      </c>
      <c r="C20" s="69">
        <v>644148539</v>
      </c>
      <c r="D20" s="69">
        <v>5</v>
      </c>
      <c r="E20" s="69" t="s">
        <v>564</v>
      </c>
      <c r="F20" s="69">
        <v>207</v>
      </c>
      <c r="G20" s="69" t="s">
        <v>10</v>
      </c>
      <c r="H20" s="69" t="s">
        <v>11</v>
      </c>
      <c r="I20" s="69">
        <v>707858790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69" t="s">
        <v>59</v>
      </c>
      <c r="B21" s="69" t="s">
        <v>60</v>
      </c>
      <c r="C21" s="69">
        <v>644153089</v>
      </c>
      <c r="D21" s="69">
        <v>11</v>
      </c>
      <c r="E21" s="69" t="s">
        <v>564</v>
      </c>
      <c r="F21" s="69">
        <v>207</v>
      </c>
      <c r="G21" s="69" t="s">
        <v>10</v>
      </c>
      <c r="H21" s="69" t="s">
        <v>11</v>
      </c>
      <c r="I21" s="69">
        <v>707858790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69" t="s">
        <v>61</v>
      </c>
      <c r="B22" s="69" t="s">
        <v>60</v>
      </c>
      <c r="C22" s="69">
        <v>613083317</v>
      </c>
      <c r="D22" s="69">
        <v>25</v>
      </c>
      <c r="E22" s="69" t="s">
        <v>564</v>
      </c>
      <c r="F22" s="69">
        <v>207</v>
      </c>
      <c r="G22" s="69" t="s">
        <v>10</v>
      </c>
      <c r="H22" s="69" t="s">
        <v>11</v>
      </c>
      <c r="I22" s="69">
        <v>707858790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69" t="s">
        <v>59</v>
      </c>
      <c r="B23" s="69" t="s">
        <v>60</v>
      </c>
      <c r="C23" s="69">
        <v>5813054659</v>
      </c>
      <c r="D23" s="69">
        <v>9</v>
      </c>
      <c r="E23" s="69" t="s">
        <v>564</v>
      </c>
      <c r="F23" s="69">
        <v>207</v>
      </c>
      <c r="G23" s="69" t="s">
        <v>10</v>
      </c>
      <c r="H23" s="69" t="s">
        <v>11</v>
      </c>
      <c r="I23" s="69">
        <v>707863263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69" t="s">
        <v>61</v>
      </c>
      <c r="B24" s="69" t="s">
        <v>60</v>
      </c>
      <c r="C24" s="69">
        <v>5813054079</v>
      </c>
      <c r="D24" s="69">
        <v>10</v>
      </c>
      <c r="E24" s="69" t="s">
        <v>564</v>
      </c>
      <c r="F24" s="69">
        <v>207</v>
      </c>
      <c r="G24" s="69" t="s">
        <v>10</v>
      </c>
      <c r="H24" s="69" t="s">
        <v>11</v>
      </c>
      <c r="I24" s="69">
        <v>707863263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69" t="s">
        <v>61</v>
      </c>
      <c r="B25" s="69" t="s">
        <v>60</v>
      </c>
      <c r="C25" s="69">
        <v>739572008</v>
      </c>
      <c r="D25" s="69">
        <v>8</v>
      </c>
      <c r="E25" s="69" t="s">
        <v>564</v>
      </c>
      <c r="F25" s="69">
        <v>207</v>
      </c>
      <c r="G25" s="69" t="s">
        <v>10</v>
      </c>
      <c r="H25" s="69" t="s">
        <v>11</v>
      </c>
      <c r="I25" s="69">
        <v>707863263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69" t="s">
        <v>59</v>
      </c>
      <c r="B26" s="69" t="s">
        <v>60</v>
      </c>
      <c r="C26" s="69">
        <v>644148539</v>
      </c>
      <c r="D26" s="69">
        <v>5</v>
      </c>
      <c r="E26" s="69" t="s">
        <v>564</v>
      </c>
      <c r="F26" s="69">
        <v>207</v>
      </c>
      <c r="G26" s="69" t="s">
        <v>10</v>
      </c>
      <c r="H26" s="69" t="s">
        <v>11</v>
      </c>
      <c r="I26" s="69">
        <v>707863263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69" t="s">
        <v>59</v>
      </c>
      <c r="B27" s="69" t="s">
        <v>60</v>
      </c>
      <c r="C27" s="69">
        <v>644153089</v>
      </c>
      <c r="D27" s="69">
        <v>7</v>
      </c>
      <c r="E27" s="69" t="s">
        <v>564</v>
      </c>
      <c r="F27" s="69">
        <v>207</v>
      </c>
      <c r="G27" s="69" t="s">
        <v>10</v>
      </c>
      <c r="H27" s="69" t="s">
        <v>11</v>
      </c>
      <c r="I27" s="69">
        <v>707863263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69" t="s">
        <v>61</v>
      </c>
      <c r="B28" s="69" t="s">
        <v>60</v>
      </c>
      <c r="C28" s="69">
        <v>613083317</v>
      </c>
      <c r="D28" s="69">
        <v>12</v>
      </c>
      <c r="E28" s="69" t="s">
        <v>564</v>
      </c>
      <c r="F28" s="69">
        <v>207</v>
      </c>
      <c r="G28" s="69" t="s">
        <v>10</v>
      </c>
      <c r="H28" s="69" t="s">
        <v>11</v>
      </c>
      <c r="I28" s="69">
        <v>707863263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69" t="s">
        <v>59</v>
      </c>
      <c r="B29" s="69" t="s">
        <v>60</v>
      </c>
      <c r="C29" s="69">
        <v>5813054659</v>
      </c>
      <c r="D29" s="69">
        <v>6</v>
      </c>
      <c r="E29" s="69" t="s">
        <v>564</v>
      </c>
      <c r="F29" s="69">
        <v>207</v>
      </c>
      <c r="G29" s="69" t="s">
        <v>10</v>
      </c>
      <c r="H29" s="69" t="s">
        <v>11</v>
      </c>
      <c r="I29" s="69">
        <v>1138212774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69" t="s">
        <v>61</v>
      </c>
      <c r="B30" s="69" t="s">
        <v>60</v>
      </c>
      <c r="C30" s="69">
        <v>5813054079</v>
      </c>
      <c r="D30" s="69">
        <v>11</v>
      </c>
      <c r="E30" s="69" t="s">
        <v>564</v>
      </c>
      <c r="F30" s="69">
        <v>207</v>
      </c>
      <c r="G30" s="69" t="s">
        <v>10</v>
      </c>
      <c r="H30" s="69" t="s">
        <v>11</v>
      </c>
      <c r="I30" s="69">
        <v>1138212774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69" t="s">
        <v>61</v>
      </c>
      <c r="B31" s="69" t="s">
        <v>60</v>
      </c>
      <c r="C31" s="69">
        <v>894551935</v>
      </c>
      <c r="D31" s="69">
        <v>5</v>
      </c>
      <c r="E31" s="69" t="s">
        <v>564</v>
      </c>
      <c r="F31" s="69">
        <v>207</v>
      </c>
      <c r="G31" s="69" t="s">
        <v>10</v>
      </c>
      <c r="H31" s="69" t="s">
        <v>11</v>
      </c>
      <c r="I31" s="69">
        <v>1138212774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69" t="s">
        <v>61</v>
      </c>
      <c r="B32" s="69" t="s">
        <v>60</v>
      </c>
      <c r="C32" s="69">
        <v>739572008</v>
      </c>
      <c r="D32" s="69">
        <v>13</v>
      </c>
      <c r="E32" s="69" t="s">
        <v>564</v>
      </c>
      <c r="F32" s="69">
        <v>207</v>
      </c>
      <c r="G32" s="69" t="s">
        <v>10</v>
      </c>
      <c r="H32" s="69" t="s">
        <v>11</v>
      </c>
      <c r="I32" s="69">
        <v>1138212774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69" t="s">
        <v>59</v>
      </c>
      <c r="B33" s="69" t="s">
        <v>60</v>
      </c>
      <c r="C33" s="69">
        <v>644148539</v>
      </c>
      <c r="D33" s="69">
        <v>3</v>
      </c>
      <c r="E33" s="69" t="s">
        <v>564</v>
      </c>
      <c r="F33" s="69">
        <v>207</v>
      </c>
      <c r="G33" s="69" t="s">
        <v>10</v>
      </c>
      <c r="H33" s="69" t="s">
        <v>11</v>
      </c>
      <c r="I33" s="69">
        <v>1138212774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69" t="s">
        <v>59</v>
      </c>
      <c r="B34" s="69" t="s">
        <v>60</v>
      </c>
      <c r="C34" s="69">
        <v>644153089</v>
      </c>
      <c r="D34" s="69">
        <v>9</v>
      </c>
      <c r="E34" s="69" t="s">
        <v>564</v>
      </c>
      <c r="F34" s="69">
        <v>207</v>
      </c>
      <c r="G34" s="69" t="s">
        <v>10</v>
      </c>
      <c r="H34" s="69" t="s">
        <v>11</v>
      </c>
      <c r="I34" s="69">
        <v>1138212774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69" t="s">
        <v>61</v>
      </c>
      <c r="B35" s="69" t="s">
        <v>60</v>
      </c>
      <c r="C35" s="69">
        <v>613083317</v>
      </c>
      <c r="D35" s="69">
        <v>15</v>
      </c>
      <c r="E35" s="69" t="s">
        <v>564</v>
      </c>
      <c r="F35" s="69">
        <v>207</v>
      </c>
      <c r="G35" s="69" t="s">
        <v>10</v>
      </c>
      <c r="H35" s="69" t="s">
        <v>11</v>
      </c>
      <c r="I35" s="69">
        <v>1138212774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69" t="s">
        <v>59</v>
      </c>
      <c r="B36" s="69" t="s">
        <v>60</v>
      </c>
      <c r="C36" s="69">
        <v>644153089</v>
      </c>
      <c r="D36" s="69">
        <v>7</v>
      </c>
      <c r="E36" s="69" t="s">
        <v>564</v>
      </c>
      <c r="F36" s="69">
        <v>207</v>
      </c>
      <c r="G36" s="69" t="s">
        <v>10</v>
      </c>
      <c r="H36" s="69" t="s">
        <v>11</v>
      </c>
      <c r="I36" s="69">
        <v>707854989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69" t="s">
        <v>61</v>
      </c>
      <c r="B37" s="69" t="s">
        <v>60</v>
      </c>
      <c r="C37" s="69">
        <v>613083317</v>
      </c>
      <c r="D37" s="69">
        <v>6</v>
      </c>
      <c r="E37" s="69" t="s">
        <v>564</v>
      </c>
      <c r="F37" s="69">
        <v>207</v>
      </c>
      <c r="G37" s="69" t="s">
        <v>10</v>
      </c>
      <c r="H37" s="69" t="s">
        <v>11</v>
      </c>
      <c r="I37" s="69">
        <v>707854989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69" t="s">
        <v>57</v>
      </c>
      <c r="B38" s="69" t="s">
        <v>58</v>
      </c>
      <c r="C38" s="69">
        <v>5813063587</v>
      </c>
      <c r="D38" s="69">
        <v>16</v>
      </c>
      <c r="E38" s="69" t="s">
        <v>96</v>
      </c>
      <c r="F38" s="69">
        <v>151</v>
      </c>
      <c r="G38" s="69" t="s">
        <v>10</v>
      </c>
      <c r="H38" s="69" t="s">
        <v>11</v>
      </c>
      <c r="I38" s="69">
        <v>707858790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69" t="s">
        <v>57</v>
      </c>
      <c r="B39" s="69" t="s">
        <v>58</v>
      </c>
      <c r="C39" s="69">
        <v>5813063587</v>
      </c>
      <c r="D39" s="69">
        <v>61</v>
      </c>
      <c r="E39" s="69" t="s">
        <v>96</v>
      </c>
      <c r="F39" s="69">
        <v>151</v>
      </c>
      <c r="G39" s="69" t="s">
        <v>10</v>
      </c>
      <c r="H39" s="69" t="s">
        <v>11</v>
      </c>
      <c r="I39" s="69">
        <v>707863263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69" t="s">
        <v>57</v>
      </c>
      <c r="B40" s="69" t="s">
        <v>58</v>
      </c>
      <c r="C40" s="69">
        <v>5813063587</v>
      </c>
      <c r="D40" s="69">
        <v>15</v>
      </c>
      <c r="E40" s="69" t="s">
        <v>96</v>
      </c>
      <c r="F40" s="69">
        <v>151</v>
      </c>
      <c r="G40" s="69" t="s">
        <v>10</v>
      </c>
      <c r="H40" s="69" t="s">
        <v>11</v>
      </c>
      <c r="I40" s="69">
        <v>1138212774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69" t="s">
        <v>57</v>
      </c>
      <c r="B41" s="69" t="s">
        <v>58</v>
      </c>
      <c r="C41" s="69">
        <v>5813063587</v>
      </c>
      <c r="D41" s="69">
        <v>59</v>
      </c>
      <c r="E41" s="69" t="s">
        <v>96</v>
      </c>
      <c r="F41" s="69">
        <v>151</v>
      </c>
      <c r="G41" s="69" t="s">
        <v>10</v>
      </c>
      <c r="H41" s="69" t="s">
        <v>11</v>
      </c>
      <c r="I41" s="69">
        <v>707854989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69" t="s">
        <v>286</v>
      </c>
      <c r="B42" s="69" t="s">
        <v>287</v>
      </c>
      <c r="C42" s="69">
        <v>1383383062</v>
      </c>
      <c r="D42" s="69">
        <v>19</v>
      </c>
      <c r="E42" s="69" t="s">
        <v>346</v>
      </c>
      <c r="F42" s="69">
        <v>60</v>
      </c>
      <c r="G42" s="69" t="s">
        <v>10</v>
      </c>
      <c r="H42" s="69" t="s">
        <v>11</v>
      </c>
      <c r="I42" s="69">
        <v>707858790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69" t="s">
        <v>22</v>
      </c>
      <c r="B43" s="69" t="s">
        <v>23</v>
      </c>
      <c r="C43" s="69">
        <v>485934965</v>
      </c>
      <c r="D43" s="69">
        <v>6</v>
      </c>
      <c r="E43" s="69" t="s">
        <v>565</v>
      </c>
      <c r="F43" s="69">
        <v>60</v>
      </c>
      <c r="G43" s="69" t="s">
        <v>10</v>
      </c>
      <c r="H43" s="69" t="s">
        <v>11</v>
      </c>
      <c r="I43" s="69">
        <v>707858790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69" t="s">
        <v>24</v>
      </c>
      <c r="B44" s="69" t="s">
        <v>23</v>
      </c>
      <c r="C44" s="69">
        <v>423101189</v>
      </c>
      <c r="D44" s="69">
        <v>8</v>
      </c>
      <c r="E44" s="69" t="s">
        <v>565</v>
      </c>
      <c r="F44" s="69">
        <v>60</v>
      </c>
      <c r="G44" s="69" t="s">
        <v>10</v>
      </c>
      <c r="H44" s="69" t="s">
        <v>11</v>
      </c>
      <c r="I44" s="69">
        <v>707858790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69" t="s">
        <v>286</v>
      </c>
      <c r="B45" s="69" t="s">
        <v>287</v>
      </c>
      <c r="C45" s="69">
        <v>1383383062</v>
      </c>
      <c r="D45" s="69">
        <v>13</v>
      </c>
      <c r="E45" s="69" t="s">
        <v>346</v>
      </c>
      <c r="F45" s="69">
        <v>60</v>
      </c>
      <c r="G45" s="69" t="s">
        <v>10</v>
      </c>
      <c r="H45" s="69" t="s">
        <v>11</v>
      </c>
      <c r="I45" s="69">
        <v>707863263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69" t="s">
        <v>22</v>
      </c>
      <c r="B46" s="69" t="s">
        <v>23</v>
      </c>
      <c r="C46" s="69">
        <v>485934965</v>
      </c>
      <c r="D46" s="69">
        <v>5</v>
      </c>
      <c r="E46" s="69" t="s">
        <v>565</v>
      </c>
      <c r="F46" s="69">
        <v>60</v>
      </c>
      <c r="G46" s="69" t="s">
        <v>10</v>
      </c>
      <c r="H46" s="69" t="s">
        <v>11</v>
      </c>
      <c r="I46" s="69">
        <v>707863263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69" t="s">
        <v>24</v>
      </c>
      <c r="B47" s="69" t="s">
        <v>23</v>
      </c>
      <c r="C47" s="69">
        <v>423101189</v>
      </c>
      <c r="D47" s="69">
        <v>9</v>
      </c>
      <c r="E47" s="69" t="s">
        <v>565</v>
      </c>
      <c r="F47" s="69">
        <v>60</v>
      </c>
      <c r="G47" s="69" t="s">
        <v>10</v>
      </c>
      <c r="H47" s="69" t="s">
        <v>11</v>
      </c>
      <c r="I47" s="69">
        <v>707863263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69" t="s">
        <v>286</v>
      </c>
      <c r="B48" s="69" t="s">
        <v>287</v>
      </c>
      <c r="C48" s="69">
        <v>1383383062</v>
      </c>
      <c r="D48" s="69">
        <v>12</v>
      </c>
      <c r="E48" s="69" t="s">
        <v>346</v>
      </c>
      <c r="F48" s="69">
        <v>60</v>
      </c>
      <c r="G48" s="69" t="s">
        <v>10</v>
      </c>
      <c r="H48" s="69" t="s">
        <v>11</v>
      </c>
      <c r="I48" s="69">
        <v>1138212774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69" t="s">
        <v>22</v>
      </c>
      <c r="B49" s="69" t="s">
        <v>23</v>
      </c>
      <c r="C49" s="69">
        <v>485934965</v>
      </c>
      <c r="D49" s="69">
        <v>6</v>
      </c>
      <c r="E49" s="69" t="s">
        <v>565</v>
      </c>
      <c r="F49" s="69">
        <v>60</v>
      </c>
      <c r="G49" s="69" t="s">
        <v>10</v>
      </c>
      <c r="H49" s="69" t="s">
        <v>11</v>
      </c>
      <c r="I49" s="69">
        <v>1138212774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69" t="s">
        <v>24</v>
      </c>
      <c r="B50" s="69" t="s">
        <v>23</v>
      </c>
      <c r="C50" s="69">
        <v>423101189</v>
      </c>
      <c r="D50" s="69">
        <v>19</v>
      </c>
      <c r="E50" s="69" t="s">
        <v>565</v>
      </c>
      <c r="F50" s="69">
        <v>60</v>
      </c>
      <c r="G50" s="69" t="s">
        <v>10</v>
      </c>
      <c r="H50" s="69" t="s">
        <v>11</v>
      </c>
      <c r="I50" s="69">
        <v>1138212774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69" t="s">
        <v>286</v>
      </c>
      <c r="B51" s="69" t="s">
        <v>287</v>
      </c>
      <c r="C51" s="69">
        <v>1383383062</v>
      </c>
      <c r="D51" s="69">
        <v>16</v>
      </c>
      <c r="E51" s="69" t="s">
        <v>346</v>
      </c>
      <c r="F51" s="69">
        <v>60</v>
      </c>
      <c r="G51" s="69" t="s">
        <v>10</v>
      </c>
      <c r="H51" s="69" t="s">
        <v>11</v>
      </c>
      <c r="I51" s="69">
        <v>707854989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69" t="s">
        <v>22</v>
      </c>
      <c r="B52" s="69" t="s">
        <v>23</v>
      </c>
      <c r="C52" s="69">
        <v>485934965</v>
      </c>
      <c r="D52" s="69">
        <v>3</v>
      </c>
      <c r="E52" s="69" t="s">
        <v>565</v>
      </c>
      <c r="F52" s="69">
        <v>60</v>
      </c>
      <c r="G52" s="69" t="s">
        <v>10</v>
      </c>
      <c r="H52" s="69" t="s">
        <v>11</v>
      </c>
      <c r="I52" s="69">
        <v>707854989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69" t="s">
        <v>24</v>
      </c>
      <c r="B53" s="69" t="s">
        <v>23</v>
      </c>
      <c r="C53" s="69">
        <v>423101189</v>
      </c>
      <c r="D53" s="69">
        <v>4</v>
      </c>
      <c r="E53" s="69" t="s">
        <v>565</v>
      </c>
      <c r="F53" s="69">
        <v>60</v>
      </c>
      <c r="G53" s="69" t="s">
        <v>10</v>
      </c>
      <c r="H53" s="69" t="s">
        <v>11</v>
      </c>
      <c r="I53" s="69">
        <v>707854989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69" t="s">
        <v>68</v>
      </c>
      <c r="B54" s="69" t="s">
        <v>69</v>
      </c>
      <c r="C54" s="69">
        <v>514850616</v>
      </c>
      <c r="D54" s="69">
        <v>17</v>
      </c>
      <c r="E54" s="69" t="s">
        <v>105</v>
      </c>
      <c r="F54" s="69">
        <v>58</v>
      </c>
      <c r="G54" s="69" t="s">
        <v>10</v>
      </c>
      <c r="H54" s="69" t="s">
        <v>11</v>
      </c>
      <c r="I54" s="69">
        <v>707858790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69" t="s">
        <v>68</v>
      </c>
      <c r="B55" s="69" t="s">
        <v>69</v>
      </c>
      <c r="C55" s="69">
        <v>514850616</v>
      </c>
      <c r="D55" s="69">
        <v>17</v>
      </c>
      <c r="E55" s="69" t="s">
        <v>105</v>
      </c>
      <c r="F55" s="69">
        <v>58</v>
      </c>
      <c r="G55" s="69" t="s">
        <v>10</v>
      </c>
      <c r="H55" s="69" t="s">
        <v>11</v>
      </c>
      <c r="I55" s="69">
        <v>707863263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69" t="s">
        <v>68</v>
      </c>
      <c r="B56" s="69" t="s">
        <v>69</v>
      </c>
      <c r="C56" s="69">
        <v>514850616</v>
      </c>
      <c r="D56" s="69">
        <v>12</v>
      </c>
      <c r="E56" s="69" t="s">
        <v>105</v>
      </c>
      <c r="F56" s="69">
        <v>58</v>
      </c>
      <c r="G56" s="69" t="s">
        <v>10</v>
      </c>
      <c r="H56" s="69" t="s">
        <v>11</v>
      </c>
      <c r="I56" s="69">
        <v>1138212774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69" t="s">
        <v>68</v>
      </c>
      <c r="B57" s="69" t="s">
        <v>69</v>
      </c>
      <c r="C57" s="69">
        <v>514850616</v>
      </c>
      <c r="D57" s="69">
        <v>12</v>
      </c>
      <c r="E57" s="69" t="s">
        <v>105</v>
      </c>
      <c r="F57" s="69">
        <v>58</v>
      </c>
      <c r="G57" s="69" t="s">
        <v>10</v>
      </c>
      <c r="H57" s="69" t="s">
        <v>11</v>
      </c>
      <c r="I57" s="69">
        <v>707854989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69" t="s">
        <v>62</v>
      </c>
      <c r="B58" s="69" t="s">
        <v>63</v>
      </c>
      <c r="C58" s="69">
        <v>668967527</v>
      </c>
      <c r="D58" s="69">
        <v>8</v>
      </c>
      <c r="E58" s="69" t="s">
        <v>348</v>
      </c>
      <c r="F58" s="69">
        <v>51</v>
      </c>
      <c r="G58" s="69" t="s">
        <v>10</v>
      </c>
      <c r="H58" s="69" t="s">
        <v>11</v>
      </c>
      <c r="I58" s="69">
        <v>707858790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69" t="s">
        <v>64</v>
      </c>
      <c r="B59" s="69" t="s">
        <v>63</v>
      </c>
      <c r="C59" s="69">
        <v>549722579</v>
      </c>
      <c r="D59" s="69">
        <v>4</v>
      </c>
      <c r="E59" s="69" t="s">
        <v>348</v>
      </c>
      <c r="F59" s="69">
        <v>51</v>
      </c>
      <c r="G59" s="69" t="s">
        <v>10</v>
      </c>
      <c r="H59" s="69" t="s">
        <v>11</v>
      </c>
      <c r="I59" s="69">
        <v>707858790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69" t="s">
        <v>62</v>
      </c>
      <c r="B60" s="69" t="s">
        <v>63</v>
      </c>
      <c r="C60" s="69">
        <v>668967527</v>
      </c>
      <c r="D60" s="69">
        <v>9</v>
      </c>
      <c r="E60" s="69" t="s">
        <v>348</v>
      </c>
      <c r="F60" s="69">
        <v>51</v>
      </c>
      <c r="G60" s="69" t="s">
        <v>10</v>
      </c>
      <c r="H60" s="69" t="s">
        <v>11</v>
      </c>
      <c r="I60" s="69">
        <v>707863263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69" t="s">
        <v>64</v>
      </c>
      <c r="B61" s="69" t="s">
        <v>63</v>
      </c>
      <c r="C61" s="69">
        <v>549722579</v>
      </c>
      <c r="D61" s="69">
        <v>3</v>
      </c>
      <c r="E61" s="69" t="s">
        <v>348</v>
      </c>
      <c r="F61" s="69">
        <v>51</v>
      </c>
      <c r="G61" s="69" t="s">
        <v>10</v>
      </c>
      <c r="H61" s="69" t="s">
        <v>11</v>
      </c>
      <c r="I61" s="69">
        <v>707863263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69" t="s">
        <v>62</v>
      </c>
      <c r="B62" s="69" t="s">
        <v>63</v>
      </c>
      <c r="C62" s="69">
        <v>668967527</v>
      </c>
      <c r="D62" s="69">
        <v>11</v>
      </c>
      <c r="E62" s="69" t="s">
        <v>348</v>
      </c>
      <c r="F62" s="69">
        <v>51</v>
      </c>
      <c r="G62" s="69" t="s">
        <v>10</v>
      </c>
      <c r="H62" s="69" t="s">
        <v>11</v>
      </c>
      <c r="I62" s="69">
        <v>1138212774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69" t="s">
        <v>64</v>
      </c>
      <c r="B63" s="69" t="s">
        <v>63</v>
      </c>
      <c r="C63" s="69">
        <v>549722579</v>
      </c>
      <c r="D63" s="69">
        <v>8</v>
      </c>
      <c r="E63" s="69" t="s">
        <v>348</v>
      </c>
      <c r="F63" s="69">
        <v>51</v>
      </c>
      <c r="G63" s="69" t="s">
        <v>10</v>
      </c>
      <c r="H63" s="69" t="s">
        <v>11</v>
      </c>
      <c r="I63" s="69">
        <v>1138212774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69" t="s">
        <v>62</v>
      </c>
      <c r="B64" s="69" t="s">
        <v>63</v>
      </c>
      <c r="C64" s="69">
        <v>668967527</v>
      </c>
      <c r="D64" s="69">
        <v>3</v>
      </c>
      <c r="E64" s="69" t="s">
        <v>348</v>
      </c>
      <c r="F64" s="69">
        <v>51</v>
      </c>
      <c r="G64" s="69" t="s">
        <v>10</v>
      </c>
      <c r="H64" s="69" t="s">
        <v>11</v>
      </c>
      <c r="I64" s="69">
        <v>707854989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69" t="s">
        <v>64</v>
      </c>
      <c r="B65" s="69" t="s">
        <v>63</v>
      </c>
      <c r="C65" s="69">
        <v>549722579</v>
      </c>
      <c r="D65" s="69">
        <v>5</v>
      </c>
      <c r="E65" s="69" t="s">
        <v>348</v>
      </c>
      <c r="F65" s="69">
        <v>51</v>
      </c>
      <c r="G65" s="69" t="s">
        <v>10</v>
      </c>
      <c r="H65" s="69" t="s">
        <v>11</v>
      </c>
      <c r="I65" s="69">
        <v>707854989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69" t="s">
        <v>20</v>
      </c>
      <c r="B66" s="69" t="s">
        <v>21</v>
      </c>
      <c r="C66" s="69">
        <v>1038070642</v>
      </c>
      <c r="D66" s="69">
        <v>14</v>
      </c>
      <c r="E66" s="69" t="s">
        <v>566</v>
      </c>
      <c r="F66" s="69">
        <v>50</v>
      </c>
      <c r="G66" s="69" t="s">
        <v>10</v>
      </c>
      <c r="H66" s="69" t="s">
        <v>11</v>
      </c>
      <c r="I66" s="69">
        <v>707858790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69" t="s">
        <v>20</v>
      </c>
      <c r="B67" s="69" t="s">
        <v>21</v>
      </c>
      <c r="C67" s="69">
        <v>1038070642</v>
      </c>
      <c r="D67" s="69">
        <v>7</v>
      </c>
      <c r="E67" s="69" t="s">
        <v>566</v>
      </c>
      <c r="F67" s="69">
        <v>50</v>
      </c>
      <c r="G67" s="69" t="s">
        <v>10</v>
      </c>
      <c r="H67" s="69" t="s">
        <v>11</v>
      </c>
      <c r="I67" s="69">
        <v>707863263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69" t="s">
        <v>20</v>
      </c>
      <c r="B68" s="69" t="s">
        <v>21</v>
      </c>
      <c r="C68" s="69">
        <v>1038070642</v>
      </c>
      <c r="D68" s="69">
        <v>5</v>
      </c>
      <c r="E68" s="69" t="s">
        <v>566</v>
      </c>
      <c r="F68" s="69">
        <v>50</v>
      </c>
      <c r="G68" s="69" t="s">
        <v>10</v>
      </c>
      <c r="H68" s="69" t="s">
        <v>11</v>
      </c>
      <c r="I68" s="69">
        <v>1138212774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69" t="s">
        <v>20</v>
      </c>
      <c r="B69" s="69" t="s">
        <v>21</v>
      </c>
      <c r="C69" s="69">
        <v>1038070642</v>
      </c>
      <c r="D69" s="69">
        <v>24</v>
      </c>
      <c r="E69" s="69" t="s">
        <v>566</v>
      </c>
      <c r="F69" s="69">
        <v>50</v>
      </c>
      <c r="G69" s="69" t="s">
        <v>10</v>
      </c>
      <c r="H69" s="69" t="s">
        <v>11</v>
      </c>
      <c r="I69" s="69">
        <v>707854989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69" t="s">
        <v>283</v>
      </c>
      <c r="B70" s="69" t="s">
        <v>284</v>
      </c>
      <c r="C70" s="69">
        <v>1407939124</v>
      </c>
      <c r="D70" s="69">
        <v>10</v>
      </c>
      <c r="E70" s="69" t="s">
        <v>344</v>
      </c>
      <c r="F70" s="69">
        <v>32</v>
      </c>
      <c r="G70" s="69" t="s">
        <v>10</v>
      </c>
      <c r="H70" s="69" t="s">
        <v>11</v>
      </c>
      <c r="I70" s="69">
        <v>707858790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69" t="s">
        <v>283</v>
      </c>
      <c r="B71" s="69" t="s">
        <v>284</v>
      </c>
      <c r="C71" s="69">
        <v>1407939124</v>
      </c>
      <c r="D71" s="69">
        <v>5</v>
      </c>
      <c r="E71" s="69" t="s">
        <v>344</v>
      </c>
      <c r="F71" s="69">
        <v>32</v>
      </c>
      <c r="G71" s="69" t="s">
        <v>10</v>
      </c>
      <c r="H71" s="69" t="s">
        <v>11</v>
      </c>
      <c r="I71" s="69">
        <v>707863263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69" t="s">
        <v>283</v>
      </c>
      <c r="B72" s="69" t="s">
        <v>284</v>
      </c>
      <c r="C72" s="69">
        <v>1407939124</v>
      </c>
      <c r="D72" s="69">
        <v>11</v>
      </c>
      <c r="E72" s="69" t="s">
        <v>344</v>
      </c>
      <c r="F72" s="69">
        <v>32</v>
      </c>
      <c r="G72" s="69" t="s">
        <v>10</v>
      </c>
      <c r="H72" s="69" t="s">
        <v>11</v>
      </c>
      <c r="I72" s="69">
        <v>1138212774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69" t="s">
        <v>283</v>
      </c>
      <c r="B73" s="69" t="s">
        <v>284</v>
      </c>
      <c r="C73" s="69">
        <v>1407939124</v>
      </c>
      <c r="D73" s="69">
        <v>6</v>
      </c>
      <c r="E73" s="69" t="s">
        <v>344</v>
      </c>
      <c r="F73" s="69">
        <v>32</v>
      </c>
      <c r="G73" s="69" t="s">
        <v>10</v>
      </c>
      <c r="H73" s="69" t="s">
        <v>11</v>
      </c>
      <c r="I73" s="69">
        <v>707854989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69" t="s">
        <v>309</v>
      </c>
      <c r="B74" s="69" t="s">
        <v>310</v>
      </c>
      <c r="C74" s="69">
        <v>1221285128</v>
      </c>
      <c r="D74" s="69">
        <v>11</v>
      </c>
      <c r="E74" s="69" t="s">
        <v>345</v>
      </c>
      <c r="F74" s="69">
        <v>26</v>
      </c>
      <c r="G74" s="69" t="s">
        <v>10</v>
      </c>
      <c r="H74" s="69" t="s">
        <v>11</v>
      </c>
      <c r="I74" s="69">
        <v>707858790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69" t="s">
        <v>309</v>
      </c>
      <c r="B75" s="69" t="s">
        <v>310</v>
      </c>
      <c r="C75" s="69">
        <v>1221285128</v>
      </c>
      <c r="D75" s="69">
        <v>7</v>
      </c>
      <c r="E75" s="69" t="s">
        <v>345</v>
      </c>
      <c r="F75" s="69">
        <v>26</v>
      </c>
      <c r="G75" s="69" t="s">
        <v>10</v>
      </c>
      <c r="H75" s="69" t="s">
        <v>11</v>
      </c>
      <c r="I75" s="69">
        <v>707863263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69" t="s">
        <v>330</v>
      </c>
      <c r="B76" s="69" t="s">
        <v>331</v>
      </c>
      <c r="C76" s="69">
        <v>1199556510</v>
      </c>
      <c r="D76" s="69">
        <v>11</v>
      </c>
      <c r="E76" s="69" t="s">
        <v>567</v>
      </c>
      <c r="F76" s="69">
        <v>26</v>
      </c>
      <c r="G76" s="69" t="s">
        <v>10</v>
      </c>
      <c r="H76" s="69" t="s">
        <v>11</v>
      </c>
      <c r="I76" s="69">
        <v>707863263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69" t="s">
        <v>309</v>
      </c>
      <c r="B77" s="69" t="s">
        <v>310</v>
      </c>
      <c r="C77" s="69">
        <v>1221285128</v>
      </c>
      <c r="D77" s="69">
        <v>3</v>
      </c>
      <c r="E77" s="69" t="s">
        <v>345</v>
      </c>
      <c r="F77" s="69">
        <v>26</v>
      </c>
      <c r="G77" s="69" t="s">
        <v>10</v>
      </c>
      <c r="H77" s="69" t="s">
        <v>11</v>
      </c>
      <c r="I77" s="69">
        <v>1138212774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69" t="s">
        <v>309</v>
      </c>
      <c r="B78" s="69" t="s">
        <v>310</v>
      </c>
      <c r="C78" s="69">
        <v>1221285128</v>
      </c>
      <c r="D78" s="69">
        <v>5</v>
      </c>
      <c r="E78" s="69" t="s">
        <v>345</v>
      </c>
      <c r="F78" s="69">
        <v>26</v>
      </c>
      <c r="G78" s="69" t="s">
        <v>10</v>
      </c>
      <c r="H78" s="69" t="s">
        <v>11</v>
      </c>
      <c r="I78" s="69">
        <v>707854989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69" t="s">
        <v>330</v>
      </c>
      <c r="B79" s="69" t="s">
        <v>331</v>
      </c>
      <c r="C79" s="69">
        <v>1199556510</v>
      </c>
      <c r="D79" s="69">
        <v>6</v>
      </c>
      <c r="E79" s="69" t="s">
        <v>567</v>
      </c>
      <c r="F79" s="69">
        <v>26</v>
      </c>
      <c r="G79" s="69" t="s">
        <v>10</v>
      </c>
      <c r="H79" s="69" t="s">
        <v>11</v>
      </c>
      <c r="I79" s="69">
        <v>707854989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69" t="s">
        <v>330</v>
      </c>
      <c r="B80" s="69" t="s">
        <v>331</v>
      </c>
      <c r="C80" s="69">
        <v>1136502893</v>
      </c>
      <c r="D80" s="69">
        <v>9</v>
      </c>
      <c r="E80" s="69" t="s">
        <v>567</v>
      </c>
      <c r="F80" s="69">
        <v>26</v>
      </c>
      <c r="G80" s="69" t="s">
        <v>10</v>
      </c>
      <c r="H80" s="69" t="s">
        <v>11</v>
      </c>
      <c r="I80" s="69">
        <v>707854989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71" t="s">
        <v>57</v>
      </c>
      <c r="B81" s="71" t="s">
        <v>58</v>
      </c>
      <c r="C81" s="71">
        <v>5813063587</v>
      </c>
      <c r="D81" s="71">
        <v>95</v>
      </c>
      <c r="E81" s="71" t="s">
        <v>95</v>
      </c>
      <c r="F81" s="71">
        <v>289</v>
      </c>
      <c r="G81" s="71" t="s">
        <v>42</v>
      </c>
      <c r="H81" s="71" t="s">
        <v>43</v>
      </c>
      <c r="I81" s="71">
        <v>645456880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71" t="s">
        <v>57</v>
      </c>
      <c r="B82" s="71" t="s">
        <v>58</v>
      </c>
      <c r="C82" s="71">
        <v>5813063587</v>
      </c>
      <c r="D82" s="71">
        <v>18</v>
      </c>
      <c r="E82" s="71" t="s">
        <v>95</v>
      </c>
      <c r="F82" s="71">
        <v>289</v>
      </c>
      <c r="G82" s="71" t="s">
        <v>42</v>
      </c>
      <c r="H82" s="71" t="s">
        <v>43</v>
      </c>
      <c r="I82" s="71">
        <v>5813035694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71" t="s">
        <v>57</v>
      </c>
      <c r="B83" s="71" t="s">
        <v>58</v>
      </c>
      <c r="C83" s="71">
        <v>5813063587</v>
      </c>
      <c r="D83" s="71">
        <v>102</v>
      </c>
      <c r="E83" s="71" t="s">
        <v>95</v>
      </c>
      <c r="F83" s="71">
        <v>289</v>
      </c>
      <c r="G83" s="71" t="s">
        <v>42</v>
      </c>
      <c r="H83" s="71" t="s">
        <v>43</v>
      </c>
      <c r="I83" s="71">
        <v>1882009576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">
      <c r="A84" s="71" t="s">
        <v>57</v>
      </c>
      <c r="B84" s="71" t="s">
        <v>58</v>
      </c>
      <c r="C84" s="71">
        <v>5813063587</v>
      </c>
      <c r="D84" s="71">
        <v>58</v>
      </c>
      <c r="E84" s="71" t="s">
        <v>95</v>
      </c>
      <c r="F84" s="71">
        <v>289</v>
      </c>
      <c r="G84" s="71" t="s">
        <v>42</v>
      </c>
      <c r="H84" s="71" t="s">
        <v>43</v>
      </c>
      <c r="I84" s="71">
        <v>676479156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">
      <c r="A85" s="71" t="s">
        <v>57</v>
      </c>
      <c r="B85" s="71" t="s">
        <v>58</v>
      </c>
      <c r="C85" s="71">
        <v>5813063587</v>
      </c>
      <c r="D85" s="71">
        <v>16</v>
      </c>
      <c r="E85" s="71" t="s">
        <v>95</v>
      </c>
      <c r="F85" s="71">
        <v>289</v>
      </c>
      <c r="G85" s="71" t="s">
        <v>42</v>
      </c>
      <c r="H85" s="71" t="s">
        <v>43</v>
      </c>
      <c r="I85" s="71">
        <v>5813022814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">
      <c r="A86" s="71" t="s">
        <v>20</v>
      </c>
      <c r="B86" s="71" t="s">
        <v>21</v>
      </c>
      <c r="C86" s="71">
        <v>1038070642</v>
      </c>
      <c r="D86" s="71">
        <v>59</v>
      </c>
      <c r="E86" s="71" t="s">
        <v>568</v>
      </c>
      <c r="F86" s="71">
        <v>215</v>
      </c>
      <c r="G86" s="71" t="s">
        <v>42</v>
      </c>
      <c r="H86" s="71" t="s">
        <v>43</v>
      </c>
      <c r="I86" s="71">
        <v>645456880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">
      <c r="A87" s="71" t="s">
        <v>20</v>
      </c>
      <c r="B87" s="71" t="s">
        <v>21</v>
      </c>
      <c r="C87" s="71">
        <v>1038070642</v>
      </c>
      <c r="D87" s="71">
        <v>44</v>
      </c>
      <c r="E87" s="71" t="s">
        <v>568</v>
      </c>
      <c r="F87" s="71">
        <v>215</v>
      </c>
      <c r="G87" s="71" t="s">
        <v>42</v>
      </c>
      <c r="H87" s="71" t="s">
        <v>43</v>
      </c>
      <c r="I87" s="71">
        <v>5813035694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">
      <c r="A88" s="71" t="s">
        <v>20</v>
      </c>
      <c r="B88" s="71" t="s">
        <v>21</v>
      </c>
      <c r="C88" s="71">
        <v>1038070642</v>
      </c>
      <c r="D88" s="71">
        <v>32</v>
      </c>
      <c r="E88" s="71" t="s">
        <v>568</v>
      </c>
      <c r="F88" s="71">
        <v>215</v>
      </c>
      <c r="G88" s="71" t="s">
        <v>42</v>
      </c>
      <c r="H88" s="71" t="s">
        <v>43</v>
      </c>
      <c r="I88" s="71">
        <v>1882009576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">
      <c r="A89" s="71" t="s">
        <v>20</v>
      </c>
      <c r="B89" s="71" t="s">
        <v>21</v>
      </c>
      <c r="C89" s="71">
        <v>1038070642</v>
      </c>
      <c r="D89" s="71">
        <v>57</v>
      </c>
      <c r="E89" s="71" t="s">
        <v>568</v>
      </c>
      <c r="F89" s="71">
        <v>215</v>
      </c>
      <c r="G89" s="71" t="s">
        <v>42</v>
      </c>
      <c r="H89" s="71" t="s">
        <v>43</v>
      </c>
      <c r="I89" s="71">
        <v>676479156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">
      <c r="A90" s="71" t="s">
        <v>20</v>
      </c>
      <c r="B90" s="71" t="s">
        <v>21</v>
      </c>
      <c r="C90" s="71">
        <v>1038070642</v>
      </c>
      <c r="D90" s="71">
        <v>23</v>
      </c>
      <c r="E90" s="71" t="s">
        <v>568</v>
      </c>
      <c r="F90" s="71">
        <v>215</v>
      </c>
      <c r="G90" s="71" t="s">
        <v>42</v>
      </c>
      <c r="H90" s="71" t="s">
        <v>43</v>
      </c>
      <c r="I90" s="71">
        <v>5813022814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">
      <c r="A91" s="71" t="s">
        <v>67</v>
      </c>
      <c r="B91" s="71" t="s">
        <v>66</v>
      </c>
      <c r="C91" s="71">
        <v>1534270924</v>
      </c>
      <c r="D91" s="71">
        <v>7</v>
      </c>
      <c r="E91" s="71" t="s">
        <v>354</v>
      </c>
      <c r="F91" s="71">
        <v>139</v>
      </c>
      <c r="G91" s="71" t="s">
        <v>42</v>
      </c>
      <c r="H91" s="71" t="s">
        <v>43</v>
      </c>
      <c r="I91" s="71">
        <v>645456880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">
      <c r="A92" s="71" t="s">
        <v>65</v>
      </c>
      <c r="B92" s="71" t="s">
        <v>66</v>
      </c>
      <c r="C92" s="71">
        <v>1325138112</v>
      </c>
      <c r="D92" s="71">
        <v>3</v>
      </c>
      <c r="E92" s="71" t="s">
        <v>354</v>
      </c>
      <c r="F92" s="71">
        <v>139</v>
      </c>
      <c r="G92" s="71" t="s">
        <v>42</v>
      </c>
      <c r="H92" s="71" t="s">
        <v>43</v>
      </c>
      <c r="I92" s="71">
        <v>645456880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">
      <c r="A93" s="71" t="s">
        <v>67</v>
      </c>
      <c r="B93" s="71" t="s">
        <v>66</v>
      </c>
      <c r="C93" s="71">
        <v>1534270924</v>
      </c>
      <c r="D93" s="71">
        <v>24</v>
      </c>
      <c r="E93" s="71" t="s">
        <v>354</v>
      </c>
      <c r="F93" s="71">
        <v>139</v>
      </c>
      <c r="G93" s="71" t="s">
        <v>42</v>
      </c>
      <c r="H93" s="71" t="s">
        <v>43</v>
      </c>
      <c r="I93" s="71">
        <v>5813035694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">
      <c r="A94" s="71" t="s">
        <v>65</v>
      </c>
      <c r="B94" s="71" t="s">
        <v>66</v>
      </c>
      <c r="C94" s="71">
        <v>1325138112</v>
      </c>
      <c r="D94" s="71">
        <v>21</v>
      </c>
      <c r="E94" s="71" t="s">
        <v>354</v>
      </c>
      <c r="F94" s="71">
        <v>139</v>
      </c>
      <c r="G94" s="71" t="s">
        <v>42</v>
      </c>
      <c r="H94" s="71" t="s">
        <v>43</v>
      </c>
      <c r="I94" s="71">
        <v>5813035694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">
      <c r="A95" s="71" t="s">
        <v>67</v>
      </c>
      <c r="B95" s="71" t="s">
        <v>66</v>
      </c>
      <c r="C95" s="71">
        <v>1534270924</v>
      </c>
      <c r="D95" s="71">
        <v>8</v>
      </c>
      <c r="E95" s="71" t="s">
        <v>354</v>
      </c>
      <c r="F95" s="71">
        <v>139</v>
      </c>
      <c r="G95" s="71" t="s">
        <v>42</v>
      </c>
      <c r="H95" s="71" t="s">
        <v>43</v>
      </c>
      <c r="I95" s="71">
        <v>1882009576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">
      <c r="A96" s="71" t="s">
        <v>65</v>
      </c>
      <c r="B96" s="71" t="s">
        <v>66</v>
      </c>
      <c r="C96" s="71">
        <v>1325138112</v>
      </c>
      <c r="D96" s="71">
        <v>4</v>
      </c>
      <c r="E96" s="71" t="s">
        <v>354</v>
      </c>
      <c r="F96" s="71">
        <v>139</v>
      </c>
      <c r="G96" s="71" t="s">
        <v>42</v>
      </c>
      <c r="H96" s="71" t="s">
        <v>43</v>
      </c>
      <c r="I96" s="71">
        <v>1882009576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">
      <c r="A97" s="71" t="s">
        <v>67</v>
      </c>
      <c r="B97" s="71" t="s">
        <v>66</v>
      </c>
      <c r="C97" s="71">
        <v>1534270924</v>
      </c>
      <c r="D97" s="71">
        <v>9</v>
      </c>
      <c r="E97" s="71" t="s">
        <v>354</v>
      </c>
      <c r="F97" s="71">
        <v>139</v>
      </c>
      <c r="G97" s="71" t="s">
        <v>42</v>
      </c>
      <c r="H97" s="71" t="s">
        <v>43</v>
      </c>
      <c r="I97" s="71">
        <v>676479156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">
      <c r="A98" s="71" t="s">
        <v>65</v>
      </c>
      <c r="B98" s="71" t="s">
        <v>66</v>
      </c>
      <c r="C98" s="71">
        <v>1325138112</v>
      </c>
      <c r="D98" s="71">
        <v>8</v>
      </c>
      <c r="E98" s="71" t="s">
        <v>354</v>
      </c>
      <c r="F98" s="71">
        <v>139</v>
      </c>
      <c r="G98" s="71" t="s">
        <v>42</v>
      </c>
      <c r="H98" s="71" t="s">
        <v>43</v>
      </c>
      <c r="I98" s="71">
        <v>676479156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">
      <c r="A99" s="71" t="s">
        <v>67</v>
      </c>
      <c r="B99" s="71" t="s">
        <v>66</v>
      </c>
      <c r="C99" s="71">
        <v>1534270924</v>
      </c>
      <c r="D99" s="71">
        <v>32</v>
      </c>
      <c r="E99" s="71" t="s">
        <v>354</v>
      </c>
      <c r="F99" s="71">
        <v>139</v>
      </c>
      <c r="G99" s="71" t="s">
        <v>42</v>
      </c>
      <c r="H99" s="71" t="s">
        <v>43</v>
      </c>
      <c r="I99" s="71">
        <v>5813022814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">
      <c r="A100" s="71" t="s">
        <v>65</v>
      </c>
      <c r="B100" s="71" t="s">
        <v>66</v>
      </c>
      <c r="C100" s="71">
        <v>1325138112</v>
      </c>
      <c r="D100" s="71">
        <v>23</v>
      </c>
      <c r="E100" s="71" t="s">
        <v>354</v>
      </c>
      <c r="F100" s="71">
        <v>139</v>
      </c>
      <c r="G100" s="71" t="s">
        <v>42</v>
      </c>
      <c r="H100" s="71" t="s">
        <v>43</v>
      </c>
      <c r="I100" s="71">
        <v>5813022814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">
      <c r="A101" s="71" t="s">
        <v>62</v>
      </c>
      <c r="B101" s="71" t="s">
        <v>63</v>
      </c>
      <c r="C101" s="71">
        <v>668967527</v>
      </c>
      <c r="D101" s="71">
        <v>7</v>
      </c>
      <c r="E101" s="71" t="s">
        <v>353</v>
      </c>
      <c r="F101" s="71">
        <v>105</v>
      </c>
      <c r="G101" s="71" t="s">
        <v>42</v>
      </c>
      <c r="H101" s="71" t="s">
        <v>43</v>
      </c>
      <c r="I101" s="71">
        <v>645456880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">
      <c r="A102" s="71" t="s">
        <v>64</v>
      </c>
      <c r="B102" s="71" t="s">
        <v>63</v>
      </c>
      <c r="C102" s="71">
        <v>549722579</v>
      </c>
      <c r="D102" s="71">
        <v>5</v>
      </c>
      <c r="E102" s="71" t="s">
        <v>353</v>
      </c>
      <c r="F102" s="71">
        <v>105</v>
      </c>
      <c r="G102" s="71" t="s">
        <v>42</v>
      </c>
      <c r="H102" s="71" t="s">
        <v>43</v>
      </c>
      <c r="I102" s="71">
        <v>645456880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">
      <c r="A103" s="71" t="s">
        <v>62</v>
      </c>
      <c r="B103" s="71" t="s">
        <v>63</v>
      </c>
      <c r="C103" s="71">
        <v>668967527</v>
      </c>
      <c r="D103" s="71">
        <v>21</v>
      </c>
      <c r="E103" s="71" t="s">
        <v>353</v>
      </c>
      <c r="F103" s="71">
        <v>105</v>
      </c>
      <c r="G103" s="71" t="s">
        <v>42</v>
      </c>
      <c r="H103" s="71" t="s">
        <v>43</v>
      </c>
      <c r="I103" s="71">
        <v>5813035694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">
      <c r="A104" s="71" t="s">
        <v>64</v>
      </c>
      <c r="B104" s="71" t="s">
        <v>63</v>
      </c>
      <c r="C104" s="71">
        <v>549722579</v>
      </c>
      <c r="D104" s="71">
        <v>13</v>
      </c>
      <c r="E104" s="71" t="s">
        <v>353</v>
      </c>
      <c r="F104" s="71">
        <v>105</v>
      </c>
      <c r="G104" s="71" t="s">
        <v>42</v>
      </c>
      <c r="H104" s="71" t="s">
        <v>43</v>
      </c>
      <c r="I104" s="71">
        <v>5813035694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">
      <c r="A105" s="71" t="s">
        <v>64</v>
      </c>
      <c r="B105" s="71" t="s">
        <v>63</v>
      </c>
      <c r="C105" s="71">
        <v>549722579</v>
      </c>
      <c r="D105" s="71">
        <v>6</v>
      </c>
      <c r="E105" s="71" t="s">
        <v>353</v>
      </c>
      <c r="F105" s="71">
        <v>105</v>
      </c>
      <c r="G105" s="71" t="s">
        <v>42</v>
      </c>
      <c r="H105" s="71" t="s">
        <v>43</v>
      </c>
      <c r="I105" s="71">
        <v>1882009576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">
      <c r="A106" s="71" t="s">
        <v>62</v>
      </c>
      <c r="B106" s="71" t="s">
        <v>63</v>
      </c>
      <c r="C106" s="71">
        <v>668967527</v>
      </c>
      <c r="D106" s="71">
        <v>7</v>
      </c>
      <c r="E106" s="71" t="s">
        <v>353</v>
      </c>
      <c r="F106" s="71">
        <v>105</v>
      </c>
      <c r="G106" s="71" t="s">
        <v>42</v>
      </c>
      <c r="H106" s="71" t="s">
        <v>43</v>
      </c>
      <c r="I106" s="71">
        <v>676479156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">
      <c r="A107" s="71" t="s">
        <v>64</v>
      </c>
      <c r="B107" s="71" t="s">
        <v>63</v>
      </c>
      <c r="C107" s="71">
        <v>549722579</v>
      </c>
      <c r="D107" s="71">
        <v>11</v>
      </c>
      <c r="E107" s="71" t="s">
        <v>353</v>
      </c>
      <c r="F107" s="71">
        <v>105</v>
      </c>
      <c r="G107" s="71" t="s">
        <v>42</v>
      </c>
      <c r="H107" s="71" t="s">
        <v>43</v>
      </c>
      <c r="I107" s="71">
        <v>676479156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">
      <c r="A108" s="71" t="s">
        <v>62</v>
      </c>
      <c r="B108" s="71" t="s">
        <v>63</v>
      </c>
      <c r="C108" s="71">
        <v>668967527</v>
      </c>
      <c r="D108" s="71">
        <v>19</v>
      </c>
      <c r="E108" s="71" t="s">
        <v>353</v>
      </c>
      <c r="F108" s="71">
        <v>105</v>
      </c>
      <c r="G108" s="71" t="s">
        <v>42</v>
      </c>
      <c r="H108" s="71" t="s">
        <v>43</v>
      </c>
      <c r="I108" s="71">
        <v>5813022814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">
      <c r="A109" s="71" t="s">
        <v>64</v>
      </c>
      <c r="B109" s="71" t="s">
        <v>63</v>
      </c>
      <c r="C109" s="71">
        <v>549722579</v>
      </c>
      <c r="D109" s="71">
        <v>16</v>
      </c>
      <c r="E109" s="71" t="s">
        <v>353</v>
      </c>
      <c r="F109" s="71">
        <v>105</v>
      </c>
      <c r="G109" s="71" t="s">
        <v>42</v>
      </c>
      <c r="H109" s="71" t="s">
        <v>43</v>
      </c>
      <c r="I109" s="71">
        <v>5813022814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">
      <c r="A110" s="71" t="s">
        <v>569</v>
      </c>
      <c r="B110" s="71" t="s">
        <v>570</v>
      </c>
      <c r="C110" s="71">
        <v>922302296</v>
      </c>
      <c r="D110" s="71">
        <v>12</v>
      </c>
      <c r="E110" s="71" t="s">
        <v>571</v>
      </c>
      <c r="F110" s="71">
        <v>69</v>
      </c>
      <c r="G110" s="71" t="s">
        <v>42</v>
      </c>
      <c r="H110" s="71" t="s">
        <v>43</v>
      </c>
      <c r="I110" s="71">
        <v>645456880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">
      <c r="A111" s="71" t="s">
        <v>569</v>
      </c>
      <c r="B111" s="71" t="s">
        <v>570</v>
      </c>
      <c r="C111" s="71">
        <v>922302296</v>
      </c>
      <c r="D111" s="71">
        <v>15</v>
      </c>
      <c r="E111" s="71" t="s">
        <v>571</v>
      </c>
      <c r="F111" s="71">
        <v>69</v>
      </c>
      <c r="G111" s="71" t="s">
        <v>42</v>
      </c>
      <c r="H111" s="71" t="s">
        <v>43</v>
      </c>
      <c r="I111" s="71">
        <v>5813035694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">
      <c r="A112" s="71" t="s">
        <v>569</v>
      </c>
      <c r="B112" s="71" t="s">
        <v>570</v>
      </c>
      <c r="C112" s="71">
        <v>922302296</v>
      </c>
      <c r="D112" s="71">
        <v>10</v>
      </c>
      <c r="E112" s="71" t="s">
        <v>571</v>
      </c>
      <c r="F112" s="71">
        <v>69</v>
      </c>
      <c r="G112" s="71" t="s">
        <v>42</v>
      </c>
      <c r="H112" s="71" t="s">
        <v>43</v>
      </c>
      <c r="I112" s="71">
        <v>1882009576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">
      <c r="A113" s="71" t="s">
        <v>569</v>
      </c>
      <c r="B113" s="71" t="s">
        <v>570</v>
      </c>
      <c r="C113" s="71">
        <v>922302296</v>
      </c>
      <c r="D113" s="71">
        <v>17</v>
      </c>
      <c r="E113" s="71" t="s">
        <v>571</v>
      </c>
      <c r="F113" s="71">
        <v>69</v>
      </c>
      <c r="G113" s="71" t="s">
        <v>42</v>
      </c>
      <c r="H113" s="71" t="s">
        <v>43</v>
      </c>
      <c r="I113" s="71">
        <v>676479156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">
      <c r="A114" s="71" t="s">
        <v>569</v>
      </c>
      <c r="B114" s="71" t="s">
        <v>570</v>
      </c>
      <c r="C114" s="71">
        <v>922302296</v>
      </c>
      <c r="D114" s="71">
        <v>15</v>
      </c>
      <c r="E114" s="71" t="s">
        <v>571</v>
      </c>
      <c r="F114" s="71">
        <v>69</v>
      </c>
      <c r="G114" s="71" t="s">
        <v>42</v>
      </c>
      <c r="H114" s="71" t="s">
        <v>43</v>
      </c>
      <c r="I114" s="71">
        <v>5813022814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">
      <c r="A115" s="71" t="s">
        <v>330</v>
      </c>
      <c r="B115" s="71" t="s">
        <v>331</v>
      </c>
      <c r="C115" s="71">
        <v>1199556510</v>
      </c>
      <c r="D115" s="71">
        <v>18</v>
      </c>
      <c r="E115" s="71" t="s">
        <v>351</v>
      </c>
      <c r="F115" s="71">
        <v>66</v>
      </c>
      <c r="G115" s="71" t="s">
        <v>42</v>
      </c>
      <c r="H115" s="71" t="s">
        <v>43</v>
      </c>
      <c r="I115" s="71">
        <v>645456880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">
      <c r="A116" s="71" t="s">
        <v>330</v>
      </c>
      <c r="B116" s="71" t="s">
        <v>331</v>
      </c>
      <c r="C116" s="71">
        <v>1136502893</v>
      </c>
      <c r="D116" s="71">
        <v>10</v>
      </c>
      <c r="E116" s="71" t="s">
        <v>351</v>
      </c>
      <c r="F116" s="71">
        <v>66</v>
      </c>
      <c r="G116" s="71" t="s">
        <v>42</v>
      </c>
      <c r="H116" s="71" t="s">
        <v>43</v>
      </c>
      <c r="I116" s="71">
        <v>645456880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">
      <c r="A117" s="71" t="s">
        <v>330</v>
      </c>
      <c r="B117" s="71" t="s">
        <v>331</v>
      </c>
      <c r="C117" s="71">
        <v>1199556510</v>
      </c>
      <c r="D117" s="71">
        <v>8</v>
      </c>
      <c r="E117" s="71" t="s">
        <v>351</v>
      </c>
      <c r="F117" s="71">
        <v>66</v>
      </c>
      <c r="G117" s="71" t="s">
        <v>42</v>
      </c>
      <c r="H117" s="71" t="s">
        <v>43</v>
      </c>
      <c r="I117" s="71">
        <v>5813035694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">
      <c r="A118" s="71" t="s">
        <v>330</v>
      </c>
      <c r="B118" s="71" t="s">
        <v>331</v>
      </c>
      <c r="C118" s="71">
        <v>1199556510</v>
      </c>
      <c r="D118" s="71">
        <v>10</v>
      </c>
      <c r="E118" s="71" t="s">
        <v>351</v>
      </c>
      <c r="F118" s="71">
        <v>66</v>
      </c>
      <c r="G118" s="71" t="s">
        <v>42</v>
      </c>
      <c r="H118" s="71" t="s">
        <v>43</v>
      </c>
      <c r="I118" s="71">
        <v>1882009576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">
      <c r="A119" s="71" t="s">
        <v>330</v>
      </c>
      <c r="B119" s="71" t="s">
        <v>331</v>
      </c>
      <c r="C119" s="71">
        <v>1136502893</v>
      </c>
      <c r="D119" s="71">
        <v>4</v>
      </c>
      <c r="E119" s="71" t="s">
        <v>351</v>
      </c>
      <c r="F119" s="71">
        <v>66</v>
      </c>
      <c r="G119" s="71" t="s">
        <v>42</v>
      </c>
      <c r="H119" s="71" t="s">
        <v>43</v>
      </c>
      <c r="I119" s="71">
        <v>1882009576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">
      <c r="A120" s="71" t="s">
        <v>330</v>
      </c>
      <c r="B120" s="71" t="s">
        <v>331</v>
      </c>
      <c r="C120" s="71">
        <v>1199556510</v>
      </c>
      <c r="D120" s="71">
        <v>13</v>
      </c>
      <c r="E120" s="71" t="s">
        <v>351</v>
      </c>
      <c r="F120" s="71">
        <v>66</v>
      </c>
      <c r="G120" s="71" t="s">
        <v>42</v>
      </c>
      <c r="H120" s="71" t="s">
        <v>43</v>
      </c>
      <c r="I120" s="71">
        <v>676479156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">
      <c r="A121" s="71" t="s">
        <v>330</v>
      </c>
      <c r="B121" s="71" t="s">
        <v>331</v>
      </c>
      <c r="C121" s="71">
        <v>1199556510</v>
      </c>
      <c r="D121" s="71">
        <v>3</v>
      </c>
      <c r="E121" s="71" t="s">
        <v>351</v>
      </c>
      <c r="F121" s="71">
        <v>66</v>
      </c>
      <c r="G121" s="71" t="s">
        <v>42</v>
      </c>
      <c r="H121" s="71" t="s">
        <v>43</v>
      </c>
      <c r="I121" s="71">
        <v>5813022814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">
      <c r="A122" s="71" t="s">
        <v>68</v>
      </c>
      <c r="B122" s="71" t="s">
        <v>69</v>
      </c>
      <c r="C122" s="71">
        <v>514850616</v>
      </c>
      <c r="D122" s="71">
        <v>9</v>
      </c>
      <c r="E122" s="71" t="s">
        <v>106</v>
      </c>
      <c r="F122" s="71">
        <v>56</v>
      </c>
      <c r="G122" s="71" t="s">
        <v>42</v>
      </c>
      <c r="H122" s="71" t="s">
        <v>43</v>
      </c>
      <c r="I122" s="71">
        <v>645456880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">
      <c r="A123" s="71" t="s">
        <v>68</v>
      </c>
      <c r="B123" s="71" t="s">
        <v>69</v>
      </c>
      <c r="C123" s="71">
        <v>514850616</v>
      </c>
      <c r="D123" s="71">
        <v>6</v>
      </c>
      <c r="E123" s="71" t="s">
        <v>106</v>
      </c>
      <c r="F123" s="71">
        <v>56</v>
      </c>
      <c r="G123" s="71" t="s">
        <v>42</v>
      </c>
      <c r="H123" s="71" t="s">
        <v>43</v>
      </c>
      <c r="I123" s="71">
        <v>5813035694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">
      <c r="A124" s="71" t="s">
        <v>68</v>
      </c>
      <c r="B124" s="71" t="s">
        <v>69</v>
      </c>
      <c r="C124" s="71">
        <v>514850616</v>
      </c>
      <c r="D124" s="71">
        <v>18</v>
      </c>
      <c r="E124" s="71" t="s">
        <v>106</v>
      </c>
      <c r="F124" s="71">
        <v>56</v>
      </c>
      <c r="G124" s="71" t="s">
        <v>42</v>
      </c>
      <c r="H124" s="71" t="s">
        <v>43</v>
      </c>
      <c r="I124" s="71">
        <v>1882009576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">
      <c r="A125" s="71" t="s">
        <v>68</v>
      </c>
      <c r="B125" s="71" t="s">
        <v>69</v>
      </c>
      <c r="C125" s="71">
        <v>514850616</v>
      </c>
      <c r="D125" s="71">
        <v>10</v>
      </c>
      <c r="E125" s="71" t="s">
        <v>106</v>
      </c>
      <c r="F125" s="71">
        <v>56</v>
      </c>
      <c r="G125" s="71" t="s">
        <v>42</v>
      </c>
      <c r="H125" s="71" t="s">
        <v>43</v>
      </c>
      <c r="I125" s="71">
        <v>676479156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">
      <c r="A126" s="71" t="s">
        <v>68</v>
      </c>
      <c r="B126" s="71" t="s">
        <v>69</v>
      </c>
      <c r="C126" s="71">
        <v>514850616</v>
      </c>
      <c r="D126" s="71">
        <v>13</v>
      </c>
      <c r="E126" s="71" t="s">
        <v>106</v>
      </c>
      <c r="F126" s="71">
        <v>56</v>
      </c>
      <c r="G126" s="71" t="s">
        <v>42</v>
      </c>
      <c r="H126" s="71" t="s">
        <v>43</v>
      </c>
      <c r="I126" s="71">
        <v>5813022814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">
      <c r="A127" s="71" t="s">
        <v>572</v>
      </c>
      <c r="B127" s="71"/>
      <c r="C127" s="71">
        <v>1629383757</v>
      </c>
      <c r="D127" s="71">
        <v>11</v>
      </c>
      <c r="E127" s="71" t="s">
        <v>573</v>
      </c>
      <c r="F127" s="71">
        <v>41</v>
      </c>
      <c r="G127" s="71" t="s">
        <v>42</v>
      </c>
      <c r="H127" s="71" t="s">
        <v>43</v>
      </c>
      <c r="I127" s="71">
        <v>645456880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">
      <c r="A128" s="71" t="s">
        <v>572</v>
      </c>
      <c r="B128" s="71"/>
      <c r="C128" s="71">
        <v>1629383757</v>
      </c>
      <c r="D128" s="71">
        <v>8</v>
      </c>
      <c r="E128" s="71" t="s">
        <v>573</v>
      </c>
      <c r="F128" s="71">
        <v>41</v>
      </c>
      <c r="G128" s="71" t="s">
        <v>42</v>
      </c>
      <c r="H128" s="71" t="s">
        <v>43</v>
      </c>
      <c r="I128" s="71">
        <v>5813035694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">
      <c r="A129" s="71" t="s">
        <v>572</v>
      </c>
      <c r="B129" s="71"/>
      <c r="C129" s="71">
        <v>1629383757</v>
      </c>
      <c r="D129" s="71">
        <v>5</v>
      </c>
      <c r="E129" s="71" t="s">
        <v>573</v>
      </c>
      <c r="F129" s="71">
        <v>41</v>
      </c>
      <c r="G129" s="71" t="s">
        <v>42</v>
      </c>
      <c r="H129" s="71" t="s">
        <v>43</v>
      </c>
      <c r="I129" s="71">
        <v>1882009576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">
      <c r="A130" s="71" t="s">
        <v>572</v>
      </c>
      <c r="B130" s="71"/>
      <c r="C130" s="71">
        <v>1629383757</v>
      </c>
      <c r="D130" s="71">
        <v>14</v>
      </c>
      <c r="E130" s="71" t="s">
        <v>573</v>
      </c>
      <c r="F130" s="71">
        <v>41</v>
      </c>
      <c r="G130" s="71" t="s">
        <v>42</v>
      </c>
      <c r="H130" s="71" t="s">
        <v>43</v>
      </c>
      <c r="I130" s="71">
        <v>676479156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">
      <c r="A131" s="71" t="s">
        <v>572</v>
      </c>
      <c r="B131" s="71"/>
      <c r="C131" s="71">
        <v>1629383757</v>
      </c>
      <c r="D131" s="71">
        <v>3</v>
      </c>
      <c r="E131" s="71" t="s">
        <v>573</v>
      </c>
      <c r="F131" s="71">
        <v>41</v>
      </c>
      <c r="G131" s="71" t="s">
        <v>42</v>
      </c>
      <c r="H131" s="71" t="s">
        <v>43</v>
      </c>
      <c r="I131" s="71">
        <v>5813022814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">
      <c r="A132" s="71" t="s">
        <v>286</v>
      </c>
      <c r="B132" s="71" t="s">
        <v>287</v>
      </c>
      <c r="C132" s="71">
        <v>1383383062</v>
      </c>
      <c r="D132" s="71">
        <v>7</v>
      </c>
      <c r="E132" s="71" t="s">
        <v>350</v>
      </c>
      <c r="F132" s="71">
        <v>36</v>
      </c>
      <c r="G132" s="71" t="s">
        <v>42</v>
      </c>
      <c r="H132" s="71" t="s">
        <v>43</v>
      </c>
      <c r="I132" s="71">
        <v>645456880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">
      <c r="A133" s="71" t="s">
        <v>286</v>
      </c>
      <c r="B133" s="71" t="s">
        <v>287</v>
      </c>
      <c r="C133" s="71">
        <v>1383383062</v>
      </c>
      <c r="D133" s="71">
        <v>3</v>
      </c>
      <c r="E133" s="71" t="s">
        <v>350</v>
      </c>
      <c r="F133" s="71">
        <v>36</v>
      </c>
      <c r="G133" s="71" t="s">
        <v>42</v>
      </c>
      <c r="H133" s="71" t="s">
        <v>43</v>
      </c>
      <c r="I133" s="71">
        <v>5813035694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">
      <c r="A134" s="71" t="s">
        <v>286</v>
      </c>
      <c r="B134" s="71" t="s">
        <v>287</v>
      </c>
      <c r="C134" s="71">
        <v>1383383062</v>
      </c>
      <c r="D134" s="71">
        <v>6</v>
      </c>
      <c r="E134" s="71" t="s">
        <v>350</v>
      </c>
      <c r="F134" s="71">
        <v>36</v>
      </c>
      <c r="G134" s="71" t="s">
        <v>42</v>
      </c>
      <c r="H134" s="71" t="s">
        <v>43</v>
      </c>
      <c r="I134" s="71">
        <v>1882009576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">
      <c r="A135" s="71" t="s">
        <v>286</v>
      </c>
      <c r="B135" s="71" t="s">
        <v>287</v>
      </c>
      <c r="C135" s="71">
        <v>1383383062</v>
      </c>
      <c r="D135" s="71">
        <v>10</v>
      </c>
      <c r="E135" s="71" t="s">
        <v>350</v>
      </c>
      <c r="F135" s="71">
        <v>36</v>
      </c>
      <c r="G135" s="71" t="s">
        <v>42</v>
      </c>
      <c r="H135" s="71" t="s">
        <v>43</v>
      </c>
      <c r="I135" s="71">
        <v>676479156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">
      <c r="A136" s="71" t="s">
        <v>286</v>
      </c>
      <c r="B136" s="71" t="s">
        <v>287</v>
      </c>
      <c r="C136" s="71">
        <v>1383383062</v>
      </c>
      <c r="D136" s="71">
        <v>10</v>
      </c>
      <c r="E136" s="71" t="s">
        <v>350</v>
      </c>
      <c r="F136" s="71">
        <v>36</v>
      </c>
      <c r="G136" s="71" t="s">
        <v>42</v>
      </c>
      <c r="H136" s="71" t="s">
        <v>43</v>
      </c>
      <c r="I136" s="71">
        <v>5813022814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">
      <c r="A137" s="71"/>
      <c r="B137" s="71"/>
      <c r="C137" s="71">
        <v>704816317</v>
      </c>
      <c r="D137" s="71">
        <v>8</v>
      </c>
      <c r="E137" s="71" t="s">
        <v>574</v>
      </c>
      <c r="F137" s="71">
        <v>34</v>
      </c>
      <c r="G137" s="71" t="s">
        <v>42</v>
      </c>
      <c r="H137" s="71" t="s">
        <v>43</v>
      </c>
      <c r="I137" s="71">
        <v>645456880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">
      <c r="A138" s="71"/>
      <c r="B138" s="71"/>
      <c r="C138" s="71">
        <v>704816317</v>
      </c>
      <c r="D138" s="71">
        <v>6</v>
      </c>
      <c r="E138" s="71" t="s">
        <v>574</v>
      </c>
      <c r="F138" s="71">
        <v>34</v>
      </c>
      <c r="G138" s="71" t="s">
        <v>42</v>
      </c>
      <c r="H138" s="71" t="s">
        <v>43</v>
      </c>
      <c r="I138" s="71">
        <v>5813035694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">
      <c r="A139" s="71"/>
      <c r="B139" s="71"/>
      <c r="C139" s="71">
        <v>704816317</v>
      </c>
      <c r="D139" s="71">
        <v>11</v>
      </c>
      <c r="E139" s="71" t="s">
        <v>574</v>
      </c>
      <c r="F139" s="71">
        <v>34</v>
      </c>
      <c r="G139" s="71" t="s">
        <v>42</v>
      </c>
      <c r="H139" s="71" t="s">
        <v>43</v>
      </c>
      <c r="I139" s="71">
        <v>676479156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">
      <c r="A140" s="71"/>
      <c r="B140" s="71"/>
      <c r="C140" s="71">
        <v>704816317</v>
      </c>
      <c r="D140" s="71">
        <v>9</v>
      </c>
      <c r="E140" s="71" t="s">
        <v>574</v>
      </c>
      <c r="F140" s="71">
        <v>34</v>
      </c>
      <c r="G140" s="71" t="s">
        <v>42</v>
      </c>
      <c r="H140" s="71" t="s">
        <v>43</v>
      </c>
      <c r="I140" s="71">
        <v>5813022814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">
      <c r="A141" s="68" t="s">
        <v>59</v>
      </c>
      <c r="B141" s="68" t="s">
        <v>60</v>
      </c>
      <c r="C141" s="68">
        <v>5813123042</v>
      </c>
      <c r="D141" s="68">
        <v>4</v>
      </c>
      <c r="E141" s="68" t="s">
        <v>575</v>
      </c>
      <c r="F141" s="68">
        <v>105</v>
      </c>
      <c r="G141" s="68" t="s">
        <v>49</v>
      </c>
      <c r="H141" s="68" t="s">
        <v>50</v>
      </c>
      <c r="I141" s="68">
        <v>768590452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">
      <c r="A142" s="68" t="s">
        <v>59</v>
      </c>
      <c r="B142" s="68" t="s">
        <v>60</v>
      </c>
      <c r="C142" s="68">
        <v>5813054659</v>
      </c>
      <c r="D142" s="68">
        <v>5</v>
      </c>
      <c r="E142" s="68" t="s">
        <v>575</v>
      </c>
      <c r="F142" s="68">
        <v>105</v>
      </c>
      <c r="G142" s="68" t="s">
        <v>49</v>
      </c>
      <c r="H142" s="68" t="s">
        <v>50</v>
      </c>
      <c r="I142" s="68">
        <v>768590452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">
      <c r="A143" s="68" t="s">
        <v>61</v>
      </c>
      <c r="B143" s="68" t="s">
        <v>60</v>
      </c>
      <c r="C143" s="68">
        <v>5813054079</v>
      </c>
      <c r="D143" s="68">
        <v>15</v>
      </c>
      <c r="E143" s="68" t="s">
        <v>575</v>
      </c>
      <c r="F143" s="68">
        <v>105</v>
      </c>
      <c r="G143" s="68" t="s">
        <v>49</v>
      </c>
      <c r="H143" s="68" t="s">
        <v>50</v>
      </c>
      <c r="I143" s="68">
        <v>768590452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">
      <c r="A144" s="68" t="s">
        <v>61</v>
      </c>
      <c r="B144" s="68" t="s">
        <v>60</v>
      </c>
      <c r="C144" s="68">
        <v>894551935</v>
      </c>
      <c r="D144" s="68">
        <v>13</v>
      </c>
      <c r="E144" s="68" t="s">
        <v>575</v>
      </c>
      <c r="F144" s="68">
        <v>105</v>
      </c>
      <c r="G144" s="68" t="s">
        <v>49</v>
      </c>
      <c r="H144" s="68" t="s">
        <v>50</v>
      </c>
      <c r="I144" s="68">
        <v>768590452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">
      <c r="A145" s="68" t="s">
        <v>61</v>
      </c>
      <c r="B145" s="68" t="s">
        <v>60</v>
      </c>
      <c r="C145" s="68">
        <v>739572008</v>
      </c>
      <c r="D145" s="68">
        <v>6</v>
      </c>
      <c r="E145" s="68" t="s">
        <v>575</v>
      </c>
      <c r="F145" s="68">
        <v>105</v>
      </c>
      <c r="G145" s="68" t="s">
        <v>49</v>
      </c>
      <c r="H145" s="68" t="s">
        <v>50</v>
      </c>
      <c r="I145" s="68">
        <v>768590452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">
      <c r="A146" s="68" t="s">
        <v>59</v>
      </c>
      <c r="B146" s="68" t="s">
        <v>60</v>
      </c>
      <c r="C146" s="68">
        <v>644148539</v>
      </c>
      <c r="D146" s="68">
        <v>8</v>
      </c>
      <c r="E146" s="68" t="s">
        <v>575</v>
      </c>
      <c r="F146" s="68">
        <v>105</v>
      </c>
      <c r="G146" s="68" t="s">
        <v>49</v>
      </c>
      <c r="H146" s="68" t="s">
        <v>50</v>
      </c>
      <c r="I146" s="68">
        <v>768590452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">
      <c r="A147" s="68" t="s">
        <v>59</v>
      </c>
      <c r="B147" s="68" t="s">
        <v>60</v>
      </c>
      <c r="C147" s="68">
        <v>5813054659</v>
      </c>
      <c r="D147" s="68">
        <v>14</v>
      </c>
      <c r="E147" s="68" t="s">
        <v>575</v>
      </c>
      <c r="F147" s="68">
        <v>105</v>
      </c>
      <c r="G147" s="68" t="s">
        <v>49</v>
      </c>
      <c r="H147" s="68" t="s">
        <v>50</v>
      </c>
      <c r="I147" s="68">
        <v>5813098975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">
      <c r="A148" s="68" t="s">
        <v>61</v>
      </c>
      <c r="B148" s="68" t="s">
        <v>60</v>
      </c>
      <c r="C148" s="68">
        <v>5813054079</v>
      </c>
      <c r="D148" s="68">
        <v>5</v>
      </c>
      <c r="E148" s="68" t="s">
        <v>575</v>
      </c>
      <c r="F148" s="68">
        <v>105</v>
      </c>
      <c r="G148" s="68" t="s">
        <v>49</v>
      </c>
      <c r="H148" s="68" t="s">
        <v>50</v>
      </c>
      <c r="I148" s="68">
        <v>5813098975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">
      <c r="A149" s="68" t="s">
        <v>61</v>
      </c>
      <c r="B149" s="68" t="s">
        <v>60</v>
      </c>
      <c r="C149" s="68">
        <v>894551935</v>
      </c>
      <c r="D149" s="68">
        <v>6</v>
      </c>
      <c r="E149" s="68" t="s">
        <v>575</v>
      </c>
      <c r="F149" s="68">
        <v>105</v>
      </c>
      <c r="G149" s="68" t="s">
        <v>49</v>
      </c>
      <c r="H149" s="68" t="s">
        <v>50</v>
      </c>
      <c r="I149" s="68">
        <v>5813098975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">
      <c r="A150" s="68" t="s">
        <v>61</v>
      </c>
      <c r="B150" s="68" t="s">
        <v>60</v>
      </c>
      <c r="C150" s="68">
        <v>739572008</v>
      </c>
      <c r="D150" s="68">
        <v>15</v>
      </c>
      <c r="E150" s="68" t="s">
        <v>575</v>
      </c>
      <c r="F150" s="68">
        <v>105</v>
      </c>
      <c r="G150" s="68" t="s">
        <v>49</v>
      </c>
      <c r="H150" s="68" t="s">
        <v>50</v>
      </c>
      <c r="I150" s="68">
        <v>5813098975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">
      <c r="A151" s="68" t="s">
        <v>59</v>
      </c>
      <c r="B151" s="68" t="s">
        <v>60</v>
      </c>
      <c r="C151" s="68">
        <v>644148539</v>
      </c>
      <c r="D151" s="68">
        <v>5</v>
      </c>
      <c r="E151" s="68" t="s">
        <v>575</v>
      </c>
      <c r="F151" s="68">
        <v>105</v>
      </c>
      <c r="G151" s="68" t="s">
        <v>49</v>
      </c>
      <c r="H151" s="68" t="s">
        <v>50</v>
      </c>
      <c r="I151" s="68">
        <v>5813098975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">
      <c r="A152" s="68" t="s">
        <v>61</v>
      </c>
      <c r="B152" s="68" t="s">
        <v>60</v>
      </c>
      <c r="C152" s="68">
        <v>613083317</v>
      </c>
      <c r="D152" s="68">
        <v>9</v>
      </c>
      <c r="E152" s="68" t="s">
        <v>575</v>
      </c>
      <c r="F152" s="68">
        <v>105</v>
      </c>
      <c r="G152" s="68" t="s">
        <v>49</v>
      </c>
      <c r="H152" s="68" t="s">
        <v>50</v>
      </c>
      <c r="I152" s="68">
        <v>5813098975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">
      <c r="A153" s="68" t="s">
        <v>57</v>
      </c>
      <c r="B153" s="68" t="s">
        <v>58</v>
      </c>
      <c r="C153" s="68">
        <v>5813063587</v>
      </c>
      <c r="D153" s="68">
        <v>53</v>
      </c>
      <c r="E153" s="68" t="s">
        <v>98</v>
      </c>
      <c r="F153" s="68">
        <v>95</v>
      </c>
      <c r="G153" s="68" t="s">
        <v>49</v>
      </c>
      <c r="H153" s="68" t="s">
        <v>50</v>
      </c>
      <c r="I153" s="68">
        <v>768590452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">
      <c r="A154" s="68" t="s">
        <v>57</v>
      </c>
      <c r="B154" s="68" t="s">
        <v>58</v>
      </c>
      <c r="C154" s="68">
        <v>5813063587</v>
      </c>
      <c r="D154" s="68">
        <v>42</v>
      </c>
      <c r="E154" s="68" t="s">
        <v>98</v>
      </c>
      <c r="F154" s="68">
        <v>95</v>
      </c>
      <c r="G154" s="68" t="s">
        <v>49</v>
      </c>
      <c r="H154" s="68" t="s">
        <v>50</v>
      </c>
      <c r="I154" s="68">
        <v>5813098975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">
      <c r="A155" s="68" t="s">
        <v>316</v>
      </c>
      <c r="B155" s="68" t="s">
        <v>317</v>
      </c>
      <c r="C155" s="68">
        <v>5813061126</v>
      </c>
      <c r="D155" s="68">
        <v>16</v>
      </c>
      <c r="E155" s="68" t="s">
        <v>360</v>
      </c>
      <c r="F155" s="68">
        <v>55</v>
      </c>
      <c r="G155" s="68" t="s">
        <v>49</v>
      </c>
      <c r="H155" s="68" t="s">
        <v>50</v>
      </c>
      <c r="I155" s="68">
        <v>768590452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">
      <c r="A156" s="68" t="s">
        <v>316</v>
      </c>
      <c r="B156" s="68" t="s">
        <v>317</v>
      </c>
      <c r="C156" s="68">
        <v>1354731667</v>
      </c>
      <c r="D156" s="68">
        <v>17</v>
      </c>
      <c r="E156" s="68" t="s">
        <v>360</v>
      </c>
      <c r="F156" s="68">
        <v>55</v>
      </c>
      <c r="G156" s="68" t="s">
        <v>49</v>
      </c>
      <c r="H156" s="68" t="s">
        <v>50</v>
      </c>
      <c r="I156" s="68">
        <v>768590452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">
      <c r="A157" s="68" t="s">
        <v>316</v>
      </c>
      <c r="B157" s="68" t="s">
        <v>317</v>
      </c>
      <c r="C157" s="68">
        <v>5813061126</v>
      </c>
      <c r="D157" s="68">
        <v>12</v>
      </c>
      <c r="E157" s="68" t="s">
        <v>360</v>
      </c>
      <c r="F157" s="68">
        <v>55</v>
      </c>
      <c r="G157" s="68" t="s">
        <v>49</v>
      </c>
      <c r="H157" s="68" t="s">
        <v>50</v>
      </c>
      <c r="I157" s="68">
        <v>5813098975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">
      <c r="A158" s="68" t="s">
        <v>316</v>
      </c>
      <c r="B158" s="68" t="s">
        <v>317</v>
      </c>
      <c r="C158" s="68">
        <v>1354731667</v>
      </c>
      <c r="D158" s="68">
        <v>10</v>
      </c>
      <c r="E158" s="68" t="s">
        <v>360</v>
      </c>
      <c r="F158" s="68">
        <v>55</v>
      </c>
      <c r="G158" s="68" t="s">
        <v>49</v>
      </c>
      <c r="H158" s="68" t="s">
        <v>50</v>
      </c>
      <c r="I158" s="68">
        <v>5813098975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">
      <c r="A159" s="68" t="s">
        <v>68</v>
      </c>
      <c r="B159" s="68" t="s">
        <v>69</v>
      </c>
      <c r="C159" s="68">
        <v>514850616</v>
      </c>
      <c r="D159" s="68">
        <v>17</v>
      </c>
      <c r="E159" s="68" t="s">
        <v>114</v>
      </c>
      <c r="F159" s="68">
        <v>39</v>
      </c>
      <c r="G159" s="68" t="s">
        <v>49</v>
      </c>
      <c r="H159" s="68" t="s">
        <v>50</v>
      </c>
      <c r="I159" s="68">
        <v>768590452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">
      <c r="A160" s="68" t="s">
        <v>68</v>
      </c>
      <c r="B160" s="68" t="s">
        <v>69</v>
      </c>
      <c r="C160" s="68">
        <v>514850616</v>
      </c>
      <c r="D160" s="68">
        <v>22</v>
      </c>
      <c r="E160" s="68" t="s">
        <v>114</v>
      </c>
      <c r="F160" s="68">
        <v>39</v>
      </c>
      <c r="G160" s="68" t="s">
        <v>49</v>
      </c>
      <c r="H160" s="68" t="s">
        <v>50</v>
      </c>
      <c r="I160" s="68">
        <v>5813098975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">
      <c r="A161" s="68" t="s">
        <v>576</v>
      </c>
      <c r="B161" s="68" t="s">
        <v>577</v>
      </c>
      <c r="C161" s="68">
        <v>5813016933</v>
      </c>
      <c r="D161" s="68">
        <v>9</v>
      </c>
      <c r="E161" s="68" t="s">
        <v>578</v>
      </c>
      <c r="F161" s="68">
        <v>31</v>
      </c>
      <c r="G161" s="68" t="s">
        <v>49</v>
      </c>
      <c r="H161" s="68" t="s">
        <v>50</v>
      </c>
      <c r="I161" s="68">
        <v>768590452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">
      <c r="A162" s="68" t="s">
        <v>576</v>
      </c>
      <c r="B162" s="68" t="s">
        <v>577</v>
      </c>
      <c r="C162" s="68">
        <v>891603228</v>
      </c>
      <c r="D162" s="68">
        <v>14</v>
      </c>
      <c r="E162" s="68" t="s">
        <v>578</v>
      </c>
      <c r="F162" s="68">
        <v>31</v>
      </c>
      <c r="G162" s="68" t="s">
        <v>49</v>
      </c>
      <c r="H162" s="68" t="s">
        <v>50</v>
      </c>
      <c r="I162" s="68">
        <v>768590452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">
      <c r="A163" s="68" t="s">
        <v>576</v>
      </c>
      <c r="B163" s="68" t="s">
        <v>577</v>
      </c>
      <c r="C163" s="68">
        <v>5813016933</v>
      </c>
      <c r="D163" s="68">
        <v>8</v>
      </c>
      <c r="E163" s="68" t="s">
        <v>578</v>
      </c>
      <c r="F163" s="68">
        <v>31</v>
      </c>
      <c r="G163" s="68" t="s">
        <v>49</v>
      </c>
      <c r="H163" s="68" t="s">
        <v>50</v>
      </c>
      <c r="I163" s="68">
        <v>5813098975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">
      <c r="A164" s="68" t="s">
        <v>579</v>
      </c>
      <c r="B164" s="68" t="s">
        <v>580</v>
      </c>
      <c r="C164" s="68">
        <v>5813079584</v>
      </c>
      <c r="D164" s="68">
        <v>14</v>
      </c>
      <c r="E164" s="68" t="s">
        <v>581</v>
      </c>
      <c r="F164" s="68">
        <v>25</v>
      </c>
      <c r="G164" s="68" t="s">
        <v>49</v>
      </c>
      <c r="H164" s="68" t="s">
        <v>50</v>
      </c>
      <c r="I164" s="68">
        <v>768590452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">
      <c r="A165" s="68" t="s">
        <v>579</v>
      </c>
      <c r="B165" s="68" t="s">
        <v>580</v>
      </c>
      <c r="C165" s="68">
        <v>5813079584</v>
      </c>
      <c r="D165" s="68">
        <v>11</v>
      </c>
      <c r="E165" s="68" t="s">
        <v>581</v>
      </c>
      <c r="F165" s="68">
        <v>25</v>
      </c>
      <c r="G165" s="68" t="s">
        <v>49</v>
      </c>
      <c r="H165" s="68" t="s">
        <v>50</v>
      </c>
      <c r="I165" s="68">
        <v>5813098975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">
      <c r="A166" s="68" t="s">
        <v>22</v>
      </c>
      <c r="B166" s="68" t="s">
        <v>23</v>
      </c>
      <c r="C166" s="68">
        <v>485934965</v>
      </c>
      <c r="D166" s="68">
        <v>5</v>
      </c>
      <c r="E166" s="68" t="s">
        <v>582</v>
      </c>
      <c r="F166" s="68">
        <v>24</v>
      </c>
      <c r="G166" s="68" t="s">
        <v>49</v>
      </c>
      <c r="H166" s="68" t="s">
        <v>50</v>
      </c>
      <c r="I166" s="68">
        <v>768590452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">
      <c r="A167" s="68" t="s">
        <v>24</v>
      </c>
      <c r="B167" s="68" t="s">
        <v>23</v>
      </c>
      <c r="C167" s="68">
        <v>423101189</v>
      </c>
      <c r="D167" s="68">
        <v>6</v>
      </c>
      <c r="E167" s="68" t="s">
        <v>582</v>
      </c>
      <c r="F167" s="68">
        <v>24</v>
      </c>
      <c r="G167" s="68" t="s">
        <v>49</v>
      </c>
      <c r="H167" s="68" t="s">
        <v>50</v>
      </c>
      <c r="I167" s="68">
        <v>768590452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">
      <c r="A168" s="68" t="s">
        <v>22</v>
      </c>
      <c r="B168" s="68" t="s">
        <v>23</v>
      </c>
      <c r="C168" s="68">
        <v>485934965</v>
      </c>
      <c r="D168" s="68">
        <v>3</v>
      </c>
      <c r="E168" s="68" t="s">
        <v>582</v>
      </c>
      <c r="F168" s="68">
        <v>24</v>
      </c>
      <c r="G168" s="68" t="s">
        <v>49</v>
      </c>
      <c r="H168" s="68" t="s">
        <v>50</v>
      </c>
      <c r="I168" s="68">
        <v>5813098975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">
      <c r="A169" s="68" t="s">
        <v>24</v>
      </c>
      <c r="B169" s="68" t="s">
        <v>23</v>
      </c>
      <c r="C169" s="68">
        <v>423101189</v>
      </c>
      <c r="D169" s="68">
        <v>10</v>
      </c>
      <c r="E169" s="68" t="s">
        <v>582</v>
      </c>
      <c r="F169" s="68">
        <v>24</v>
      </c>
      <c r="G169" s="68" t="s">
        <v>49</v>
      </c>
      <c r="H169" s="68" t="s">
        <v>50</v>
      </c>
      <c r="I169" s="68">
        <v>5813098975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">
      <c r="A170" s="68" t="s">
        <v>583</v>
      </c>
      <c r="B170" s="68" t="s">
        <v>584</v>
      </c>
      <c r="C170" s="68">
        <v>739567785</v>
      </c>
      <c r="D170" s="68">
        <v>11</v>
      </c>
      <c r="E170" s="68" t="s">
        <v>585</v>
      </c>
      <c r="F170" s="68">
        <v>21</v>
      </c>
      <c r="G170" s="68" t="s">
        <v>49</v>
      </c>
      <c r="H170" s="68" t="s">
        <v>50</v>
      </c>
      <c r="I170" s="68">
        <v>768590452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">
      <c r="A171" s="68" t="s">
        <v>583</v>
      </c>
      <c r="B171" s="68" t="s">
        <v>584</v>
      </c>
      <c r="C171" s="68">
        <v>739567785</v>
      </c>
      <c r="D171" s="68">
        <v>10</v>
      </c>
      <c r="E171" s="68" t="s">
        <v>585</v>
      </c>
      <c r="F171" s="68">
        <v>21</v>
      </c>
      <c r="G171" s="68" t="s">
        <v>49</v>
      </c>
      <c r="H171" s="68" t="s">
        <v>50</v>
      </c>
      <c r="I171" s="68">
        <v>5813098975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">
      <c r="A172" s="68" t="s">
        <v>319</v>
      </c>
      <c r="B172" s="68" t="s">
        <v>320</v>
      </c>
      <c r="C172" s="68">
        <v>5813057579</v>
      </c>
      <c r="D172" s="68">
        <v>11</v>
      </c>
      <c r="E172" s="68" t="s">
        <v>361</v>
      </c>
      <c r="F172" s="68">
        <v>19</v>
      </c>
      <c r="G172" s="68" t="s">
        <v>49</v>
      </c>
      <c r="H172" s="68" t="s">
        <v>50</v>
      </c>
      <c r="I172" s="68">
        <v>768590452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">
      <c r="A173" s="68" t="s">
        <v>319</v>
      </c>
      <c r="B173" s="68" t="s">
        <v>320</v>
      </c>
      <c r="C173" s="68">
        <v>5813057579</v>
      </c>
      <c r="D173" s="68">
        <v>8</v>
      </c>
      <c r="E173" s="68" t="s">
        <v>361</v>
      </c>
      <c r="F173" s="68">
        <v>19</v>
      </c>
      <c r="G173" s="68" t="s">
        <v>49</v>
      </c>
      <c r="H173" s="68" t="s">
        <v>50</v>
      </c>
      <c r="I173" s="68">
        <v>5813098975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">
      <c r="A174" s="68" t="s">
        <v>586</v>
      </c>
      <c r="B174" s="68" t="s">
        <v>587</v>
      </c>
      <c r="C174" s="68">
        <v>733458828</v>
      </c>
      <c r="D174" s="68">
        <v>11</v>
      </c>
      <c r="E174" s="68" t="s">
        <v>588</v>
      </c>
      <c r="F174" s="68">
        <v>17</v>
      </c>
      <c r="G174" s="68" t="s">
        <v>49</v>
      </c>
      <c r="H174" s="68" t="s">
        <v>50</v>
      </c>
      <c r="I174" s="68">
        <v>768590452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">
      <c r="A175" s="68" t="s">
        <v>586</v>
      </c>
      <c r="B175" s="68" t="s">
        <v>587</v>
      </c>
      <c r="C175" s="68">
        <v>733458828</v>
      </c>
      <c r="D175" s="68">
        <v>6</v>
      </c>
      <c r="E175" s="68" t="s">
        <v>588</v>
      </c>
      <c r="F175" s="68">
        <v>17</v>
      </c>
      <c r="G175" s="68" t="s">
        <v>49</v>
      </c>
      <c r="H175" s="68" t="s">
        <v>50</v>
      </c>
      <c r="I175" s="68">
        <v>5813098975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">
      <c r="A176" s="68"/>
      <c r="B176" s="68"/>
      <c r="C176" s="68">
        <v>1446480326</v>
      </c>
      <c r="D176" s="68">
        <v>9</v>
      </c>
      <c r="E176" s="68" t="s">
        <v>589</v>
      </c>
      <c r="F176" s="68">
        <v>16</v>
      </c>
      <c r="G176" s="68" t="s">
        <v>49</v>
      </c>
      <c r="H176" s="68" t="s">
        <v>50</v>
      </c>
      <c r="I176" s="68">
        <v>768590452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">
      <c r="A177" s="68" t="s">
        <v>62</v>
      </c>
      <c r="B177" s="68" t="s">
        <v>63</v>
      </c>
      <c r="C177" s="68">
        <v>668967527</v>
      </c>
      <c r="D177" s="68">
        <v>6</v>
      </c>
      <c r="E177" s="68" t="s">
        <v>356</v>
      </c>
      <c r="F177" s="68">
        <v>16</v>
      </c>
      <c r="G177" s="68" t="s">
        <v>49</v>
      </c>
      <c r="H177" s="68" t="s">
        <v>50</v>
      </c>
      <c r="I177" s="68">
        <v>768590452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">
      <c r="A178" s="68"/>
      <c r="B178" s="68"/>
      <c r="C178" s="68">
        <v>1446480326</v>
      </c>
      <c r="D178" s="68">
        <v>7</v>
      </c>
      <c r="E178" s="68" t="s">
        <v>589</v>
      </c>
      <c r="F178" s="68">
        <v>16</v>
      </c>
      <c r="G178" s="68" t="s">
        <v>49</v>
      </c>
      <c r="H178" s="68" t="s">
        <v>50</v>
      </c>
      <c r="I178" s="68">
        <v>5813098975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">
      <c r="A179" s="68" t="s">
        <v>62</v>
      </c>
      <c r="B179" s="68" t="s">
        <v>63</v>
      </c>
      <c r="C179" s="68">
        <v>668967527</v>
      </c>
      <c r="D179" s="68">
        <v>5</v>
      </c>
      <c r="E179" s="68" t="s">
        <v>356</v>
      </c>
      <c r="F179" s="68">
        <v>16</v>
      </c>
      <c r="G179" s="68" t="s">
        <v>49</v>
      </c>
      <c r="H179" s="68" t="s">
        <v>50</v>
      </c>
      <c r="I179" s="68">
        <v>5813098975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">
      <c r="A180" s="68" t="s">
        <v>64</v>
      </c>
      <c r="B180" s="68" t="s">
        <v>63</v>
      </c>
      <c r="C180" s="68">
        <v>549722579</v>
      </c>
      <c r="D180" s="68">
        <v>5</v>
      </c>
      <c r="E180" s="68" t="s">
        <v>356</v>
      </c>
      <c r="F180" s="68">
        <v>16</v>
      </c>
      <c r="G180" s="68" t="s">
        <v>49</v>
      </c>
      <c r="H180" s="68" t="s">
        <v>50</v>
      </c>
      <c r="I180" s="68">
        <v>5813098975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">
      <c r="A181" s="68" t="s">
        <v>67</v>
      </c>
      <c r="B181" s="68" t="s">
        <v>66</v>
      </c>
      <c r="C181" s="68">
        <v>1534270924</v>
      </c>
      <c r="D181" s="68">
        <v>5</v>
      </c>
      <c r="E181" s="68" t="s">
        <v>358</v>
      </c>
      <c r="F181" s="68">
        <v>15</v>
      </c>
      <c r="G181" s="68" t="s">
        <v>49</v>
      </c>
      <c r="H181" s="68" t="s">
        <v>50</v>
      </c>
      <c r="I181" s="68">
        <v>768590452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">
      <c r="A182" s="68" t="s">
        <v>67</v>
      </c>
      <c r="B182" s="68" t="s">
        <v>66</v>
      </c>
      <c r="C182" s="68">
        <v>1534270924</v>
      </c>
      <c r="D182" s="68">
        <v>10</v>
      </c>
      <c r="E182" s="68" t="s">
        <v>358</v>
      </c>
      <c r="F182" s="68">
        <v>15</v>
      </c>
      <c r="G182" s="68" t="s">
        <v>49</v>
      </c>
      <c r="H182" s="68" t="s">
        <v>50</v>
      </c>
      <c r="I182" s="68">
        <v>5813098975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">
      <c r="A183" s="68"/>
      <c r="B183" s="68"/>
      <c r="C183" s="68">
        <v>1414414028</v>
      </c>
      <c r="D183" s="68">
        <v>9</v>
      </c>
      <c r="E183" s="68" t="s">
        <v>590</v>
      </c>
      <c r="F183" s="68">
        <v>13</v>
      </c>
      <c r="G183" s="68" t="s">
        <v>49</v>
      </c>
      <c r="H183" s="68" t="s">
        <v>50</v>
      </c>
      <c r="I183" s="68">
        <v>768590452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">
      <c r="A184" s="68"/>
      <c r="B184" s="68"/>
      <c r="C184" s="68">
        <v>1414414028</v>
      </c>
      <c r="D184" s="68">
        <v>4</v>
      </c>
      <c r="E184" s="68" t="s">
        <v>590</v>
      </c>
      <c r="F184" s="68">
        <v>13</v>
      </c>
      <c r="G184" s="68" t="s">
        <v>49</v>
      </c>
      <c r="H184" s="68" t="s">
        <v>50</v>
      </c>
      <c r="I184" s="68">
        <v>5813098975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">
      <c r="A185" s="68"/>
      <c r="B185" s="68"/>
      <c r="C185" s="68">
        <v>1415450373</v>
      </c>
      <c r="D185" s="68">
        <v>8</v>
      </c>
      <c r="E185" s="68" t="s">
        <v>591</v>
      </c>
      <c r="F185" s="68">
        <v>12</v>
      </c>
      <c r="G185" s="68" t="s">
        <v>49</v>
      </c>
      <c r="H185" s="68" t="s">
        <v>50</v>
      </c>
      <c r="I185" s="68">
        <v>768590452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">
      <c r="A186" s="68"/>
      <c r="B186" s="68"/>
      <c r="C186" s="68">
        <v>1415450373</v>
      </c>
      <c r="D186" s="68">
        <v>4</v>
      </c>
      <c r="E186" s="68" t="s">
        <v>591</v>
      </c>
      <c r="F186" s="68">
        <v>12</v>
      </c>
      <c r="G186" s="68" t="s">
        <v>49</v>
      </c>
      <c r="H186" s="68" t="s">
        <v>50</v>
      </c>
      <c r="I186" s="68">
        <v>5813098975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">
      <c r="A187" s="69" t="s">
        <v>10</v>
      </c>
      <c r="B187" s="69" t="s">
        <v>11</v>
      </c>
      <c r="C187" s="69"/>
      <c r="D187" s="69"/>
      <c r="E187" s="69" t="s">
        <v>109</v>
      </c>
      <c r="F187" s="69">
        <v>48</v>
      </c>
      <c r="G187" s="69" t="s">
        <v>42</v>
      </c>
      <c r="H187" s="69" t="s">
        <v>43</v>
      </c>
      <c r="I187" s="69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">
      <c r="A188" s="69" t="s">
        <v>10</v>
      </c>
      <c r="B188" s="69" t="s">
        <v>11</v>
      </c>
      <c r="C188" s="69"/>
      <c r="D188" s="69"/>
      <c r="E188" s="69" t="s">
        <v>110</v>
      </c>
      <c r="F188" s="69">
        <v>45</v>
      </c>
      <c r="G188" s="69" t="s">
        <v>49</v>
      </c>
      <c r="H188" s="69" t="s">
        <v>50</v>
      </c>
      <c r="I188" s="69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">
      <c r="A189" s="71" t="s">
        <v>42</v>
      </c>
      <c r="B189" s="71" t="s">
        <v>43</v>
      </c>
      <c r="C189" s="71"/>
      <c r="D189" s="71"/>
      <c r="E189" s="71" t="s">
        <v>115</v>
      </c>
      <c r="F189" s="71">
        <v>38</v>
      </c>
      <c r="G189" s="71" t="s">
        <v>10</v>
      </c>
      <c r="H189" s="71" t="s">
        <v>11</v>
      </c>
      <c r="I189" s="71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">
      <c r="A190" s="68" t="s">
        <v>49</v>
      </c>
      <c r="B190" s="68" t="s">
        <v>50</v>
      </c>
      <c r="C190" s="68"/>
      <c r="D190" s="68"/>
      <c r="E190" s="68" t="s">
        <v>112</v>
      </c>
      <c r="F190" s="68">
        <v>41</v>
      </c>
      <c r="G190" s="68" t="s">
        <v>10</v>
      </c>
      <c r="H190" s="68" t="s">
        <v>11</v>
      </c>
      <c r="I190" s="6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">
      <c r="A191" s="69" t="s">
        <v>10</v>
      </c>
      <c r="B191" s="69" t="s">
        <v>11</v>
      </c>
      <c r="C191" s="69"/>
      <c r="D191" s="69"/>
      <c r="E191" s="69" t="s">
        <v>592</v>
      </c>
      <c r="F191" s="69">
        <v>134</v>
      </c>
      <c r="G191" s="69" t="s">
        <v>57</v>
      </c>
      <c r="H191" s="69" t="s">
        <v>58</v>
      </c>
      <c r="I191" s="69">
        <v>5813063587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">
      <c r="A192" s="77"/>
      <c r="B192" s="77" t="s">
        <v>275</v>
      </c>
      <c r="C192" s="77"/>
      <c r="D192" s="77"/>
      <c r="E192" s="77" t="s">
        <v>593</v>
      </c>
      <c r="F192" s="77">
        <v>703</v>
      </c>
      <c r="G192" s="77" t="s">
        <v>74</v>
      </c>
      <c r="H192" s="77" t="s">
        <v>75</v>
      </c>
      <c r="I192" s="77">
        <v>5813079288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">
      <c r="A193" s="77"/>
      <c r="B193" s="77" t="s">
        <v>275</v>
      </c>
      <c r="C193" s="77"/>
      <c r="D193" s="77"/>
      <c r="E193" s="77" t="s">
        <v>594</v>
      </c>
      <c r="F193" s="77">
        <v>661</v>
      </c>
      <c r="G193" s="77" t="s">
        <v>78</v>
      </c>
      <c r="H193" s="77" t="s">
        <v>77</v>
      </c>
      <c r="I193" s="77">
        <v>703106626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">
      <c r="A194" s="77"/>
      <c r="B194" s="77" t="s">
        <v>275</v>
      </c>
      <c r="C194" s="77"/>
      <c r="D194" s="77"/>
      <c r="E194" s="77" t="s">
        <v>594</v>
      </c>
      <c r="F194" s="77">
        <v>661</v>
      </c>
      <c r="G194" s="77" t="s">
        <v>76</v>
      </c>
      <c r="H194" s="77" t="s">
        <v>77</v>
      </c>
      <c r="I194" s="77">
        <v>823913632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">
      <c r="A195" s="77"/>
      <c r="B195" s="77" t="s">
        <v>275</v>
      </c>
      <c r="C195" s="77"/>
      <c r="D195" s="77"/>
      <c r="E195" s="77" t="s">
        <v>559</v>
      </c>
      <c r="F195" s="77">
        <v>617</v>
      </c>
      <c r="G195" s="77" t="s">
        <v>51</v>
      </c>
      <c r="H195" s="77" t="s">
        <v>52</v>
      </c>
      <c r="I195" s="77">
        <v>706520453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">
      <c r="A196" s="77"/>
      <c r="B196" s="77" t="s">
        <v>275</v>
      </c>
      <c r="C196" s="77"/>
      <c r="D196" s="77"/>
      <c r="E196" s="77" t="s">
        <v>595</v>
      </c>
      <c r="F196" s="77">
        <v>533</v>
      </c>
      <c r="G196" s="77" t="s">
        <v>79</v>
      </c>
      <c r="H196" s="77" t="s">
        <v>80</v>
      </c>
      <c r="I196" s="77">
        <v>675779986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">
      <c r="A197" s="77"/>
      <c r="B197" s="77" t="s">
        <v>275</v>
      </c>
      <c r="C197" s="77"/>
      <c r="D197" s="77"/>
      <c r="E197" s="77" t="s">
        <v>596</v>
      </c>
      <c r="F197" s="77">
        <v>429</v>
      </c>
      <c r="G197" s="77" t="s">
        <v>81</v>
      </c>
      <c r="H197" s="77" t="s">
        <v>82</v>
      </c>
      <c r="I197" s="77">
        <v>1627030775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">
      <c r="A198" s="77"/>
      <c r="B198" s="77" t="s">
        <v>275</v>
      </c>
      <c r="C198" s="77"/>
      <c r="D198" s="77"/>
      <c r="E198" s="77" t="s">
        <v>597</v>
      </c>
      <c r="F198" s="77">
        <v>327</v>
      </c>
      <c r="G198" s="77" t="s">
        <v>83</v>
      </c>
      <c r="H198" s="77" t="s">
        <v>84</v>
      </c>
      <c r="I198" s="77">
        <v>1324762843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">
      <c r="A199" s="77"/>
      <c r="B199" s="77" t="s">
        <v>275</v>
      </c>
      <c r="C199" s="77"/>
      <c r="D199" s="77"/>
      <c r="E199" s="77" t="s">
        <v>597</v>
      </c>
      <c r="F199" s="77">
        <v>327</v>
      </c>
      <c r="G199" s="77" t="s">
        <v>83</v>
      </c>
      <c r="H199" s="77" t="s">
        <v>84</v>
      </c>
      <c r="I199" s="77">
        <v>861578855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">
      <c r="A200" s="77"/>
      <c r="B200" s="77" t="s">
        <v>275</v>
      </c>
      <c r="C200" s="77"/>
      <c r="D200" s="77"/>
      <c r="E200" s="77" t="s">
        <v>597</v>
      </c>
      <c r="F200" s="77">
        <v>327</v>
      </c>
      <c r="G200" s="77" t="s">
        <v>83</v>
      </c>
      <c r="H200" s="77" t="s">
        <v>84</v>
      </c>
      <c r="I200" s="77">
        <v>1509957347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">
      <c r="A201" s="77"/>
      <c r="B201" s="77" t="s">
        <v>275</v>
      </c>
      <c r="C201" s="77"/>
      <c r="D201" s="77"/>
      <c r="E201" s="77" t="s">
        <v>598</v>
      </c>
      <c r="F201" s="77">
        <v>290</v>
      </c>
      <c r="G201" s="77" t="s">
        <v>85</v>
      </c>
      <c r="H201" s="77" t="s">
        <v>86</v>
      </c>
      <c r="I201" s="77">
        <v>1385430156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">
      <c r="A202" s="77"/>
      <c r="B202" s="77" t="s">
        <v>275</v>
      </c>
      <c r="C202" s="77"/>
      <c r="D202" s="77"/>
      <c r="E202" s="77" t="s">
        <v>599</v>
      </c>
      <c r="F202" s="77">
        <v>281</v>
      </c>
      <c r="G202" s="77" t="s">
        <v>143</v>
      </c>
      <c r="H202" s="77" t="s">
        <v>144</v>
      </c>
      <c r="I202" s="77">
        <v>800212579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">
      <c r="A203" s="77"/>
      <c r="B203" s="77" t="s">
        <v>275</v>
      </c>
      <c r="C203" s="77"/>
      <c r="D203" s="77"/>
      <c r="E203" s="77" t="s">
        <v>599</v>
      </c>
      <c r="F203" s="77">
        <v>281</v>
      </c>
      <c r="G203" s="77" t="s">
        <v>143</v>
      </c>
      <c r="H203" s="77" t="s">
        <v>144</v>
      </c>
      <c r="I203" s="77">
        <v>1817712927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">
      <c r="A204" s="77"/>
      <c r="B204" s="77" t="s">
        <v>275</v>
      </c>
      <c r="C204" s="77"/>
      <c r="D204" s="77"/>
      <c r="E204" s="77" t="s">
        <v>600</v>
      </c>
      <c r="F204" s="77">
        <v>261</v>
      </c>
      <c r="G204" s="77" t="s">
        <v>601</v>
      </c>
      <c r="H204" s="77" t="s">
        <v>602</v>
      </c>
      <c r="I204" s="77">
        <v>956398176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">
      <c r="A205" s="77"/>
      <c r="B205" s="77" t="s">
        <v>275</v>
      </c>
      <c r="C205" s="77"/>
      <c r="D205" s="77"/>
      <c r="E205" s="77" t="s">
        <v>600</v>
      </c>
      <c r="F205" s="77">
        <v>261</v>
      </c>
      <c r="G205" s="77" t="s">
        <v>601</v>
      </c>
      <c r="H205" s="77" t="s">
        <v>602</v>
      </c>
      <c r="I205" s="77">
        <v>1438083750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">
      <c r="A206" s="77"/>
      <c r="B206" s="77" t="s">
        <v>275</v>
      </c>
      <c r="C206" s="77"/>
      <c r="D206" s="77"/>
      <c r="E206" s="77" t="s">
        <v>603</v>
      </c>
      <c r="F206" s="77">
        <v>256</v>
      </c>
      <c r="G206" s="77" t="s">
        <v>604</v>
      </c>
      <c r="H206" s="77" t="s">
        <v>605</v>
      </c>
      <c r="I206" s="77">
        <v>1628135911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">
      <c r="A207" s="77"/>
      <c r="B207" s="77" t="s">
        <v>275</v>
      </c>
      <c r="C207" s="77"/>
      <c r="D207" s="77"/>
      <c r="E207" s="77" t="s">
        <v>603</v>
      </c>
      <c r="F207" s="77">
        <v>256</v>
      </c>
      <c r="G207" s="77" t="s">
        <v>604</v>
      </c>
      <c r="H207" s="77" t="s">
        <v>605</v>
      </c>
      <c r="I207" s="77">
        <v>5812989469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">
      <c r="A208" s="77"/>
      <c r="B208" s="77" t="s">
        <v>275</v>
      </c>
      <c r="C208" s="77"/>
      <c r="D208" s="77"/>
      <c r="E208" s="77" t="s">
        <v>603</v>
      </c>
      <c r="F208" s="77">
        <v>256</v>
      </c>
      <c r="G208" s="77" t="s">
        <v>604</v>
      </c>
      <c r="H208" s="77" t="s">
        <v>605</v>
      </c>
      <c r="I208" s="77">
        <v>884856749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">
      <c r="A209" s="77"/>
      <c r="B209" s="77" t="s">
        <v>275</v>
      </c>
      <c r="C209" s="77"/>
      <c r="D209" s="77"/>
      <c r="E209" s="77" t="s">
        <v>603</v>
      </c>
      <c r="F209" s="77">
        <v>256</v>
      </c>
      <c r="G209" s="77" t="s">
        <v>604</v>
      </c>
      <c r="H209" s="77" t="s">
        <v>605</v>
      </c>
      <c r="I209" s="77">
        <v>5812997319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">
      <c r="A210" s="77"/>
      <c r="B210" s="77" t="s">
        <v>275</v>
      </c>
      <c r="C210" s="77"/>
      <c r="D210" s="77"/>
      <c r="E210" s="77" t="s">
        <v>606</v>
      </c>
      <c r="F210" s="77">
        <v>254</v>
      </c>
      <c r="G210" s="77" t="s">
        <v>607</v>
      </c>
      <c r="H210" s="77" t="s">
        <v>608</v>
      </c>
      <c r="I210" s="77">
        <v>947573616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">
      <c r="A211" s="77"/>
      <c r="B211" s="77" t="s">
        <v>275</v>
      </c>
      <c r="C211" s="77"/>
      <c r="D211" s="77"/>
      <c r="E211" s="77" t="s">
        <v>609</v>
      </c>
      <c r="F211" s="77">
        <v>220</v>
      </c>
      <c r="G211" s="77" t="s">
        <v>127</v>
      </c>
      <c r="H211" s="77" t="s">
        <v>128</v>
      </c>
      <c r="I211" s="77">
        <v>861242327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">
      <c r="A212" s="77"/>
      <c r="B212" s="77" t="s">
        <v>275</v>
      </c>
      <c r="C212" s="77"/>
      <c r="D212" s="77"/>
      <c r="E212" s="77" t="s">
        <v>610</v>
      </c>
      <c r="F212" s="77">
        <v>215</v>
      </c>
      <c r="G212" s="77" t="s">
        <v>611</v>
      </c>
      <c r="H212" s="77" t="s">
        <v>612</v>
      </c>
      <c r="I212" s="77">
        <v>453087379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">
      <c r="A213" s="77"/>
      <c r="B213" s="77" t="s">
        <v>275</v>
      </c>
      <c r="C213" s="77"/>
      <c r="D213" s="77"/>
      <c r="E213" s="77" t="s">
        <v>613</v>
      </c>
      <c r="F213" s="77">
        <v>209</v>
      </c>
      <c r="G213" s="77" t="s">
        <v>129</v>
      </c>
      <c r="H213" s="77" t="s">
        <v>130</v>
      </c>
      <c r="I213" s="77">
        <v>5813022591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">
      <c r="A214" s="77"/>
      <c r="B214" s="77" t="s">
        <v>275</v>
      </c>
      <c r="C214" s="77"/>
      <c r="D214" s="77"/>
      <c r="E214" s="77" t="s">
        <v>613</v>
      </c>
      <c r="F214" s="77">
        <v>209</v>
      </c>
      <c r="G214" s="77" t="s">
        <v>129</v>
      </c>
      <c r="H214" s="77" t="s">
        <v>130</v>
      </c>
      <c r="I214" s="77">
        <v>5813058342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">
      <c r="A215" s="77"/>
      <c r="B215" s="77" t="s">
        <v>275</v>
      </c>
      <c r="C215" s="77"/>
      <c r="D215" s="77"/>
      <c r="E215" s="77" t="s">
        <v>613</v>
      </c>
      <c r="F215" s="77">
        <v>209</v>
      </c>
      <c r="G215" s="77" t="s">
        <v>129</v>
      </c>
      <c r="H215" s="77" t="s">
        <v>130</v>
      </c>
      <c r="I215" s="77">
        <v>675835107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">
      <c r="A216" s="77"/>
      <c r="B216" s="77" t="s">
        <v>275</v>
      </c>
      <c r="C216" s="77"/>
      <c r="D216" s="77"/>
      <c r="E216" s="77" t="s">
        <v>614</v>
      </c>
      <c r="F216" s="77">
        <v>207</v>
      </c>
      <c r="G216" s="77" t="s">
        <v>313</v>
      </c>
      <c r="H216" s="77" t="s">
        <v>314</v>
      </c>
      <c r="I216" s="77">
        <v>858838467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">
      <c r="A217" s="77"/>
      <c r="B217" s="77" t="s">
        <v>275</v>
      </c>
      <c r="C217" s="77"/>
      <c r="D217" s="77"/>
      <c r="E217" s="77" t="s">
        <v>614</v>
      </c>
      <c r="F217" s="77">
        <v>207</v>
      </c>
      <c r="G217" s="77" t="s">
        <v>313</v>
      </c>
      <c r="H217" s="77" t="s">
        <v>314</v>
      </c>
      <c r="I217" s="77">
        <v>889194759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">
      <c r="A218" s="77"/>
      <c r="B218" s="77" t="s">
        <v>275</v>
      </c>
      <c r="C218" s="77"/>
      <c r="D218" s="77"/>
      <c r="E218" s="77" t="s">
        <v>614</v>
      </c>
      <c r="F218" s="77">
        <v>207</v>
      </c>
      <c r="G218" s="77" t="s">
        <v>313</v>
      </c>
      <c r="H218" s="77" t="s">
        <v>314</v>
      </c>
      <c r="I218" s="77">
        <v>1073694558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">
      <c r="A219" s="77"/>
      <c r="B219" s="77" t="s">
        <v>275</v>
      </c>
      <c r="C219" s="77"/>
      <c r="D219" s="77"/>
      <c r="E219" s="77" t="s">
        <v>614</v>
      </c>
      <c r="F219" s="77">
        <v>207</v>
      </c>
      <c r="G219" s="77" t="s">
        <v>313</v>
      </c>
      <c r="H219" s="77" t="s">
        <v>314</v>
      </c>
      <c r="I219" s="77">
        <v>1720333334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">
      <c r="A220" s="77"/>
      <c r="B220" s="77" t="s">
        <v>275</v>
      </c>
      <c r="C220" s="77"/>
      <c r="D220" s="77"/>
      <c r="E220" s="77" t="s">
        <v>614</v>
      </c>
      <c r="F220" s="77">
        <v>207</v>
      </c>
      <c r="G220" s="77" t="s">
        <v>313</v>
      </c>
      <c r="H220" s="77" t="s">
        <v>314</v>
      </c>
      <c r="I220" s="77">
        <v>1293688646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">
      <c r="A221" s="77"/>
      <c r="B221" s="77" t="s">
        <v>275</v>
      </c>
      <c r="C221" s="77"/>
      <c r="D221" s="77"/>
      <c r="E221" s="77" t="s">
        <v>614</v>
      </c>
      <c r="F221" s="77">
        <v>207</v>
      </c>
      <c r="G221" s="77" t="s">
        <v>313</v>
      </c>
      <c r="H221" s="77" t="s">
        <v>314</v>
      </c>
      <c r="I221" s="77">
        <v>949904655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">
      <c r="A222" s="77"/>
      <c r="B222" s="77" t="s">
        <v>275</v>
      </c>
      <c r="C222" s="77"/>
      <c r="D222" s="77"/>
      <c r="E222" s="77" t="s">
        <v>615</v>
      </c>
      <c r="F222" s="77">
        <v>204</v>
      </c>
      <c r="G222" s="77" t="s">
        <v>47</v>
      </c>
      <c r="H222" s="77" t="s">
        <v>48</v>
      </c>
      <c r="I222" s="77">
        <v>5813058272</v>
      </c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">
      <c r="A223" s="77"/>
      <c r="B223" s="77" t="s">
        <v>275</v>
      </c>
      <c r="C223" s="77"/>
      <c r="D223" s="77"/>
      <c r="E223" s="77" t="s">
        <v>615</v>
      </c>
      <c r="F223" s="77">
        <v>204</v>
      </c>
      <c r="G223" s="77" t="s">
        <v>47</v>
      </c>
      <c r="H223" s="77" t="s">
        <v>48</v>
      </c>
      <c r="I223" s="77">
        <v>893338771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">
      <c r="A224" s="77"/>
      <c r="B224" s="77" t="s">
        <v>275</v>
      </c>
      <c r="C224" s="77"/>
      <c r="D224" s="77"/>
      <c r="E224" s="77" t="s">
        <v>615</v>
      </c>
      <c r="F224" s="77">
        <v>204</v>
      </c>
      <c r="G224" s="77" t="s">
        <v>47</v>
      </c>
      <c r="H224" s="77" t="s">
        <v>48</v>
      </c>
      <c r="I224" s="77">
        <v>708187441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">
      <c r="A225" s="77"/>
      <c r="B225" s="77" t="s">
        <v>275</v>
      </c>
      <c r="C225" s="77"/>
      <c r="D225" s="77"/>
      <c r="E225" s="77" t="s">
        <v>616</v>
      </c>
      <c r="F225" s="77">
        <v>199</v>
      </c>
      <c r="G225" s="77" t="s">
        <v>617</v>
      </c>
      <c r="H225" s="77" t="s">
        <v>618</v>
      </c>
      <c r="I225" s="77">
        <v>707190304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">
      <c r="A226" s="77"/>
      <c r="B226" s="77" t="s">
        <v>275</v>
      </c>
      <c r="C226" s="77"/>
      <c r="D226" s="77"/>
      <c r="E226" s="77" t="s">
        <v>619</v>
      </c>
      <c r="F226" s="77">
        <v>163</v>
      </c>
      <c r="G226" s="77" t="s">
        <v>131</v>
      </c>
      <c r="H226" s="77" t="s">
        <v>132</v>
      </c>
      <c r="I226" s="77">
        <v>611694145</v>
      </c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">
      <c r="A227" s="77"/>
      <c r="B227" s="77" t="s">
        <v>275</v>
      </c>
      <c r="C227" s="77"/>
      <c r="D227" s="77"/>
      <c r="E227" s="77" t="s">
        <v>620</v>
      </c>
      <c r="F227" s="77">
        <v>163</v>
      </c>
      <c r="G227" s="77" t="s">
        <v>621</v>
      </c>
      <c r="H227" s="77" t="s">
        <v>458</v>
      </c>
      <c r="I227" s="77">
        <v>361722354</v>
      </c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">
      <c r="A228" s="77"/>
      <c r="B228" s="77" t="s">
        <v>275</v>
      </c>
      <c r="C228" s="77"/>
      <c r="D228" s="77"/>
      <c r="E228" s="77" t="s">
        <v>620</v>
      </c>
      <c r="F228" s="77">
        <v>163</v>
      </c>
      <c r="G228" s="77" t="s">
        <v>621</v>
      </c>
      <c r="H228" s="77" t="s">
        <v>458</v>
      </c>
      <c r="I228" s="77">
        <v>5813057162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">
      <c r="A229" s="77"/>
      <c r="B229" s="77" t="s">
        <v>275</v>
      </c>
      <c r="C229" s="77"/>
      <c r="D229" s="77"/>
      <c r="E229" s="77" t="s">
        <v>622</v>
      </c>
      <c r="F229" s="77">
        <v>150</v>
      </c>
      <c r="G229" s="77" t="s">
        <v>305</v>
      </c>
      <c r="H229" s="77" t="s">
        <v>306</v>
      </c>
      <c r="I229" s="77">
        <v>1009004209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">
      <c r="A230" s="77"/>
      <c r="B230" s="77" t="s">
        <v>275</v>
      </c>
      <c r="C230" s="77"/>
      <c r="D230" s="77"/>
      <c r="E230" s="77" t="s">
        <v>622</v>
      </c>
      <c r="F230" s="77">
        <v>150</v>
      </c>
      <c r="G230" s="77" t="s">
        <v>305</v>
      </c>
      <c r="H230" s="77" t="s">
        <v>306</v>
      </c>
      <c r="I230" s="77">
        <v>892268533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">
      <c r="A231" s="77"/>
      <c r="B231" s="77" t="s">
        <v>275</v>
      </c>
      <c r="C231" s="77"/>
      <c r="D231" s="77"/>
      <c r="E231" s="77" t="s">
        <v>622</v>
      </c>
      <c r="F231" s="77">
        <v>150</v>
      </c>
      <c r="G231" s="77" t="s">
        <v>305</v>
      </c>
      <c r="H231" s="77" t="s">
        <v>306</v>
      </c>
      <c r="I231" s="77">
        <v>862270125</v>
      </c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">
      <c r="A232" s="77"/>
      <c r="B232" s="77" t="s">
        <v>275</v>
      </c>
      <c r="C232" s="77"/>
      <c r="D232" s="77"/>
      <c r="E232" s="77" t="s">
        <v>622</v>
      </c>
      <c r="F232" s="77">
        <v>150</v>
      </c>
      <c r="G232" s="77" t="s">
        <v>305</v>
      </c>
      <c r="H232" s="77" t="s">
        <v>306</v>
      </c>
      <c r="I232" s="77">
        <v>1008663864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">
      <c r="A233" s="77"/>
      <c r="B233" s="77" t="s">
        <v>275</v>
      </c>
      <c r="C233" s="77"/>
      <c r="D233" s="77"/>
      <c r="E233" s="77" t="s">
        <v>622</v>
      </c>
      <c r="F233" s="77">
        <v>150</v>
      </c>
      <c r="G233" s="77" t="s">
        <v>305</v>
      </c>
      <c r="H233" s="77" t="s">
        <v>306</v>
      </c>
      <c r="I233" s="77">
        <v>986098785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">
      <c r="A234" s="77"/>
      <c r="B234" s="77" t="s">
        <v>275</v>
      </c>
      <c r="C234" s="77"/>
      <c r="D234" s="77"/>
      <c r="E234" s="77" t="s">
        <v>623</v>
      </c>
      <c r="F234" s="77">
        <v>148</v>
      </c>
      <c r="G234" s="77" t="s">
        <v>67</v>
      </c>
      <c r="H234" s="77" t="s">
        <v>66</v>
      </c>
      <c r="I234" s="77">
        <v>1534270924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">
      <c r="A235" s="77"/>
      <c r="B235" s="77" t="s">
        <v>275</v>
      </c>
      <c r="C235" s="77"/>
      <c r="D235" s="77"/>
      <c r="E235" s="77" t="s">
        <v>623</v>
      </c>
      <c r="F235" s="77">
        <v>148</v>
      </c>
      <c r="G235" s="77" t="s">
        <v>65</v>
      </c>
      <c r="H235" s="77" t="s">
        <v>66</v>
      </c>
      <c r="I235" s="77">
        <v>1325138112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">
      <c r="A236" s="77"/>
      <c r="B236" s="77" t="s">
        <v>275</v>
      </c>
      <c r="C236" s="77"/>
      <c r="D236" s="77"/>
      <c r="E236" s="77" t="s">
        <v>624</v>
      </c>
      <c r="F236" s="77">
        <v>146</v>
      </c>
      <c r="G236" s="77" t="s">
        <v>625</v>
      </c>
      <c r="H236" s="77" t="s">
        <v>380</v>
      </c>
      <c r="I236" s="77">
        <v>1757612027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">
      <c r="A237" s="77"/>
      <c r="B237" s="77" t="s">
        <v>275</v>
      </c>
      <c r="C237" s="77"/>
      <c r="D237" s="77"/>
      <c r="E237" s="77" t="s">
        <v>624</v>
      </c>
      <c r="F237" s="77">
        <v>146</v>
      </c>
      <c r="G237" s="77" t="s">
        <v>625</v>
      </c>
      <c r="H237" s="77" t="s">
        <v>380</v>
      </c>
      <c r="I237" s="77">
        <v>1137590955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">
      <c r="A238" s="77"/>
      <c r="B238" s="77" t="s">
        <v>275</v>
      </c>
      <c r="C238" s="77"/>
      <c r="D238" s="77"/>
      <c r="E238" s="77" t="s">
        <v>624</v>
      </c>
      <c r="F238" s="77">
        <v>146</v>
      </c>
      <c r="G238" s="77" t="s">
        <v>626</v>
      </c>
      <c r="H238" s="77" t="s">
        <v>380</v>
      </c>
      <c r="I238" s="77">
        <v>861251506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">
      <c r="A239" s="77"/>
      <c r="B239" s="77" t="s">
        <v>275</v>
      </c>
      <c r="C239" s="77"/>
      <c r="D239" s="77"/>
      <c r="E239" s="77" t="s">
        <v>558</v>
      </c>
      <c r="F239" s="77">
        <v>133</v>
      </c>
      <c r="G239" s="77" t="s">
        <v>370</v>
      </c>
      <c r="H239" s="77" t="s">
        <v>371</v>
      </c>
      <c r="I239" s="77">
        <v>925008763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">
      <c r="A240" s="77"/>
      <c r="B240" s="77" t="s">
        <v>275</v>
      </c>
      <c r="C240" s="77"/>
      <c r="D240" s="77"/>
      <c r="E240" s="77" t="s">
        <v>627</v>
      </c>
      <c r="F240" s="77">
        <v>134</v>
      </c>
      <c r="G240" s="77" t="s">
        <v>145</v>
      </c>
      <c r="H240" s="77" t="s">
        <v>146</v>
      </c>
      <c r="I240" s="77">
        <v>799868224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">
      <c r="A241" s="77"/>
      <c r="B241" s="77" t="s">
        <v>275</v>
      </c>
      <c r="C241" s="77"/>
      <c r="D241" s="77"/>
      <c r="E241" s="77" t="s">
        <v>628</v>
      </c>
      <c r="F241" s="77">
        <v>126</v>
      </c>
      <c r="G241" s="77" t="s">
        <v>629</v>
      </c>
      <c r="H241" s="77" t="s">
        <v>630</v>
      </c>
      <c r="I241" s="77">
        <v>5813083779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">
      <c r="A242" s="77"/>
      <c r="B242" s="77" t="s">
        <v>275</v>
      </c>
      <c r="C242" s="77"/>
      <c r="D242" s="77"/>
      <c r="E242" s="77" t="s">
        <v>631</v>
      </c>
      <c r="F242" s="77">
        <v>115</v>
      </c>
      <c r="G242" s="77" t="s">
        <v>632</v>
      </c>
      <c r="H242" s="77" t="s">
        <v>633</v>
      </c>
      <c r="I242" s="77">
        <v>5813083780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">
      <c r="A243" s="77"/>
      <c r="B243" s="77" t="s">
        <v>275</v>
      </c>
      <c r="C243" s="77"/>
      <c r="D243" s="77"/>
      <c r="E243" s="77" t="s">
        <v>634</v>
      </c>
      <c r="F243" s="77">
        <v>119</v>
      </c>
      <c r="G243" s="77" t="s">
        <v>133</v>
      </c>
      <c r="H243" s="77" t="s">
        <v>134</v>
      </c>
      <c r="I243" s="77">
        <v>673763861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">
      <c r="A244" s="77"/>
      <c r="B244" s="77" t="s">
        <v>275</v>
      </c>
      <c r="C244" s="77"/>
      <c r="D244" s="77"/>
      <c r="E244" s="77" t="s">
        <v>634</v>
      </c>
      <c r="F244" s="77">
        <v>119</v>
      </c>
      <c r="G244" s="77" t="s">
        <v>133</v>
      </c>
      <c r="H244" s="77" t="s">
        <v>134</v>
      </c>
      <c r="I244" s="77">
        <v>861260193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">
      <c r="A245" s="77"/>
      <c r="B245" s="77" t="s">
        <v>275</v>
      </c>
      <c r="C245" s="77"/>
      <c r="D245" s="77"/>
      <c r="E245" s="77" t="s">
        <v>634</v>
      </c>
      <c r="F245" s="77">
        <v>119</v>
      </c>
      <c r="G245" s="77" t="s">
        <v>133</v>
      </c>
      <c r="H245" s="77" t="s">
        <v>134</v>
      </c>
      <c r="I245" s="77">
        <v>862274410</v>
      </c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">
      <c r="A246" s="77"/>
      <c r="B246" s="77" t="s">
        <v>275</v>
      </c>
      <c r="C246" s="77"/>
      <c r="D246" s="77"/>
      <c r="E246" s="77" t="s">
        <v>634</v>
      </c>
      <c r="F246" s="77">
        <v>119</v>
      </c>
      <c r="G246" s="77" t="s">
        <v>133</v>
      </c>
      <c r="H246" s="77" t="s">
        <v>134</v>
      </c>
      <c r="I246" s="77">
        <v>861246683</v>
      </c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">
      <c r="A247" s="77"/>
      <c r="B247" s="77" t="s">
        <v>275</v>
      </c>
      <c r="C247" s="77"/>
      <c r="D247" s="77"/>
      <c r="E247" s="77" t="s">
        <v>635</v>
      </c>
      <c r="F247" s="77">
        <v>110</v>
      </c>
      <c r="G247" s="77" t="s">
        <v>636</v>
      </c>
      <c r="H247" s="77" t="s">
        <v>637</v>
      </c>
      <c r="I247" s="77">
        <v>488922181</v>
      </c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">
      <c r="A248" s="77"/>
      <c r="B248" s="77" t="s">
        <v>275</v>
      </c>
      <c r="C248" s="77"/>
      <c r="D248" s="77"/>
      <c r="E248" s="77" t="s">
        <v>638</v>
      </c>
      <c r="F248" s="77">
        <v>98</v>
      </c>
      <c r="G248" s="77" t="s">
        <v>639</v>
      </c>
      <c r="H248" s="77" t="s">
        <v>457</v>
      </c>
      <c r="I248" s="77">
        <v>732431788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">
      <c r="A249" s="77"/>
      <c r="B249" s="77" t="s">
        <v>275</v>
      </c>
      <c r="C249" s="77"/>
      <c r="D249" s="77"/>
      <c r="E249" s="77" t="s">
        <v>638</v>
      </c>
      <c r="F249" s="77">
        <v>98</v>
      </c>
      <c r="G249" s="77" t="s">
        <v>639</v>
      </c>
      <c r="H249" s="77" t="s">
        <v>457</v>
      </c>
      <c r="I249" s="77">
        <v>5812983240</v>
      </c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">
      <c r="A250" s="77"/>
      <c r="B250" s="77" t="s">
        <v>275</v>
      </c>
      <c r="C250" s="77"/>
      <c r="D250" s="77"/>
      <c r="E250" s="77" t="s">
        <v>638</v>
      </c>
      <c r="F250" s="77">
        <v>98</v>
      </c>
      <c r="G250" s="77" t="s">
        <v>639</v>
      </c>
      <c r="H250" s="77" t="s">
        <v>457</v>
      </c>
      <c r="I250" s="77">
        <v>730398229</v>
      </c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">
      <c r="A251" s="77"/>
      <c r="B251" s="77" t="s">
        <v>275</v>
      </c>
      <c r="C251" s="77"/>
      <c r="D251" s="77"/>
      <c r="E251" s="77" t="s">
        <v>640</v>
      </c>
      <c r="F251" s="77">
        <v>97</v>
      </c>
      <c r="G251" s="77" t="s">
        <v>135</v>
      </c>
      <c r="H251" s="77" t="s">
        <v>136</v>
      </c>
      <c r="I251" s="77">
        <v>861928967</v>
      </c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">
      <c r="A252" s="77"/>
      <c r="B252" s="77" t="s">
        <v>275</v>
      </c>
      <c r="C252" s="77"/>
      <c r="D252" s="77"/>
      <c r="E252" s="77" t="s">
        <v>640</v>
      </c>
      <c r="F252" s="77">
        <v>97</v>
      </c>
      <c r="G252" s="77" t="s">
        <v>135</v>
      </c>
      <c r="H252" s="77" t="s">
        <v>136</v>
      </c>
      <c r="I252" s="77">
        <v>862947261</v>
      </c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">
      <c r="A253" s="77"/>
      <c r="B253" s="77" t="s">
        <v>275</v>
      </c>
      <c r="C253" s="77"/>
      <c r="D253" s="77"/>
      <c r="E253" s="77" t="s">
        <v>640</v>
      </c>
      <c r="F253" s="77">
        <v>97</v>
      </c>
      <c r="G253" s="77" t="s">
        <v>135</v>
      </c>
      <c r="H253" s="77" t="s">
        <v>136</v>
      </c>
      <c r="I253" s="77">
        <v>861241941</v>
      </c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">
      <c r="A254" s="77"/>
      <c r="B254" s="77" t="s">
        <v>275</v>
      </c>
      <c r="C254" s="77"/>
      <c r="D254" s="77"/>
      <c r="E254" s="77" t="s">
        <v>640</v>
      </c>
      <c r="F254" s="77">
        <v>97</v>
      </c>
      <c r="G254" s="77" t="s">
        <v>135</v>
      </c>
      <c r="H254" s="77" t="s">
        <v>136</v>
      </c>
      <c r="I254" s="77">
        <v>769195048</v>
      </c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">
      <c r="A255" s="77"/>
      <c r="B255" s="77" t="s">
        <v>275</v>
      </c>
      <c r="C255" s="77"/>
      <c r="D255" s="77"/>
      <c r="E255" s="77" t="s">
        <v>641</v>
      </c>
      <c r="F255" s="77">
        <v>94</v>
      </c>
      <c r="G255" s="77" t="s">
        <v>642</v>
      </c>
      <c r="H255" s="77" t="s">
        <v>643</v>
      </c>
      <c r="I255" s="77">
        <v>643401816</v>
      </c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">
      <c r="A256" s="77"/>
      <c r="B256" s="77" t="s">
        <v>275</v>
      </c>
      <c r="C256" s="77"/>
      <c r="D256" s="77"/>
      <c r="E256" s="77" t="s">
        <v>641</v>
      </c>
      <c r="F256" s="77">
        <v>94</v>
      </c>
      <c r="G256" s="77" t="s">
        <v>642</v>
      </c>
      <c r="H256" s="77" t="s">
        <v>643</v>
      </c>
      <c r="I256" s="77">
        <v>644425543</v>
      </c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">
      <c r="A257" s="77"/>
      <c r="B257" s="77" t="s">
        <v>275</v>
      </c>
      <c r="C257" s="77"/>
      <c r="D257" s="77"/>
      <c r="E257" s="77" t="s">
        <v>644</v>
      </c>
      <c r="F257" s="77">
        <v>94</v>
      </c>
      <c r="G257" s="77" t="s">
        <v>645</v>
      </c>
      <c r="H257" s="77" t="s">
        <v>382</v>
      </c>
      <c r="I257" s="77">
        <v>861237903</v>
      </c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">
      <c r="A258" s="77"/>
      <c r="B258" s="77" t="s">
        <v>275</v>
      </c>
      <c r="C258" s="77"/>
      <c r="D258" s="77"/>
      <c r="E258" s="77" t="s">
        <v>644</v>
      </c>
      <c r="F258" s="77">
        <v>94</v>
      </c>
      <c r="G258" s="77" t="s">
        <v>645</v>
      </c>
      <c r="H258" s="77" t="s">
        <v>382</v>
      </c>
      <c r="I258" s="77">
        <v>861592758</v>
      </c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">
      <c r="A259" s="77"/>
      <c r="B259" s="77" t="s">
        <v>275</v>
      </c>
      <c r="C259" s="77"/>
      <c r="D259" s="77"/>
      <c r="E259" s="77" t="s">
        <v>644</v>
      </c>
      <c r="F259" s="77">
        <v>94</v>
      </c>
      <c r="G259" s="77" t="s">
        <v>645</v>
      </c>
      <c r="H259" s="77" t="s">
        <v>382</v>
      </c>
      <c r="I259" s="77">
        <v>861233300</v>
      </c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">
      <c r="A260" s="77"/>
      <c r="B260" s="77" t="s">
        <v>275</v>
      </c>
      <c r="C260" s="77"/>
      <c r="D260" s="77"/>
      <c r="E260" s="77" t="s">
        <v>646</v>
      </c>
      <c r="F260" s="77">
        <v>91</v>
      </c>
      <c r="G260" s="77" t="s">
        <v>137</v>
      </c>
      <c r="H260" s="77" t="s">
        <v>138</v>
      </c>
      <c r="I260" s="77">
        <v>5812991668</v>
      </c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">
      <c r="A261" s="77"/>
      <c r="B261" s="77" t="s">
        <v>275</v>
      </c>
      <c r="C261" s="77"/>
      <c r="D261" s="77"/>
      <c r="E261" s="77" t="s">
        <v>647</v>
      </c>
      <c r="F261" s="77">
        <v>84</v>
      </c>
      <c r="G261" s="77" t="s">
        <v>648</v>
      </c>
      <c r="H261" s="77" t="s">
        <v>649</v>
      </c>
      <c r="I261" s="77">
        <v>1354394414</v>
      </c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">
      <c r="A262" s="77"/>
      <c r="B262" s="77" t="s">
        <v>275</v>
      </c>
      <c r="C262" s="77"/>
      <c r="D262" s="77"/>
      <c r="E262" s="77" t="s">
        <v>650</v>
      </c>
      <c r="F262" s="77">
        <v>82</v>
      </c>
      <c r="G262" s="77" t="s">
        <v>44</v>
      </c>
      <c r="H262" s="77" t="s">
        <v>45</v>
      </c>
      <c r="I262" s="77">
        <v>610351307</v>
      </c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">
      <c r="A263" s="77"/>
      <c r="B263" s="77" t="s">
        <v>275</v>
      </c>
      <c r="C263" s="77"/>
      <c r="D263" s="77"/>
      <c r="E263" s="77" t="s">
        <v>650</v>
      </c>
      <c r="F263" s="77">
        <v>82</v>
      </c>
      <c r="G263" s="77" t="s">
        <v>44</v>
      </c>
      <c r="H263" s="77" t="s">
        <v>45</v>
      </c>
      <c r="I263" s="77">
        <v>454477603</v>
      </c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">
      <c r="A264" s="77"/>
      <c r="B264" s="77" t="s">
        <v>275</v>
      </c>
      <c r="C264" s="77"/>
      <c r="D264" s="77"/>
      <c r="E264" s="77" t="s">
        <v>651</v>
      </c>
      <c r="F264" s="77">
        <v>81</v>
      </c>
      <c r="G264" s="77" t="s">
        <v>652</v>
      </c>
      <c r="H264" s="77" t="s">
        <v>150</v>
      </c>
      <c r="I264" s="77">
        <v>5813020347</v>
      </c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">
      <c r="A265" s="77"/>
      <c r="B265" s="77" t="s">
        <v>275</v>
      </c>
      <c r="C265" s="77"/>
      <c r="D265" s="77"/>
      <c r="E265" s="77" t="s">
        <v>651</v>
      </c>
      <c r="F265" s="77">
        <v>81</v>
      </c>
      <c r="G265" s="77" t="s">
        <v>149</v>
      </c>
      <c r="H265" s="77" t="s">
        <v>150</v>
      </c>
      <c r="I265" s="77">
        <v>1072063538</v>
      </c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">
      <c r="A266" s="77"/>
      <c r="B266" s="77" t="s">
        <v>275</v>
      </c>
      <c r="C266" s="77"/>
      <c r="D266" s="77"/>
      <c r="E266" s="77" t="s">
        <v>653</v>
      </c>
      <c r="F266" s="77">
        <v>79</v>
      </c>
      <c r="G266" s="77" t="s">
        <v>654</v>
      </c>
      <c r="H266" s="77" t="s">
        <v>386</v>
      </c>
      <c r="I266" s="77">
        <v>737832306</v>
      </c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">
      <c r="A267" s="77"/>
      <c r="B267" s="77" t="s">
        <v>275</v>
      </c>
      <c r="C267" s="77"/>
      <c r="D267" s="77"/>
      <c r="E267" s="77" t="s">
        <v>655</v>
      </c>
      <c r="F267" s="77">
        <v>76</v>
      </c>
      <c r="G267" s="77" t="s">
        <v>656</v>
      </c>
      <c r="H267" s="77" t="s">
        <v>657</v>
      </c>
      <c r="I267" s="77">
        <v>673776769</v>
      </c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">
      <c r="A268" s="77"/>
      <c r="B268" s="77" t="s">
        <v>275</v>
      </c>
      <c r="C268" s="77"/>
      <c r="D268" s="77"/>
      <c r="E268" s="77" t="s">
        <v>658</v>
      </c>
      <c r="F268" s="77">
        <v>72</v>
      </c>
      <c r="G268" s="77" t="s">
        <v>139</v>
      </c>
      <c r="H268" s="77" t="s">
        <v>140</v>
      </c>
      <c r="I268" s="77">
        <v>1812493277</v>
      </c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">
      <c r="A269" s="77"/>
      <c r="B269" s="77" t="s">
        <v>275</v>
      </c>
      <c r="C269" s="77"/>
      <c r="D269" s="77"/>
      <c r="E269" s="77" t="s">
        <v>658</v>
      </c>
      <c r="F269" s="77">
        <v>72</v>
      </c>
      <c r="G269" s="77" t="s">
        <v>139</v>
      </c>
      <c r="H269" s="77" t="s">
        <v>140</v>
      </c>
      <c r="I269" s="77">
        <v>1632055020</v>
      </c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">
      <c r="A270" s="77"/>
      <c r="B270" s="77" t="s">
        <v>275</v>
      </c>
      <c r="C270" s="77"/>
      <c r="D270" s="77"/>
      <c r="E270" s="77" t="s">
        <v>659</v>
      </c>
      <c r="F270" s="77">
        <v>69</v>
      </c>
      <c r="G270" s="77" t="s">
        <v>660</v>
      </c>
      <c r="H270" s="77" t="s">
        <v>661</v>
      </c>
      <c r="I270" s="77">
        <v>1141350537</v>
      </c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">
      <c r="A271" s="77"/>
      <c r="B271" s="77" t="s">
        <v>275</v>
      </c>
      <c r="C271" s="77"/>
      <c r="D271" s="77"/>
      <c r="E271" s="77" t="s">
        <v>659</v>
      </c>
      <c r="F271" s="77">
        <v>69</v>
      </c>
      <c r="G271" s="77" t="s">
        <v>660</v>
      </c>
      <c r="H271" s="77" t="s">
        <v>661</v>
      </c>
      <c r="I271" s="77">
        <v>1110307501</v>
      </c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">
      <c r="A272" s="77"/>
      <c r="B272" s="77" t="s">
        <v>275</v>
      </c>
      <c r="C272" s="77"/>
      <c r="D272" s="77"/>
      <c r="E272" s="77" t="s">
        <v>659</v>
      </c>
      <c r="F272" s="77">
        <v>69</v>
      </c>
      <c r="G272" s="77" t="s">
        <v>660</v>
      </c>
      <c r="H272" s="77" t="s">
        <v>661</v>
      </c>
      <c r="I272" s="77">
        <v>1141000881</v>
      </c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">
      <c r="A273" s="77"/>
      <c r="B273" s="77" t="s">
        <v>275</v>
      </c>
      <c r="C273" s="77"/>
      <c r="D273" s="77"/>
      <c r="E273" s="77" t="s">
        <v>659</v>
      </c>
      <c r="F273" s="77">
        <v>69</v>
      </c>
      <c r="G273" s="77" t="s">
        <v>660</v>
      </c>
      <c r="H273" s="77" t="s">
        <v>661</v>
      </c>
      <c r="I273" s="77">
        <v>924429714</v>
      </c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">
      <c r="A274" s="77"/>
      <c r="B274" s="77" t="s">
        <v>275</v>
      </c>
      <c r="C274" s="77"/>
      <c r="D274" s="77"/>
      <c r="E274" s="77" t="s">
        <v>659</v>
      </c>
      <c r="F274" s="77">
        <v>69</v>
      </c>
      <c r="G274" s="77" t="s">
        <v>660</v>
      </c>
      <c r="H274" s="77" t="s">
        <v>661</v>
      </c>
      <c r="I274" s="77">
        <v>1110997994</v>
      </c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">
      <c r="A275" s="77"/>
      <c r="B275" s="77" t="s">
        <v>275</v>
      </c>
      <c r="C275" s="77"/>
      <c r="D275" s="77"/>
      <c r="E275" s="77" t="s">
        <v>662</v>
      </c>
      <c r="F275" s="77">
        <v>68</v>
      </c>
      <c r="G275" s="77" t="s">
        <v>141</v>
      </c>
      <c r="H275" s="77" t="s">
        <v>142</v>
      </c>
      <c r="I275" s="77">
        <v>5813022548</v>
      </c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">
      <c r="A276" s="77"/>
      <c r="B276" s="77" t="s">
        <v>275</v>
      </c>
      <c r="C276" s="77"/>
      <c r="D276" s="77"/>
      <c r="E276" s="77" t="s">
        <v>662</v>
      </c>
      <c r="F276" s="77">
        <v>68</v>
      </c>
      <c r="G276" s="77" t="s">
        <v>141</v>
      </c>
      <c r="H276" s="77" t="s">
        <v>142</v>
      </c>
      <c r="I276" s="77">
        <v>5812995899</v>
      </c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">
      <c r="A277" s="77"/>
      <c r="B277" s="77" t="s">
        <v>275</v>
      </c>
      <c r="C277" s="77"/>
      <c r="D277" s="77"/>
      <c r="E277" s="77" t="s">
        <v>663</v>
      </c>
      <c r="F277" s="77">
        <v>62</v>
      </c>
      <c r="G277" s="77" t="s">
        <v>24</v>
      </c>
      <c r="H277" s="77" t="s">
        <v>23</v>
      </c>
      <c r="I277" s="77">
        <v>423101189</v>
      </c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">
      <c r="A278" s="77"/>
      <c r="B278" s="77" t="s">
        <v>275</v>
      </c>
      <c r="C278" s="77"/>
      <c r="D278" s="77"/>
      <c r="E278" s="77" t="s">
        <v>663</v>
      </c>
      <c r="F278" s="77">
        <v>62</v>
      </c>
      <c r="G278" s="77" t="s">
        <v>22</v>
      </c>
      <c r="H278" s="77" t="s">
        <v>23</v>
      </c>
      <c r="I278" s="77">
        <v>485934965</v>
      </c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">
      <c r="A279" s="77"/>
      <c r="B279" s="77" t="s">
        <v>275</v>
      </c>
      <c r="C279" s="77"/>
      <c r="D279" s="77"/>
      <c r="E279" s="77" t="s">
        <v>664</v>
      </c>
      <c r="F279" s="77">
        <v>59</v>
      </c>
      <c r="G279" s="77" t="s">
        <v>665</v>
      </c>
      <c r="H279" s="77" t="s">
        <v>666</v>
      </c>
      <c r="I279" s="77">
        <v>1232038141</v>
      </c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">
      <c r="A280" s="77"/>
      <c r="B280" s="77" t="s">
        <v>275</v>
      </c>
      <c r="C280" s="77"/>
      <c r="D280" s="77"/>
      <c r="E280" s="77" t="s">
        <v>667</v>
      </c>
      <c r="F280" s="77">
        <v>56</v>
      </c>
      <c r="G280" s="77" t="s">
        <v>668</v>
      </c>
      <c r="H280" s="77" t="s">
        <v>669</v>
      </c>
      <c r="I280" s="77">
        <v>5813009620</v>
      </c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">
      <c r="A281" s="77"/>
      <c r="B281" s="77" t="s">
        <v>275</v>
      </c>
      <c r="C281" s="77"/>
      <c r="D281" s="77"/>
      <c r="E281" s="77" t="s">
        <v>670</v>
      </c>
      <c r="F281" s="77">
        <v>53</v>
      </c>
      <c r="G281" s="77" t="s">
        <v>671</v>
      </c>
      <c r="H281" s="77" t="s">
        <v>672</v>
      </c>
      <c r="I281" s="77">
        <v>5813089157</v>
      </c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">
      <c r="A282" s="77"/>
      <c r="B282" s="77" t="s">
        <v>275</v>
      </c>
      <c r="C282" s="77"/>
      <c r="D282" s="77"/>
      <c r="E282" s="77" t="s">
        <v>673</v>
      </c>
      <c r="F282" s="77">
        <v>52</v>
      </c>
      <c r="G282" s="77" t="s">
        <v>674</v>
      </c>
      <c r="H282" s="77" t="s">
        <v>675</v>
      </c>
      <c r="I282" s="77">
        <v>5813058319</v>
      </c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">
      <c r="A283" s="77"/>
      <c r="B283" s="77" t="s">
        <v>275</v>
      </c>
      <c r="C283" s="77"/>
      <c r="D283" s="77"/>
      <c r="E283" s="77" t="s">
        <v>676</v>
      </c>
      <c r="F283" s="77">
        <v>48</v>
      </c>
      <c r="G283" s="77" t="s">
        <v>677</v>
      </c>
      <c r="H283" s="77" t="s">
        <v>678</v>
      </c>
      <c r="I283" s="77">
        <v>519620935</v>
      </c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">
      <c r="A284" s="77"/>
      <c r="B284" s="77" t="s">
        <v>275</v>
      </c>
      <c r="C284" s="77"/>
      <c r="D284" s="77"/>
      <c r="E284" s="77" t="s">
        <v>676</v>
      </c>
      <c r="F284" s="77">
        <v>48</v>
      </c>
      <c r="G284" s="77" t="s">
        <v>677</v>
      </c>
      <c r="H284" s="77" t="s">
        <v>678</v>
      </c>
      <c r="I284" s="77">
        <v>519279166</v>
      </c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">
      <c r="A285" s="77"/>
      <c r="B285" s="77" t="s">
        <v>275</v>
      </c>
      <c r="C285" s="77"/>
      <c r="D285" s="77"/>
      <c r="E285" s="77" t="s">
        <v>679</v>
      </c>
      <c r="F285" s="77">
        <v>45</v>
      </c>
      <c r="G285" s="77" t="s">
        <v>680</v>
      </c>
      <c r="H285" s="77" t="s">
        <v>681</v>
      </c>
      <c r="I285" s="77">
        <v>5813027016</v>
      </c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">
      <c r="A286" s="77"/>
      <c r="B286" s="77" t="s">
        <v>275</v>
      </c>
      <c r="C286" s="77"/>
      <c r="D286" s="77"/>
      <c r="E286" s="77" t="s">
        <v>679</v>
      </c>
      <c r="F286" s="77">
        <v>45</v>
      </c>
      <c r="G286" s="77" t="s">
        <v>680</v>
      </c>
      <c r="H286" s="77" t="s">
        <v>681</v>
      </c>
      <c r="I286" s="77">
        <v>1008378448</v>
      </c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">
      <c r="A287" s="77"/>
      <c r="B287" s="77" t="s">
        <v>275</v>
      </c>
      <c r="C287" s="77"/>
      <c r="D287" s="77"/>
      <c r="E287" s="77" t="s">
        <v>682</v>
      </c>
      <c r="F287" s="77">
        <v>44</v>
      </c>
      <c r="G287" s="77" t="s">
        <v>683</v>
      </c>
      <c r="H287" s="77" t="s">
        <v>684</v>
      </c>
      <c r="I287" s="77">
        <v>611037750</v>
      </c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">
      <c r="A288" s="77"/>
      <c r="B288" s="77" t="s">
        <v>275</v>
      </c>
      <c r="C288" s="77"/>
      <c r="D288" s="77"/>
      <c r="E288" s="77" t="s">
        <v>685</v>
      </c>
      <c r="F288" s="77">
        <v>31</v>
      </c>
      <c r="G288" s="77" t="s">
        <v>686</v>
      </c>
      <c r="H288" s="77" t="s">
        <v>687</v>
      </c>
      <c r="I288" s="77">
        <v>5813022201</v>
      </c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">
      <c r="A289" s="77"/>
      <c r="B289" s="77" t="s">
        <v>275</v>
      </c>
      <c r="C289" s="77"/>
      <c r="D289" s="77"/>
      <c r="E289" s="77" t="s">
        <v>685</v>
      </c>
      <c r="F289" s="77">
        <v>31</v>
      </c>
      <c r="G289" s="77" t="s">
        <v>686</v>
      </c>
      <c r="H289" s="77" t="s">
        <v>687</v>
      </c>
      <c r="I289" s="77">
        <v>1016839809</v>
      </c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">
      <c r="A290" s="77"/>
      <c r="B290" s="77" t="s">
        <v>275</v>
      </c>
      <c r="C290" s="77"/>
      <c r="D290" s="77"/>
      <c r="E290" s="77" t="s">
        <v>685</v>
      </c>
      <c r="F290" s="77">
        <v>31</v>
      </c>
      <c r="G290" s="77" t="s">
        <v>686</v>
      </c>
      <c r="H290" s="77" t="s">
        <v>687</v>
      </c>
      <c r="I290" s="77">
        <v>765457262</v>
      </c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">
      <c r="A291" s="77"/>
      <c r="B291" s="77" t="s">
        <v>275</v>
      </c>
      <c r="C291" s="77"/>
      <c r="D291" s="77"/>
      <c r="E291" s="77" t="s">
        <v>685</v>
      </c>
      <c r="F291" s="77">
        <v>31</v>
      </c>
      <c r="G291" s="77" t="s">
        <v>686</v>
      </c>
      <c r="H291" s="77" t="s">
        <v>687</v>
      </c>
      <c r="I291" s="77">
        <v>5813063280</v>
      </c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">
      <c r="A292" s="77"/>
      <c r="B292" s="77" t="s">
        <v>275</v>
      </c>
      <c r="C292" s="77"/>
      <c r="D292" s="77"/>
      <c r="E292" s="77" t="s">
        <v>685</v>
      </c>
      <c r="F292" s="77">
        <v>31</v>
      </c>
      <c r="G292" s="77" t="s">
        <v>686</v>
      </c>
      <c r="H292" s="77" t="s">
        <v>687</v>
      </c>
      <c r="I292" s="77">
        <v>5812982118</v>
      </c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">
      <c r="A293" s="77"/>
      <c r="B293" s="77" t="s">
        <v>275</v>
      </c>
      <c r="C293" s="77"/>
      <c r="D293" s="77"/>
      <c r="E293" s="77" t="s">
        <v>685</v>
      </c>
      <c r="F293" s="77">
        <v>31</v>
      </c>
      <c r="G293" s="77" t="s">
        <v>686</v>
      </c>
      <c r="H293" s="77" t="s">
        <v>687</v>
      </c>
      <c r="I293" s="77">
        <v>5813127030</v>
      </c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">
      <c r="A294" s="77"/>
      <c r="B294" s="77" t="s">
        <v>275</v>
      </c>
      <c r="C294" s="77"/>
      <c r="D294" s="77"/>
      <c r="E294" s="77" t="s">
        <v>688</v>
      </c>
      <c r="F294" s="77">
        <v>28</v>
      </c>
      <c r="G294" s="77" t="s">
        <v>689</v>
      </c>
      <c r="H294" s="77" t="s">
        <v>690</v>
      </c>
      <c r="I294" s="77">
        <v>737491087</v>
      </c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">
      <c r="A295" s="77"/>
      <c r="B295" s="77" t="s">
        <v>275</v>
      </c>
      <c r="C295" s="77"/>
      <c r="D295" s="77"/>
      <c r="E295" s="77" t="s">
        <v>688</v>
      </c>
      <c r="F295" s="77">
        <v>28</v>
      </c>
      <c r="G295" s="77" t="s">
        <v>689</v>
      </c>
      <c r="H295" s="77" t="s">
        <v>690</v>
      </c>
      <c r="I295" s="77">
        <v>674420122</v>
      </c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">
      <c r="A296" s="77"/>
      <c r="B296" s="77" t="s">
        <v>275</v>
      </c>
      <c r="C296" s="77"/>
      <c r="D296" s="77"/>
      <c r="E296" s="77" t="s">
        <v>688</v>
      </c>
      <c r="F296" s="77">
        <v>28</v>
      </c>
      <c r="G296" s="77" t="s">
        <v>689</v>
      </c>
      <c r="H296" s="77" t="s">
        <v>690</v>
      </c>
      <c r="I296" s="77">
        <v>580326857</v>
      </c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">
      <c r="A297" s="77"/>
      <c r="B297" s="77" t="s">
        <v>275</v>
      </c>
      <c r="C297" s="77"/>
      <c r="D297" s="77"/>
      <c r="E297" s="77" t="s">
        <v>688</v>
      </c>
      <c r="F297" s="77">
        <v>28</v>
      </c>
      <c r="G297" s="77" t="s">
        <v>689</v>
      </c>
      <c r="H297" s="77" t="s">
        <v>690</v>
      </c>
      <c r="I297" s="77">
        <v>673405506</v>
      </c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">
      <c r="A298" s="78" t="s">
        <v>127</v>
      </c>
      <c r="B298" s="78" t="s">
        <v>128</v>
      </c>
      <c r="C298" s="78">
        <v>861242327</v>
      </c>
      <c r="D298" s="78">
        <v>103</v>
      </c>
      <c r="E298" s="78" t="s">
        <v>247</v>
      </c>
      <c r="F298" s="78">
        <v>214</v>
      </c>
      <c r="G298" s="78" t="s">
        <v>162</v>
      </c>
      <c r="H298" s="78" t="s">
        <v>163</v>
      </c>
      <c r="I298" s="78">
        <v>1006984280</v>
      </c>
    </row>
    <row r="299" spans="1:26" ht="13">
      <c r="A299" s="78" t="s">
        <v>174</v>
      </c>
      <c r="B299" s="78" t="s">
        <v>128</v>
      </c>
      <c r="C299" s="78">
        <v>1191500957</v>
      </c>
      <c r="D299" s="78">
        <v>111</v>
      </c>
      <c r="E299" s="78" t="s">
        <v>247</v>
      </c>
      <c r="F299" s="78">
        <v>214</v>
      </c>
      <c r="G299" s="78" t="s">
        <v>162</v>
      </c>
      <c r="H299" s="78" t="s">
        <v>163</v>
      </c>
      <c r="I299" s="78">
        <v>1006984280</v>
      </c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">
      <c r="A300" s="78" t="s">
        <v>127</v>
      </c>
      <c r="B300" s="78" t="s">
        <v>128</v>
      </c>
      <c r="C300" s="78">
        <v>861242327</v>
      </c>
      <c r="D300" s="78">
        <v>7</v>
      </c>
      <c r="E300" s="78" t="s">
        <v>691</v>
      </c>
      <c r="F300" s="78">
        <v>93</v>
      </c>
      <c r="G300" s="78" t="s">
        <v>692</v>
      </c>
      <c r="H300" s="78" t="s">
        <v>173</v>
      </c>
      <c r="I300" s="78">
        <v>944974703</v>
      </c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">
      <c r="A301" s="78" t="s">
        <v>127</v>
      </c>
      <c r="B301" s="78" t="s">
        <v>128</v>
      </c>
      <c r="C301" s="78">
        <v>861242327</v>
      </c>
      <c r="D301" s="78">
        <v>24</v>
      </c>
      <c r="E301" s="78" t="s">
        <v>691</v>
      </c>
      <c r="F301" s="78">
        <v>93</v>
      </c>
      <c r="G301" s="78" t="s">
        <v>172</v>
      </c>
      <c r="H301" s="78" t="s">
        <v>173</v>
      </c>
      <c r="I301" s="78">
        <v>1037393225</v>
      </c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">
      <c r="A302" s="78" t="s">
        <v>174</v>
      </c>
      <c r="B302" s="78" t="s">
        <v>128</v>
      </c>
      <c r="C302" s="78">
        <v>1191500957</v>
      </c>
      <c r="D302" s="78">
        <v>19</v>
      </c>
      <c r="E302" s="78" t="s">
        <v>691</v>
      </c>
      <c r="F302" s="78">
        <v>93</v>
      </c>
      <c r="G302" s="78" t="s">
        <v>692</v>
      </c>
      <c r="H302" s="78" t="s">
        <v>173</v>
      </c>
      <c r="I302" s="78">
        <v>944974703</v>
      </c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">
      <c r="A303" s="78" t="s">
        <v>174</v>
      </c>
      <c r="B303" s="78" t="s">
        <v>128</v>
      </c>
      <c r="C303" s="78">
        <v>1191500957</v>
      </c>
      <c r="D303" s="78">
        <v>43</v>
      </c>
      <c r="E303" s="78" t="s">
        <v>691</v>
      </c>
      <c r="F303" s="78">
        <v>93</v>
      </c>
      <c r="G303" s="78" t="s">
        <v>172</v>
      </c>
      <c r="H303" s="78" t="s">
        <v>173</v>
      </c>
      <c r="I303" s="78">
        <v>1037393225</v>
      </c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">
      <c r="A304" s="78" t="s">
        <v>135</v>
      </c>
      <c r="B304" s="78" t="s">
        <v>136</v>
      </c>
      <c r="C304" s="78">
        <v>861928967</v>
      </c>
      <c r="D304" s="78">
        <v>19</v>
      </c>
      <c r="E304" s="78" t="s">
        <v>249</v>
      </c>
      <c r="F304" s="78">
        <v>180</v>
      </c>
      <c r="G304" s="78" t="s">
        <v>157</v>
      </c>
      <c r="H304" s="78" t="s">
        <v>158</v>
      </c>
      <c r="I304" s="78">
        <v>1222928995</v>
      </c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">
      <c r="A305" s="78" t="s">
        <v>135</v>
      </c>
      <c r="B305" s="78" t="s">
        <v>136</v>
      </c>
      <c r="C305" s="78">
        <v>861928967</v>
      </c>
      <c r="D305" s="78">
        <v>33</v>
      </c>
      <c r="E305" s="78" t="s">
        <v>249</v>
      </c>
      <c r="F305" s="78">
        <v>180</v>
      </c>
      <c r="G305" s="78" t="s">
        <v>159</v>
      </c>
      <c r="H305" s="78" t="s">
        <v>158</v>
      </c>
      <c r="I305" s="78">
        <v>707116522</v>
      </c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">
      <c r="A306" s="78" t="s">
        <v>135</v>
      </c>
      <c r="B306" s="78" t="s">
        <v>136</v>
      </c>
      <c r="C306" s="78">
        <v>861241941</v>
      </c>
      <c r="D306" s="78">
        <v>17</v>
      </c>
      <c r="E306" s="78" t="s">
        <v>249</v>
      </c>
      <c r="F306" s="78">
        <v>180</v>
      </c>
      <c r="G306" s="78" t="s">
        <v>157</v>
      </c>
      <c r="H306" s="78" t="s">
        <v>158</v>
      </c>
      <c r="I306" s="78">
        <v>1222928995</v>
      </c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">
      <c r="A307" s="78" t="s">
        <v>135</v>
      </c>
      <c r="B307" s="78" t="s">
        <v>136</v>
      </c>
      <c r="C307" s="78">
        <v>861241941</v>
      </c>
      <c r="D307" s="78">
        <v>20</v>
      </c>
      <c r="E307" s="78" t="s">
        <v>249</v>
      </c>
      <c r="F307" s="78">
        <v>180</v>
      </c>
      <c r="G307" s="78" t="s">
        <v>159</v>
      </c>
      <c r="H307" s="78" t="s">
        <v>158</v>
      </c>
      <c r="I307" s="78">
        <v>707116522</v>
      </c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">
      <c r="A308" s="78" t="s">
        <v>135</v>
      </c>
      <c r="B308" s="78" t="s">
        <v>136</v>
      </c>
      <c r="C308" s="78">
        <v>862947261</v>
      </c>
      <c r="D308" s="78">
        <v>23</v>
      </c>
      <c r="E308" s="78" t="s">
        <v>249</v>
      </c>
      <c r="F308" s="78">
        <v>180</v>
      </c>
      <c r="G308" s="78" t="s">
        <v>157</v>
      </c>
      <c r="H308" s="78" t="s">
        <v>158</v>
      </c>
      <c r="I308" s="78">
        <v>1222928995</v>
      </c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">
      <c r="A309" s="78" t="s">
        <v>135</v>
      </c>
      <c r="B309" s="78" t="s">
        <v>136</v>
      </c>
      <c r="C309" s="78">
        <v>862947261</v>
      </c>
      <c r="D309" s="78">
        <v>20</v>
      </c>
      <c r="E309" s="78" t="s">
        <v>249</v>
      </c>
      <c r="F309" s="78">
        <v>180</v>
      </c>
      <c r="G309" s="78" t="s">
        <v>159</v>
      </c>
      <c r="H309" s="78" t="s">
        <v>158</v>
      </c>
      <c r="I309" s="78">
        <v>707116522</v>
      </c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">
      <c r="A310" s="78" t="s">
        <v>135</v>
      </c>
      <c r="B310" s="78" t="s">
        <v>136</v>
      </c>
      <c r="C310" s="78">
        <v>769195048</v>
      </c>
      <c r="D310" s="78">
        <v>25</v>
      </c>
      <c r="E310" s="78" t="s">
        <v>249</v>
      </c>
      <c r="F310" s="78">
        <v>180</v>
      </c>
      <c r="G310" s="78" t="s">
        <v>157</v>
      </c>
      <c r="H310" s="78" t="s">
        <v>158</v>
      </c>
      <c r="I310" s="78">
        <v>1222928995</v>
      </c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">
      <c r="A311" s="78" t="s">
        <v>135</v>
      </c>
      <c r="B311" s="78" t="s">
        <v>136</v>
      </c>
      <c r="C311" s="78">
        <v>769195048</v>
      </c>
      <c r="D311" s="78">
        <v>23</v>
      </c>
      <c r="E311" s="78" t="s">
        <v>249</v>
      </c>
      <c r="F311" s="78">
        <v>180</v>
      </c>
      <c r="G311" s="78" t="s">
        <v>159</v>
      </c>
      <c r="H311" s="78" t="s">
        <v>158</v>
      </c>
      <c r="I311" s="78">
        <v>707116522</v>
      </c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">
      <c r="A312" s="78" t="s">
        <v>129</v>
      </c>
      <c r="B312" s="78" t="s">
        <v>130</v>
      </c>
      <c r="C312" s="78">
        <v>5813058342</v>
      </c>
      <c r="D312" s="78">
        <v>9</v>
      </c>
      <c r="E312" s="78" t="s">
        <v>693</v>
      </c>
      <c r="F312" s="78">
        <v>60</v>
      </c>
      <c r="G312" s="78" t="s">
        <v>168</v>
      </c>
      <c r="H312" s="78" t="s">
        <v>169</v>
      </c>
      <c r="I312" s="78">
        <v>1565846637</v>
      </c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">
      <c r="A313" s="78" t="s">
        <v>129</v>
      </c>
      <c r="B313" s="78" t="s">
        <v>130</v>
      </c>
      <c r="C313" s="78">
        <v>675835107</v>
      </c>
      <c r="D313" s="78">
        <v>29</v>
      </c>
      <c r="E313" s="78" t="s">
        <v>693</v>
      </c>
      <c r="F313" s="78">
        <v>60</v>
      </c>
      <c r="G313" s="78" t="s">
        <v>168</v>
      </c>
      <c r="H313" s="78" t="s">
        <v>169</v>
      </c>
      <c r="I313" s="78">
        <v>1565846637</v>
      </c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">
      <c r="A314" s="78" t="s">
        <v>129</v>
      </c>
      <c r="B314" s="78" t="s">
        <v>130</v>
      </c>
      <c r="C314" s="78">
        <v>5813022591</v>
      </c>
      <c r="D314" s="78">
        <v>22</v>
      </c>
      <c r="E314" s="78" t="s">
        <v>693</v>
      </c>
      <c r="F314" s="78">
        <v>60</v>
      </c>
      <c r="G314" s="78" t="s">
        <v>168</v>
      </c>
      <c r="H314" s="78" t="s">
        <v>169</v>
      </c>
      <c r="I314" s="78">
        <v>1565846637</v>
      </c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">
      <c r="A315" s="78" t="s">
        <v>129</v>
      </c>
      <c r="B315" s="78" t="s">
        <v>130</v>
      </c>
      <c r="C315" s="78">
        <v>5813058342</v>
      </c>
      <c r="D315" s="78">
        <v>11</v>
      </c>
      <c r="E315" s="78" t="s">
        <v>694</v>
      </c>
      <c r="F315" s="78">
        <v>220</v>
      </c>
      <c r="G315" s="78" t="s">
        <v>153</v>
      </c>
      <c r="H315" s="78" t="s">
        <v>154</v>
      </c>
      <c r="I315" s="78">
        <v>1655997973</v>
      </c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">
      <c r="A316" s="78" t="s">
        <v>129</v>
      </c>
      <c r="B316" s="78" t="s">
        <v>130</v>
      </c>
      <c r="C316" s="78">
        <v>5813058342</v>
      </c>
      <c r="D316" s="78">
        <v>48</v>
      </c>
      <c r="E316" s="78" t="s">
        <v>694</v>
      </c>
      <c r="F316" s="78">
        <v>220</v>
      </c>
      <c r="G316" s="78" t="s">
        <v>153</v>
      </c>
      <c r="H316" s="78" t="s">
        <v>154</v>
      </c>
      <c r="I316" s="78">
        <v>1566597156</v>
      </c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">
      <c r="A317" s="78" t="s">
        <v>129</v>
      </c>
      <c r="B317" s="78" t="s">
        <v>130</v>
      </c>
      <c r="C317" s="78">
        <v>675835107</v>
      </c>
      <c r="D317" s="78">
        <v>4</v>
      </c>
      <c r="E317" s="78" t="s">
        <v>694</v>
      </c>
      <c r="F317" s="78">
        <v>220</v>
      </c>
      <c r="G317" s="78" t="s">
        <v>153</v>
      </c>
      <c r="H317" s="78" t="s">
        <v>154</v>
      </c>
      <c r="I317" s="78">
        <v>1655997973</v>
      </c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">
      <c r="A318" s="78" t="s">
        <v>129</v>
      </c>
      <c r="B318" s="78" t="s">
        <v>130</v>
      </c>
      <c r="C318" s="78">
        <v>675835107</v>
      </c>
      <c r="D318" s="78">
        <v>72</v>
      </c>
      <c r="E318" s="78" t="s">
        <v>694</v>
      </c>
      <c r="F318" s="78">
        <v>220</v>
      </c>
      <c r="G318" s="78" t="s">
        <v>153</v>
      </c>
      <c r="H318" s="78" t="s">
        <v>154</v>
      </c>
      <c r="I318" s="78">
        <v>1566597156</v>
      </c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">
      <c r="A319" s="78" t="s">
        <v>129</v>
      </c>
      <c r="B319" s="78" t="s">
        <v>130</v>
      </c>
      <c r="C319" s="78">
        <v>5813022591</v>
      </c>
      <c r="D319" s="78">
        <v>10</v>
      </c>
      <c r="E319" s="78" t="s">
        <v>694</v>
      </c>
      <c r="F319" s="78">
        <v>220</v>
      </c>
      <c r="G319" s="78" t="s">
        <v>153</v>
      </c>
      <c r="H319" s="78" t="s">
        <v>154</v>
      </c>
      <c r="I319" s="78">
        <v>1655997973</v>
      </c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">
      <c r="A320" s="78" t="s">
        <v>129</v>
      </c>
      <c r="B320" s="78" t="s">
        <v>130</v>
      </c>
      <c r="C320" s="78">
        <v>5813022591</v>
      </c>
      <c r="D320" s="78">
        <v>75</v>
      </c>
      <c r="E320" s="78" t="s">
        <v>694</v>
      </c>
      <c r="F320" s="78">
        <v>220</v>
      </c>
      <c r="G320" s="78" t="s">
        <v>153</v>
      </c>
      <c r="H320" s="78" t="s">
        <v>154</v>
      </c>
      <c r="I320" s="78">
        <v>1566597156</v>
      </c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">
      <c r="A321" s="78" t="s">
        <v>133</v>
      </c>
      <c r="B321" s="78" t="s">
        <v>134</v>
      </c>
      <c r="C321" s="78">
        <v>861260193</v>
      </c>
      <c r="D321" s="78">
        <v>31</v>
      </c>
      <c r="E321" s="78" t="s">
        <v>695</v>
      </c>
      <c r="F321" s="78">
        <v>78</v>
      </c>
      <c r="G321" s="78" t="s">
        <v>153</v>
      </c>
      <c r="H321" s="78" t="s">
        <v>154</v>
      </c>
      <c r="I321" s="78">
        <v>1655997973</v>
      </c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">
      <c r="A322" s="78" t="s">
        <v>133</v>
      </c>
      <c r="B322" s="78" t="s">
        <v>134</v>
      </c>
      <c r="C322" s="78">
        <v>862274410</v>
      </c>
      <c r="D322" s="78">
        <v>12</v>
      </c>
      <c r="E322" s="78" t="s">
        <v>695</v>
      </c>
      <c r="F322" s="78">
        <v>78</v>
      </c>
      <c r="G322" s="78" t="s">
        <v>153</v>
      </c>
      <c r="H322" s="78" t="s">
        <v>154</v>
      </c>
      <c r="I322" s="78">
        <v>1655997973</v>
      </c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">
      <c r="A323" s="78" t="s">
        <v>133</v>
      </c>
      <c r="B323" s="78" t="s">
        <v>134</v>
      </c>
      <c r="C323" s="78">
        <v>861246683</v>
      </c>
      <c r="D323" s="78">
        <v>35</v>
      </c>
      <c r="E323" s="78" t="s">
        <v>695</v>
      </c>
      <c r="F323" s="78">
        <v>78</v>
      </c>
      <c r="G323" s="78" t="s">
        <v>153</v>
      </c>
      <c r="H323" s="78" t="s">
        <v>154</v>
      </c>
      <c r="I323" s="78">
        <v>1655997973</v>
      </c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">
      <c r="A324" s="78" t="s">
        <v>133</v>
      </c>
      <c r="B324" s="78" t="s">
        <v>134</v>
      </c>
      <c r="C324" s="78">
        <v>861260193</v>
      </c>
      <c r="D324" s="78">
        <v>17</v>
      </c>
      <c r="E324" s="78" t="s">
        <v>696</v>
      </c>
      <c r="F324" s="78">
        <v>84</v>
      </c>
      <c r="G324" s="78" t="s">
        <v>164</v>
      </c>
      <c r="H324" s="78" t="s">
        <v>165</v>
      </c>
      <c r="I324" s="78">
        <v>1074782432</v>
      </c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">
      <c r="A325" s="78" t="s">
        <v>133</v>
      </c>
      <c r="B325" s="78" t="s">
        <v>134</v>
      </c>
      <c r="C325" s="78">
        <v>673763861</v>
      </c>
      <c r="D325" s="78">
        <v>23</v>
      </c>
      <c r="E325" s="78" t="s">
        <v>696</v>
      </c>
      <c r="F325" s="78">
        <v>84</v>
      </c>
      <c r="G325" s="78" t="s">
        <v>164</v>
      </c>
      <c r="H325" s="78" t="s">
        <v>165</v>
      </c>
      <c r="I325" s="78">
        <v>1074782432</v>
      </c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">
      <c r="A326" s="78" t="s">
        <v>133</v>
      </c>
      <c r="B326" s="78" t="s">
        <v>134</v>
      </c>
      <c r="C326" s="78">
        <v>862274410</v>
      </c>
      <c r="D326" s="78">
        <v>19</v>
      </c>
      <c r="E326" s="78" t="s">
        <v>696</v>
      </c>
      <c r="F326" s="78">
        <v>84</v>
      </c>
      <c r="G326" s="78" t="s">
        <v>164</v>
      </c>
      <c r="H326" s="78" t="s">
        <v>165</v>
      </c>
      <c r="I326" s="78">
        <v>1074782432</v>
      </c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">
      <c r="A327" s="78" t="s">
        <v>133</v>
      </c>
      <c r="B327" s="78" t="s">
        <v>134</v>
      </c>
      <c r="C327" s="78">
        <v>861246683</v>
      </c>
      <c r="D327" s="78">
        <v>25</v>
      </c>
      <c r="E327" s="78" t="s">
        <v>696</v>
      </c>
      <c r="F327" s="78">
        <v>84</v>
      </c>
      <c r="G327" s="78" t="s">
        <v>164</v>
      </c>
      <c r="H327" s="78" t="s">
        <v>165</v>
      </c>
      <c r="I327" s="78">
        <v>1074782432</v>
      </c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">
      <c r="A328" s="78" t="s">
        <v>133</v>
      </c>
      <c r="B328" s="78" t="s">
        <v>134</v>
      </c>
      <c r="C328" s="78">
        <v>861260193</v>
      </c>
      <c r="D328" s="78">
        <v>44</v>
      </c>
      <c r="E328" s="78" t="s">
        <v>250</v>
      </c>
      <c r="F328" s="78">
        <v>233</v>
      </c>
      <c r="G328" s="78" t="s">
        <v>151</v>
      </c>
      <c r="H328" s="78" t="s">
        <v>152</v>
      </c>
      <c r="I328" s="78">
        <v>1262014782</v>
      </c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">
      <c r="A329" s="78" t="s">
        <v>133</v>
      </c>
      <c r="B329" s="78" t="s">
        <v>134</v>
      </c>
      <c r="C329" s="78">
        <v>673763861</v>
      </c>
      <c r="D329" s="78">
        <v>90</v>
      </c>
      <c r="E329" s="78" t="s">
        <v>250</v>
      </c>
      <c r="F329" s="78">
        <v>233</v>
      </c>
      <c r="G329" s="78" t="s">
        <v>151</v>
      </c>
      <c r="H329" s="78" t="s">
        <v>152</v>
      </c>
      <c r="I329" s="78">
        <v>1262014782</v>
      </c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">
      <c r="A330" s="78" t="s">
        <v>133</v>
      </c>
      <c r="B330" s="78" t="s">
        <v>134</v>
      </c>
      <c r="C330" s="78">
        <v>862274410</v>
      </c>
      <c r="D330" s="78">
        <v>36</v>
      </c>
      <c r="E330" s="78" t="s">
        <v>250</v>
      </c>
      <c r="F330" s="78">
        <v>233</v>
      </c>
      <c r="G330" s="78" t="s">
        <v>151</v>
      </c>
      <c r="H330" s="78" t="s">
        <v>152</v>
      </c>
      <c r="I330" s="78">
        <v>1262014782</v>
      </c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">
      <c r="A331" s="78" t="s">
        <v>133</v>
      </c>
      <c r="B331" s="78" t="s">
        <v>134</v>
      </c>
      <c r="C331" s="78">
        <v>861246683</v>
      </c>
      <c r="D331" s="78">
        <v>63</v>
      </c>
      <c r="E331" s="78" t="s">
        <v>250</v>
      </c>
      <c r="F331" s="78">
        <v>233</v>
      </c>
      <c r="G331" s="78" t="s">
        <v>151</v>
      </c>
      <c r="H331" s="78" t="s">
        <v>152</v>
      </c>
      <c r="I331" s="78">
        <v>1262014782</v>
      </c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">
      <c r="A332" s="78" t="s">
        <v>176</v>
      </c>
      <c r="B332" s="78" t="s">
        <v>146</v>
      </c>
      <c r="C332" s="78">
        <v>1605518663</v>
      </c>
      <c r="D332" s="78">
        <v>92</v>
      </c>
      <c r="E332" s="78" t="s">
        <v>697</v>
      </c>
      <c r="F332" s="78">
        <v>92</v>
      </c>
      <c r="G332" s="78" t="s">
        <v>151</v>
      </c>
      <c r="H332" s="78" t="s">
        <v>152</v>
      </c>
      <c r="I332" s="78">
        <v>1262014782</v>
      </c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">
      <c r="A333" s="78" t="s">
        <v>133</v>
      </c>
      <c r="B333" s="78" t="s">
        <v>134</v>
      </c>
      <c r="C333" s="78">
        <v>673763861</v>
      </c>
      <c r="D333" s="78">
        <v>45</v>
      </c>
      <c r="E333" s="78" t="s">
        <v>698</v>
      </c>
      <c r="F333" s="78">
        <v>51</v>
      </c>
      <c r="G333" s="78" t="s">
        <v>155</v>
      </c>
      <c r="H333" s="78" t="s">
        <v>156</v>
      </c>
      <c r="I333" s="78">
        <v>1140245595</v>
      </c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">
      <c r="A334" s="78" t="s">
        <v>133</v>
      </c>
      <c r="B334" s="78" t="s">
        <v>134</v>
      </c>
      <c r="C334" s="78">
        <v>862274410</v>
      </c>
      <c r="D334" s="78">
        <v>6</v>
      </c>
      <c r="E334" s="78" t="s">
        <v>698</v>
      </c>
      <c r="F334" s="78">
        <v>51</v>
      </c>
      <c r="G334" s="78" t="s">
        <v>155</v>
      </c>
      <c r="H334" s="78" t="s">
        <v>156</v>
      </c>
      <c r="I334" s="78">
        <v>1140245595</v>
      </c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">
      <c r="A335" s="78" t="s">
        <v>67</v>
      </c>
      <c r="B335" s="78" t="s">
        <v>66</v>
      </c>
      <c r="C335" s="78">
        <v>1534270924</v>
      </c>
      <c r="D335" s="78">
        <v>162</v>
      </c>
      <c r="E335" s="78" t="s">
        <v>699</v>
      </c>
      <c r="F335" s="78">
        <v>321</v>
      </c>
      <c r="G335" s="78" t="s">
        <v>160</v>
      </c>
      <c r="H335" s="78" t="s">
        <v>161</v>
      </c>
      <c r="I335" s="78">
        <v>1139909038</v>
      </c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">
      <c r="A336" s="78" t="s">
        <v>65</v>
      </c>
      <c r="B336" s="78" t="s">
        <v>66</v>
      </c>
      <c r="C336" s="78">
        <v>1325138112</v>
      </c>
      <c r="D336" s="78">
        <v>159</v>
      </c>
      <c r="E336" s="78" t="s">
        <v>699</v>
      </c>
      <c r="F336" s="78">
        <v>321</v>
      </c>
      <c r="G336" s="78" t="s">
        <v>160</v>
      </c>
      <c r="H336" s="78" t="s">
        <v>161</v>
      </c>
      <c r="I336" s="78">
        <v>1139909038</v>
      </c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">
      <c r="A337" s="78" t="s">
        <v>175</v>
      </c>
      <c r="B337" s="78" t="s">
        <v>144</v>
      </c>
      <c r="C337" s="78">
        <v>703179848</v>
      </c>
      <c r="D337" s="78">
        <v>93</v>
      </c>
      <c r="E337" s="78" t="s">
        <v>700</v>
      </c>
      <c r="F337" s="78">
        <v>182</v>
      </c>
      <c r="G337" s="78" t="s">
        <v>160</v>
      </c>
      <c r="H337" s="78" t="s">
        <v>161</v>
      </c>
      <c r="I337" s="78">
        <v>1139909038</v>
      </c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">
      <c r="A338" s="78" t="s">
        <v>175</v>
      </c>
      <c r="B338" s="78" t="s">
        <v>144</v>
      </c>
      <c r="C338" s="78">
        <v>5813022163</v>
      </c>
      <c r="D338" s="78">
        <v>89</v>
      </c>
      <c r="E338" s="78" t="s">
        <v>700</v>
      </c>
      <c r="F338" s="78">
        <v>182</v>
      </c>
      <c r="G338" s="78" t="s">
        <v>160</v>
      </c>
      <c r="H338" s="78" t="s">
        <v>161</v>
      </c>
      <c r="I338" s="78">
        <v>1139909038</v>
      </c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">
      <c r="A339" s="78" t="s">
        <v>83</v>
      </c>
      <c r="B339" s="78" t="s">
        <v>84</v>
      </c>
      <c r="C339" s="78">
        <v>1324762843</v>
      </c>
      <c r="D339" s="78">
        <v>54</v>
      </c>
      <c r="E339" s="78" t="s">
        <v>251</v>
      </c>
      <c r="F339" s="78">
        <v>123</v>
      </c>
      <c r="G339" s="78" t="s">
        <v>151</v>
      </c>
      <c r="H339" s="78" t="s">
        <v>152</v>
      </c>
      <c r="I339" s="78">
        <v>1262014782</v>
      </c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">
      <c r="A340" s="78" t="s">
        <v>83</v>
      </c>
      <c r="B340" s="78" t="s">
        <v>84</v>
      </c>
      <c r="C340" s="78">
        <v>1509957347</v>
      </c>
      <c r="D340" s="78">
        <v>41</v>
      </c>
      <c r="E340" s="78" t="s">
        <v>251</v>
      </c>
      <c r="F340" s="78">
        <v>123</v>
      </c>
      <c r="G340" s="78" t="s">
        <v>151</v>
      </c>
      <c r="H340" s="78" t="s">
        <v>152</v>
      </c>
      <c r="I340" s="78">
        <v>1262014782</v>
      </c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">
      <c r="A341" s="78" t="s">
        <v>83</v>
      </c>
      <c r="B341" s="78" t="s">
        <v>84</v>
      </c>
      <c r="C341" s="78">
        <v>861578855</v>
      </c>
      <c r="D341" s="78">
        <v>28</v>
      </c>
      <c r="E341" s="78" t="s">
        <v>251</v>
      </c>
      <c r="F341" s="78">
        <v>123</v>
      </c>
      <c r="G341" s="78" t="s">
        <v>151</v>
      </c>
      <c r="H341" s="78" t="s">
        <v>152</v>
      </c>
      <c r="I341" s="78">
        <v>1262014782</v>
      </c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">
      <c r="A342" s="78" t="s">
        <v>176</v>
      </c>
      <c r="B342" s="78" t="s">
        <v>146</v>
      </c>
      <c r="C342" s="78">
        <v>1605518663</v>
      </c>
      <c r="D342" s="78">
        <v>334</v>
      </c>
      <c r="E342" s="78" t="s">
        <v>257</v>
      </c>
      <c r="F342" s="78">
        <v>334</v>
      </c>
      <c r="G342" s="78" t="s">
        <v>160</v>
      </c>
      <c r="H342" s="78" t="s">
        <v>161</v>
      </c>
      <c r="I342" s="78">
        <v>1139909038</v>
      </c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">
      <c r="A343" s="78" t="s">
        <v>176</v>
      </c>
      <c r="B343" s="78" t="s">
        <v>146</v>
      </c>
      <c r="C343" s="78">
        <v>1605518663</v>
      </c>
      <c r="D343" s="78">
        <v>188</v>
      </c>
      <c r="E343" s="78" t="s">
        <v>255</v>
      </c>
      <c r="F343" s="78">
        <v>188</v>
      </c>
      <c r="G343" s="78" t="s">
        <v>155</v>
      </c>
      <c r="H343" s="78" t="s">
        <v>156</v>
      </c>
      <c r="I343" s="78">
        <v>1140245595</v>
      </c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">
      <c r="A344" s="78" t="s">
        <v>83</v>
      </c>
      <c r="B344" s="78" t="s">
        <v>84</v>
      </c>
      <c r="C344" s="78">
        <v>1324762843</v>
      </c>
      <c r="D344" s="78">
        <v>51</v>
      </c>
      <c r="E344" s="78" t="s">
        <v>253</v>
      </c>
      <c r="F344" s="78">
        <v>198</v>
      </c>
      <c r="G344" s="78" t="s">
        <v>155</v>
      </c>
      <c r="H344" s="78" t="s">
        <v>156</v>
      </c>
      <c r="I344" s="78">
        <v>1140245595</v>
      </c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">
      <c r="A345" s="78" t="s">
        <v>83</v>
      </c>
      <c r="B345" s="78" t="s">
        <v>84</v>
      </c>
      <c r="C345" s="78">
        <v>1509957347</v>
      </c>
      <c r="D345" s="78">
        <v>66</v>
      </c>
      <c r="E345" s="78" t="s">
        <v>253</v>
      </c>
      <c r="F345" s="78">
        <v>198</v>
      </c>
      <c r="G345" s="78" t="s">
        <v>155</v>
      </c>
      <c r="H345" s="78" t="s">
        <v>156</v>
      </c>
      <c r="I345" s="78">
        <v>1140245595</v>
      </c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">
      <c r="A346" s="78" t="s">
        <v>83</v>
      </c>
      <c r="B346" s="78" t="s">
        <v>84</v>
      </c>
      <c r="C346" s="78">
        <v>861578855</v>
      </c>
      <c r="D346" s="78">
        <v>81</v>
      </c>
      <c r="E346" s="78" t="s">
        <v>253</v>
      </c>
      <c r="F346" s="78">
        <v>198</v>
      </c>
      <c r="G346" s="78" t="s">
        <v>155</v>
      </c>
      <c r="H346" s="78" t="s">
        <v>156</v>
      </c>
      <c r="I346" s="78">
        <v>1140245595</v>
      </c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">
      <c r="A347" s="78" t="s">
        <v>137</v>
      </c>
      <c r="B347" s="78" t="s">
        <v>138</v>
      </c>
      <c r="C347" s="78">
        <v>5812991668</v>
      </c>
      <c r="D347" s="78">
        <v>59</v>
      </c>
      <c r="E347" s="78" t="s">
        <v>701</v>
      </c>
      <c r="F347" s="78">
        <v>59</v>
      </c>
      <c r="G347" s="78" t="s">
        <v>155</v>
      </c>
      <c r="H347" s="78" t="s">
        <v>156</v>
      </c>
      <c r="I347" s="78">
        <v>1140245595</v>
      </c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">
      <c r="A348" s="78" t="s">
        <v>176</v>
      </c>
      <c r="B348" s="78" t="s">
        <v>146</v>
      </c>
      <c r="C348" s="78">
        <v>1605518663</v>
      </c>
      <c r="D348" s="78">
        <v>39</v>
      </c>
      <c r="E348" s="78" t="s">
        <v>702</v>
      </c>
      <c r="F348" s="78">
        <v>75</v>
      </c>
      <c r="G348" s="78" t="s">
        <v>170</v>
      </c>
      <c r="H348" s="78" t="s">
        <v>171</v>
      </c>
      <c r="I348" s="78">
        <v>1904885509</v>
      </c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">
      <c r="A349" s="78" t="s">
        <v>176</v>
      </c>
      <c r="B349" s="78" t="s">
        <v>146</v>
      </c>
      <c r="C349" s="78">
        <v>1605518663</v>
      </c>
      <c r="D349" s="78">
        <v>36</v>
      </c>
      <c r="E349" s="78" t="s">
        <v>702</v>
      </c>
      <c r="F349" s="78">
        <v>75</v>
      </c>
      <c r="G349" s="78" t="s">
        <v>170</v>
      </c>
      <c r="H349" s="78" t="s">
        <v>171</v>
      </c>
      <c r="I349" s="78">
        <v>1477239390</v>
      </c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">
      <c r="A350" s="78" t="s">
        <v>131</v>
      </c>
      <c r="B350" s="78" t="s">
        <v>132</v>
      </c>
      <c r="C350" s="78">
        <v>611694145</v>
      </c>
      <c r="D350" s="78">
        <v>131</v>
      </c>
      <c r="E350" s="78" t="s">
        <v>254</v>
      </c>
      <c r="F350" s="78">
        <v>131</v>
      </c>
      <c r="G350" s="78" t="s">
        <v>155</v>
      </c>
      <c r="H350" s="78" t="s">
        <v>156</v>
      </c>
      <c r="I350" s="78">
        <v>1140245595</v>
      </c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">
      <c r="A351" s="78" t="s">
        <v>141</v>
      </c>
      <c r="B351" s="78" t="s">
        <v>142</v>
      </c>
      <c r="C351" s="78">
        <v>5813022548</v>
      </c>
      <c r="D351" s="78">
        <v>45</v>
      </c>
      <c r="E351" s="78" t="s">
        <v>703</v>
      </c>
      <c r="F351" s="78">
        <v>80</v>
      </c>
      <c r="G351" s="78" t="s">
        <v>155</v>
      </c>
      <c r="H351" s="78" t="s">
        <v>156</v>
      </c>
      <c r="I351" s="78">
        <v>1140245595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">
      <c r="A352" s="78" t="s">
        <v>141</v>
      </c>
      <c r="B352" s="78" t="s">
        <v>142</v>
      </c>
      <c r="C352" s="78">
        <v>5812995899</v>
      </c>
      <c r="D352" s="78">
        <v>35</v>
      </c>
      <c r="E352" s="78" t="s">
        <v>703</v>
      </c>
      <c r="F352" s="78">
        <v>80</v>
      </c>
      <c r="G352" s="78" t="s">
        <v>155</v>
      </c>
      <c r="H352" s="78" t="s">
        <v>156</v>
      </c>
      <c r="I352" s="78">
        <v>1140245595</v>
      </c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">
      <c r="A353" s="78" t="s">
        <v>141</v>
      </c>
      <c r="B353" s="78" t="s">
        <v>142</v>
      </c>
      <c r="C353" s="78">
        <v>5813022548</v>
      </c>
      <c r="D353" s="78">
        <v>61</v>
      </c>
      <c r="E353" s="78" t="s">
        <v>704</v>
      </c>
      <c r="F353" s="78">
        <v>77</v>
      </c>
      <c r="G353" s="78" t="s">
        <v>166</v>
      </c>
      <c r="H353" s="78" t="s">
        <v>167</v>
      </c>
      <c r="I353" s="78">
        <v>1170939344</v>
      </c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">
      <c r="A354" s="78" t="s">
        <v>141</v>
      </c>
      <c r="B354" s="78" t="s">
        <v>142</v>
      </c>
      <c r="C354" s="78">
        <v>5812995899</v>
      </c>
      <c r="D354" s="78">
        <v>16</v>
      </c>
      <c r="E354" s="78" t="s">
        <v>704</v>
      </c>
      <c r="F354" s="78">
        <v>77</v>
      </c>
      <c r="G354" s="78" t="s">
        <v>166</v>
      </c>
      <c r="H354" s="78" t="s">
        <v>167</v>
      </c>
      <c r="I354" s="78">
        <v>1170939344</v>
      </c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">
      <c r="A355" s="78" t="s">
        <v>139</v>
      </c>
      <c r="B355" s="78" t="s">
        <v>140</v>
      </c>
      <c r="C355" s="78">
        <v>1632055020</v>
      </c>
      <c r="D355" s="78">
        <v>56</v>
      </c>
      <c r="E355" s="78" t="s">
        <v>705</v>
      </c>
      <c r="F355" s="78">
        <v>56</v>
      </c>
      <c r="G355" s="78" t="s">
        <v>166</v>
      </c>
      <c r="H355" s="78" t="s">
        <v>167</v>
      </c>
      <c r="I355" s="78">
        <v>1170939344</v>
      </c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">
      <c r="A356" s="78" t="s">
        <v>139</v>
      </c>
      <c r="B356" s="78" t="s">
        <v>140</v>
      </c>
      <c r="C356" s="78">
        <v>1632055020</v>
      </c>
      <c r="D356" s="78">
        <v>20</v>
      </c>
      <c r="E356" s="78" t="s">
        <v>706</v>
      </c>
      <c r="F356" s="78">
        <v>57</v>
      </c>
      <c r="G356" s="78" t="s">
        <v>170</v>
      </c>
      <c r="H356" s="78" t="s">
        <v>171</v>
      </c>
      <c r="I356" s="78">
        <v>1904885509</v>
      </c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">
      <c r="A357" s="78" t="s">
        <v>139</v>
      </c>
      <c r="B357" s="78" t="s">
        <v>140</v>
      </c>
      <c r="C357" s="78">
        <v>1632055020</v>
      </c>
      <c r="D357" s="78">
        <v>20</v>
      </c>
      <c r="E357" s="78" t="s">
        <v>706</v>
      </c>
      <c r="F357" s="78">
        <v>57</v>
      </c>
      <c r="G357" s="78" t="s">
        <v>170</v>
      </c>
      <c r="H357" s="78" t="s">
        <v>171</v>
      </c>
      <c r="I357" s="78">
        <v>1477239390</v>
      </c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">
      <c r="A358" s="78" t="s">
        <v>139</v>
      </c>
      <c r="B358" s="78" t="s">
        <v>140</v>
      </c>
      <c r="C358" s="78">
        <v>1812493277</v>
      </c>
      <c r="D358" s="78">
        <v>11</v>
      </c>
      <c r="E358" s="78" t="s">
        <v>706</v>
      </c>
      <c r="F358" s="78">
        <v>57</v>
      </c>
      <c r="G358" s="78" t="s">
        <v>170</v>
      </c>
      <c r="H358" s="78" t="s">
        <v>171</v>
      </c>
      <c r="I358" s="78">
        <v>1904885509</v>
      </c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">
      <c r="A359" s="78" t="s">
        <v>139</v>
      </c>
      <c r="B359" s="78" t="s">
        <v>140</v>
      </c>
      <c r="C359" s="78">
        <v>1812493277</v>
      </c>
      <c r="D359" s="78">
        <v>6</v>
      </c>
      <c r="E359" s="78" t="s">
        <v>706</v>
      </c>
      <c r="F359" s="78">
        <v>57</v>
      </c>
      <c r="G359" s="78" t="s">
        <v>170</v>
      </c>
      <c r="H359" s="78" t="s">
        <v>171</v>
      </c>
      <c r="I359" s="78">
        <v>1477239390</v>
      </c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">
      <c r="A360" s="78" t="s">
        <v>160</v>
      </c>
      <c r="B360" s="78" t="s">
        <v>161</v>
      </c>
      <c r="C360" s="78">
        <v>1139909038</v>
      </c>
      <c r="D360" s="78">
        <v>267</v>
      </c>
      <c r="E360" s="78" t="s">
        <v>260</v>
      </c>
      <c r="F360" s="78">
        <v>267</v>
      </c>
      <c r="G360" s="78" t="s">
        <v>155</v>
      </c>
      <c r="H360" s="78" t="s">
        <v>156</v>
      </c>
      <c r="I360" s="78">
        <v>1140245595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AG844"/>
  <sheetViews>
    <sheetView workbookViewId="0">
      <pane ySplit="1" topLeftCell="A2" activePane="bottomLeft" state="frozen"/>
      <selection pane="bottomLeft" activeCell="B2" sqref="B2"/>
    </sheetView>
  </sheetViews>
  <sheetFormatPr baseColWidth="10" defaultColWidth="14.5" defaultRowHeight="15.75" customHeight="1"/>
  <cols>
    <col min="1" max="1" width="10" customWidth="1"/>
    <col min="2" max="2" width="58.1640625" customWidth="1"/>
    <col min="3" max="3" width="52" customWidth="1"/>
    <col min="4" max="4" width="80.6640625" customWidth="1"/>
    <col min="5" max="5" width="15.5" customWidth="1"/>
    <col min="6" max="6" width="12.5" customWidth="1"/>
    <col min="7" max="7" width="13.83203125" customWidth="1"/>
    <col min="8" max="9" width="53.1640625" customWidth="1"/>
    <col min="10" max="10" width="13.5" customWidth="1"/>
    <col min="11" max="11" width="10.33203125" customWidth="1"/>
    <col min="12" max="12" width="10.83203125" customWidth="1"/>
    <col min="13" max="13" width="19.33203125" customWidth="1"/>
  </cols>
  <sheetData>
    <row r="1" spans="1:33" ht="15.75" customHeight="1">
      <c r="A1" s="62" t="s">
        <v>2</v>
      </c>
      <c r="B1" s="62" t="s">
        <v>362</v>
      </c>
      <c r="C1" s="87" t="s">
        <v>363</v>
      </c>
      <c r="D1" s="87" t="s">
        <v>364</v>
      </c>
      <c r="E1" s="62" t="s">
        <v>30</v>
      </c>
      <c r="F1" s="62" t="s">
        <v>31</v>
      </c>
      <c r="G1" s="62" t="s">
        <v>32</v>
      </c>
      <c r="H1" s="88" t="s">
        <v>365</v>
      </c>
      <c r="I1" s="62" t="s">
        <v>366</v>
      </c>
      <c r="J1" s="17"/>
      <c r="K1" s="18"/>
      <c r="L1" s="19"/>
      <c r="M1" s="17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5"/>
    </row>
    <row r="2" spans="1:33" ht="15.75" customHeight="1">
      <c r="A2" s="37" t="s">
        <v>224</v>
      </c>
      <c r="B2" s="37">
        <v>31213</v>
      </c>
      <c r="C2" s="89">
        <v>30316</v>
      </c>
      <c r="D2" s="77" t="s">
        <v>224</v>
      </c>
      <c r="E2" s="37"/>
      <c r="F2" s="77" t="s">
        <v>224</v>
      </c>
      <c r="G2" s="37"/>
      <c r="H2" s="38">
        <f t="shared" ref="H2:H4" si="0">C2/SUM(C:C)*100</f>
        <v>26.760824469258949</v>
      </c>
      <c r="I2" s="37"/>
      <c r="J2" s="6"/>
      <c r="K2" s="7"/>
      <c r="L2" s="6"/>
      <c r="M2" s="6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5.75" customHeight="1">
      <c r="A3" s="37" t="s">
        <v>224</v>
      </c>
      <c r="B3" s="37">
        <v>11857</v>
      </c>
      <c r="C3" s="89">
        <v>11854</v>
      </c>
      <c r="D3" s="89" t="s">
        <v>367</v>
      </c>
      <c r="E3" s="37"/>
      <c r="F3" s="37" t="s">
        <v>368</v>
      </c>
      <c r="G3" s="37"/>
      <c r="H3" s="38">
        <f t="shared" si="0"/>
        <v>10.46387429933354</v>
      </c>
      <c r="I3" s="37"/>
      <c r="J3" s="6"/>
      <c r="K3" s="2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5.75" customHeight="1">
      <c r="A4" s="37" t="s">
        <v>224</v>
      </c>
      <c r="B4" s="37">
        <v>8862</v>
      </c>
      <c r="C4" s="89">
        <v>8676</v>
      </c>
      <c r="D4" s="77" t="s">
        <v>369</v>
      </c>
      <c r="E4" s="37"/>
      <c r="F4" s="77" t="s">
        <v>369</v>
      </c>
      <c r="G4" s="37"/>
      <c r="H4" s="38">
        <f t="shared" si="0"/>
        <v>7.6585602683497376</v>
      </c>
      <c r="I4" s="37"/>
      <c r="J4" s="6"/>
      <c r="K4" s="7"/>
      <c r="L4" s="6"/>
      <c r="M4" s="6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5.75" customHeight="1">
      <c r="A5" s="37" t="s">
        <v>224</v>
      </c>
      <c r="B5" s="37">
        <v>5641</v>
      </c>
      <c r="C5" s="89">
        <v>5629</v>
      </c>
      <c r="D5" s="89" t="s">
        <v>367</v>
      </c>
      <c r="E5" s="90" t="s">
        <v>370</v>
      </c>
      <c r="F5" s="89" t="s">
        <v>371</v>
      </c>
      <c r="G5" s="90">
        <v>708290604</v>
      </c>
      <c r="H5" s="38">
        <v>5</v>
      </c>
      <c r="I5" s="38">
        <f t="shared" ref="I5:I7" si="1">10899/113285*100</f>
        <v>9.6208677229995132</v>
      </c>
      <c r="J5" s="21"/>
      <c r="K5" s="22"/>
      <c r="L5" s="21"/>
      <c r="M5" s="21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8"/>
    </row>
    <row r="6" spans="1:33" ht="15.75" customHeight="1">
      <c r="A6" s="37" t="s">
        <v>224</v>
      </c>
      <c r="B6" s="37">
        <v>4409</v>
      </c>
      <c r="C6" s="89">
        <v>4407</v>
      </c>
      <c r="D6" s="89" t="s">
        <v>367</v>
      </c>
      <c r="E6" s="91" t="s">
        <v>370</v>
      </c>
      <c r="F6" s="89" t="s">
        <v>371</v>
      </c>
      <c r="G6" s="91">
        <v>925008763</v>
      </c>
      <c r="H6" s="38">
        <v>3.9</v>
      </c>
      <c r="I6" s="38">
        <f t="shared" si="1"/>
        <v>9.6208677229995132</v>
      </c>
      <c r="J6" s="21"/>
      <c r="K6" s="22"/>
      <c r="L6" s="21"/>
      <c r="M6" s="21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8"/>
    </row>
    <row r="7" spans="1:33" ht="15.75" customHeight="1">
      <c r="A7" s="37" t="s">
        <v>224</v>
      </c>
      <c r="B7" s="37">
        <v>863</v>
      </c>
      <c r="C7" s="89">
        <v>863</v>
      </c>
      <c r="D7" s="89" t="s">
        <v>367</v>
      </c>
      <c r="E7" s="77" t="s">
        <v>372</v>
      </c>
      <c r="F7" s="89" t="s">
        <v>371</v>
      </c>
      <c r="G7" s="37"/>
      <c r="H7" s="38">
        <v>0.6</v>
      </c>
      <c r="I7" s="38">
        <f t="shared" si="1"/>
        <v>9.6208677229995132</v>
      </c>
      <c r="J7" s="24"/>
      <c r="K7" s="25"/>
      <c r="L7" s="24"/>
      <c r="M7" s="21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8"/>
    </row>
    <row r="8" spans="1:33" ht="15.75" customHeight="1">
      <c r="A8" s="37" t="s">
        <v>224</v>
      </c>
      <c r="B8" s="37">
        <v>5463</v>
      </c>
      <c r="C8" s="89">
        <v>5430</v>
      </c>
      <c r="D8" s="89" t="s">
        <v>373</v>
      </c>
      <c r="E8" s="37"/>
      <c r="F8" s="37"/>
      <c r="G8" s="37"/>
      <c r="H8" s="38">
        <f t="shared" ref="H8:H34" si="2">C8/SUM(C:C)*100</f>
        <v>4.7932206382133558</v>
      </c>
      <c r="I8" s="37"/>
      <c r="J8" s="6"/>
      <c r="K8" s="10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15.75" customHeight="1">
      <c r="A9" s="37" t="s">
        <v>224</v>
      </c>
      <c r="B9" s="37">
        <v>5637</v>
      </c>
      <c r="C9" s="89">
        <v>5182</v>
      </c>
      <c r="D9" s="77" t="s">
        <v>374</v>
      </c>
      <c r="E9" s="37"/>
      <c r="F9" s="37"/>
      <c r="G9" s="37"/>
      <c r="H9" s="92">
        <f t="shared" si="2"/>
        <v>4.5743037471863</v>
      </c>
      <c r="I9" s="37"/>
      <c r="J9" s="6"/>
      <c r="K9" s="20"/>
      <c r="L9" s="6"/>
      <c r="M9" s="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5.75" customHeight="1">
      <c r="A10" s="37" t="s">
        <v>224</v>
      </c>
      <c r="B10" s="37">
        <v>8607</v>
      </c>
      <c r="C10" s="89">
        <v>4272</v>
      </c>
      <c r="D10" s="37"/>
      <c r="E10" s="37"/>
      <c r="F10" s="37" t="s">
        <v>375</v>
      </c>
      <c r="G10" s="37"/>
      <c r="H10" s="38">
        <f t="shared" si="2"/>
        <v>3.7710199938208939</v>
      </c>
      <c r="I10" s="37"/>
      <c r="J10" s="6"/>
      <c r="K10" s="7"/>
      <c r="L10" s="6"/>
      <c r="M10" s="6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5.75" customHeight="1">
      <c r="A11" s="37" t="s">
        <v>224</v>
      </c>
      <c r="B11" s="37">
        <v>3377</v>
      </c>
      <c r="C11" s="89">
        <v>3373</v>
      </c>
      <c r="D11" s="89" t="s">
        <v>367</v>
      </c>
      <c r="E11" s="37"/>
      <c r="F11" s="37" t="s">
        <v>228</v>
      </c>
      <c r="G11" s="37"/>
      <c r="H11" s="38">
        <f t="shared" si="2"/>
        <v>2.9774462638478174</v>
      </c>
      <c r="I11" s="37"/>
      <c r="J11" s="6"/>
      <c r="K11" s="20"/>
      <c r="L11" s="6"/>
      <c r="M11" s="6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5.75" customHeight="1">
      <c r="A12" s="37" t="s">
        <v>224</v>
      </c>
      <c r="B12" s="37">
        <v>3256</v>
      </c>
      <c r="C12" s="89">
        <v>3249</v>
      </c>
      <c r="D12" s="89" t="s">
        <v>367</v>
      </c>
      <c r="E12" s="37"/>
      <c r="F12" s="91" t="s">
        <v>221</v>
      </c>
      <c r="G12" s="37"/>
      <c r="H12" s="93">
        <f t="shared" si="2"/>
        <v>2.8679878183342895</v>
      </c>
      <c r="I12" s="37"/>
      <c r="J12" s="6"/>
      <c r="K12" s="20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5.75" customHeight="1">
      <c r="A13" s="37" t="s">
        <v>224</v>
      </c>
      <c r="B13" s="37">
        <v>3126</v>
      </c>
      <c r="C13" s="89">
        <v>3114</v>
      </c>
      <c r="D13" s="89" t="s">
        <v>367</v>
      </c>
      <c r="E13" s="37"/>
      <c r="F13" s="91" t="s">
        <v>146</v>
      </c>
      <c r="G13" s="37"/>
      <c r="H13" s="93">
        <f t="shared" si="2"/>
        <v>2.7488193494284325</v>
      </c>
      <c r="I13" s="37"/>
      <c r="J13" s="6"/>
      <c r="K13" s="20"/>
      <c r="L13" s="6"/>
      <c r="M13" s="6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5.75" customHeight="1">
      <c r="A14" s="37" t="s">
        <v>224</v>
      </c>
      <c r="B14" s="37">
        <v>2927</v>
      </c>
      <c r="C14" s="89">
        <v>2925</v>
      </c>
      <c r="D14" s="89" t="s">
        <v>367</v>
      </c>
      <c r="E14" s="37"/>
      <c r="F14" s="91" t="s">
        <v>134</v>
      </c>
      <c r="G14" s="37"/>
      <c r="H14" s="93">
        <f t="shared" si="2"/>
        <v>2.5819834929602328</v>
      </c>
      <c r="I14" s="37"/>
      <c r="J14" s="6"/>
      <c r="K14" s="7"/>
      <c r="L14" s="6"/>
      <c r="M14" s="6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5.75" customHeight="1">
      <c r="A15" s="37" t="s">
        <v>224</v>
      </c>
      <c r="B15" s="37">
        <v>2695</v>
      </c>
      <c r="C15" s="89">
        <v>2695</v>
      </c>
      <c r="D15" s="89" t="s">
        <v>367</v>
      </c>
      <c r="E15" s="37"/>
      <c r="F15" s="37" t="s">
        <v>306</v>
      </c>
      <c r="G15" s="37"/>
      <c r="H15" s="38">
        <f t="shared" si="2"/>
        <v>2.3789557311206253</v>
      </c>
      <c r="I15" s="37"/>
      <c r="J15" s="6"/>
      <c r="K15" s="20"/>
      <c r="L15" s="6"/>
      <c r="M15" s="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5.75" customHeight="1">
      <c r="A16" s="37" t="s">
        <v>224</v>
      </c>
      <c r="B16" s="37">
        <v>2291</v>
      </c>
      <c r="C16" s="89">
        <v>2291</v>
      </c>
      <c r="D16" s="89" t="s">
        <v>367</v>
      </c>
      <c r="E16" s="37"/>
      <c r="F16" s="37" t="s">
        <v>376</v>
      </c>
      <c r="G16" s="37"/>
      <c r="H16" s="38">
        <f t="shared" si="2"/>
        <v>2.022333053802357</v>
      </c>
      <c r="I16" s="37"/>
      <c r="J16" s="6"/>
      <c r="K16" s="20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5.75" customHeight="1">
      <c r="A17" s="37" t="s">
        <v>224</v>
      </c>
      <c r="B17" s="37">
        <v>1971</v>
      </c>
      <c r="C17" s="89">
        <v>1971</v>
      </c>
      <c r="D17" s="89" t="s">
        <v>367</v>
      </c>
      <c r="E17" s="37"/>
      <c r="F17" s="91" t="s">
        <v>84</v>
      </c>
      <c r="G17" s="37"/>
      <c r="H17" s="93">
        <f t="shared" si="2"/>
        <v>1.7398596460255107</v>
      </c>
      <c r="I17" s="37"/>
      <c r="J17" s="6"/>
      <c r="K17" s="26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5.75" customHeight="1">
      <c r="A18" s="37" t="s">
        <v>224</v>
      </c>
      <c r="B18" s="37">
        <v>1716</v>
      </c>
      <c r="C18" s="89">
        <v>1715</v>
      </c>
      <c r="D18" s="89" t="s">
        <v>367</v>
      </c>
      <c r="E18" s="37"/>
      <c r="F18" s="91" t="s">
        <v>128</v>
      </c>
      <c r="G18" s="37"/>
      <c r="H18" s="93">
        <f t="shared" si="2"/>
        <v>1.5138809198040342</v>
      </c>
      <c r="I18" s="37"/>
      <c r="J18" s="6"/>
      <c r="K18" s="20"/>
      <c r="L18" s="6"/>
      <c r="M18" s="6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15.75" customHeight="1">
      <c r="A19" s="37" t="s">
        <v>224</v>
      </c>
      <c r="B19" s="37">
        <v>1393</v>
      </c>
      <c r="C19" s="89">
        <v>1393</v>
      </c>
      <c r="D19" s="89" t="s">
        <v>367</v>
      </c>
      <c r="E19" s="37"/>
      <c r="F19" s="37" t="s">
        <v>377</v>
      </c>
      <c r="G19" s="37"/>
      <c r="H19" s="38">
        <f t="shared" si="2"/>
        <v>1.2296420532285828</v>
      </c>
      <c r="I19" s="37"/>
      <c r="J19" s="6"/>
      <c r="K19" s="7"/>
      <c r="L19" s="6"/>
      <c r="M19" s="6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5.75" customHeight="1">
      <c r="A20" s="37" t="s">
        <v>224</v>
      </c>
      <c r="B20" s="37">
        <v>1297</v>
      </c>
      <c r="C20" s="89">
        <v>1297</v>
      </c>
      <c r="D20" s="77" t="s">
        <v>378</v>
      </c>
      <c r="E20" s="37"/>
      <c r="F20" s="77" t="s">
        <v>378</v>
      </c>
      <c r="G20" s="37"/>
      <c r="H20" s="38">
        <f t="shared" si="2"/>
        <v>1.1449000308955288</v>
      </c>
      <c r="I20" s="37"/>
      <c r="J20" s="6"/>
      <c r="K20" s="20"/>
      <c r="L20" s="6"/>
      <c r="M20" s="6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5.75" customHeight="1">
      <c r="A21" s="37" t="s">
        <v>224</v>
      </c>
      <c r="B21" s="37">
        <v>1273</v>
      </c>
      <c r="C21" s="89">
        <v>1272</v>
      </c>
      <c r="D21" s="89" t="s">
        <v>367</v>
      </c>
      <c r="E21" s="37"/>
      <c r="F21" s="91" t="s">
        <v>136</v>
      </c>
      <c r="G21" s="37"/>
      <c r="H21" s="93">
        <f t="shared" si="2"/>
        <v>1.1228317959129628</v>
      </c>
      <c r="I21" s="37"/>
      <c r="J21" s="6"/>
      <c r="K21" s="20"/>
      <c r="L21" s="6"/>
      <c r="M21" s="6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5.75" customHeight="1">
      <c r="A22" s="37" t="s">
        <v>224</v>
      </c>
      <c r="B22" s="37">
        <v>1145</v>
      </c>
      <c r="C22" s="89">
        <v>1144</v>
      </c>
      <c r="D22" s="89" t="s">
        <v>367</v>
      </c>
      <c r="E22" s="37"/>
      <c r="F22" s="37" t="s">
        <v>379</v>
      </c>
      <c r="G22" s="37"/>
      <c r="H22" s="38">
        <f t="shared" si="2"/>
        <v>1.0098424328022244</v>
      </c>
      <c r="I22" s="37"/>
      <c r="J22" s="6"/>
      <c r="K22" s="20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5.75" customHeight="1">
      <c r="A23" s="37" t="s">
        <v>224</v>
      </c>
      <c r="B23" s="37">
        <v>1024</v>
      </c>
      <c r="C23" s="89">
        <v>1023</v>
      </c>
      <c r="D23" s="89" t="s">
        <v>367</v>
      </c>
      <c r="E23" s="37"/>
      <c r="F23" s="37" t="s">
        <v>380</v>
      </c>
      <c r="G23" s="37"/>
      <c r="H23" s="92">
        <f t="shared" si="2"/>
        <v>0.90303217548660453</v>
      </c>
      <c r="I23" s="37"/>
      <c r="J23" s="6"/>
      <c r="K23" s="26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5.75" customHeight="1">
      <c r="A24" s="37" t="s">
        <v>224</v>
      </c>
      <c r="B24" s="37">
        <v>1014</v>
      </c>
      <c r="C24" s="89">
        <v>1007</v>
      </c>
      <c r="D24" s="89" t="s">
        <v>367</v>
      </c>
      <c r="E24" s="37"/>
      <c r="F24" s="37" t="s">
        <v>226</v>
      </c>
      <c r="G24" s="37"/>
      <c r="H24" s="92">
        <f t="shared" si="2"/>
        <v>0.88890850509776231</v>
      </c>
      <c r="I24" s="37"/>
      <c r="J24" s="6"/>
      <c r="K24" s="26"/>
      <c r="L24" s="6"/>
      <c r="M24" s="6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5.75" customHeight="1">
      <c r="A25" s="37" t="s">
        <v>224</v>
      </c>
      <c r="B25" s="37">
        <v>963</v>
      </c>
      <c r="C25" s="89">
        <v>962</v>
      </c>
      <c r="D25" s="89" t="s">
        <v>367</v>
      </c>
      <c r="E25" s="37"/>
      <c r="F25" s="91" t="s">
        <v>223</v>
      </c>
      <c r="G25" s="37"/>
      <c r="H25" s="94">
        <f t="shared" si="2"/>
        <v>0.84918568212914336</v>
      </c>
      <c r="I25" s="37"/>
      <c r="J25" s="6"/>
      <c r="K25" s="10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5.75" customHeight="1">
      <c r="A26" s="37" t="s">
        <v>224</v>
      </c>
      <c r="B26" s="37">
        <v>954</v>
      </c>
      <c r="C26" s="89">
        <v>953</v>
      </c>
      <c r="D26" s="89" t="s">
        <v>367</v>
      </c>
      <c r="E26" s="37"/>
      <c r="F26" s="37" t="s">
        <v>381</v>
      </c>
      <c r="G26" s="37"/>
      <c r="H26" s="92">
        <f t="shared" si="2"/>
        <v>0.84124111753541941</v>
      </c>
      <c r="I26" s="37"/>
      <c r="J26" s="6"/>
      <c r="K26" s="20"/>
      <c r="L26" s="6"/>
      <c r="M26" s="6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5.75" customHeight="1">
      <c r="A27" s="37" t="s">
        <v>224</v>
      </c>
      <c r="B27" s="37">
        <v>875</v>
      </c>
      <c r="C27" s="89">
        <v>874</v>
      </c>
      <c r="D27" s="89" t="s">
        <v>367</v>
      </c>
      <c r="E27" s="37"/>
      <c r="F27" s="37" t="s">
        <v>382</v>
      </c>
      <c r="G27" s="37"/>
      <c r="H27" s="92">
        <f t="shared" si="2"/>
        <v>0.77150549499051069</v>
      </c>
      <c r="I27" s="37"/>
      <c r="J27" s="6"/>
      <c r="K27" s="7"/>
      <c r="L27" s="6"/>
      <c r="M27" s="6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15.75" customHeight="1">
      <c r="A28" s="37" t="s">
        <v>224</v>
      </c>
      <c r="B28" s="37">
        <v>875</v>
      </c>
      <c r="C28" s="89">
        <v>869</v>
      </c>
      <c r="D28" s="89" t="s">
        <v>367</v>
      </c>
      <c r="E28" s="37"/>
      <c r="F28" s="91" t="s">
        <v>132</v>
      </c>
      <c r="G28" s="37"/>
      <c r="H28" s="94">
        <f t="shared" si="2"/>
        <v>0.76709184799399743</v>
      </c>
      <c r="I28" s="37"/>
      <c r="J28" s="6"/>
      <c r="K28" s="20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15.75" customHeight="1">
      <c r="A29" s="37" t="s">
        <v>224</v>
      </c>
      <c r="B29" s="37">
        <v>849</v>
      </c>
      <c r="C29" s="89">
        <v>844</v>
      </c>
      <c r="D29" s="89" t="s">
        <v>367</v>
      </c>
      <c r="E29" s="37"/>
      <c r="F29" s="37" t="s">
        <v>383</v>
      </c>
      <c r="G29" s="37"/>
      <c r="H29" s="92">
        <f t="shared" si="2"/>
        <v>0.74502361301143127</v>
      </c>
      <c r="I29" s="37"/>
      <c r="J29" s="6"/>
      <c r="K29" s="20"/>
      <c r="L29" s="6"/>
      <c r="M29" s="6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15.75" customHeight="1">
      <c r="A30" s="37" t="s">
        <v>224</v>
      </c>
      <c r="B30" s="37">
        <v>822</v>
      </c>
      <c r="C30" s="89">
        <v>822</v>
      </c>
      <c r="D30" s="89" t="s">
        <v>367</v>
      </c>
      <c r="E30" s="37"/>
      <c r="F30" s="37" t="s">
        <v>384</v>
      </c>
      <c r="G30" s="37"/>
      <c r="H30" s="92">
        <f t="shared" si="2"/>
        <v>0.72560356622677324</v>
      </c>
      <c r="I30" s="37"/>
      <c r="J30" s="6"/>
      <c r="K30" s="20"/>
      <c r="L30" s="6"/>
      <c r="M30" s="6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15.75" customHeight="1">
      <c r="A31" s="37" t="s">
        <v>224</v>
      </c>
      <c r="B31" s="37">
        <v>773</v>
      </c>
      <c r="C31" s="89">
        <v>772</v>
      </c>
      <c r="D31" s="89" t="s">
        <v>367</v>
      </c>
      <c r="E31" s="37"/>
      <c r="F31" s="37" t="s">
        <v>385</v>
      </c>
      <c r="G31" s="37"/>
      <c r="H31" s="92">
        <f t="shared" si="2"/>
        <v>0.68146709626164104</v>
      </c>
      <c r="I31" s="37"/>
      <c r="J31" s="6"/>
      <c r="K31" s="26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15.75" customHeight="1">
      <c r="A32" s="37" t="s">
        <v>224</v>
      </c>
      <c r="B32" s="37">
        <v>762</v>
      </c>
      <c r="C32" s="89">
        <v>761</v>
      </c>
      <c r="D32" s="89" t="s">
        <v>367</v>
      </c>
      <c r="E32" s="37"/>
      <c r="F32" s="37" t="s">
        <v>386</v>
      </c>
      <c r="G32" s="37"/>
      <c r="H32" s="92">
        <f t="shared" si="2"/>
        <v>0.67175707286931186</v>
      </c>
      <c r="I32" s="37"/>
      <c r="J32" s="6"/>
      <c r="K32" s="20"/>
      <c r="L32" s="6"/>
      <c r="M32" s="6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5.75" customHeight="1">
      <c r="A33" s="37" t="s">
        <v>224</v>
      </c>
      <c r="B33" s="37">
        <v>753</v>
      </c>
      <c r="C33" s="89">
        <v>748</v>
      </c>
      <c r="D33" s="89" t="s">
        <v>367</v>
      </c>
      <c r="E33" s="37"/>
      <c r="F33" s="37" t="s">
        <v>387</v>
      </c>
      <c r="G33" s="37"/>
      <c r="H33" s="92">
        <f t="shared" si="2"/>
        <v>0.66028159067837755</v>
      </c>
      <c r="I33" s="37"/>
      <c r="J33" s="6"/>
      <c r="K33" s="10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15.75" customHeight="1">
      <c r="A34" s="37" t="s">
        <v>224</v>
      </c>
      <c r="B34" s="37">
        <v>584</v>
      </c>
      <c r="C34" s="89">
        <v>582</v>
      </c>
      <c r="D34" s="77" t="s">
        <v>138</v>
      </c>
      <c r="E34" s="37"/>
      <c r="F34" s="77" t="s">
        <v>138</v>
      </c>
      <c r="G34" s="37"/>
      <c r="H34" s="92">
        <f t="shared" si="2"/>
        <v>0.5137485103941386</v>
      </c>
      <c r="I34" s="37"/>
      <c r="J34" s="6"/>
      <c r="K34" s="10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15.75" customHeight="1">
      <c r="A35" s="95" t="s">
        <v>224</v>
      </c>
      <c r="B35" s="95">
        <v>4</v>
      </c>
      <c r="C35" s="37"/>
      <c r="D35" s="37"/>
      <c r="E35" s="37"/>
      <c r="F35" s="95" t="s">
        <v>388</v>
      </c>
      <c r="G35" s="37"/>
      <c r="H35" s="92"/>
      <c r="I35" s="37"/>
      <c r="J35" s="6"/>
      <c r="K35" s="20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5.75" customHeight="1">
      <c r="A36" s="95" t="s">
        <v>224</v>
      </c>
      <c r="B36" s="95">
        <v>6</v>
      </c>
      <c r="C36" s="37"/>
      <c r="D36" s="37"/>
      <c r="E36" s="37"/>
      <c r="F36" s="95" t="s">
        <v>389</v>
      </c>
      <c r="G36" s="37"/>
      <c r="H36" s="92"/>
      <c r="I36" s="37"/>
      <c r="J36" s="6"/>
      <c r="K36" s="20"/>
      <c r="L36" s="6"/>
      <c r="M36" s="6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ht="15.75" customHeight="1">
      <c r="A37" s="95" t="s">
        <v>224</v>
      </c>
      <c r="B37" s="95">
        <v>240</v>
      </c>
      <c r="C37" s="37"/>
      <c r="D37" s="37"/>
      <c r="E37" s="37"/>
      <c r="F37" s="95" t="s">
        <v>390</v>
      </c>
      <c r="G37" s="37"/>
      <c r="H37" s="92"/>
      <c r="I37" s="37"/>
      <c r="J37" s="6"/>
      <c r="K37" s="26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5.75" customHeight="1">
      <c r="A38" s="95" t="s">
        <v>224</v>
      </c>
      <c r="B38" s="95">
        <v>5</v>
      </c>
      <c r="C38" s="37"/>
      <c r="D38" s="37"/>
      <c r="E38" s="37"/>
      <c r="F38" s="95" t="s">
        <v>391</v>
      </c>
      <c r="G38" s="37"/>
      <c r="H38" s="92"/>
      <c r="I38" s="37"/>
      <c r="J38" s="6"/>
      <c r="K38" s="26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5.75" customHeight="1">
      <c r="A39" s="95" t="s">
        <v>224</v>
      </c>
      <c r="B39" s="95">
        <v>9</v>
      </c>
      <c r="C39" s="37"/>
      <c r="D39" s="37"/>
      <c r="E39" s="37"/>
      <c r="F39" s="95" t="s">
        <v>392</v>
      </c>
      <c r="G39" s="37"/>
      <c r="H39" s="92"/>
      <c r="I39" s="37"/>
      <c r="J39" s="6"/>
      <c r="K39" s="26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15.75" customHeight="1">
      <c r="A40" s="95" t="s">
        <v>224</v>
      </c>
      <c r="B40" s="95">
        <v>466</v>
      </c>
      <c r="C40" s="37"/>
      <c r="D40" s="37"/>
      <c r="E40" s="37"/>
      <c r="F40" s="95" t="s">
        <v>393</v>
      </c>
      <c r="G40" s="37"/>
      <c r="H40" s="92"/>
      <c r="I40" s="37"/>
      <c r="J40" s="6"/>
      <c r="K40" s="26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15.75" customHeight="1">
      <c r="A41" s="95" t="s">
        <v>224</v>
      </c>
      <c r="B41" s="95">
        <v>95</v>
      </c>
      <c r="C41" s="37"/>
      <c r="D41" s="37"/>
      <c r="E41" s="37"/>
      <c r="F41" s="95" t="s">
        <v>394</v>
      </c>
      <c r="G41" s="37"/>
      <c r="H41" s="92"/>
      <c r="I41" s="37"/>
      <c r="J41" s="6"/>
      <c r="K41" s="26"/>
      <c r="L41" s="6"/>
      <c r="M41" s="6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15.75" customHeight="1">
      <c r="A42" s="95" t="s">
        <v>224</v>
      </c>
      <c r="B42" s="95">
        <v>24</v>
      </c>
      <c r="C42" s="37"/>
      <c r="D42" s="37"/>
      <c r="E42" s="37"/>
      <c r="F42" s="95" t="s">
        <v>395</v>
      </c>
      <c r="G42" s="37"/>
      <c r="H42" s="92"/>
      <c r="I42" s="37"/>
      <c r="J42" s="6"/>
      <c r="K42" s="26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ht="15.75" customHeight="1">
      <c r="A43" s="95" t="s">
        <v>224</v>
      </c>
      <c r="B43" s="95">
        <v>56</v>
      </c>
      <c r="C43" s="37"/>
      <c r="D43" s="37"/>
      <c r="E43" s="37"/>
      <c r="F43" s="95" t="s">
        <v>396</v>
      </c>
      <c r="G43" s="37"/>
      <c r="H43" s="92"/>
      <c r="I43" s="37"/>
      <c r="J43" s="6"/>
      <c r="K43" s="26"/>
      <c r="L43" s="6"/>
      <c r="M43" s="6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ht="15.75" customHeight="1">
      <c r="A44" s="95" t="s">
        <v>224</v>
      </c>
      <c r="B44" s="95">
        <v>10</v>
      </c>
      <c r="C44" s="37"/>
      <c r="D44" s="37"/>
      <c r="E44" s="37"/>
      <c r="F44" s="95" t="s">
        <v>397</v>
      </c>
      <c r="G44" s="37"/>
      <c r="H44" s="92"/>
      <c r="I44" s="37"/>
      <c r="J44" s="6"/>
      <c r="K44" s="26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15.75" customHeight="1">
      <c r="A45" s="95" t="s">
        <v>224</v>
      </c>
      <c r="B45" s="95">
        <v>212</v>
      </c>
      <c r="C45" s="37"/>
      <c r="D45" s="37"/>
      <c r="E45" s="37"/>
      <c r="F45" s="95" t="s">
        <v>398</v>
      </c>
      <c r="G45" s="37"/>
      <c r="H45" s="92"/>
      <c r="I45" s="37"/>
      <c r="J45" s="6"/>
      <c r="K45" s="26"/>
      <c r="L45" s="6"/>
      <c r="M45" s="6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15.75" customHeight="1">
      <c r="A46" s="95" t="s">
        <v>224</v>
      </c>
      <c r="B46" s="95">
        <v>128</v>
      </c>
      <c r="C46" s="37"/>
      <c r="D46" s="37"/>
      <c r="E46" s="37"/>
      <c r="F46" s="95" t="s">
        <v>399</v>
      </c>
      <c r="G46" s="37"/>
      <c r="H46" s="92"/>
      <c r="I46" s="37"/>
      <c r="J46" s="6"/>
      <c r="K46" s="26"/>
      <c r="L46" s="6"/>
      <c r="M46" s="6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15.75" customHeight="1">
      <c r="A47" s="95" t="s">
        <v>224</v>
      </c>
      <c r="B47" s="95">
        <v>784</v>
      </c>
      <c r="C47" s="37"/>
      <c r="D47" s="37"/>
      <c r="E47" s="37"/>
      <c r="F47" s="95" t="s">
        <v>400</v>
      </c>
      <c r="G47" s="37"/>
      <c r="H47" s="92"/>
      <c r="I47" s="37"/>
      <c r="J47" s="6"/>
      <c r="K47" s="26"/>
      <c r="L47" s="6"/>
      <c r="M47" s="6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15.75" customHeight="1">
      <c r="A48" s="95" t="s">
        <v>224</v>
      </c>
      <c r="B48" s="95">
        <v>12</v>
      </c>
      <c r="C48" s="37"/>
      <c r="D48" s="37"/>
      <c r="E48" s="37"/>
      <c r="F48" s="95" t="s">
        <v>401</v>
      </c>
      <c r="G48" s="37"/>
      <c r="H48" s="92"/>
      <c r="I48" s="37"/>
      <c r="J48" s="6"/>
      <c r="K48" s="26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ht="15.75" customHeight="1">
      <c r="A49" s="95" t="s">
        <v>224</v>
      </c>
      <c r="B49" s="95">
        <v>38</v>
      </c>
      <c r="C49" s="37"/>
      <c r="D49" s="37"/>
      <c r="E49" s="37"/>
      <c r="F49" s="95" t="s">
        <v>402</v>
      </c>
      <c r="G49" s="37"/>
      <c r="H49" s="92"/>
      <c r="I49" s="37"/>
      <c r="J49" s="6"/>
      <c r="K49" s="26"/>
      <c r="L49" s="6"/>
      <c r="M49" s="6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ht="15.75" customHeight="1">
      <c r="A50" s="95" t="s">
        <v>224</v>
      </c>
      <c r="B50" s="95">
        <v>339</v>
      </c>
      <c r="C50" s="37"/>
      <c r="D50" s="37"/>
      <c r="E50" s="37"/>
      <c r="F50" s="95" t="s">
        <v>403</v>
      </c>
      <c r="G50" s="37"/>
      <c r="H50" s="92"/>
      <c r="I50" s="37"/>
      <c r="J50" s="6"/>
      <c r="K50" s="2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ht="15.75" customHeight="1">
      <c r="A51" s="95" t="s">
        <v>224</v>
      </c>
      <c r="B51" s="95">
        <v>10</v>
      </c>
      <c r="C51" s="37"/>
      <c r="D51" s="37"/>
      <c r="E51" s="37"/>
      <c r="F51" s="95" t="s">
        <v>404</v>
      </c>
      <c r="G51" s="37"/>
      <c r="H51" s="92"/>
      <c r="I51" s="37"/>
      <c r="J51" s="6"/>
      <c r="K51" s="26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ht="15.75" customHeight="1">
      <c r="A52" s="95" t="s">
        <v>224</v>
      </c>
      <c r="B52" s="95">
        <v>62</v>
      </c>
      <c r="C52" s="37"/>
      <c r="D52" s="37"/>
      <c r="E52" s="37"/>
      <c r="F52" s="95" t="s">
        <v>405</v>
      </c>
      <c r="G52" s="37"/>
      <c r="H52" s="92"/>
      <c r="I52" s="37"/>
      <c r="J52" s="6"/>
      <c r="K52" s="26"/>
      <c r="L52" s="6"/>
      <c r="M52" s="6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ht="15.75" customHeight="1">
      <c r="A53" s="95" t="s">
        <v>224</v>
      </c>
      <c r="B53" s="95">
        <v>40</v>
      </c>
      <c r="C53" s="37"/>
      <c r="D53" s="37"/>
      <c r="E53" s="37"/>
      <c r="F53" s="95" t="s">
        <v>406</v>
      </c>
      <c r="G53" s="37"/>
      <c r="H53" s="92"/>
      <c r="I53" s="37"/>
      <c r="J53" s="6"/>
      <c r="K53" s="26"/>
      <c r="L53" s="6"/>
      <c r="M53" s="6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ht="15.75" customHeight="1">
      <c r="A54" s="95" t="s">
        <v>224</v>
      </c>
      <c r="B54" s="95">
        <v>101</v>
      </c>
      <c r="C54" s="37"/>
      <c r="D54" s="37"/>
      <c r="E54" s="37"/>
      <c r="F54" s="95" t="s">
        <v>407</v>
      </c>
      <c r="G54" s="37"/>
      <c r="H54" s="92"/>
      <c r="I54" s="37"/>
      <c r="J54" s="6"/>
      <c r="K54" s="26"/>
      <c r="L54" s="6"/>
      <c r="M54" s="6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ht="15.75" customHeight="1">
      <c r="A55" s="95" t="s">
        <v>224</v>
      </c>
      <c r="B55" s="95">
        <v>10</v>
      </c>
      <c r="C55" s="37"/>
      <c r="D55" s="37"/>
      <c r="E55" s="37"/>
      <c r="F55" s="95" t="s">
        <v>408</v>
      </c>
      <c r="G55" s="37"/>
      <c r="H55" s="92"/>
      <c r="I55" s="37"/>
      <c r="J55" s="6"/>
      <c r="K55" s="26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ht="15.75" customHeight="1">
      <c r="A56" s="95" t="s">
        <v>224</v>
      </c>
      <c r="B56" s="95">
        <v>6</v>
      </c>
      <c r="C56" s="37"/>
      <c r="D56" s="37"/>
      <c r="E56" s="37"/>
      <c r="F56" s="95" t="s">
        <v>409</v>
      </c>
      <c r="G56" s="37"/>
      <c r="H56" s="92"/>
      <c r="I56" s="37"/>
      <c r="J56" s="6"/>
      <c r="K56" s="26"/>
      <c r="L56" s="6"/>
      <c r="M56" s="6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ht="15.75" customHeight="1">
      <c r="A57" s="95" t="s">
        <v>224</v>
      </c>
      <c r="B57" s="95">
        <v>26</v>
      </c>
      <c r="C57" s="37"/>
      <c r="D57" s="37"/>
      <c r="E57" s="37"/>
      <c r="F57" s="95" t="s">
        <v>410</v>
      </c>
      <c r="G57" s="37"/>
      <c r="H57" s="92"/>
      <c r="I57" s="37"/>
      <c r="J57" s="6"/>
      <c r="K57" s="26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ht="15.75" customHeight="1">
      <c r="A58" s="95" t="s">
        <v>224</v>
      </c>
      <c r="B58" s="95">
        <v>16</v>
      </c>
      <c r="C58" s="37"/>
      <c r="D58" s="37"/>
      <c r="E58" s="37"/>
      <c r="F58" s="95" t="s">
        <v>411</v>
      </c>
      <c r="G58" s="37"/>
      <c r="H58" s="92"/>
      <c r="I58" s="37"/>
      <c r="J58" s="6"/>
      <c r="K58" s="26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ht="15.75" customHeight="1">
      <c r="A59" s="95" t="s">
        <v>224</v>
      </c>
      <c r="B59" s="95">
        <v>4</v>
      </c>
      <c r="C59" s="37"/>
      <c r="D59" s="37"/>
      <c r="E59" s="37"/>
      <c r="F59" s="95" t="s">
        <v>412</v>
      </c>
      <c r="G59" s="37"/>
      <c r="H59" s="92"/>
      <c r="I59" s="37"/>
      <c r="J59" s="6"/>
      <c r="K59" s="26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ht="15.75" customHeight="1">
      <c r="A60" s="95" t="s">
        <v>224</v>
      </c>
      <c r="B60" s="95">
        <v>26</v>
      </c>
      <c r="C60" s="37"/>
      <c r="D60" s="37"/>
      <c r="E60" s="37"/>
      <c r="F60" s="95" t="s">
        <v>413</v>
      </c>
      <c r="G60" s="37"/>
      <c r="H60" s="92"/>
      <c r="I60" s="37"/>
      <c r="J60" s="6"/>
      <c r="K60" s="26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ht="15.75" customHeight="1">
      <c r="A61" s="95" t="s">
        <v>224</v>
      </c>
      <c r="B61" s="95">
        <v>42</v>
      </c>
      <c r="C61" s="37"/>
      <c r="D61" s="37"/>
      <c r="E61" s="37"/>
      <c r="F61" s="95" t="s">
        <v>414</v>
      </c>
      <c r="G61" s="37"/>
      <c r="H61" s="92"/>
      <c r="I61" s="37"/>
      <c r="J61" s="6"/>
      <c r="K61" s="26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ht="15.75" customHeight="1">
      <c r="A62" s="95" t="s">
        <v>224</v>
      </c>
      <c r="B62" s="95">
        <v>14</v>
      </c>
      <c r="C62" s="37"/>
      <c r="D62" s="37"/>
      <c r="E62" s="37"/>
      <c r="F62" s="95" t="s">
        <v>415</v>
      </c>
      <c r="G62" s="37"/>
      <c r="H62" s="92"/>
      <c r="I62" s="37"/>
      <c r="J62" s="6"/>
      <c r="K62" s="26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ht="15.75" customHeight="1">
      <c r="A63" s="95" t="s">
        <v>224</v>
      </c>
      <c r="B63" s="95">
        <v>13</v>
      </c>
      <c r="C63" s="37"/>
      <c r="D63" s="37"/>
      <c r="E63" s="37"/>
      <c r="F63" s="95" t="s">
        <v>416</v>
      </c>
      <c r="G63" s="37"/>
      <c r="H63" s="92"/>
      <c r="I63" s="37"/>
      <c r="J63" s="6"/>
      <c r="K63" s="26"/>
      <c r="L63" s="6"/>
      <c r="M63" s="6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ht="15.75" customHeight="1">
      <c r="A64" s="95" t="s">
        <v>224</v>
      </c>
      <c r="B64" s="95">
        <v>25</v>
      </c>
      <c r="C64" s="37"/>
      <c r="D64" s="37"/>
      <c r="E64" s="37"/>
      <c r="F64" s="95" t="s">
        <v>417</v>
      </c>
      <c r="G64" s="37"/>
      <c r="H64" s="92"/>
      <c r="I64" s="37"/>
      <c r="J64" s="6"/>
      <c r="K64" s="26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ht="15.75" customHeight="1">
      <c r="A65" s="95" t="s">
        <v>224</v>
      </c>
      <c r="B65" s="95">
        <v>1</v>
      </c>
      <c r="C65" s="37"/>
      <c r="D65" s="37"/>
      <c r="E65" s="37"/>
      <c r="F65" s="95" t="s">
        <v>418</v>
      </c>
      <c r="G65" s="37"/>
      <c r="H65" s="92"/>
      <c r="I65" s="37"/>
      <c r="J65" s="6"/>
      <c r="K65" s="26"/>
      <c r="L65" s="6"/>
      <c r="M65" s="6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ht="15.75" customHeight="1">
      <c r="A66" s="95" t="s">
        <v>224</v>
      </c>
      <c r="B66" s="95">
        <v>33</v>
      </c>
      <c r="C66" s="37"/>
      <c r="D66" s="37"/>
      <c r="E66" s="37"/>
      <c r="F66" s="95" t="s">
        <v>419</v>
      </c>
      <c r="G66" s="37"/>
      <c r="H66" s="92"/>
      <c r="I66" s="37"/>
      <c r="J66" s="6"/>
      <c r="K66" s="26"/>
      <c r="L66" s="6"/>
      <c r="M66" s="6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ht="15.75" customHeight="1">
      <c r="A67" s="95" t="s">
        <v>224</v>
      </c>
      <c r="B67" s="95">
        <v>29</v>
      </c>
      <c r="C67" s="37"/>
      <c r="D67" s="37"/>
      <c r="E67" s="37"/>
      <c r="F67" s="95" t="s">
        <v>420</v>
      </c>
      <c r="G67" s="37"/>
      <c r="H67" s="92"/>
      <c r="I67" s="37"/>
      <c r="J67" s="6"/>
      <c r="K67" s="26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ht="15.75" customHeight="1">
      <c r="A68" s="95" t="s">
        <v>224</v>
      </c>
      <c r="B68" s="95">
        <v>29</v>
      </c>
      <c r="C68" s="37"/>
      <c r="D68" s="37"/>
      <c r="E68" s="37"/>
      <c r="F68" s="95" t="s">
        <v>421</v>
      </c>
      <c r="G68" s="37"/>
      <c r="H68" s="92"/>
      <c r="I68" s="37"/>
      <c r="J68" s="6"/>
      <c r="K68" s="26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ht="15.75" customHeight="1">
      <c r="A69" s="95" t="s">
        <v>224</v>
      </c>
      <c r="B69" s="95">
        <v>165</v>
      </c>
      <c r="C69" s="37"/>
      <c r="D69" s="37"/>
      <c r="E69" s="37"/>
      <c r="F69" s="95" t="s">
        <v>422</v>
      </c>
      <c r="G69" s="37"/>
      <c r="H69" s="92"/>
      <c r="I69" s="37"/>
      <c r="J69" s="6"/>
      <c r="K69" s="26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ht="15.75" customHeight="1">
      <c r="A70" s="95" t="s">
        <v>224</v>
      </c>
      <c r="B70" s="95">
        <v>33</v>
      </c>
      <c r="C70" s="37"/>
      <c r="D70" s="37"/>
      <c r="E70" s="37"/>
      <c r="F70" s="95" t="s">
        <v>423</v>
      </c>
      <c r="G70" s="37"/>
      <c r="H70" s="92"/>
      <c r="I70" s="37"/>
      <c r="J70" s="6"/>
      <c r="K70" s="26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ht="15.75" customHeight="1">
      <c r="A71" s="95" t="s">
        <v>224</v>
      </c>
      <c r="B71" s="95">
        <v>48</v>
      </c>
      <c r="C71" s="37"/>
      <c r="D71" s="37"/>
      <c r="E71" s="37"/>
      <c r="F71" s="95" t="s">
        <v>424</v>
      </c>
      <c r="G71" s="37"/>
      <c r="H71" s="92"/>
      <c r="I71" s="37"/>
      <c r="J71" s="6"/>
      <c r="K71" s="26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ht="15.75" customHeight="1">
      <c r="A72" s="95" t="s">
        <v>224</v>
      </c>
      <c r="B72" s="95">
        <v>37</v>
      </c>
      <c r="C72" s="37"/>
      <c r="D72" s="37"/>
      <c r="E72" s="37"/>
      <c r="F72" s="95" t="s">
        <v>425</v>
      </c>
      <c r="G72" s="37"/>
      <c r="H72" s="92"/>
      <c r="I72" s="37"/>
      <c r="J72" s="6"/>
      <c r="K72" s="26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ht="15.75" customHeight="1">
      <c r="A73" s="95" t="s">
        <v>224</v>
      </c>
      <c r="B73" s="95">
        <v>9</v>
      </c>
      <c r="C73" s="37"/>
      <c r="D73" s="37"/>
      <c r="E73" s="37"/>
      <c r="F73" s="95" t="s">
        <v>426</v>
      </c>
      <c r="G73" s="37"/>
      <c r="H73" s="92"/>
      <c r="I73" s="37"/>
      <c r="J73" s="6"/>
      <c r="K73" s="26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ht="15.75" customHeight="1">
      <c r="A74" s="95" t="s">
        <v>224</v>
      </c>
      <c r="B74" s="95">
        <v>52</v>
      </c>
      <c r="C74" s="37"/>
      <c r="D74" s="37"/>
      <c r="E74" s="37"/>
      <c r="F74" s="95" t="s">
        <v>310</v>
      </c>
      <c r="G74" s="37"/>
      <c r="H74" s="92"/>
      <c r="I74" s="37"/>
      <c r="J74" s="6"/>
      <c r="K74" s="26"/>
      <c r="L74" s="6"/>
      <c r="M74" s="6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ht="15.75" customHeight="1">
      <c r="A75" s="95" t="s">
        <v>224</v>
      </c>
      <c r="B75" s="95">
        <v>8</v>
      </c>
      <c r="C75" s="37"/>
      <c r="D75" s="37"/>
      <c r="E75" s="37"/>
      <c r="F75" s="95" t="s">
        <v>427</v>
      </c>
      <c r="G75" s="37"/>
      <c r="H75" s="92"/>
      <c r="I75" s="37"/>
      <c r="J75" s="6"/>
      <c r="K75" s="26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ht="15.75" customHeight="1">
      <c r="A76" s="95" t="s">
        <v>224</v>
      </c>
      <c r="B76" s="95">
        <v>30</v>
      </c>
      <c r="C76" s="37"/>
      <c r="D76" s="37"/>
      <c r="E76" s="37"/>
      <c r="F76" s="95" t="s">
        <v>428</v>
      </c>
      <c r="G76" s="37"/>
      <c r="H76" s="92"/>
      <c r="I76" s="37"/>
      <c r="J76" s="6"/>
      <c r="K76" s="26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ht="15.75" customHeight="1">
      <c r="A77" s="95" t="s">
        <v>224</v>
      </c>
      <c r="B77" s="95">
        <v>4</v>
      </c>
      <c r="C77" s="37"/>
      <c r="D77" s="37"/>
      <c r="E77" s="37"/>
      <c r="F77" s="95" t="s">
        <v>429</v>
      </c>
      <c r="G77" s="37"/>
      <c r="H77" s="92"/>
      <c r="I77" s="37"/>
      <c r="J77" s="6"/>
      <c r="K77" s="26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ht="15.75" customHeight="1">
      <c r="A78" s="95" t="s">
        <v>224</v>
      </c>
      <c r="B78" s="95">
        <v>2</v>
      </c>
      <c r="C78" s="37"/>
      <c r="D78" s="37"/>
      <c r="E78" s="37"/>
      <c r="F78" s="95" t="s">
        <v>430</v>
      </c>
      <c r="G78" s="37"/>
      <c r="H78" s="92"/>
      <c r="I78" s="37"/>
      <c r="J78" s="6"/>
      <c r="K78" s="26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 ht="15.75" customHeight="1">
      <c r="A79" s="95" t="s">
        <v>224</v>
      </c>
      <c r="B79" s="95">
        <v>9</v>
      </c>
      <c r="C79" s="37"/>
      <c r="D79" s="37"/>
      <c r="E79" s="37"/>
      <c r="F79" s="95" t="s">
        <v>431</v>
      </c>
      <c r="G79" s="37"/>
      <c r="H79" s="92"/>
      <c r="I79" s="37"/>
      <c r="J79" s="6"/>
      <c r="K79" s="26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:33" ht="15.75" customHeight="1">
      <c r="A80" s="95" t="s">
        <v>224</v>
      </c>
      <c r="B80" s="95">
        <v>17</v>
      </c>
      <c r="C80" s="37"/>
      <c r="D80" s="37"/>
      <c r="E80" s="37"/>
      <c r="F80" s="95" t="s">
        <v>432</v>
      </c>
      <c r="G80" s="37"/>
      <c r="H80" s="92"/>
      <c r="I80" s="37"/>
      <c r="J80" s="6"/>
      <c r="K80" s="26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:33" ht="15.75" customHeight="1">
      <c r="A81" s="95" t="s">
        <v>224</v>
      </c>
      <c r="B81" s="95">
        <v>7</v>
      </c>
      <c r="C81" s="37"/>
      <c r="D81" s="37"/>
      <c r="E81" s="37"/>
      <c r="F81" s="95" t="s">
        <v>433</v>
      </c>
      <c r="G81" s="37"/>
      <c r="H81" s="92"/>
      <c r="I81" s="37"/>
      <c r="J81" s="6"/>
      <c r="K81" s="26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:33" ht="15.75" customHeight="1">
      <c r="A82" s="95" t="s">
        <v>224</v>
      </c>
      <c r="B82" s="95">
        <v>2</v>
      </c>
      <c r="C82" s="37"/>
      <c r="D82" s="37"/>
      <c r="E82" s="37"/>
      <c r="F82" s="95" t="s">
        <v>434</v>
      </c>
      <c r="G82" s="37"/>
      <c r="H82" s="92"/>
      <c r="I82" s="37"/>
      <c r="J82" s="6"/>
      <c r="K82" s="26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:33" ht="15.75" customHeight="1">
      <c r="A83" s="95" t="s">
        <v>224</v>
      </c>
      <c r="B83" s="95">
        <v>10</v>
      </c>
      <c r="C83" s="37"/>
      <c r="D83" s="37"/>
      <c r="E83" s="37"/>
      <c r="F83" s="95" t="s">
        <v>435</v>
      </c>
      <c r="G83" s="37"/>
      <c r="H83" s="92"/>
      <c r="I83" s="37"/>
      <c r="J83" s="6"/>
      <c r="K83" s="26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:33" ht="13">
      <c r="A84" s="95" t="s">
        <v>224</v>
      </c>
      <c r="B84" s="95">
        <v>3</v>
      </c>
      <c r="C84" s="37"/>
      <c r="D84" s="37"/>
      <c r="E84" s="37"/>
      <c r="F84" s="95" t="s">
        <v>436</v>
      </c>
      <c r="G84" s="37"/>
      <c r="H84" s="92"/>
      <c r="I84" s="37"/>
      <c r="J84" s="6"/>
      <c r="K84" s="26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1:33" ht="13">
      <c r="A85" s="95" t="s">
        <v>224</v>
      </c>
      <c r="B85" s="95">
        <v>31</v>
      </c>
      <c r="C85" s="37"/>
      <c r="D85" s="37"/>
      <c r="E85" s="37"/>
      <c r="F85" s="95" t="s">
        <v>437</v>
      </c>
      <c r="G85" s="37"/>
      <c r="H85" s="92"/>
      <c r="I85" s="37"/>
      <c r="J85" s="6"/>
      <c r="K85" s="26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:33" ht="13">
      <c r="A86" s="95" t="s">
        <v>224</v>
      </c>
      <c r="B86" s="95">
        <v>15</v>
      </c>
      <c r="C86" s="37"/>
      <c r="D86" s="37"/>
      <c r="E86" s="37"/>
      <c r="F86" s="95" t="s">
        <v>438</v>
      </c>
      <c r="G86" s="37"/>
      <c r="H86" s="92"/>
      <c r="I86" s="37"/>
      <c r="J86" s="6"/>
      <c r="K86" s="26"/>
      <c r="L86" s="6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:33" ht="13">
      <c r="A87" s="95" t="s">
        <v>224</v>
      </c>
      <c r="B87" s="95">
        <v>95</v>
      </c>
      <c r="C87" s="37"/>
      <c r="D87" s="37"/>
      <c r="E87" s="37"/>
      <c r="F87" s="95" t="s">
        <v>439</v>
      </c>
      <c r="G87" s="37"/>
      <c r="H87" s="92"/>
      <c r="I87" s="37"/>
      <c r="J87" s="6"/>
      <c r="K87" s="26"/>
      <c r="L87" s="6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:33" ht="13">
      <c r="A88" s="95" t="s">
        <v>224</v>
      </c>
      <c r="B88" s="95">
        <v>25</v>
      </c>
      <c r="C88" s="37"/>
      <c r="D88" s="37"/>
      <c r="E88" s="37"/>
      <c r="F88" s="95" t="s">
        <v>440</v>
      </c>
      <c r="G88" s="37"/>
      <c r="H88" s="92"/>
      <c r="I88" s="37"/>
      <c r="J88" s="6"/>
      <c r="K88" s="10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:33" ht="13">
      <c r="A89" s="95" t="s">
        <v>224</v>
      </c>
      <c r="B89" s="95">
        <v>9</v>
      </c>
      <c r="C89" s="37"/>
      <c r="D89" s="37"/>
      <c r="E89" s="37"/>
      <c r="F89" s="95" t="s">
        <v>441</v>
      </c>
      <c r="G89" s="37"/>
      <c r="H89" s="92"/>
      <c r="I89" s="37"/>
      <c r="J89" s="6"/>
      <c r="K89" s="10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:33" ht="13">
      <c r="A90" s="95" t="s">
        <v>224</v>
      </c>
      <c r="B90" s="95">
        <v>19</v>
      </c>
      <c r="C90" s="37"/>
      <c r="D90" s="37"/>
      <c r="E90" s="37"/>
      <c r="F90" s="95" t="s">
        <v>442</v>
      </c>
      <c r="G90" s="37"/>
      <c r="H90" s="92"/>
      <c r="I90" s="37"/>
      <c r="J90" s="6"/>
      <c r="K90" s="10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:33" ht="13">
      <c r="A91" s="95" t="s">
        <v>224</v>
      </c>
      <c r="B91" s="95">
        <v>3</v>
      </c>
      <c r="C91" s="37"/>
      <c r="D91" s="37"/>
      <c r="E91" s="37"/>
      <c r="F91" s="95" t="s">
        <v>443</v>
      </c>
      <c r="G91" s="37"/>
      <c r="H91" s="92"/>
      <c r="I91" s="37"/>
      <c r="J91" s="6"/>
      <c r="K91" s="10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:33" ht="13">
      <c r="A92" s="95" t="s">
        <v>224</v>
      </c>
      <c r="B92" s="95">
        <v>4</v>
      </c>
      <c r="C92" s="37"/>
      <c r="D92" s="37"/>
      <c r="E92" s="37"/>
      <c r="F92" s="95" t="s">
        <v>444</v>
      </c>
      <c r="G92" s="37"/>
      <c r="H92" s="92"/>
      <c r="I92" s="37"/>
      <c r="J92" s="6"/>
      <c r="K92" s="10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:33" ht="13">
      <c r="A93" s="95" t="s">
        <v>224</v>
      </c>
      <c r="B93" s="95">
        <v>7</v>
      </c>
      <c r="C93" s="37"/>
      <c r="D93" s="37"/>
      <c r="E93" s="37"/>
      <c r="F93" s="95" t="s">
        <v>445</v>
      </c>
      <c r="G93" s="37"/>
      <c r="H93" s="38"/>
      <c r="I93" s="37"/>
      <c r="J93" s="6"/>
      <c r="K93" s="10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:33" ht="13">
      <c r="A94" s="95" t="s">
        <v>224</v>
      </c>
      <c r="B94" s="95">
        <v>31</v>
      </c>
      <c r="C94" s="37"/>
      <c r="D94" s="37"/>
      <c r="E94" s="37"/>
      <c r="F94" s="95" t="s">
        <v>446</v>
      </c>
      <c r="G94" s="37"/>
      <c r="H94" s="38"/>
      <c r="I94" s="37"/>
      <c r="J94" s="6"/>
      <c r="K94" s="10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:33" ht="13">
      <c r="A95" s="95" t="s">
        <v>224</v>
      </c>
      <c r="B95" s="95">
        <v>18</v>
      </c>
      <c r="C95" s="37"/>
      <c r="D95" s="37"/>
      <c r="E95" s="37"/>
      <c r="F95" s="95" t="s">
        <v>447</v>
      </c>
      <c r="G95" s="37"/>
      <c r="H95" s="38"/>
      <c r="I95" s="37"/>
      <c r="J95" s="6"/>
      <c r="K95" s="10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:33" ht="13">
      <c r="A96" s="95" t="s">
        <v>224</v>
      </c>
      <c r="B96" s="95">
        <v>3</v>
      </c>
      <c r="C96" s="37"/>
      <c r="D96" s="37"/>
      <c r="E96" s="37"/>
      <c r="F96" s="95" t="s">
        <v>448</v>
      </c>
      <c r="G96" s="37"/>
      <c r="H96" s="38"/>
      <c r="I96" s="37"/>
      <c r="J96" s="6"/>
      <c r="K96" s="10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:33" ht="13">
      <c r="A97" s="95" t="s">
        <v>224</v>
      </c>
      <c r="B97" s="95">
        <v>11</v>
      </c>
      <c r="C97" s="37"/>
      <c r="D97" s="37"/>
      <c r="E97" s="37"/>
      <c r="F97" s="95" t="s">
        <v>449</v>
      </c>
      <c r="G97" s="37"/>
      <c r="H97" s="38"/>
      <c r="I97" s="37"/>
      <c r="J97" s="6"/>
      <c r="K97" s="10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:33" ht="13">
      <c r="A98" s="95" t="s">
        <v>224</v>
      </c>
      <c r="B98" s="95">
        <v>1</v>
      </c>
      <c r="C98" s="37"/>
      <c r="D98" s="37"/>
      <c r="E98" s="37"/>
      <c r="F98" s="95" t="s">
        <v>450</v>
      </c>
      <c r="G98" s="37"/>
      <c r="H98" s="38"/>
      <c r="I98" s="37"/>
      <c r="J98" s="6"/>
      <c r="K98" s="10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:33" ht="13">
      <c r="A99" s="95" t="s">
        <v>224</v>
      </c>
      <c r="B99" s="95">
        <v>1</v>
      </c>
      <c r="C99" s="37"/>
      <c r="D99" s="37"/>
      <c r="E99" s="37"/>
      <c r="F99" s="95" t="s">
        <v>82</v>
      </c>
      <c r="G99" s="37"/>
      <c r="H99" s="38"/>
      <c r="I99" s="37"/>
      <c r="J99" s="6"/>
      <c r="K99" s="10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33" ht="13">
      <c r="A100" s="95" t="s">
        <v>224</v>
      </c>
      <c r="B100" s="95">
        <v>1</v>
      </c>
      <c r="C100" s="37"/>
      <c r="D100" s="37"/>
      <c r="E100" s="37"/>
      <c r="F100" s="95" t="s">
        <v>451</v>
      </c>
      <c r="G100" s="37"/>
      <c r="H100" s="38"/>
      <c r="I100" s="37"/>
      <c r="J100" s="6"/>
      <c r="K100" s="10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:33" ht="13">
      <c r="A101" s="95" t="s">
        <v>224</v>
      </c>
      <c r="B101" s="95">
        <v>4</v>
      </c>
      <c r="C101" s="37"/>
      <c r="D101" s="37"/>
      <c r="E101" s="37"/>
      <c r="F101" s="95" t="s">
        <v>452</v>
      </c>
      <c r="G101" s="37"/>
      <c r="H101" s="38"/>
      <c r="I101" s="37"/>
      <c r="J101" s="6"/>
      <c r="K101" s="10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:33" ht="13">
      <c r="A102" s="95" t="s">
        <v>224</v>
      </c>
      <c r="B102" s="95">
        <v>25</v>
      </c>
      <c r="C102" s="37"/>
      <c r="D102" s="37"/>
      <c r="E102" s="37"/>
      <c r="F102" s="95" t="s">
        <v>453</v>
      </c>
      <c r="G102" s="37"/>
      <c r="H102" s="38"/>
      <c r="I102" s="37"/>
      <c r="J102" s="6"/>
      <c r="K102" s="10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  <row r="103" spans="1:33" ht="13">
      <c r="A103" s="95" t="s">
        <v>224</v>
      </c>
      <c r="B103" s="95">
        <v>6</v>
      </c>
      <c r="C103" s="37"/>
      <c r="D103" s="37"/>
      <c r="E103" s="37"/>
      <c r="F103" s="95" t="s">
        <v>454</v>
      </c>
      <c r="G103" s="37"/>
      <c r="H103" s="38"/>
      <c r="I103" s="37"/>
      <c r="J103" s="6"/>
      <c r="K103" s="10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1:33" ht="13">
      <c r="A104" s="95" t="s">
        <v>224</v>
      </c>
      <c r="B104" s="95">
        <v>4</v>
      </c>
      <c r="C104" s="37"/>
      <c r="D104" s="37"/>
      <c r="E104" s="37"/>
      <c r="F104" s="95" t="s">
        <v>455</v>
      </c>
      <c r="G104" s="37"/>
      <c r="H104" s="38"/>
      <c r="I104" s="37"/>
      <c r="J104" s="6"/>
      <c r="K104" s="10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</row>
    <row r="105" spans="1:33" ht="13">
      <c r="A105" s="95" t="s">
        <v>224</v>
      </c>
      <c r="B105" s="95">
        <v>2</v>
      </c>
      <c r="C105" s="37"/>
      <c r="D105" s="37"/>
      <c r="E105" s="37"/>
      <c r="F105" s="95" t="s">
        <v>456</v>
      </c>
      <c r="G105" s="37"/>
      <c r="H105" s="38"/>
      <c r="I105" s="37"/>
      <c r="J105" s="6"/>
      <c r="K105" s="10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</row>
    <row r="106" spans="1:33" ht="13">
      <c r="A106" s="95" t="s">
        <v>224</v>
      </c>
      <c r="B106" s="95">
        <v>3</v>
      </c>
      <c r="C106" s="37"/>
      <c r="D106" s="37"/>
      <c r="E106" s="37"/>
      <c r="F106" s="95" t="s">
        <v>457</v>
      </c>
      <c r="G106" s="37"/>
      <c r="H106" s="38"/>
      <c r="I106" s="37"/>
      <c r="J106" s="6"/>
      <c r="K106" s="10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</row>
    <row r="107" spans="1:33" ht="13">
      <c r="A107" s="95" t="s">
        <v>224</v>
      </c>
      <c r="B107" s="95">
        <v>5</v>
      </c>
      <c r="C107" s="37"/>
      <c r="D107" s="37"/>
      <c r="E107" s="37"/>
      <c r="F107" s="95" t="s">
        <v>458</v>
      </c>
      <c r="G107" s="37"/>
      <c r="H107" s="38"/>
      <c r="I107" s="37"/>
      <c r="J107" s="6"/>
      <c r="K107" s="10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</row>
    <row r="108" spans="1:33" ht="13">
      <c r="A108" s="95" t="s">
        <v>224</v>
      </c>
      <c r="B108" s="95">
        <v>7</v>
      </c>
      <c r="C108" s="37"/>
      <c r="D108" s="37"/>
      <c r="E108" s="37"/>
      <c r="F108" s="95" t="s">
        <v>459</v>
      </c>
      <c r="G108" s="37"/>
      <c r="H108" s="38"/>
      <c r="I108" s="37"/>
      <c r="J108" s="6"/>
      <c r="K108" s="10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</row>
    <row r="109" spans="1:33" ht="13">
      <c r="A109" s="95" t="s">
        <v>224</v>
      </c>
      <c r="B109" s="95">
        <v>3</v>
      </c>
      <c r="C109" s="37"/>
      <c r="D109" s="37"/>
      <c r="E109" s="37"/>
      <c r="F109" s="95" t="s">
        <v>460</v>
      </c>
      <c r="G109" s="37"/>
      <c r="H109" s="38"/>
      <c r="I109" s="37"/>
      <c r="J109" s="6"/>
      <c r="K109" s="10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</row>
    <row r="110" spans="1:33" ht="13">
      <c r="A110" s="95" t="s">
        <v>224</v>
      </c>
      <c r="B110" s="95">
        <v>6</v>
      </c>
      <c r="C110" s="37"/>
      <c r="D110" s="37"/>
      <c r="E110" s="37"/>
      <c r="F110" s="95" t="s">
        <v>461</v>
      </c>
      <c r="G110" s="37"/>
      <c r="H110" s="38"/>
      <c r="I110" s="37"/>
      <c r="J110" s="6"/>
      <c r="K110" s="10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</row>
    <row r="111" spans="1:33" ht="13">
      <c r="A111" s="95" t="s">
        <v>224</v>
      </c>
      <c r="B111" s="95">
        <v>16</v>
      </c>
      <c r="C111" s="37"/>
      <c r="D111" s="37"/>
      <c r="E111" s="37"/>
      <c r="F111" s="95" t="s">
        <v>462</v>
      </c>
      <c r="G111" s="37"/>
      <c r="H111" s="38"/>
      <c r="I111" s="37"/>
      <c r="J111" s="6"/>
      <c r="K111" s="10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</row>
    <row r="112" spans="1:33" ht="13">
      <c r="A112" s="95" t="s">
        <v>224</v>
      </c>
      <c r="B112" s="95">
        <v>3</v>
      </c>
      <c r="C112" s="37"/>
      <c r="D112" s="37"/>
      <c r="E112" s="37"/>
      <c r="F112" s="95" t="s">
        <v>463</v>
      </c>
      <c r="G112" s="37"/>
      <c r="H112" s="38"/>
      <c r="I112" s="37"/>
      <c r="J112" s="6"/>
      <c r="K112" s="10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</row>
    <row r="113" spans="1:33" ht="13">
      <c r="A113" s="95" t="s">
        <v>224</v>
      </c>
      <c r="B113" s="95">
        <v>3</v>
      </c>
      <c r="C113" s="37"/>
      <c r="D113" s="37"/>
      <c r="E113" s="37"/>
      <c r="F113" s="95" t="s">
        <v>464</v>
      </c>
      <c r="G113" s="37"/>
      <c r="H113" s="38"/>
      <c r="I113" s="37"/>
      <c r="J113" s="6"/>
      <c r="K113" s="10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</row>
    <row r="114" spans="1:33" ht="13">
      <c r="A114" s="95" t="s">
        <v>224</v>
      </c>
      <c r="B114" s="95">
        <v>2</v>
      </c>
      <c r="C114" s="37"/>
      <c r="D114" s="37"/>
      <c r="E114" s="37"/>
      <c r="F114" s="95" t="s">
        <v>465</v>
      </c>
      <c r="G114" s="37"/>
      <c r="H114" s="38"/>
      <c r="I114" s="37"/>
      <c r="J114" s="6"/>
      <c r="K114" s="10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</row>
    <row r="115" spans="1:33" ht="13">
      <c r="A115" s="95" t="s">
        <v>224</v>
      </c>
      <c r="B115" s="95">
        <v>1</v>
      </c>
      <c r="C115" s="37"/>
      <c r="D115" s="37"/>
      <c r="E115" s="37"/>
      <c r="F115" s="95" t="s">
        <v>466</v>
      </c>
      <c r="G115" s="37"/>
      <c r="H115" s="38"/>
      <c r="I115" s="37"/>
      <c r="J115" s="6"/>
      <c r="K115" s="10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  <row r="116" spans="1:33" ht="13">
      <c r="A116" s="95" t="s">
        <v>224</v>
      </c>
      <c r="B116" s="95">
        <v>1</v>
      </c>
      <c r="C116" s="37"/>
      <c r="D116" s="37"/>
      <c r="E116" s="37"/>
      <c r="F116" s="95" t="s">
        <v>467</v>
      </c>
      <c r="G116" s="37"/>
      <c r="H116" s="38"/>
      <c r="I116" s="37"/>
      <c r="J116" s="6"/>
      <c r="K116" s="10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1:33" ht="13">
      <c r="A117" s="95" t="s">
        <v>224</v>
      </c>
      <c r="B117" s="95">
        <v>7</v>
      </c>
      <c r="C117" s="37"/>
      <c r="D117" s="37"/>
      <c r="E117" s="37"/>
      <c r="F117" s="95" t="s">
        <v>468</v>
      </c>
      <c r="G117" s="37"/>
      <c r="H117" s="38"/>
      <c r="I117" s="37"/>
      <c r="J117" s="6"/>
      <c r="K117" s="10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1:33" ht="13">
      <c r="A118" s="95" t="s">
        <v>224</v>
      </c>
      <c r="B118" s="95">
        <v>6</v>
      </c>
      <c r="C118" s="37"/>
      <c r="D118" s="37"/>
      <c r="E118" s="37"/>
      <c r="F118" s="95" t="s">
        <v>469</v>
      </c>
      <c r="G118" s="37"/>
      <c r="H118" s="38"/>
      <c r="I118" s="37"/>
      <c r="J118" s="6"/>
      <c r="K118" s="10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1:33" ht="13">
      <c r="A119" s="95" t="s">
        <v>224</v>
      </c>
      <c r="B119" s="95">
        <v>2</v>
      </c>
      <c r="C119" s="37"/>
      <c r="D119" s="37"/>
      <c r="E119" s="37"/>
      <c r="F119" s="95" t="s">
        <v>470</v>
      </c>
      <c r="G119" s="37"/>
      <c r="H119" s="38"/>
      <c r="I119" s="37"/>
      <c r="J119" s="6"/>
      <c r="K119" s="10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</row>
    <row r="120" spans="1:33" ht="13">
      <c r="A120" s="95" t="s">
        <v>224</v>
      </c>
      <c r="B120" s="95">
        <v>16</v>
      </c>
      <c r="C120" s="37"/>
      <c r="D120" s="37"/>
      <c r="E120" s="37"/>
      <c r="F120" s="95" t="s">
        <v>471</v>
      </c>
      <c r="G120" s="37"/>
      <c r="H120" s="38"/>
      <c r="I120" s="37"/>
      <c r="J120" s="6"/>
      <c r="K120" s="10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</row>
    <row r="121" spans="1:33" ht="13">
      <c r="A121" s="95" t="s">
        <v>224</v>
      </c>
      <c r="B121" s="95">
        <v>29</v>
      </c>
      <c r="C121" s="37"/>
      <c r="D121" s="37"/>
      <c r="E121" s="37"/>
      <c r="F121" s="95" t="s">
        <v>472</v>
      </c>
      <c r="G121" s="37"/>
      <c r="H121" s="38"/>
      <c r="I121" s="37"/>
      <c r="J121" s="6"/>
      <c r="K121" s="10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</row>
    <row r="122" spans="1:33" ht="13">
      <c r="A122" s="95" t="s">
        <v>224</v>
      </c>
      <c r="B122" s="95">
        <v>17</v>
      </c>
      <c r="C122" s="37"/>
      <c r="D122" s="37"/>
      <c r="E122" s="37"/>
      <c r="F122" s="95" t="s">
        <v>473</v>
      </c>
      <c r="G122" s="37"/>
      <c r="H122" s="38"/>
      <c r="I122" s="37"/>
      <c r="J122" s="6"/>
      <c r="K122" s="10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 spans="1:33" ht="13">
      <c r="A123" s="95" t="s">
        <v>224</v>
      </c>
      <c r="B123" s="95">
        <v>40</v>
      </c>
      <c r="C123" s="37"/>
      <c r="D123" s="37"/>
      <c r="E123" s="37"/>
      <c r="F123" s="95" t="s">
        <v>474</v>
      </c>
      <c r="G123" s="37"/>
      <c r="H123" s="38"/>
      <c r="I123" s="37"/>
      <c r="J123" s="6"/>
      <c r="K123" s="10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</row>
    <row r="124" spans="1:33" ht="13">
      <c r="A124" s="95" t="s">
        <v>224</v>
      </c>
      <c r="B124" s="95">
        <v>15</v>
      </c>
      <c r="C124" s="37"/>
      <c r="D124" s="37"/>
      <c r="E124" s="37"/>
      <c r="F124" s="95" t="s">
        <v>475</v>
      </c>
      <c r="G124" s="37"/>
      <c r="H124" s="38"/>
      <c r="I124" s="37"/>
      <c r="J124" s="6"/>
      <c r="K124" s="10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</row>
    <row r="125" spans="1:33" ht="13">
      <c r="A125" s="95" t="s">
        <v>224</v>
      </c>
      <c r="B125" s="95">
        <v>11</v>
      </c>
      <c r="C125" s="37"/>
      <c r="D125" s="37"/>
      <c r="E125" s="37"/>
      <c r="F125" s="95" t="s">
        <v>476</v>
      </c>
      <c r="G125" s="37"/>
      <c r="H125" s="38"/>
      <c r="I125" s="37"/>
      <c r="J125" s="6"/>
      <c r="K125" s="10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</row>
    <row r="126" spans="1:33" ht="13">
      <c r="A126" s="95" t="s">
        <v>224</v>
      </c>
      <c r="B126" s="95">
        <v>34</v>
      </c>
      <c r="C126" s="37"/>
      <c r="D126" s="37"/>
      <c r="E126" s="37"/>
      <c r="F126" s="95" t="s">
        <v>477</v>
      </c>
      <c r="G126" s="37"/>
      <c r="H126" s="38"/>
      <c r="I126" s="37"/>
      <c r="J126" s="6"/>
      <c r="K126" s="10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</row>
    <row r="127" spans="1:33" ht="13">
      <c r="A127" s="95" t="s">
        <v>224</v>
      </c>
      <c r="B127" s="95">
        <v>2</v>
      </c>
      <c r="C127" s="37"/>
      <c r="D127" s="37"/>
      <c r="E127" s="37"/>
      <c r="F127" s="95" t="s">
        <v>478</v>
      </c>
      <c r="G127" s="37"/>
      <c r="H127" s="38"/>
      <c r="I127" s="37"/>
      <c r="J127" s="6"/>
      <c r="K127" s="10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</row>
    <row r="128" spans="1:33" ht="13">
      <c r="A128" s="95" t="s">
        <v>224</v>
      </c>
      <c r="B128" s="95">
        <v>14</v>
      </c>
      <c r="C128" s="37"/>
      <c r="D128" s="37"/>
      <c r="E128" s="37"/>
      <c r="F128" s="95" t="s">
        <v>479</v>
      </c>
      <c r="G128" s="37"/>
      <c r="H128" s="38"/>
      <c r="I128" s="37"/>
      <c r="J128" s="6"/>
      <c r="K128" s="10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</row>
    <row r="129" spans="1:33" ht="13">
      <c r="A129" s="95" t="s">
        <v>224</v>
      </c>
      <c r="B129" s="95">
        <v>4</v>
      </c>
      <c r="C129" s="37"/>
      <c r="D129" s="37"/>
      <c r="E129" s="37"/>
      <c r="F129" s="95" t="s">
        <v>480</v>
      </c>
      <c r="G129" s="37"/>
      <c r="H129" s="38"/>
      <c r="I129" s="37"/>
      <c r="J129" s="6"/>
      <c r="K129" s="10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</row>
    <row r="130" spans="1:33" ht="13">
      <c r="A130" s="95" t="s">
        <v>224</v>
      </c>
      <c r="B130" s="95">
        <v>4</v>
      </c>
      <c r="C130" s="37"/>
      <c r="D130" s="37"/>
      <c r="E130" s="37"/>
      <c r="F130" s="95" t="s">
        <v>481</v>
      </c>
      <c r="G130" s="37"/>
      <c r="H130" s="38"/>
      <c r="I130" s="37"/>
      <c r="J130" s="6"/>
      <c r="K130" s="10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</row>
    <row r="131" spans="1:33" ht="13">
      <c r="A131" s="95" t="s">
        <v>224</v>
      </c>
      <c r="B131" s="95">
        <v>3</v>
      </c>
      <c r="C131" s="37"/>
      <c r="D131" s="37"/>
      <c r="E131" s="37"/>
      <c r="F131" s="95" t="s">
        <v>482</v>
      </c>
      <c r="G131" s="37"/>
      <c r="H131" s="38"/>
      <c r="I131" s="37"/>
      <c r="J131" s="6"/>
      <c r="K131" s="10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</row>
    <row r="132" spans="1:33" ht="13">
      <c r="A132" s="95" t="s">
        <v>224</v>
      </c>
      <c r="B132" s="95">
        <v>44</v>
      </c>
      <c r="C132" s="37"/>
      <c r="D132" s="37"/>
      <c r="E132" s="37"/>
      <c r="F132" s="95" t="s">
        <v>483</v>
      </c>
      <c r="G132" s="37"/>
      <c r="H132" s="38"/>
      <c r="I132" s="37"/>
      <c r="J132" s="6"/>
      <c r="K132" s="10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</row>
    <row r="133" spans="1:33" ht="13">
      <c r="A133" s="95" t="s">
        <v>224</v>
      </c>
      <c r="B133" s="95">
        <v>20</v>
      </c>
      <c r="C133" s="37"/>
      <c r="D133" s="37"/>
      <c r="E133" s="37"/>
      <c r="F133" s="95" t="s">
        <v>484</v>
      </c>
      <c r="G133" s="37"/>
      <c r="H133" s="38"/>
      <c r="I133" s="37"/>
      <c r="J133" s="6"/>
      <c r="K133" s="10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</row>
    <row r="134" spans="1:33" ht="13">
      <c r="A134" s="95" t="s">
        <v>224</v>
      </c>
      <c r="B134" s="95">
        <v>1</v>
      </c>
      <c r="C134" s="37"/>
      <c r="D134" s="37"/>
      <c r="E134" s="37"/>
      <c r="F134" s="95" t="s">
        <v>485</v>
      </c>
      <c r="G134" s="37"/>
      <c r="H134" s="38"/>
      <c r="I134" s="37"/>
      <c r="J134" s="6"/>
      <c r="K134" s="10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</row>
    <row r="135" spans="1:33" ht="13">
      <c r="A135" s="95" t="s">
        <v>224</v>
      </c>
      <c r="B135" s="95">
        <v>2</v>
      </c>
      <c r="C135" s="37"/>
      <c r="D135" s="37"/>
      <c r="E135" s="37"/>
      <c r="F135" s="95" t="s">
        <v>486</v>
      </c>
      <c r="G135" s="37"/>
      <c r="H135" s="38"/>
      <c r="I135" s="37"/>
      <c r="J135" s="6"/>
      <c r="K135" s="10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</row>
    <row r="136" spans="1:33" ht="13">
      <c r="A136" s="95" t="s">
        <v>224</v>
      </c>
      <c r="B136" s="95">
        <v>13</v>
      </c>
      <c r="C136" s="37"/>
      <c r="D136" s="37"/>
      <c r="E136" s="37"/>
      <c r="F136" s="95" t="s">
        <v>487</v>
      </c>
      <c r="G136" s="37"/>
      <c r="H136" s="38"/>
      <c r="I136" s="37"/>
      <c r="J136" s="6"/>
      <c r="K136" s="10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</row>
    <row r="137" spans="1:33" ht="13">
      <c r="A137" s="95" t="s">
        <v>224</v>
      </c>
      <c r="B137" s="95">
        <v>1</v>
      </c>
      <c r="C137" s="37"/>
      <c r="D137" s="37"/>
      <c r="E137" s="37"/>
      <c r="F137" s="95" t="s">
        <v>488</v>
      </c>
      <c r="G137" s="37"/>
      <c r="H137" s="38"/>
      <c r="I137" s="37"/>
      <c r="J137" s="6"/>
      <c r="K137" s="10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</row>
    <row r="138" spans="1:33" ht="13">
      <c r="A138" s="95" t="s">
        <v>224</v>
      </c>
      <c r="B138" s="95">
        <v>24</v>
      </c>
      <c r="C138" s="37"/>
      <c r="D138" s="37"/>
      <c r="E138" s="37"/>
      <c r="F138" s="95" t="s">
        <v>489</v>
      </c>
      <c r="G138" s="37"/>
      <c r="H138" s="38"/>
      <c r="I138" s="37"/>
      <c r="J138" s="6"/>
      <c r="K138" s="10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</row>
    <row r="139" spans="1:33" ht="13">
      <c r="A139" s="95" t="s">
        <v>224</v>
      </c>
      <c r="B139" s="95">
        <v>13</v>
      </c>
      <c r="C139" s="37"/>
      <c r="D139" s="37"/>
      <c r="E139" s="37"/>
      <c r="F139" s="95" t="s">
        <v>490</v>
      </c>
      <c r="G139" s="37"/>
      <c r="H139" s="38"/>
      <c r="I139" s="37"/>
      <c r="J139" s="6"/>
      <c r="K139" s="10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</row>
    <row r="140" spans="1:33" ht="13">
      <c r="A140" s="95" t="s">
        <v>224</v>
      </c>
      <c r="B140" s="95">
        <v>3</v>
      </c>
      <c r="C140" s="37"/>
      <c r="D140" s="37"/>
      <c r="E140" s="37"/>
      <c r="F140" s="95" t="s">
        <v>491</v>
      </c>
      <c r="G140" s="37"/>
      <c r="H140" s="38"/>
      <c r="I140" s="37"/>
      <c r="J140" s="6"/>
      <c r="K140" s="10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</row>
    <row r="141" spans="1:33" ht="13">
      <c r="A141" s="95" t="s">
        <v>224</v>
      </c>
      <c r="B141" s="95">
        <v>16</v>
      </c>
      <c r="C141" s="37"/>
      <c r="D141" s="37"/>
      <c r="E141" s="37"/>
      <c r="F141" s="95" t="s">
        <v>492</v>
      </c>
      <c r="G141" s="37"/>
      <c r="H141" s="38"/>
      <c r="I141" s="37"/>
      <c r="J141" s="6"/>
      <c r="K141" s="10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</row>
    <row r="142" spans="1:33" ht="13">
      <c r="A142" s="95" t="s">
        <v>224</v>
      </c>
      <c r="B142" s="95">
        <v>16</v>
      </c>
      <c r="C142" s="37"/>
      <c r="D142" s="37"/>
      <c r="E142" s="37"/>
      <c r="F142" s="95" t="s">
        <v>493</v>
      </c>
      <c r="G142" s="37"/>
      <c r="H142" s="38"/>
      <c r="I142" s="37"/>
      <c r="J142" s="6"/>
      <c r="K142" s="10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</row>
    <row r="143" spans="1:33" ht="13">
      <c r="A143" s="95" t="s">
        <v>224</v>
      </c>
      <c r="B143" s="95">
        <v>1</v>
      </c>
      <c r="C143" s="37"/>
      <c r="D143" s="37"/>
      <c r="E143" s="37"/>
      <c r="F143" s="95" t="s">
        <v>494</v>
      </c>
      <c r="G143" s="37"/>
      <c r="H143" s="38"/>
      <c r="I143" s="37"/>
      <c r="J143" s="6"/>
      <c r="K143" s="10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</row>
    <row r="144" spans="1:33" ht="13">
      <c r="A144" s="95" t="s">
        <v>224</v>
      </c>
      <c r="B144" s="95">
        <v>14</v>
      </c>
      <c r="C144" s="37"/>
      <c r="D144" s="37"/>
      <c r="E144" s="37"/>
      <c r="F144" s="95" t="s">
        <v>495</v>
      </c>
      <c r="G144" s="37"/>
      <c r="H144" s="38"/>
      <c r="I144" s="37"/>
      <c r="J144" s="6"/>
      <c r="K144" s="10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</row>
    <row r="145" spans="1:33" ht="13">
      <c r="A145" s="95" t="s">
        <v>224</v>
      </c>
      <c r="B145" s="95">
        <v>5</v>
      </c>
      <c r="C145" s="37"/>
      <c r="D145" s="37"/>
      <c r="E145" s="37"/>
      <c r="F145" s="95" t="s">
        <v>496</v>
      </c>
      <c r="G145" s="37"/>
      <c r="H145" s="38"/>
      <c r="I145" s="37"/>
      <c r="J145" s="6"/>
      <c r="K145" s="10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</row>
    <row r="146" spans="1:33" ht="13">
      <c r="A146" s="95" t="s">
        <v>224</v>
      </c>
      <c r="B146" s="95">
        <v>1</v>
      </c>
      <c r="C146" s="37"/>
      <c r="D146" s="37"/>
      <c r="E146" s="37"/>
      <c r="F146" s="95" t="s">
        <v>497</v>
      </c>
      <c r="G146" s="37"/>
      <c r="H146" s="38"/>
      <c r="I146" s="37"/>
      <c r="J146" s="6"/>
      <c r="K146" s="10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</row>
    <row r="147" spans="1:33" ht="13">
      <c r="A147" s="95" t="s">
        <v>224</v>
      </c>
      <c r="B147" s="95">
        <v>2</v>
      </c>
      <c r="C147" s="37"/>
      <c r="D147" s="37"/>
      <c r="E147" s="37"/>
      <c r="F147" s="95" t="s">
        <v>498</v>
      </c>
      <c r="G147" s="37"/>
      <c r="H147" s="38"/>
      <c r="I147" s="37"/>
      <c r="J147" s="6"/>
      <c r="K147" s="10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</row>
    <row r="148" spans="1:33" ht="13">
      <c r="A148" s="95" t="s">
        <v>224</v>
      </c>
      <c r="B148" s="95">
        <v>8</v>
      </c>
      <c r="C148" s="37"/>
      <c r="D148" s="37"/>
      <c r="E148" s="37"/>
      <c r="F148" s="95" t="s">
        <v>499</v>
      </c>
      <c r="G148" s="37"/>
      <c r="H148" s="38"/>
      <c r="I148" s="37"/>
      <c r="J148" s="6"/>
      <c r="K148" s="10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</row>
    <row r="149" spans="1:33" ht="13">
      <c r="A149" s="95" t="s">
        <v>224</v>
      </c>
      <c r="B149" s="95">
        <v>1</v>
      </c>
      <c r="C149" s="37"/>
      <c r="D149" s="37"/>
      <c r="E149" s="37"/>
      <c r="F149" s="95" t="s">
        <v>500</v>
      </c>
      <c r="G149" s="37"/>
      <c r="H149" s="38"/>
      <c r="I149" s="37"/>
      <c r="J149" s="6"/>
      <c r="K149" s="10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</row>
    <row r="150" spans="1:33" ht="13">
      <c r="A150" s="95" t="s">
        <v>224</v>
      </c>
      <c r="B150" s="95">
        <v>2</v>
      </c>
      <c r="C150" s="37"/>
      <c r="D150" s="37"/>
      <c r="E150" s="37"/>
      <c r="F150" s="95" t="s">
        <v>501</v>
      </c>
      <c r="G150" s="37"/>
      <c r="H150" s="38"/>
      <c r="I150" s="37"/>
      <c r="J150" s="6"/>
      <c r="K150" s="10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</row>
    <row r="151" spans="1:33" ht="13">
      <c r="A151" s="95" t="s">
        <v>224</v>
      </c>
      <c r="B151" s="95">
        <v>4</v>
      </c>
      <c r="C151" s="37"/>
      <c r="D151" s="37"/>
      <c r="E151" s="37"/>
      <c r="F151" s="95" t="s">
        <v>502</v>
      </c>
      <c r="G151" s="37"/>
      <c r="H151" s="38"/>
      <c r="I151" s="37"/>
      <c r="J151" s="6"/>
      <c r="K151" s="10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</row>
    <row r="152" spans="1:33" ht="13">
      <c r="A152" s="95" t="s">
        <v>224</v>
      </c>
      <c r="B152" s="95">
        <v>8</v>
      </c>
      <c r="C152" s="37"/>
      <c r="D152" s="37"/>
      <c r="E152" s="37"/>
      <c r="F152" s="95" t="s">
        <v>503</v>
      </c>
      <c r="G152" s="37"/>
      <c r="H152" s="38"/>
      <c r="I152" s="37"/>
      <c r="J152" s="6"/>
      <c r="K152" s="10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</row>
    <row r="153" spans="1:33" ht="13">
      <c r="A153" s="95" t="s">
        <v>224</v>
      </c>
      <c r="B153" s="95">
        <v>21</v>
      </c>
      <c r="C153" s="37"/>
      <c r="D153" s="37"/>
      <c r="E153" s="37"/>
      <c r="F153" s="95" t="s">
        <v>504</v>
      </c>
      <c r="G153" s="37"/>
      <c r="H153" s="38"/>
      <c r="I153" s="37"/>
      <c r="J153" s="6"/>
      <c r="K153" s="10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</row>
    <row r="154" spans="1:33" ht="13">
      <c r="A154" s="95" t="s">
        <v>224</v>
      </c>
      <c r="B154" s="95">
        <v>19</v>
      </c>
      <c r="C154" s="37"/>
      <c r="D154" s="37"/>
      <c r="E154" s="37"/>
      <c r="F154" s="95" t="s">
        <v>505</v>
      </c>
      <c r="G154" s="37"/>
      <c r="H154" s="38"/>
      <c r="I154" s="37"/>
      <c r="J154" s="6"/>
      <c r="K154" s="10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</row>
    <row r="155" spans="1:33" ht="13">
      <c r="A155" s="95" t="s">
        <v>224</v>
      </c>
      <c r="B155" s="95">
        <v>2</v>
      </c>
      <c r="C155" s="37"/>
      <c r="D155" s="37"/>
      <c r="E155" s="37"/>
      <c r="F155" s="95" t="s">
        <v>506</v>
      </c>
      <c r="G155" s="37"/>
      <c r="H155" s="38"/>
      <c r="I155" s="37"/>
      <c r="J155" s="6"/>
      <c r="K155" s="10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</row>
    <row r="156" spans="1:33" ht="13">
      <c r="A156" s="95" t="s">
        <v>224</v>
      </c>
      <c r="B156" s="95">
        <v>3</v>
      </c>
      <c r="C156" s="37"/>
      <c r="D156" s="37"/>
      <c r="E156" s="37"/>
      <c r="F156" s="95" t="s">
        <v>507</v>
      </c>
      <c r="G156" s="37"/>
      <c r="H156" s="38"/>
      <c r="I156" s="37"/>
      <c r="J156" s="6"/>
      <c r="K156" s="10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</row>
    <row r="157" spans="1:33" ht="13">
      <c r="A157" s="95" t="s">
        <v>224</v>
      </c>
      <c r="B157" s="95">
        <v>6</v>
      </c>
      <c r="C157" s="37"/>
      <c r="D157" s="37"/>
      <c r="E157" s="37"/>
      <c r="F157" s="95" t="s">
        <v>508</v>
      </c>
      <c r="G157" s="37"/>
      <c r="H157" s="38"/>
      <c r="I157" s="37"/>
      <c r="J157" s="6"/>
      <c r="K157" s="10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</row>
    <row r="158" spans="1:33" ht="13">
      <c r="A158" s="95" t="s">
        <v>224</v>
      </c>
      <c r="B158" s="95">
        <v>22</v>
      </c>
      <c r="C158" s="37"/>
      <c r="D158" s="37"/>
      <c r="E158" s="37"/>
      <c r="F158" s="95" t="s">
        <v>509</v>
      </c>
      <c r="G158" s="37"/>
      <c r="H158" s="38"/>
      <c r="I158" s="37"/>
      <c r="J158" s="6"/>
      <c r="K158" s="10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</row>
    <row r="159" spans="1:33" ht="13">
      <c r="A159" s="95" t="s">
        <v>224</v>
      </c>
      <c r="B159" s="95">
        <v>18</v>
      </c>
      <c r="C159" s="37"/>
      <c r="D159" s="37"/>
      <c r="E159" s="37"/>
      <c r="F159" s="95" t="s">
        <v>510</v>
      </c>
      <c r="G159" s="37"/>
      <c r="H159" s="38"/>
      <c r="I159" s="37"/>
      <c r="J159" s="6"/>
      <c r="K159" s="10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</row>
    <row r="160" spans="1:33" ht="13">
      <c r="A160" s="95" t="s">
        <v>224</v>
      </c>
      <c r="B160" s="95">
        <v>7</v>
      </c>
      <c r="C160" s="37"/>
      <c r="D160" s="37"/>
      <c r="E160" s="37"/>
      <c r="F160" s="95" t="s">
        <v>511</v>
      </c>
      <c r="G160" s="37"/>
      <c r="H160" s="38"/>
      <c r="I160" s="37"/>
      <c r="J160" s="6"/>
      <c r="K160" s="10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</row>
    <row r="161" spans="1:33" ht="13">
      <c r="A161" s="95" t="s">
        <v>224</v>
      </c>
      <c r="B161" s="95">
        <v>1</v>
      </c>
      <c r="C161" s="37"/>
      <c r="D161" s="37"/>
      <c r="E161" s="37"/>
      <c r="F161" s="95" t="s">
        <v>512</v>
      </c>
      <c r="G161" s="37"/>
      <c r="H161" s="38"/>
      <c r="I161" s="37"/>
      <c r="J161" s="6"/>
      <c r="K161" s="10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</row>
    <row r="162" spans="1:33" ht="13">
      <c r="A162" s="95" t="s">
        <v>224</v>
      </c>
      <c r="B162" s="95">
        <v>1</v>
      </c>
      <c r="C162" s="37"/>
      <c r="D162" s="37"/>
      <c r="E162" s="37"/>
      <c r="F162" s="95" t="s">
        <v>513</v>
      </c>
      <c r="G162" s="37"/>
      <c r="H162" s="38"/>
      <c r="I162" s="37"/>
      <c r="J162" s="6"/>
      <c r="K162" s="10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</row>
    <row r="163" spans="1:33" ht="13">
      <c r="A163" s="95" t="s">
        <v>224</v>
      </c>
      <c r="B163" s="95">
        <v>1</v>
      </c>
      <c r="C163" s="37"/>
      <c r="D163" s="37"/>
      <c r="E163" s="37"/>
      <c r="F163" s="95" t="s">
        <v>514</v>
      </c>
      <c r="G163" s="37"/>
      <c r="H163" s="38"/>
      <c r="I163" s="37"/>
      <c r="J163" s="6"/>
      <c r="K163" s="10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</row>
    <row r="164" spans="1:33" ht="13">
      <c r="A164" s="95" t="s">
        <v>224</v>
      </c>
      <c r="B164" s="95">
        <v>1</v>
      </c>
      <c r="C164" s="37"/>
      <c r="D164" s="37"/>
      <c r="E164" s="37"/>
      <c r="F164" s="95" t="s">
        <v>515</v>
      </c>
      <c r="G164" s="37"/>
      <c r="H164" s="38"/>
      <c r="I164" s="37"/>
      <c r="J164" s="6"/>
      <c r="K164" s="10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</row>
    <row r="165" spans="1:33" ht="13">
      <c r="A165" s="95" t="s">
        <v>224</v>
      </c>
      <c r="B165" s="95">
        <v>2</v>
      </c>
      <c r="C165" s="37"/>
      <c r="D165" s="37"/>
      <c r="E165" s="37"/>
      <c r="F165" s="95" t="s">
        <v>516</v>
      </c>
      <c r="G165" s="37"/>
      <c r="H165" s="38"/>
      <c r="I165" s="37"/>
      <c r="J165" s="6"/>
      <c r="K165" s="10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</row>
    <row r="166" spans="1:33" ht="13">
      <c r="A166" s="95" t="s">
        <v>224</v>
      </c>
      <c r="B166" s="95">
        <v>85</v>
      </c>
      <c r="C166" s="37"/>
      <c r="D166" s="37"/>
      <c r="E166" s="37"/>
      <c r="F166" s="95" t="s">
        <v>517</v>
      </c>
      <c r="G166" s="37"/>
      <c r="H166" s="38"/>
      <c r="I166" s="37"/>
      <c r="J166" s="6"/>
      <c r="K166" s="10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</row>
    <row r="167" spans="1:33" ht="13">
      <c r="A167" s="95" t="s">
        <v>224</v>
      </c>
      <c r="B167" s="95">
        <v>52</v>
      </c>
      <c r="C167" s="37"/>
      <c r="D167" s="37"/>
      <c r="E167" s="37"/>
      <c r="F167" s="95" t="s">
        <v>518</v>
      </c>
      <c r="G167" s="37"/>
      <c r="H167" s="38"/>
      <c r="I167" s="37"/>
      <c r="J167" s="6"/>
      <c r="K167" s="10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</row>
    <row r="168" spans="1:33" ht="13">
      <c r="A168" s="95" t="s">
        <v>224</v>
      </c>
      <c r="B168" s="95">
        <v>80</v>
      </c>
      <c r="C168" s="37"/>
      <c r="D168" s="37"/>
      <c r="E168" s="37"/>
      <c r="F168" s="95" t="s">
        <v>519</v>
      </c>
      <c r="G168" s="37"/>
      <c r="H168" s="38"/>
      <c r="I168" s="37"/>
      <c r="J168" s="6"/>
      <c r="K168" s="10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</row>
    <row r="169" spans="1:33" ht="13">
      <c r="A169" s="95" t="s">
        <v>224</v>
      </c>
      <c r="B169" s="95">
        <v>7</v>
      </c>
      <c r="C169" s="37"/>
      <c r="D169" s="37"/>
      <c r="E169" s="37"/>
      <c r="F169" s="95" t="s">
        <v>520</v>
      </c>
      <c r="G169" s="37"/>
      <c r="H169" s="38"/>
      <c r="I169" s="37"/>
      <c r="J169" s="6"/>
      <c r="K169" s="10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</row>
    <row r="170" spans="1:33" ht="13">
      <c r="A170" s="95" t="s">
        <v>224</v>
      </c>
      <c r="B170" s="95">
        <v>1</v>
      </c>
      <c r="C170" s="37"/>
      <c r="D170" s="37"/>
      <c r="E170" s="37"/>
      <c r="F170" s="95" t="s">
        <v>521</v>
      </c>
      <c r="G170" s="37"/>
      <c r="H170" s="38"/>
      <c r="I170" s="37"/>
      <c r="J170" s="6"/>
      <c r="K170" s="10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</row>
    <row r="171" spans="1:33" ht="13">
      <c r="A171" s="95" t="s">
        <v>224</v>
      </c>
      <c r="B171" s="95">
        <v>2</v>
      </c>
      <c r="C171" s="37"/>
      <c r="D171" s="37"/>
      <c r="E171" s="37"/>
      <c r="F171" s="95" t="s">
        <v>522</v>
      </c>
      <c r="G171" s="37"/>
      <c r="H171" s="38"/>
      <c r="I171" s="37"/>
      <c r="J171" s="6"/>
      <c r="K171" s="10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</row>
    <row r="172" spans="1:33" ht="13">
      <c r="A172" s="95" t="s">
        <v>224</v>
      </c>
      <c r="B172" s="95">
        <v>1</v>
      </c>
      <c r="C172" s="37"/>
      <c r="D172" s="37"/>
      <c r="E172" s="37"/>
      <c r="F172" s="95" t="s">
        <v>523</v>
      </c>
      <c r="G172" s="37"/>
      <c r="H172" s="38"/>
      <c r="I172" s="37"/>
      <c r="J172" s="6"/>
      <c r="K172" s="10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</row>
    <row r="173" spans="1:33" ht="13">
      <c r="A173" s="95" t="s">
        <v>224</v>
      </c>
      <c r="B173" s="95">
        <v>3</v>
      </c>
      <c r="C173" s="37"/>
      <c r="D173" s="37"/>
      <c r="E173" s="37"/>
      <c r="F173" s="95" t="s">
        <v>524</v>
      </c>
      <c r="G173" s="37"/>
      <c r="H173" s="38"/>
      <c r="I173" s="37"/>
      <c r="J173" s="6"/>
      <c r="K173" s="10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</row>
    <row r="174" spans="1:33" ht="13">
      <c r="A174" s="95" t="s">
        <v>224</v>
      </c>
      <c r="B174" s="95">
        <v>1</v>
      </c>
      <c r="C174" s="37"/>
      <c r="D174" s="37"/>
      <c r="E174" s="37"/>
      <c r="F174" s="95" t="s">
        <v>525</v>
      </c>
      <c r="G174" s="37"/>
      <c r="H174" s="38"/>
      <c r="I174" s="37"/>
      <c r="J174" s="6"/>
      <c r="K174" s="10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</row>
    <row r="175" spans="1:33" ht="13">
      <c r="A175" s="95" t="s">
        <v>224</v>
      </c>
      <c r="B175" s="95">
        <v>4</v>
      </c>
      <c r="C175" s="37"/>
      <c r="D175" s="37"/>
      <c r="E175" s="37"/>
      <c r="F175" s="95" t="s">
        <v>526</v>
      </c>
      <c r="G175" s="37"/>
      <c r="H175" s="38"/>
      <c r="I175" s="37"/>
      <c r="J175" s="6"/>
      <c r="K175" s="10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</row>
    <row r="176" spans="1:33" ht="13">
      <c r="A176" s="95" t="s">
        <v>224</v>
      </c>
      <c r="B176" s="95">
        <v>4</v>
      </c>
      <c r="C176" s="37"/>
      <c r="D176" s="37"/>
      <c r="E176" s="37"/>
      <c r="F176" s="95" t="s">
        <v>527</v>
      </c>
      <c r="G176" s="37"/>
      <c r="H176" s="38"/>
      <c r="I176" s="37"/>
      <c r="J176" s="6"/>
      <c r="K176" s="10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</row>
    <row r="177" spans="1:33" ht="13">
      <c r="A177" s="95" t="s">
        <v>224</v>
      </c>
      <c r="B177" s="95">
        <v>1</v>
      </c>
      <c r="C177" s="37"/>
      <c r="D177" s="37"/>
      <c r="E177" s="37"/>
      <c r="F177" s="95" t="s">
        <v>528</v>
      </c>
      <c r="G177" s="37"/>
      <c r="H177" s="38"/>
      <c r="I177" s="37"/>
      <c r="J177" s="6"/>
      <c r="K177" s="10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</row>
    <row r="178" spans="1:33" ht="13">
      <c r="A178" s="95" t="s">
        <v>224</v>
      </c>
      <c r="B178" s="95">
        <v>2</v>
      </c>
      <c r="C178" s="37"/>
      <c r="D178" s="37"/>
      <c r="E178" s="37"/>
      <c r="F178" s="95" t="s">
        <v>529</v>
      </c>
      <c r="G178" s="37"/>
      <c r="H178" s="38"/>
      <c r="I178" s="37"/>
      <c r="J178" s="6"/>
      <c r="K178" s="10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</row>
    <row r="179" spans="1:33" ht="13">
      <c r="A179" s="95" t="s">
        <v>224</v>
      </c>
      <c r="B179" s="95">
        <v>11</v>
      </c>
      <c r="C179" s="37"/>
      <c r="D179" s="37"/>
      <c r="E179" s="37"/>
      <c r="F179" s="95" t="s">
        <v>530</v>
      </c>
      <c r="G179" s="37"/>
      <c r="H179" s="38"/>
      <c r="I179" s="37"/>
      <c r="J179" s="6"/>
      <c r="K179" s="10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</row>
    <row r="180" spans="1:33" ht="13">
      <c r="A180" s="95" t="s">
        <v>224</v>
      </c>
      <c r="B180" s="95">
        <v>1</v>
      </c>
      <c r="C180" s="37"/>
      <c r="D180" s="37"/>
      <c r="E180" s="37"/>
      <c r="F180" s="95" t="s">
        <v>531</v>
      </c>
      <c r="G180" s="37"/>
      <c r="H180" s="38"/>
      <c r="I180" s="37"/>
      <c r="J180" s="6"/>
      <c r="K180" s="10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</row>
    <row r="181" spans="1:33" ht="13">
      <c r="A181" s="95" t="s">
        <v>224</v>
      </c>
      <c r="B181" s="95">
        <v>1</v>
      </c>
      <c r="C181" s="37"/>
      <c r="D181" s="37"/>
      <c r="E181" s="37"/>
      <c r="F181" s="95" t="s">
        <v>532</v>
      </c>
      <c r="G181" s="37"/>
      <c r="H181" s="38"/>
      <c r="I181" s="37"/>
      <c r="J181" s="6"/>
      <c r="K181" s="10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</row>
    <row r="182" spans="1:33" ht="13">
      <c r="A182" s="95" t="s">
        <v>224</v>
      </c>
      <c r="B182" s="95">
        <v>1</v>
      </c>
      <c r="C182" s="37"/>
      <c r="D182" s="37"/>
      <c r="E182" s="37"/>
      <c r="F182" s="95" t="s">
        <v>533</v>
      </c>
      <c r="G182" s="37"/>
      <c r="H182" s="38"/>
      <c r="I182" s="37"/>
      <c r="J182" s="6"/>
      <c r="K182" s="10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</row>
    <row r="183" spans="1:33" ht="13">
      <c r="A183" s="95" t="s">
        <v>224</v>
      </c>
      <c r="B183" s="95">
        <v>3</v>
      </c>
      <c r="C183" s="37"/>
      <c r="D183" s="37"/>
      <c r="E183" s="37"/>
      <c r="F183" s="95" t="s">
        <v>534</v>
      </c>
      <c r="G183" s="37"/>
      <c r="H183" s="38"/>
      <c r="I183" s="37"/>
      <c r="J183" s="6"/>
      <c r="K183" s="10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</row>
    <row r="184" spans="1:33" ht="13">
      <c r="A184" s="95" t="s">
        <v>224</v>
      </c>
      <c r="B184" s="95">
        <v>4</v>
      </c>
      <c r="C184" s="37"/>
      <c r="D184" s="37"/>
      <c r="E184" s="37"/>
      <c r="F184" s="95" t="s">
        <v>535</v>
      </c>
      <c r="G184" s="37"/>
      <c r="H184" s="38"/>
      <c r="I184" s="37"/>
      <c r="J184" s="6"/>
      <c r="K184" s="10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</row>
    <row r="185" spans="1:33" ht="13">
      <c r="A185" s="95" t="s">
        <v>224</v>
      </c>
      <c r="B185" s="95">
        <v>1</v>
      </c>
      <c r="C185" s="37"/>
      <c r="D185" s="37"/>
      <c r="E185" s="37"/>
      <c r="F185" s="95" t="s">
        <v>536</v>
      </c>
      <c r="G185" s="37"/>
      <c r="H185" s="38"/>
      <c r="I185" s="37"/>
      <c r="J185" s="6"/>
      <c r="K185" s="10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</row>
    <row r="186" spans="1:33" ht="13">
      <c r="A186" s="95" t="s">
        <v>224</v>
      </c>
      <c r="B186" s="95">
        <v>1</v>
      </c>
      <c r="C186" s="37"/>
      <c r="D186" s="37"/>
      <c r="E186" s="37"/>
      <c r="F186" s="95" t="s">
        <v>537</v>
      </c>
      <c r="G186" s="37"/>
      <c r="H186" s="38"/>
      <c r="I186" s="37"/>
      <c r="J186" s="6"/>
      <c r="K186" s="10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</row>
    <row r="187" spans="1:33" ht="13">
      <c r="A187" s="95" t="s">
        <v>224</v>
      </c>
      <c r="B187" s="95">
        <v>1</v>
      </c>
      <c r="C187" s="37"/>
      <c r="D187" s="37"/>
      <c r="E187" s="37"/>
      <c r="F187" s="95" t="s">
        <v>538</v>
      </c>
      <c r="G187" s="37"/>
      <c r="H187" s="38"/>
      <c r="I187" s="37"/>
      <c r="J187" s="6"/>
      <c r="K187" s="10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</row>
    <row r="188" spans="1:33" ht="13">
      <c r="A188" s="95" t="s">
        <v>224</v>
      </c>
      <c r="B188" s="95">
        <v>2</v>
      </c>
      <c r="C188" s="37"/>
      <c r="D188" s="37"/>
      <c r="E188" s="37"/>
      <c r="F188" s="95" t="s">
        <v>539</v>
      </c>
      <c r="G188" s="37"/>
      <c r="H188" s="38"/>
      <c r="I188" s="37"/>
      <c r="J188" s="6"/>
      <c r="K188" s="10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</row>
    <row r="189" spans="1:33" ht="13">
      <c r="A189" s="95" t="s">
        <v>224</v>
      </c>
      <c r="B189" s="95">
        <v>2</v>
      </c>
      <c r="C189" s="37"/>
      <c r="D189" s="37"/>
      <c r="E189" s="37"/>
      <c r="F189" s="95" t="s">
        <v>540</v>
      </c>
      <c r="G189" s="37"/>
      <c r="H189" s="38"/>
      <c r="I189" s="37"/>
      <c r="J189" s="6"/>
      <c r="K189" s="10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</row>
    <row r="190" spans="1:33" ht="13">
      <c r="A190" s="95" t="s">
        <v>224</v>
      </c>
      <c r="B190" s="95">
        <v>2</v>
      </c>
      <c r="C190" s="37"/>
      <c r="D190" s="37"/>
      <c r="E190" s="37"/>
      <c r="F190" s="95" t="s">
        <v>541</v>
      </c>
      <c r="G190" s="37"/>
      <c r="H190" s="38"/>
      <c r="I190" s="37"/>
      <c r="J190" s="6"/>
      <c r="K190" s="10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</row>
    <row r="191" spans="1:33" ht="13">
      <c r="A191" s="95" t="s">
        <v>224</v>
      </c>
      <c r="B191" s="95">
        <v>29</v>
      </c>
      <c r="C191" s="37"/>
      <c r="D191" s="37"/>
      <c r="E191" s="37"/>
      <c r="F191" s="95" t="s">
        <v>542</v>
      </c>
      <c r="G191" s="37"/>
      <c r="H191" s="38"/>
      <c r="I191" s="37"/>
      <c r="J191" s="6"/>
      <c r="K191" s="10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</row>
    <row r="192" spans="1:33" ht="13">
      <c r="A192" s="95" t="s">
        <v>224</v>
      </c>
      <c r="B192" s="95">
        <v>10</v>
      </c>
      <c r="C192" s="37"/>
      <c r="D192" s="37"/>
      <c r="E192" s="37"/>
      <c r="F192" s="95" t="s">
        <v>543</v>
      </c>
      <c r="G192" s="37"/>
      <c r="H192" s="38"/>
      <c r="I192" s="37"/>
      <c r="J192" s="6"/>
      <c r="K192" s="10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</row>
    <row r="193" spans="1:33" ht="13">
      <c r="A193" s="95" t="s">
        <v>224</v>
      </c>
      <c r="B193" s="95">
        <v>9</v>
      </c>
      <c r="C193" s="37"/>
      <c r="D193" s="37"/>
      <c r="E193" s="37"/>
      <c r="F193" s="95" t="s">
        <v>544</v>
      </c>
      <c r="G193" s="37"/>
      <c r="H193" s="38"/>
      <c r="I193" s="37"/>
      <c r="J193" s="6"/>
      <c r="K193" s="10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</row>
    <row r="194" spans="1:33" ht="13">
      <c r="A194" s="95" t="s">
        <v>224</v>
      </c>
      <c r="B194" s="95">
        <v>1</v>
      </c>
      <c r="C194" s="37"/>
      <c r="D194" s="37"/>
      <c r="E194" s="37"/>
      <c r="F194" s="95" t="s">
        <v>545</v>
      </c>
      <c r="G194" s="37"/>
      <c r="H194" s="38"/>
      <c r="I194" s="37"/>
      <c r="J194" s="6"/>
      <c r="K194" s="10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</row>
    <row r="195" spans="1:33" ht="13">
      <c r="A195" s="95" t="s">
        <v>224</v>
      </c>
      <c r="B195" s="95">
        <v>1</v>
      </c>
      <c r="C195" s="37"/>
      <c r="D195" s="37"/>
      <c r="E195" s="37"/>
      <c r="F195" s="95" t="s">
        <v>546</v>
      </c>
      <c r="G195" s="37"/>
      <c r="H195" s="38"/>
      <c r="I195" s="37"/>
      <c r="J195" s="6"/>
      <c r="K195" s="10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</row>
    <row r="196" spans="1:33" ht="13">
      <c r="A196" s="95" t="s">
        <v>224</v>
      </c>
      <c r="B196" s="95">
        <v>2</v>
      </c>
      <c r="C196" s="37"/>
      <c r="D196" s="37"/>
      <c r="E196" s="37"/>
      <c r="F196" s="95" t="s">
        <v>547</v>
      </c>
      <c r="G196" s="37"/>
      <c r="H196" s="38"/>
      <c r="I196" s="37"/>
      <c r="J196" s="6"/>
      <c r="K196" s="10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</row>
    <row r="197" spans="1:33" ht="13">
      <c r="A197" s="95" t="s">
        <v>224</v>
      </c>
      <c r="B197" s="95">
        <v>5</v>
      </c>
      <c r="C197" s="37"/>
      <c r="D197" s="37"/>
      <c r="E197" s="37"/>
      <c r="F197" s="95" t="s">
        <v>548</v>
      </c>
      <c r="G197" s="37"/>
      <c r="H197" s="38"/>
      <c r="I197" s="37"/>
      <c r="J197" s="6"/>
      <c r="K197" s="10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</row>
    <row r="198" spans="1:33" ht="13">
      <c r="A198" s="95" t="s">
        <v>224</v>
      </c>
      <c r="B198" s="95">
        <v>2</v>
      </c>
      <c r="C198" s="37"/>
      <c r="D198" s="37"/>
      <c r="E198" s="37"/>
      <c r="F198" s="95" t="s">
        <v>549</v>
      </c>
      <c r="G198" s="37"/>
      <c r="H198" s="38"/>
      <c r="I198" s="37"/>
      <c r="J198" s="6"/>
      <c r="K198" s="10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</row>
    <row r="199" spans="1:33" ht="13">
      <c r="A199" s="95" t="s">
        <v>224</v>
      </c>
      <c r="B199" s="95">
        <v>1</v>
      </c>
      <c r="C199" s="37"/>
      <c r="D199" s="37"/>
      <c r="E199" s="37"/>
      <c r="F199" s="95" t="s">
        <v>550</v>
      </c>
      <c r="G199" s="37"/>
      <c r="H199" s="38"/>
      <c r="I199" s="37"/>
      <c r="J199" s="6"/>
      <c r="K199" s="10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</row>
    <row r="200" spans="1:33" ht="13">
      <c r="A200" s="95" t="s">
        <v>224</v>
      </c>
      <c r="B200" s="95">
        <v>4</v>
      </c>
      <c r="C200" s="37"/>
      <c r="D200" s="37"/>
      <c r="E200" s="37"/>
      <c r="F200" s="95" t="s">
        <v>551</v>
      </c>
      <c r="G200" s="37"/>
      <c r="H200" s="38"/>
      <c r="I200" s="37"/>
      <c r="J200" s="6"/>
      <c r="K200" s="10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</row>
    <row r="201" spans="1:33" ht="13">
      <c r="A201" s="95" t="s">
        <v>224</v>
      </c>
      <c r="B201" s="95">
        <v>1</v>
      </c>
      <c r="C201" s="37"/>
      <c r="D201" s="37"/>
      <c r="E201" s="37"/>
      <c r="F201" s="95" t="s">
        <v>552</v>
      </c>
      <c r="G201" s="37"/>
      <c r="H201" s="38"/>
      <c r="I201" s="37"/>
      <c r="J201" s="6"/>
      <c r="K201" s="10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</row>
    <row r="202" spans="1:33" ht="13">
      <c r="A202" s="95" t="s">
        <v>224</v>
      </c>
      <c r="B202" s="95">
        <v>4</v>
      </c>
      <c r="C202" s="37"/>
      <c r="D202" s="37"/>
      <c r="E202" s="37"/>
      <c r="F202" s="95" t="s">
        <v>553</v>
      </c>
      <c r="G202" s="37"/>
      <c r="H202" s="38"/>
      <c r="I202" s="37"/>
      <c r="J202" s="6"/>
      <c r="K202" s="10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</row>
    <row r="203" spans="1:33" ht="13">
      <c r="A203" s="95" t="s">
        <v>224</v>
      </c>
      <c r="B203" s="95">
        <v>1</v>
      </c>
      <c r="C203" s="37"/>
      <c r="D203" s="37"/>
      <c r="E203" s="37"/>
      <c r="F203" s="95" t="s">
        <v>554</v>
      </c>
      <c r="G203" s="37"/>
      <c r="H203" s="38"/>
      <c r="I203" s="37"/>
      <c r="J203" s="6"/>
      <c r="K203" s="10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</row>
    <row r="204" spans="1:33" ht="13">
      <c r="A204" s="95" t="s">
        <v>224</v>
      </c>
      <c r="B204" s="95">
        <v>1</v>
      </c>
      <c r="C204" s="37"/>
      <c r="D204" s="37"/>
      <c r="E204" s="37"/>
      <c r="F204" s="95" t="s">
        <v>555</v>
      </c>
      <c r="G204" s="37"/>
      <c r="H204" s="38"/>
      <c r="I204" s="37"/>
      <c r="J204" s="6"/>
      <c r="K204" s="10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</row>
    <row r="205" spans="1:33" ht="13">
      <c r="A205" s="95" t="s">
        <v>224</v>
      </c>
      <c r="B205" s="95">
        <v>2</v>
      </c>
      <c r="C205" s="37"/>
      <c r="D205" s="37"/>
      <c r="E205" s="37"/>
      <c r="F205" s="95" t="s">
        <v>556</v>
      </c>
      <c r="G205" s="37"/>
      <c r="H205" s="38"/>
      <c r="I205" s="37"/>
      <c r="J205" s="6"/>
      <c r="K205" s="10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</row>
    <row r="206" spans="1:33" ht="13">
      <c r="A206" s="95" t="s">
        <v>224</v>
      </c>
      <c r="B206" s="95">
        <v>2</v>
      </c>
      <c r="C206" s="37"/>
      <c r="D206" s="37"/>
      <c r="E206" s="37"/>
      <c r="F206" s="95" t="s">
        <v>557</v>
      </c>
      <c r="G206" s="37"/>
      <c r="H206" s="38"/>
      <c r="I206" s="37"/>
      <c r="J206" s="6"/>
      <c r="K206" s="10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</row>
    <row r="207" spans="1:33" ht="1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10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</row>
    <row r="208" spans="1:33" ht="1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10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</row>
    <row r="209" spans="1:33" ht="1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10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</row>
    <row r="210" spans="1:33" ht="1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10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</row>
    <row r="211" spans="1:33" ht="1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10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</row>
    <row r="212" spans="1:33" ht="1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10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</row>
    <row r="213" spans="1:33" ht="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10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</row>
    <row r="214" spans="1:33" ht="1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10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</row>
    <row r="215" spans="1:33" ht="1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10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</row>
    <row r="216" spans="1:33" ht="1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10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</row>
    <row r="217" spans="1:33" ht="1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1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</row>
    <row r="218" spans="1:33" ht="1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1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</row>
    <row r="219" spans="1:33" ht="1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1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</row>
    <row r="220" spans="1:33" ht="1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1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</row>
    <row r="221" spans="1:33" ht="1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1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</row>
    <row r="222" spans="1:33" ht="1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1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</row>
    <row r="223" spans="1:33" ht="1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1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</row>
    <row r="224" spans="1:33" ht="1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1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</row>
    <row r="225" spans="1:33" ht="1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1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</row>
    <row r="226" spans="1:33" ht="1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1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</row>
    <row r="227" spans="1:33" ht="1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1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</row>
    <row r="228" spans="1:33" ht="1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1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</row>
    <row r="229" spans="1:33" ht="1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1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</row>
    <row r="230" spans="1:33" ht="1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1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</row>
    <row r="231" spans="1:33" ht="1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1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</row>
    <row r="232" spans="1:33" ht="1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1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</row>
    <row r="233" spans="1:33" ht="1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1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</row>
    <row r="234" spans="1:33" ht="1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1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</row>
    <row r="235" spans="1:33" ht="1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1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</row>
    <row r="236" spans="1:33" ht="1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10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</row>
    <row r="237" spans="1:33" ht="1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10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</row>
    <row r="238" spans="1:33" ht="1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10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</row>
    <row r="239" spans="1:33" ht="1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1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</row>
    <row r="240" spans="1:33" ht="1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1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</row>
    <row r="241" spans="1:33" ht="1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10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</row>
    <row r="242" spans="1:33" ht="1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10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</row>
    <row r="243" spans="1:33" ht="1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10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</row>
    <row r="244" spans="1:33" ht="1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10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</row>
    <row r="245" spans="1:33" ht="1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10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</row>
    <row r="246" spans="1:33" ht="1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10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</row>
    <row r="247" spans="1:33" ht="1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10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</row>
    <row r="248" spans="1:33" ht="1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10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</row>
    <row r="249" spans="1:33" ht="1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1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</row>
    <row r="250" spans="1:33" ht="1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1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</row>
    <row r="251" spans="1:33" ht="1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1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</row>
    <row r="252" spans="1:33" ht="1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1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</row>
    <row r="253" spans="1:33" ht="1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1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</row>
    <row r="254" spans="1:33" ht="1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1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</row>
    <row r="255" spans="1:33" ht="1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1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</row>
    <row r="256" spans="1:33" ht="1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10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</row>
    <row r="257" spans="1:33" ht="1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10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</row>
    <row r="258" spans="1:33" ht="1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10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</row>
    <row r="259" spans="1:33" ht="1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10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</row>
    <row r="260" spans="1:33" ht="1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10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</row>
    <row r="261" spans="1:33" ht="1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10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</row>
    <row r="262" spans="1:33" ht="1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10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</row>
    <row r="263" spans="1:33" ht="1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10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</row>
    <row r="264" spans="1:33" ht="1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10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</row>
    <row r="265" spans="1:33" ht="1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10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</row>
    <row r="266" spans="1:33" ht="1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10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</row>
    <row r="267" spans="1:33" ht="1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1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</row>
    <row r="268" spans="1:33" ht="1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1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</row>
    <row r="269" spans="1:33" ht="1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1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</row>
    <row r="270" spans="1:33" ht="1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1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</row>
    <row r="271" spans="1:33" ht="1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1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</row>
    <row r="272" spans="1:33" ht="1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1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</row>
    <row r="273" spans="1:33" ht="1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1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</row>
    <row r="274" spans="1:33" ht="1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1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</row>
    <row r="275" spans="1:33" ht="1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1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</row>
    <row r="276" spans="1:33" ht="1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1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</row>
    <row r="277" spans="1:33" ht="1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1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</row>
    <row r="278" spans="1:33" ht="1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1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</row>
    <row r="279" spans="1:33" ht="1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1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</row>
    <row r="280" spans="1:33" ht="1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1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</row>
    <row r="281" spans="1:33" ht="1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1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</row>
    <row r="282" spans="1:33" ht="1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1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</row>
    <row r="283" spans="1:33" ht="1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1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</row>
    <row r="284" spans="1:33" ht="1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1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</row>
    <row r="285" spans="1:33" ht="1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1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</row>
    <row r="286" spans="1:33" ht="1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1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</row>
    <row r="287" spans="1:33" ht="1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1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</row>
    <row r="288" spans="1:33" ht="1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1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</row>
    <row r="289" spans="1:33" ht="1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1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</row>
    <row r="290" spans="1:33" ht="1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1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</row>
    <row r="291" spans="1:33" ht="1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1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</row>
    <row r="292" spans="1:33" ht="1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1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</row>
    <row r="293" spans="1:33" ht="1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1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</row>
    <row r="294" spans="1:33" ht="1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1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</row>
    <row r="295" spans="1:33" ht="1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1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</row>
    <row r="296" spans="1:33" ht="1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1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</row>
    <row r="297" spans="1:33" ht="1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1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</row>
    <row r="298" spans="1:33" ht="1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1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</row>
    <row r="299" spans="1:33" ht="1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1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</row>
    <row r="300" spans="1:33" ht="1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1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</row>
    <row r="301" spans="1:33" ht="1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10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</row>
    <row r="302" spans="1:33" ht="1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10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</row>
    <row r="303" spans="1:33" ht="1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10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</row>
    <row r="304" spans="1:33" ht="1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10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</row>
    <row r="305" spans="1:33" ht="1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10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</row>
    <row r="306" spans="1:33" ht="1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10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</row>
    <row r="307" spans="1:33" ht="1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10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</row>
    <row r="308" spans="1:33" ht="1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10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</row>
    <row r="309" spans="1:33" ht="1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10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</row>
    <row r="310" spans="1:33" ht="1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10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</row>
    <row r="311" spans="1:33" ht="1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10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</row>
    <row r="312" spans="1:33" ht="1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10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</row>
    <row r="313" spans="1:33" ht="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10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</row>
    <row r="314" spans="1:33" ht="1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10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</row>
    <row r="315" spans="1:33" ht="1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10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</row>
    <row r="316" spans="1:33" ht="1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10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</row>
    <row r="317" spans="1:33" ht="1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10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</row>
    <row r="318" spans="1:33" ht="1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10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</row>
    <row r="319" spans="1:33" ht="1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10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</row>
    <row r="320" spans="1:33" ht="1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10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</row>
    <row r="321" spans="1:33" ht="1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10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</row>
    <row r="322" spans="1:33" ht="1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10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</row>
    <row r="323" spans="1:33" ht="1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10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</row>
    <row r="324" spans="1:33" ht="1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10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</row>
    <row r="325" spans="1:33" ht="1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10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</row>
    <row r="326" spans="1:33" ht="1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10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</row>
    <row r="327" spans="1:33" ht="1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10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</row>
    <row r="328" spans="1:33" ht="1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10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</row>
    <row r="329" spans="1:33" ht="1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10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</row>
    <row r="330" spans="1:33" ht="1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10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</row>
    <row r="331" spans="1:33" ht="1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10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</row>
    <row r="332" spans="1:33" ht="1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10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</row>
    <row r="333" spans="1:33" ht="1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10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</row>
    <row r="334" spans="1:33" ht="1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10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</row>
    <row r="335" spans="1:33" ht="1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10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</row>
    <row r="336" spans="1:33" ht="1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10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</row>
    <row r="337" spans="1:33" ht="1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10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</row>
    <row r="338" spans="1:33" ht="1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10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</row>
    <row r="339" spans="1:33" ht="1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10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</row>
    <row r="340" spans="1:33" ht="1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10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</row>
    <row r="341" spans="1:33" ht="1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10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</row>
    <row r="342" spans="1:33" ht="1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10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</row>
    <row r="343" spans="1:33" ht="1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10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</row>
    <row r="344" spans="1:33" ht="1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10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</row>
    <row r="345" spans="1:33" ht="1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10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</row>
    <row r="346" spans="1:33" ht="1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10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</row>
    <row r="347" spans="1:33" ht="1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10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</row>
    <row r="348" spans="1:33" ht="1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10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</row>
    <row r="349" spans="1:33" ht="1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10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</row>
    <row r="350" spans="1:33" ht="1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10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</row>
    <row r="351" spans="1:33" ht="1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10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</row>
    <row r="352" spans="1:33" ht="1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10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</row>
    <row r="353" spans="1:33" ht="1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10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</row>
    <row r="354" spans="1:33" ht="1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10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</row>
    <row r="355" spans="1:33" ht="1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10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</row>
    <row r="356" spans="1:33" ht="1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10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</row>
    <row r="357" spans="1:33" ht="1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10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</row>
    <row r="358" spans="1:33" ht="1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10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</row>
    <row r="359" spans="1:33" ht="1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10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</row>
    <row r="360" spans="1:33" ht="1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10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</row>
    <row r="361" spans="1:33" ht="1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10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</row>
    <row r="362" spans="1:33" ht="1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10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</row>
    <row r="363" spans="1:33" ht="1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10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</row>
    <row r="364" spans="1:33" ht="1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10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</row>
    <row r="365" spans="1:33" ht="1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10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</row>
    <row r="366" spans="1:33" ht="1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10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</row>
    <row r="367" spans="1:33" ht="1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10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</row>
    <row r="368" spans="1:33" ht="1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10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</row>
    <row r="369" spans="1:33" ht="1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10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</row>
    <row r="370" spans="1:33" ht="1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10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</row>
    <row r="371" spans="1:33" ht="1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10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</row>
    <row r="372" spans="1:33" ht="1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10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</row>
    <row r="373" spans="1:33" ht="1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10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</row>
    <row r="374" spans="1:33" ht="1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10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</row>
    <row r="375" spans="1:33" ht="1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10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</row>
    <row r="376" spans="1:33" ht="1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10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</row>
    <row r="377" spans="1:33" ht="1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10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</row>
    <row r="378" spans="1:33" ht="1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10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</row>
    <row r="379" spans="1:33" ht="1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10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</row>
    <row r="380" spans="1:33" ht="1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10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</row>
    <row r="381" spans="1:33" ht="1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10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</row>
    <row r="382" spans="1:33" ht="1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10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</row>
    <row r="383" spans="1:33" ht="1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10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</row>
    <row r="384" spans="1:33" ht="1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10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</row>
    <row r="385" spans="1:33" ht="1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10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</row>
    <row r="386" spans="1:33" ht="1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10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</row>
    <row r="387" spans="1:33" ht="1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10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</row>
    <row r="388" spans="1:33" ht="1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10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</row>
    <row r="389" spans="1:33" ht="1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10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</row>
    <row r="390" spans="1:33" ht="1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10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</row>
    <row r="391" spans="1:33" ht="1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10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</row>
    <row r="392" spans="1:33" ht="1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10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</row>
    <row r="393" spans="1:33" ht="1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10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</row>
    <row r="394" spans="1:33" ht="1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10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</row>
    <row r="395" spans="1:33" ht="1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10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</row>
    <row r="396" spans="1:33" ht="1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10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</row>
    <row r="397" spans="1:33" ht="1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10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</row>
    <row r="398" spans="1:33" ht="1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10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</row>
    <row r="399" spans="1:33" ht="1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10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</row>
    <row r="400" spans="1:33" ht="1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10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</row>
    <row r="401" spans="1:33" ht="1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10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</row>
    <row r="402" spans="1:33" ht="1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10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</row>
    <row r="403" spans="1:33" ht="1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10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</row>
    <row r="404" spans="1:33" ht="1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10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</row>
    <row r="405" spans="1:33" ht="1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10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</row>
    <row r="406" spans="1:33" ht="1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10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</row>
    <row r="407" spans="1:33" ht="1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10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</row>
    <row r="408" spans="1:33" ht="1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10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</row>
    <row r="409" spans="1:33" ht="1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10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</row>
    <row r="410" spans="1:33" ht="1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10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</row>
    <row r="411" spans="1:33" ht="1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10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</row>
    <row r="412" spans="1:33" ht="1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10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</row>
    <row r="413" spans="1:33" ht="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10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</row>
    <row r="414" spans="1:33" ht="1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10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</row>
    <row r="415" spans="1:33" ht="1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10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</row>
    <row r="416" spans="1:33" ht="1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10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</row>
    <row r="417" spans="1:33" ht="1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10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</row>
    <row r="418" spans="1:33" ht="1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10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</row>
    <row r="419" spans="1:33" ht="1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10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</row>
    <row r="420" spans="1:33" ht="1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10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</row>
    <row r="421" spans="1:33" ht="1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10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</row>
    <row r="422" spans="1:33" ht="1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10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</row>
    <row r="423" spans="1:33" ht="1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10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</row>
    <row r="424" spans="1:33" ht="1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10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</row>
    <row r="425" spans="1:33" ht="1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10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</row>
    <row r="426" spans="1:33" ht="1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10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</row>
    <row r="427" spans="1:33" ht="1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10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</row>
    <row r="428" spans="1:33" ht="1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10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</row>
    <row r="429" spans="1:33" ht="1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10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</row>
    <row r="430" spans="1:33" ht="1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10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</row>
    <row r="431" spans="1:33" ht="1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10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</row>
    <row r="432" spans="1:33" ht="1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10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</row>
    <row r="433" spans="1:33" ht="1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10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</row>
    <row r="434" spans="1:33" ht="1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10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</row>
    <row r="435" spans="1:33" ht="1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10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</row>
    <row r="436" spans="1:33" ht="1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10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</row>
    <row r="437" spans="1:33" ht="1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10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</row>
    <row r="438" spans="1:33" ht="1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10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</row>
    <row r="439" spans="1:33" ht="1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10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</row>
    <row r="440" spans="1:33" ht="1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10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</row>
    <row r="441" spans="1:33" ht="1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10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</row>
    <row r="442" spans="1:33" ht="1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10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</row>
    <row r="443" spans="1:33" ht="1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10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</row>
    <row r="444" spans="1:33" ht="1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10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</row>
    <row r="445" spans="1:33" ht="1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10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</row>
    <row r="446" spans="1:33" ht="1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10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</row>
    <row r="447" spans="1:33" ht="1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10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</row>
    <row r="448" spans="1:33" ht="1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10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</row>
    <row r="449" spans="1:33" ht="1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10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</row>
    <row r="450" spans="1:33" ht="1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10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</row>
    <row r="451" spans="1:33" ht="1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10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</row>
    <row r="452" spans="1:33" ht="1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10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</row>
    <row r="453" spans="1:33" ht="1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10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</row>
    <row r="454" spans="1:33" ht="1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10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</row>
    <row r="455" spans="1:33" ht="1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10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</row>
    <row r="456" spans="1:33" ht="1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10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</row>
    <row r="457" spans="1:33" ht="1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10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</row>
    <row r="458" spans="1:33" ht="1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10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</row>
    <row r="459" spans="1:33" ht="1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10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</row>
    <row r="460" spans="1:33" ht="1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10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</row>
    <row r="461" spans="1:33" ht="1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10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</row>
    <row r="462" spans="1:33" ht="1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10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</row>
    <row r="463" spans="1:33" ht="1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10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</row>
    <row r="464" spans="1:33" ht="1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10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</row>
    <row r="465" spans="1:33" ht="1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10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</row>
    <row r="466" spans="1:33" ht="1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10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</row>
    <row r="467" spans="1:33" ht="1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10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</row>
    <row r="468" spans="1:33" ht="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10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</row>
    <row r="469" spans="1:33" ht="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10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</row>
    <row r="470" spans="1:33" ht="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10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</row>
    <row r="471" spans="1:33" ht="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10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</row>
    <row r="472" spans="1:33" ht="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10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</row>
    <row r="473" spans="1:33" ht="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10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</row>
    <row r="474" spans="1:33" ht="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10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</row>
    <row r="475" spans="1:33" ht="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10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</row>
    <row r="476" spans="1:33" ht="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10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</row>
    <row r="477" spans="1:33" ht="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10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</row>
    <row r="478" spans="1:33" ht="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10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</row>
    <row r="479" spans="1:33" ht="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10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</row>
    <row r="480" spans="1:33" ht="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10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</row>
    <row r="481" spans="1:33" ht="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10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</row>
    <row r="482" spans="1:33" ht="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10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</row>
    <row r="483" spans="1:33" ht="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10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</row>
    <row r="484" spans="1:33" ht="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10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</row>
    <row r="485" spans="1:33" ht="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10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</row>
    <row r="486" spans="1:33" ht="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10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</row>
    <row r="487" spans="1:33" ht="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10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</row>
    <row r="488" spans="1:33" ht="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10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</row>
    <row r="489" spans="1:33" ht="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10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</row>
    <row r="490" spans="1:33" ht="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10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</row>
    <row r="491" spans="1:33" ht="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10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</row>
    <row r="492" spans="1:33" ht="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10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</row>
    <row r="493" spans="1:33" ht="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10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</row>
    <row r="494" spans="1:33" ht="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10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</row>
    <row r="495" spans="1:33" ht="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10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</row>
    <row r="496" spans="1:33" ht="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10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</row>
    <row r="497" spans="1:33" ht="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10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</row>
    <row r="498" spans="1:33" ht="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10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</row>
    <row r="499" spans="1:33" ht="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10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</row>
    <row r="500" spans="1:33" ht="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10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</row>
    <row r="501" spans="1:33" ht="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10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</row>
    <row r="502" spans="1:33" ht="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10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</row>
    <row r="503" spans="1:33" ht="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10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</row>
    <row r="504" spans="1:33" ht="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10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</row>
    <row r="505" spans="1:33" ht="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10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</row>
    <row r="506" spans="1:33" ht="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10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</row>
    <row r="507" spans="1:33" ht="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10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</row>
    <row r="508" spans="1:33" ht="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10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</row>
    <row r="509" spans="1:33" ht="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10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</row>
    <row r="510" spans="1:33" ht="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10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</row>
    <row r="511" spans="1:33" ht="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10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</row>
    <row r="512" spans="1:33" ht="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10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</row>
    <row r="513" spans="1:33" ht="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10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</row>
    <row r="514" spans="1:33" ht="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10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</row>
    <row r="515" spans="1:33" ht="1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10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</row>
    <row r="516" spans="1:33" ht="1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10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</row>
    <row r="517" spans="1:33" ht="1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10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</row>
    <row r="518" spans="1:33" ht="1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10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</row>
    <row r="519" spans="1:33" ht="1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10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</row>
    <row r="520" spans="1:33" ht="1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10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</row>
    <row r="521" spans="1:33" ht="1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10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</row>
    <row r="522" spans="1:33" ht="1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10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</row>
    <row r="523" spans="1:33" ht="1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10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</row>
    <row r="524" spans="1:33" ht="1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10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</row>
    <row r="525" spans="1:33" ht="1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10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</row>
    <row r="526" spans="1:33" ht="1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10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</row>
    <row r="527" spans="1:33" ht="1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10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</row>
    <row r="528" spans="1:33" ht="1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10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</row>
    <row r="529" spans="1:33" ht="1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10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</row>
    <row r="530" spans="1:33" ht="1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10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</row>
    <row r="531" spans="1:33" ht="1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10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</row>
    <row r="532" spans="1:33" ht="1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10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</row>
    <row r="533" spans="1:33" ht="1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10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</row>
    <row r="534" spans="1:33" ht="1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10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</row>
    <row r="535" spans="1:33" ht="1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10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</row>
    <row r="536" spans="1:33" ht="1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10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</row>
    <row r="537" spans="1:33" ht="1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10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</row>
    <row r="538" spans="1:33" ht="1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10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</row>
    <row r="539" spans="1:33" ht="1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10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</row>
    <row r="540" spans="1:33" ht="1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10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</row>
    <row r="541" spans="1:33" ht="1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10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</row>
    <row r="542" spans="1:33" ht="1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10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</row>
    <row r="543" spans="1:33" ht="1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10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</row>
    <row r="544" spans="1:33" ht="1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10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</row>
    <row r="545" spans="1:33" ht="1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10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</row>
    <row r="546" spans="1:33" ht="1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10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</row>
    <row r="547" spans="1:33" ht="1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10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</row>
    <row r="548" spans="1:33" ht="1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10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</row>
    <row r="549" spans="1:33" ht="1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10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</row>
    <row r="550" spans="1:33" ht="1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10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</row>
    <row r="551" spans="1:33" ht="1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10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</row>
    <row r="552" spans="1:33" ht="1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10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</row>
    <row r="553" spans="1:33" ht="1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10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</row>
    <row r="554" spans="1:33" ht="1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10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</row>
    <row r="555" spans="1:33" ht="1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10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</row>
    <row r="556" spans="1:33" ht="1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10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</row>
    <row r="557" spans="1:33" ht="1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10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</row>
    <row r="558" spans="1:33" ht="1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10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</row>
    <row r="559" spans="1:33" ht="1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10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</row>
    <row r="560" spans="1:33" ht="1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10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</row>
    <row r="561" spans="1:33" ht="1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10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</row>
    <row r="562" spans="1:33" ht="1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10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</row>
    <row r="563" spans="1:33" ht="1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10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</row>
    <row r="564" spans="1:33" ht="1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10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</row>
    <row r="565" spans="1:33" ht="1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10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</row>
    <row r="566" spans="1:33" ht="1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10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</row>
    <row r="567" spans="1:33" ht="1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10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</row>
    <row r="568" spans="1:33" ht="1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10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</row>
    <row r="569" spans="1:33" ht="1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10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</row>
    <row r="570" spans="1:33" ht="1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10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</row>
    <row r="571" spans="1:33" ht="1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10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</row>
    <row r="572" spans="1:33" ht="1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10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</row>
    <row r="573" spans="1:33" ht="1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10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</row>
    <row r="574" spans="1:33" ht="1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10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</row>
    <row r="575" spans="1:33" ht="1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10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</row>
    <row r="576" spans="1:33" ht="1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10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</row>
    <row r="577" spans="1:33" ht="1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10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</row>
    <row r="578" spans="1:33" ht="1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10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</row>
    <row r="579" spans="1:33" ht="1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10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</row>
    <row r="580" spans="1:33" ht="1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10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</row>
    <row r="581" spans="1:33" ht="1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10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</row>
    <row r="582" spans="1:33" ht="1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10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</row>
    <row r="583" spans="1:33" ht="1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10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</row>
    <row r="584" spans="1:33" ht="1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10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</row>
    <row r="585" spans="1:33" ht="1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10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</row>
    <row r="586" spans="1:33" ht="1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10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</row>
    <row r="587" spans="1:33" ht="1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10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</row>
    <row r="588" spans="1:33" ht="1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10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</row>
    <row r="589" spans="1:33" ht="1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10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</row>
    <row r="590" spans="1:33" ht="1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10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</row>
    <row r="591" spans="1:33" ht="1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10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</row>
    <row r="592" spans="1:33" ht="1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10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</row>
    <row r="593" spans="1:33" ht="1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10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</row>
    <row r="594" spans="1:33" ht="1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10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</row>
    <row r="595" spans="1:33" ht="1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10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</row>
    <row r="596" spans="1:33" ht="1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10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</row>
    <row r="597" spans="1:33" ht="1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10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</row>
    <row r="598" spans="1:33" ht="1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10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</row>
    <row r="599" spans="1:33" ht="1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10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</row>
    <row r="600" spans="1:33" ht="1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10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</row>
    <row r="601" spans="1:33" ht="1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10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</row>
    <row r="602" spans="1:33" ht="1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10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</row>
    <row r="603" spans="1:33" ht="1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10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</row>
    <row r="604" spans="1:33" ht="1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10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</row>
    <row r="605" spans="1:33" ht="1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10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</row>
    <row r="606" spans="1:33" ht="1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10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</row>
    <row r="607" spans="1:33" ht="1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10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</row>
    <row r="608" spans="1:33" ht="1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10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</row>
    <row r="609" spans="1:33" ht="1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10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</row>
    <row r="610" spans="1:33" ht="1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10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</row>
    <row r="611" spans="1:33" ht="1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10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</row>
    <row r="612" spans="1:33" ht="1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10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</row>
    <row r="613" spans="1:33" ht="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10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</row>
    <row r="614" spans="1:33" ht="1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10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</row>
    <row r="615" spans="1:33" ht="1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10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</row>
    <row r="616" spans="1:33" ht="1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10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</row>
    <row r="617" spans="1:33" ht="1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10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</row>
    <row r="618" spans="1:33" ht="1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10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</row>
    <row r="619" spans="1:33" ht="1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10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</row>
    <row r="620" spans="1:33" ht="1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10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</row>
    <row r="621" spans="1:33" ht="1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10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</row>
    <row r="622" spans="1:33" ht="1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10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</row>
    <row r="623" spans="1:33" ht="1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10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</row>
    <row r="624" spans="1:33" ht="1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10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</row>
    <row r="625" spans="1:33" ht="1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10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</row>
    <row r="626" spans="1:33" ht="1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10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</row>
    <row r="627" spans="1:33" ht="1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10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</row>
    <row r="628" spans="1:33" ht="1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10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</row>
    <row r="629" spans="1:33" ht="1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10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</row>
    <row r="630" spans="1:33" ht="1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10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</row>
    <row r="631" spans="1:33" ht="1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10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</row>
    <row r="632" spans="1:33" ht="1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10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</row>
    <row r="633" spans="1:33" ht="1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10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</row>
    <row r="634" spans="1:33" ht="1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10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</row>
    <row r="635" spans="1:33" ht="1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10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</row>
    <row r="636" spans="1:33" ht="1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10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</row>
    <row r="637" spans="1:33" ht="1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10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</row>
    <row r="638" spans="1:33" ht="1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10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</row>
    <row r="639" spans="1:33" ht="1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10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</row>
    <row r="640" spans="1:33" ht="1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10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</row>
    <row r="641" spans="1:33" ht="1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10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</row>
    <row r="642" spans="1:33" ht="1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10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</row>
    <row r="643" spans="1:33" ht="1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10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</row>
    <row r="644" spans="1:33" ht="1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10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</row>
    <row r="645" spans="1:33" ht="1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10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</row>
    <row r="646" spans="1:33" ht="1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10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</row>
    <row r="647" spans="1:33" ht="1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10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</row>
    <row r="648" spans="1:33" ht="1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10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</row>
    <row r="649" spans="1:33" ht="1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10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</row>
    <row r="650" spans="1:33" ht="1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10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</row>
    <row r="651" spans="1:33" ht="1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10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</row>
    <row r="652" spans="1:33" ht="1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10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</row>
    <row r="653" spans="1:33" ht="1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10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</row>
    <row r="654" spans="1:33" ht="1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10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</row>
    <row r="655" spans="1:33" ht="1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10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</row>
    <row r="656" spans="1:33" ht="1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10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</row>
    <row r="657" spans="1:33" ht="1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10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</row>
    <row r="658" spans="1:33" ht="1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10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</row>
    <row r="659" spans="1:33" ht="1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10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</row>
    <row r="660" spans="1:33" ht="1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10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</row>
    <row r="661" spans="1:33" ht="1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10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</row>
    <row r="662" spans="1:33" ht="1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10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</row>
    <row r="663" spans="1:33" ht="1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10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</row>
    <row r="664" spans="1:33" ht="1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10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</row>
    <row r="665" spans="1:33" ht="1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10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</row>
    <row r="666" spans="1:33" ht="1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10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</row>
    <row r="667" spans="1:33" ht="1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10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</row>
    <row r="668" spans="1:33" ht="1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10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</row>
    <row r="669" spans="1:33" ht="1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10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</row>
    <row r="670" spans="1:33" ht="1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10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</row>
    <row r="671" spans="1:33" ht="1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10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</row>
    <row r="672" spans="1:33" ht="1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10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</row>
    <row r="673" spans="1:33" ht="1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10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</row>
    <row r="674" spans="1:33" ht="1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10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</row>
    <row r="675" spans="1:33" ht="1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10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</row>
    <row r="676" spans="1:33" ht="1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10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</row>
    <row r="677" spans="1:33" ht="1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10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</row>
    <row r="678" spans="1:33" ht="1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10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</row>
    <row r="679" spans="1:33" ht="1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10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</row>
    <row r="680" spans="1:33" ht="1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10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</row>
    <row r="681" spans="1:33" ht="1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10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</row>
    <row r="682" spans="1:33" ht="1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10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</row>
    <row r="683" spans="1:33" ht="1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10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</row>
    <row r="684" spans="1:33" ht="1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10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</row>
    <row r="685" spans="1:33" ht="1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10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</row>
    <row r="686" spans="1:33" ht="1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10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</row>
    <row r="687" spans="1:33" ht="1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10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</row>
    <row r="688" spans="1:33" ht="1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10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</row>
    <row r="689" spans="1:33" ht="1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10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</row>
    <row r="690" spans="1:33" ht="1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10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</row>
    <row r="691" spans="1:33" ht="1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10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</row>
    <row r="692" spans="1:33" ht="1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10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</row>
    <row r="693" spans="1:33" ht="1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10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</row>
    <row r="694" spans="1:33" ht="1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10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</row>
    <row r="695" spans="1:33" ht="1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10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</row>
    <row r="696" spans="1:33" ht="1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10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</row>
    <row r="697" spans="1:33" ht="1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10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</row>
    <row r="698" spans="1:33" ht="1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10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</row>
    <row r="699" spans="1:33" ht="1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10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</row>
    <row r="700" spans="1:33" ht="1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10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</row>
    <row r="701" spans="1:33" ht="1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10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</row>
    <row r="702" spans="1:33" ht="1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10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</row>
    <row r="703" spans="1:33" ht="1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10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</row>
    <row r="704" spans="1:33" ht="1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10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</row>
    <row r="705" spans="1:33" ht="1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10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</row>
    <row r="706" spans="1:33" ht="1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10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</row>
    <row r="707" spans="1:33" ht="1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10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</row>
    <row r="708" spans="1:33" ht="1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10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</row>
    <row r="709" spans="1:33" ht="1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10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</row>
    <row r="710" spans="1:33" ht="1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10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</row>
    <row r="711" spans="1:33" ht="1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10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</row>
    <row r="712" spans="1:33" ht="1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10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</row>
    <row r="713" spans="1:33" ht="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10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</row>
    <row r="714" spans="1:33" ht="1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10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</row>
    <row r="715" spans="1:33" ht="1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10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</row>
    <row r="716" spans="1:33" ht="1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10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</row>
    <row r="717" spans="1:33" ht="1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10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</row>
    <row r="718" spans="1:33" ht="1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10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</row>
    <row r="719" spans="1:33" ht="1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10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</row>
    <row r="720" spans="1:33" ht="1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10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</row>
    <row r="721" spans="1:33" ht="1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10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</row>
    <row r="722" spans="1:33" ht="1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10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</row>
    <row r="723" spans="1:33" ht="1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10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</row>
    <row r="724" spans="1:33" ht="1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10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</row>
    <row r="725" spans="1:33" ht="1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10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</row>
    <row r="726" spans="1:33" ht="1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10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</row>
    <row r="727" spans="1:33" ht="1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10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</row>
    <row r="728" spans="1:33" ht="1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10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</row>
    <row r="729" spans="1:33" ht="1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10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</row>
    <row r="730" spans="1:33" ht="1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10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</row>
    <row r="731" spans="1:33" ht="1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10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</row>
    <row r="732" spans="1:33" ht="1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10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</row>
    <row r="733" spans="1:33" ht="1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10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</row>
    <row r="734" spans="1:33" ht="1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10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</row>
    <row r="735" spans="1:33" ht="1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10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</row>
    <row r="736" spans="1:33" ht="1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10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</row>
    <row r="737" spans="1:33" ht="1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10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</row>
    <row r="738" spans="1:33" ht="1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10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</row>
    <row r="739" spans="1:33" ht="1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10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</row>
    <row r="740" spans="1:33" ht="1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10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</row>
    <row r="741" spans="1:33" ht="1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10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</row>
    <row r="742" spans="1:33" ht="1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10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</row>
    <row r="743" spans="1:33" ht="1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10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</row>
    <row r="744" spans="1:33" ht="1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10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</row>
    <row r="745" spans="1:33" ht="1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10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</row>
    <row r="746" spans="1:33" ht="1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10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</row>
    <row r="747" spans="1:33" ht="1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10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</row>
    <row r="748" spans="1:33" ht="1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10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</row>
    <row r="749" spans="1:33" ht="1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10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</row>
    <row r="750" spans="1:33" ht="1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10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</row>
    <row r="751" spans="1:33" ht="1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10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</row>
    <row r="752" spans="1:33" ht="1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10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</row>
    <row r="753" spans="1:33" ht="1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10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</row>
    <row r="754" spans="1:33" ht="1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10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</row>
    <row r="755" spans="1:33" ht="1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10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</row>
    <row r="756" spans="1:33" ht="1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10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</row>
    <row r="757" spans="1:33" ht="1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10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</row>
    <row r="758" spans="1:33" ht="1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10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</row>
    <row r="759" spans="1:33" ht="1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10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</row>
    <row r="760" spans="1:33" ht="1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10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</row>
    <row r="761" spans="1:33" ht="1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10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</row>
    <row r="762" spans="1:33" ht="1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10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</row>
    <row r="763" spans="1:33" ht="1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10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</row>
    <row r="764" spans="1:33" ht="1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10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</row>
    <row r="765" spans="1:33" ht="1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10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</row>
    <row r="766" spans="1:33" ht="1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10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</row>
    <row r="767" spans="1:33" ht="1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10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</row>
    <row r="768" spans="1:33" ht="1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10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</row>
    <row r="769" spans="1:33" ht="1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10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</row>
    <row r="770" spans="1:33" ht="1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10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</row>
    <row r="771" spans="1:33" ht="1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10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</row>
    <row r="772" spans="1:33" ht="1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10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</row>
    <row r="773" spans="1:33" ht="1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10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</row>
    <row r="774" spans="1:33" ht="1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10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</row>
    <row r="775" spans="1:33" ht="1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10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</row>
    <row r="776" spans="1:33" ht="1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10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</row>
    <row r="777" spans="1:33" ht="1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10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</row>
    <row r="778" spans="1:33" ht="1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10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</row>
    <row r="779" spans="1:33" ht="1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10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</row>
    <row r="780" spans="1:33" ht="1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10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</row>
    <row r="781" spans="1:33" ht="1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10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</row>
    <row r="782" spans="1:33" ht="1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10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</row>
    <row r="783" spans="1:33" ht="1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10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</row>
    <row r="784" spans="1:33" ht="1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10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</row>
    <row r="785" spans="1:33" ht="1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10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</row>
    <row r="786" spans="1:33" ht="1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10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</row>
    <row r="787" spans="1:33" ht="1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10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</row>
    <row r="788" spans="1:33" ht="1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10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</row>
    <row r="789" spans="1:33" ht="1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10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</row>
    <row r="790" spans="1:33" ht="1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10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</row>
    <row r="791" spans="1:33" ht="1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10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</row>
    <row r="792" spans="1:33" ht="1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10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</row>
    <row r="793" spans="1:33" ht="1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10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</row>
    <row r="794" spans="1:33" ht="1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10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</row>
    <row r="795" spans="1:33" ht="1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10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</row>
    <row r="796" spans="1:33" ht="1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10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</row>
    <row r="797" spans="1:33" ht="1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10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</row>
    <row r="798" spans="1:33" ht="1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10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</row>
    <row r="799" spans="1:33" ht="1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10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</row>
    <row r="800" spans="1:33" ht="1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10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</row>
    <row r="801" spans="1:33" ht="1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10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</row>
    <row r="802" spans="1:33" ht="1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10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</row>
    <row r="803" spans="1:33" ht="1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10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</row>
    <row r="804" spans="1:33" ht="1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10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</row>
    <row r="805" spans="1:33" ht="1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10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</row>
    <row r="806" spans="1:33" ht="1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10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</row>
    <row r="807" spans="1:33" ht="1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10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</row>
    <row r="808" spans="1:33" ht="1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10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</row>
    <row r="809" spans="1:33" ht="1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10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</row>
    <row r="810" spans="1:33" ht="1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10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</row>
    <row r="811" spans="1:33" ht="1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10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</row>
    <row r="812" spans="1:33" ht="1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10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</row>
    <row r="813" spans="1:33" ht="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10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</row>
    <row r="814" spans="1:33" ht="1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10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</row>
    <row r="815" spans="1:33" ht="1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10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</row>
    <row r="816" spans="1:33" ht="1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10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</row>
    <row r="817" spans="1:33" ht="1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10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</row>
    <row r="818" spans="1:33" ht="1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10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</row>
    <row r="819" spans="1:33" ht="1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10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</row>
    <row r="820" spans="1:33" ht="1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10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</row>
    <row r="821" spans="1:33" ht="1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10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</row>
    <row r="822" spans="1:33" ht="1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10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</row>
    <row r="823" spans="1:33" ht="1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10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</row>
    <row r="824" spans="1:33" ht="1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10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</row>
    <row r="825" spans="1:33" ht="1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10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</row>
    <row r="826" spans="1:33" ht="1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10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</row>
    <row r="827" spans="1:33" ht="1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10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</row>
    <row r="828" spans="1:33" ht="1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10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</row>
    <row r="829" spans="1:33" ht="1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10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</row>
    <row r="830" spans="1:33" ht="1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10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</row>
    <row r="831" spans="1:33" ht="1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10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</row>
    <row r="832" spans="1:33" ht="1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10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</row>
    <row r="833" spans="1:33" ht="1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10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</row>
    <row r="834" spans="1:33" ht="1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10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</row>
    <row r="835" spans="1:33" ht="1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10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</row>
    <row r="836" spans="1:33" ht="1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10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</row>
    <row r="837" spans="1:33" ht="1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10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</row>
    <row r="838" spans="1:33" ht="1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10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</row>
    <row r="839" spans="1:33" ht="1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10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</row>
    <row r="840" spans="1:33" ht="1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10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</row>
    <row r="841" spans="1:33" ht="1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10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</row>
    <row r="842" spans="1:33" ht="1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10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</row>
    <row r="843" spans="1:33" ht="1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10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</row>
    <row r="844" spans="1:33" ht="1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10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I35" sqref="I35"/>
    </sheetView>
  </sheetViews>
  <sheetFormatPr baseColWidth="10" defaultColWidth="14.5" defaultRowHeight="15.75" customHeight="1"/>
  <cols>
    <col min="1" max="1" width="11.33203125" customWidth="1"/>
    <col min="2" max="2" width="10.6640625" customWidth="1"/>
    <col min="3" max="3" width="12.33203125" customWidth="1"/>
    <col min="4" max="4" width="66.83203125" customWidth="1"/>
    <col min="5" max="5" width="23.33203125" customWidth="1"/>
    <col min="6" max="6" width="66.6640625" customWidth="1"/>
    <col min="7" max="7" width="12.5" customWidth="1"/>
    <col min="8" max="8" width="11.5" customWidth="1"/>
    <col min="9" max="9" width="13.83203125" customWidth="1"/>
    <col min="10" max="26" width="11" customWidth="1"/>
  </cols>
  <sheetData>
    <row r="1" spans="1:26" ht="15.75" customHeight="1">
      <c r="A1" s="62" t="s">
        <v>1</v>
      </c>
      <c r="B1" s="62" t="s">
        <v>2</v>
      </c>
      <c r="C1" s="62" t="s">
        <v>3</v>
      </c>
      <c r="D1" s="63" t="s">
        <v>280</v>
      </c>
      <c r="E1" s="63" t="s">
        <v>92</v>
      </c>
      <c r="F1" s="63" t="s">
        <v>274</v>
      </c>
      <c r="G1" s="63" t="s">
        <v>30</v>
      </c>
      <c r="H1" s="63" t="s">
        <v>31</v>
      </c>
      <c r="I1" s="63" t="s">
        <v>32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.75" customHeight="1">
      <c r="A2" s="37"/>
      <c r="B2" s="37" t="s">
        <v>275</v>
      </c>
      <c r="C2" s="37"/>
      <c r="D2" s="37"/>
      <c r="E2" s="37" t="s">
        <v>558</v>
      </c>
      <c r="F2" s="37">
        <v>133</v>
      </c>
      <c r="G2" s="37" t="s">
        <v>370</v>
      </c>
      <c r="H2" s="37" t="s">
        <v>371</v>
      </c>
      <c r="I2" s="37">
        <v>925008763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customHeight="1">
      <c r="A3" s="37"/>
      <c r="B3" s="37" t="s">
        <v>275</v>
      </c>
      <c r="C3" s="37"/>
      <c r="D3" s="37"/>
      <c r="E3" s="37" t="s">
        <v>559</v>
      </c>
      <c r="F3" s="37">
        <v>617</v>
      </c>
      <c r="G3" s="37" t="s">
        <v>51</v>
      </c>
      <c r="H3" s="37" t="s">
        <v>52</v>
      </c>
      <c r="I3" s="37">
        <v>706520453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customHeight="1">
      <c r="A4" s="77" t="s">
        <v>51</v>
      </c>
      <c r="B4" s="77" t="s">
        <v>52</v>
      </c>
      <c r="C4" s="77">
        <v>706520453</v>
      </c>
      <c r="D4" s="77"/>
      <c r="E4" s="77" t="str">
        <f t="shared" ref="E4:E5" si="0">B4&amp;" to "&amp;G4</f>
        <v>SMP054 to TuTuA_R</v>
      </c>
      <c r="F4" s="77">
        <v>416</v>
      </c>
      <c r="G4" s="77" t="s">
        <v>370</v>
      </c>
      <c r="H4" s="77" t="s">
        <v>371</v>
      </c>
      <c r="I4" s="77">
        <v>708290604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>
      <c r="A5" s="81"/>
      <c r="B5" s="81" t="s">
        <v>224</v>
      </c>
      <c r="C5" s="81"/>
      <c r="D5" s="81"/>
      <c r="E5" s="81" t="str">
        <f t="shared" si="0"/>
        <v>LC10 to TuTuA_R</v>
      </c>
      <c r="F5" s="81">
        <v>4347</v>
      </c>
      <c r="G5" s="81" t="s">
        <v>370</v>
      </c>
      <c r="H5" s="81" t="s">
        <v>371</v>
      </c>
      <c r="I5" s="81">
        <v>925008763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customHeight="1">
      <c r="A6" s="77" t="s">
        <v>370</v>
      </c>
      <c r="B6" s="77" t="s">
        <v>371</v>
      </c>
      <c r="C6" s="77">
        <v>925008763</v>
      </c>
      <c r="D6" s="77"/>
      <c r="E6" s="77" t="str">
        <f>A6&amp;" to "&amp;H6</f>
        <v>TuTuA_R to LC10</v>
      </c>
      <c r="F6" s="77">
        <v>2883</v>
      </c>
      <c r="G6" s="77"/>
      <c r="H6" s="77" t="s">
        <v>224</v>
      </c>
      <c r="I6" s="7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customHeight="1">
      <c r="A7" s="81"/>
      <c r="B7" s="81" t="s">
        <v>224</v>
      </c>
      <c r="C7" s="81"/>
      <c r="D7" s="81"/>
      <c r="E7" s="81" t="str">
        <f>B7&amp;" to "&amp;G7</f>
        <v>LC10 to TuTuA_R</v>
      </c>
      <c r="F7" s="81">
        <v>5521</v>
      </c>
      <c r="G7" s="81" t="s">
        <v>370</v>
      </c>
      <c r="H7" s="81" t="s">
        <v>371</v>
      </c>
      <c r="I7" s="81">
        <v>708290604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customHeight="1">
      <c r="A8" s="77" t="s">
        <v>370</v>
      </c>
      <c r="B8" s="77" t="s">
        <v>371</v>
      </c>
      <c r="C8" s="77">
        <v>708290604</v>
      </c>
      <c r="D8" s="77"/>
      <c r="E8" s="77" t="str">
        <f>A8&amp;" to "&amp;H8</f>
        <v>TuTuA_R to LC10</v>
      </c>
      <c r="F8" s="77">
        <v>4188</v>
      </c>
      <c r="G8" s="77"/>
      <c r="H8" s="77" t="s">
        <v>224</v>
      </c>
      <c r="I8" s="7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715"/>
  <sheetViews>
    <sheetView workbookViewId="0">
      <pane ySplit="1" topLeftCell="A2" activePane="bottomLeft" state="frozen"/>
      <selection pane="bottomLeft" activeCell="F34" sqref="F34"/>
    </sheetView>
  </sheetViews>
  <sheetFormatPr baseColWidth="10" defaultColWidth="14.5" defaultRowHeight="15.75" customHeight="1"/>
  <cols>
    <col min="1" max="1" width="28.6640625" customWidth="1"/>
    <col min="2" max="2" width="19.83203125" customWidth="1"/>
    <col min="3" max="3" width="14.1640625" customWidth="1"/>
    <col min="4" max="4" width="12.33203125" customWidth="1"/>
    <col min="5" max="5" width="47.6640625" customWidth="1"/>
    <col min="6" max="6" width="40.33203125" customWidth="1"/>
    <col min="7" max="7" width="33.5" customWidth="1"/>
    <col min="8" max="8" width="47.33203125" customWidth="1"/>
    <col min="9" max="9" width="45.5" customWidth="1"/>
    <col min="10" max="10" width="37" customWidth="1"/>
    <col min="11" max="11" width="22.5" customWidth="1"/>
  </cols>
  <sheetData>
    <row r="1" spans="1:30" ht="15" customHeight="1" thickBot="1">
      <c r="A1" s="48" t="s">
        <v>0</v>
      </c>
      <c r="B1" s="49" t="s">
        <v>1</v>
      </c>
      <c r="C1" s="49" t="s">
        <v>2</v>
      </c>
      <c r="D1" s="49" t="s">
        <v>3</v>
      </c>
      <c r="E1" s="50" t="s">
        <v>4</v>
      </c>
      <c r="F1" s="50" t="s">
        <v>5</v>
      </c>
      <c r="G1" s="51" t="s">
        <v>6</v>
      </c>
      <c r="H1" s="50" t="s">
        <v>7</v>
      </c>
      <c r="I1" s="50" t="s">
        <v>8</v>
      </c>
      <c r="J1" s="51" t="s">
        <v>9</v>
      </c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</row>
    <row r="2" spans="1:30" ht="15.75" customHeight="1">
      <c r="A2" s="52"/>
      <c r="B2" s="53" t="s">
        <v>10</v>
      </c>
      <c r="C2" s="53" t="s">
        <v>11</v>
      </c>
      <c r="D2" s="53">
        <v>707863263</v>
      </c>
      <c r="E2" s="53">
        <f t="shared" ref="E2:E15" si="0">SUMIFS(H:H,C:C,C:C)</f>
        <v>134</v>
      </c>
      <c r="F2" s="53">
        <f t="shared" ref="F2:F15" si="1">SUMIFS(I:I,C:C,C:C)</f>
        <v>5655</v>
      </c>
      <c r="G2" s="54">
        <f t="shared" ref="G2:G21" si="2">E2/F2*100</f>
        <v>2.3695844385499556</v>
      </c>
      <c r="H2" s="53">
        <v>57</v>
      </c>
      <c r="I2" s="53">
        <v>1620</v>
      </c>
      <c r="J2" s="54">
        <f t="shared" ref="J2:J21" si="3">H2/I2*100</f>
        <v>3.5185185185185186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5.75" customHeight="1">
      <c r="A3" s="39"/>
      <c r="B3" s="37" t="s">
        <v>10</v>
      </c>
      <c r="C3" s="37" t="s">
        <v>11</v>
      </c>
      <c r="D3" s="37">
        <v>707858790</v>
      </c>
      <c r="E3" s="37">
        <f t="shared" si="0"/>
        <v>134</v>
      </c>
      <c r="F3" s="37">
        <f t="shared" si="1"/>
        <v>5655</v>
      </c>
      <c r="G3" s="38">
        <f t="shared" si="2"/>
        <v>2.3695844385499556</v>
      </c>
      <c r="H3" s="37">
        <v>27</v>
      </c>
      <c r="I3" s="37">
        <v>1213</v>
      </c>
      <c r="J3" s="38">
        <f t="shared" si="3"/>
        <v>2.225886232481451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5.75" customHeight="1">
      <c r="A4" s="39"/>
      <c r="B4" s="37" t="s">
        <v>10</v>
      </c>
      <c r="C4" s="37" t="s">
        <v>11</v>
      </c>
      <c r="D4" s="37">
        <v>707854989</v>
      </c>
      <c r="E4" s="37">
        <f t="shared" si="0"/>
        <v>134</v>
      </c>
      <c r="F4" s="37">
        <f t="shared" si="1"/>
        <v>5655</v>
      </c>
      <c r="G4" s="38">
        <f t="shared" si="2"/>
        <v>2.3695844385499556</v>
      </c>
      <c r="H4" s="37">
        <v>26</v>
      </c>
      <c r="I4" s="37">
        <v>1643</v>
      </c>
      <c r="J4" s="38">
        <f t="shared" si="3"/>
        <v>1.582471089470481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5.75" customHeight="1">
      <c r="A5" s="39"/>
      <c r="B5" s="37" t="s">
        <v>10</v>
      </c>
      <c r="C5" s="37" t="s">
        <v>11</v>
      </c>
      <c r="D5" s="37">
        <v>1138212774</v>
      </c>
      <c r="E5" s="37">
        <f t="shared" si="0"/>
        <v>134</v>
      </c>
      <c r="F5" s="37">
        <f t="shared" si="1"/>
        <v>5655</v>
      </c>
      <c r="G5" s="38">
        <f t="shared" si="2"/>
        <v>2.3695844385499556</v>
      </c>
      <c r="H5" s="37">
        <v>24</v>
      </c>
      <c r="I5" s="37">
        <v>1179</v>
      </c>
      <c r="J5" s="38">
        <f t="shared" si="3"/>
        <v>2.0356234096692112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5.75" customHeight="1">
      <c r="A6" s="40"/>
      <c r="B6" s="37" t="s">
        <v>12</v>
      </c>
      <c r="C6" s="37" t="s">
        <v>13</v>
      </c>
      <c r="D6" s="37">
        <v>581409749</v>
      </c>
      <c r="E6" s="37">
        <f t="shared" si="0"/>
        <v>112</v>
      </c>
      <c r="F6" s="37">
        <f t="shared" si="1"/>
        <v>2494</v>
      </c>
      <c r="G6" s="38">
        <f t="shared" si="2"/>
        <v>4.4907778668805136</v>
      </c>
      <c r="H6" s="37">
        <v>33</v>
      </c>
      <c r="I6" s="37">
        <v>604</v>
      </c>
      <c r="J6" s="38">
        <f t="shared" si="3"/>
        <v>5.4635761589403975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5.75" customHeight="1">
      <c r="A7" s="40"/>
      <c r="B7" s="37" t="s">
        <v>14</v>
      </c>
      <c r="C7" s="37" t="s">
        <v>13</v>
      </c>
      <c r="D7" s="37">
        <v>488231939</v>
      </c>
      <c r="E7" s="37">
        <f t="shared" si="0"/>
        <v>112</v>
      </c>
      <c r="F7" s="37">
        <f t="shared" si="1"/>
        <v>2494</v>
      </c>
      <c r="G7" s="38">
        <f t="shared" si="2"/>
        <v>4.4907778668805136</v>
      </c>
      <c r="H7" s="37">
        <v>33</v>
      </c>
      <c r="I7" s="37">
        <v>647</v>
      </c>
      <c r="J7" s="38">
        <f t="shared" si="3"/>
        <v>5.1004636785162285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5.75" customHeight="1">
      <c r="A8" s="40"/>
      <c r="B8" s="37" t="s">
        <v>14</v>
      </c>
      <c r="C8" s="37" t="s">
        <v>13</v>
      </c>
      <c r="D8" s="37">
        <v>550326974</v>
      </c>
      <c r="E8" s="37">
        <f t="shared" si="0"/>
        <v>112</v>
      </c>
      <c r="F8" s="37">
        <f t="shared" si="1"/>
        <v>2494</v>
      </c>
      <c r="G8" s="38">
        <f t="shared" si="2"/>
        <v>4.4907778668805136</v>
      </c>
      <c r="H8" s="37">
        <v>28</v>
      </c>
      <c r="I8" s="37">
        <v>778</v>
      </c>
      <c r="J8" s="38">
        <f t="shared" si="3"/>
        <v>3.5989717223650386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5.75" customHeight="1">
      <c r="A9" s="40"/>
      <c r="B9" s="37" t="s">
        <v>12</v>
      </c>
      <c r="C9" s="37" t="s">
        <v>13</v>
      </c>
      <c r="D9" s="37">
        <v>580732377</v>
      </c>
      <c r="E9" s="37">
        <f t="shared" si="0"/>
        <v>112</v>
      </c>
      <c r="F9" s="37">
        <f t="shared" si="1"/>
        <v>2494</v>
      </c>
      <c r="G9" s="38">
        <f t="shared" si="2"/>
        <v>4.4907778668805136</v>
      </c>
      <c r="H9" s="37">
        <v>18</v>
      </c>
      <c r="I9" s="37">
        <v>465</v>
      </c>
      <c r="J9" s="38">
        <f t="shared" si="3"/>
        <v>3.870967741935484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5.75" customHeight="1">
      <c r="A10" s="41"/>
      <c r="B10" s="37" t="s">
        <v>15</v>
      </c>
      <c r="C10" s="37" t="s">
        <v>16</v>
      </c>
      <c r="D10" s="37">
        <v>735733975</v>
      </c>
      <c r="E10" s="37">
        <f t="shared" si="0"/>
        <v>108</v>
      </c>
      <c r="F10" s="37">
        <f t="shared" si="1"/>
        <v>4248</v>
      </c>
      <c r="G10" s="38">
        <f t="shared" si="2"/>
        <v>2.5423728813559325</v>
      </c>
      <c r="H10" s="37">
        <v>50</v>
      </c>
      <c r="I10" s="37">
        <v>1087</v>
      </c>
      <c r="J10" s="38">
        <f t="shared" si="3"/>
        <v>4.5998160073597054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5.75" customHeight="1">
      <c r="A11" s="41"/>
      <c r="B11" s="37" t="s">
        <v>15</v>
      </c>
      <c r="C11" s="37" t="s">
        <v>16</v>
      </c>
      <c r="D11" s="37">
        <v>1354368623</v>
      </c>
      <c r="E11" s="37">
        <f t="shared" si="0"/>
        <v>108</v>
      </c>
      <c r="F11" s="37">
        <f t="shared" si="1"/>
        <v>4248</v>
      </c>
      <c r="G11" s="38">
        <f t="shared" si="2"/>
        <v>2.5423728813559325</v>
      </c>
      <c r="H11" s="37">
        <v>31</v>
      </c>
      <c r="I11" s="37">
        <v>1116</v>
      </c>
      <c r="J11" s="38">
        <f t="shared" si="3"/>
        <v>2.7777777777777777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5.75" customHeight="1">
      <c r="A12" s="41"/>
      <c r="B12" s="37" t="s">
        <v>15</v>
      </c>
      <c r="C12" s="37" t="s">
        <v>16</v>
      </c>
      <c r="D12" s="37">
        <v>1138518446</v>
      </c>
      <c r="E12" s="37">
        <f t="shared" si="0"/>
        <v>108</v>
      </c>
      <c r="F12" s="37">
        <f t="shared" si="1"/>
        <v>4248</v>
      </c>
      <c r="G12" s="38">
        <f t="shared" si="2"/>
        <v>2.5423728813559325</v>
      </c>
      <c r="H12" s="37">
        <v>17</v>
      </c>
      <c r="I12" s="37">
        <v>1172</v>
      </c>
      <c r="J12" s="38">
        <f t="shared" si="3"/>
        <v>1.4505119453924915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5.75" customHeight="1">
      <c r="A13" s="41"/>
      <c r="B13" s="37" t="s">
        <v>15</v>
      </c>
      <c r="C13" s="37" t="s">
        <v>16</v>
      </c>
      <c r="D13" s="37">
        <v>1479156699</v>
      </c>
      <c r="E13" s="37">
        <f t="shared" si="0"/>
        <v>108</v>
      </c>
      <c r="F13" s="37">
        <f t="shared" si="1"/>
        <v>4248</v>
      </c>
      <c r="G13" s="38">
        <f t="shared" si="2"/>
        <v>2.5423728813559325</v>
      </c>
      <c r="H13" s="37">
        <v>10</v>
      </c>
      <c r="I13" s="37">
        <v>873</v>
      </c>
      <c r="J13" s="38">
        <f t="shared" si="3"/>
        <v>1.1454753722794959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.75" customHeight="1">
      <c r="A14" s="42"/>
      <c r="B14" s="37" t="s">
        <v>17</v>
      </c>
      <c r="C14" s="37" t="s">
        <v>18</v>
      </c>
      <c r="D14" s="37">
        <v>5813046951</v>
      </c>
      <c r="E14" s="37">
        <f t="shared" si="0"/>
        <v>90</v>
      </c>
      <c r="F14" s="37">
        <f t="shared" si="1"/>
        <v>3243</v>
      </c>
      <c r="G14" s="38">
        <f t="shared" si="2"/>
        <v>2.7752081406105455</v>
      </c>
      <c r="H14" s="37">
        <v>51</v>
      </c>
      <c r="I14" s="37">
        <v>1768</v>
      </c>
      <c r="J14" s="38">
        <f t="shared" si="3"/>
        <v>2.8846153846153846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5.75" customHeight="1">
      <c r="A15" s="42"/>
      <c r="B15" s="37" t="s">
        <v>19</v>
      </c>
      <c r="C15" s="37" t="s">
        <v>18</v>
      </c>
      <c r="D15" s="37">
        <v>359744514</v>
      </c>
      <c r="E15" s="37">
        <f t="shared" si="0"/>
        <v>90</v>
      </c>
      <c r="F15" s="37">
        <f t="shared" si="1"/>
        <v>3243</v>
      </c>
      <c r="G15" s="38">
        <f t="shared" si="2"/>
        <v>2.7752081406105455</v>
      </c>
      <c r="H15" s="37">
        <v>39</v>
      </c>
      <c r="I15" s="37">
        <v>1475</v>
      </c>
      <c r="J15" s="38">
        <f t="shared" si="3"/>
        <v>2.6440677966101696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5.75" customHeight="1">
      <c r="A16" s="43"/>
      <c r="B16" s="37">
        <v>1041666949</v>
      </c>
      <c r="C16" s="37"/>
      <c r="D16" s="37"/>
      <c r="E16" s="37">
        <v>89</v>
      </c>
      <c r="F16" s="37">
        <v>11155</v>
      </c>
      <c r="G16" s="38">
        <f t="shared" si="2"/>
        <v>0.79784849843119676</v>
      </c>
      <c r="H16" s="37">
        <v>89</v>
      </c>
      <c r="I16" s="37">
        <v>11155</v>
      </c>
      <c r="J16" s="38">
        <f t="shared" si="3"/>
        <v>0.79784849843119676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5.75" customHeight="1">
      <c r="A17" s="44"/>
      <c r="B17" s="37" t="s">
        <v>20</v>
      </c>
      <c r="C17" s="37" t="s">
        <v>21</v>
      </c>
      <c r="D17" s="37">
        <v>1038070642</v>
      </c>
      <c r="E17" s="37">
        <f t="shared" ref="E17:E21" si="4">SUMIFS(H:H,C:C,C:C)</f>
        <v>67</v>
      </c>
      <c r="F17" s="37">
        <f t="shared" ref="F17:F21" si="5">SUMIFS(I:I,C:C,C:C)</f>
        <v>3544</v>
      </c>
      <c r="G17" s="38">
        <f t="shared" si="2"/>
        <v>1.8905191873589164</v>
      </c>
      <c r="H17" s="37">
        <v>67</v>
      </c>
      <c r="I17" s="37">
        <v>3544</v>
      </c>
      <c r="J17" s="38">
        <f t="shared" si="3"/>
        <v>1.8905191873589164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5.75" customHeight="1">
      <c r="A18" s="45"/>
      <c r="B18" s="37" t="s">
        <v>22</v>
      </c>
      <c r="C18" s="37" t="s">
        <v>23</v>
      </c>
      <c r="D18" s="37">
        <v>485934965</v>
      </c>
      <c r="E18" s="37">
        <f t="shared" si="4"/>
        <v>59</v>
      </c>
      <c r="F18" s="37">
        <f t="shared" si="5"/>
        <v>53229</v>
      </c>
      <c r="G18" s="38">
        <f t="shared" si="2"/>
        <v>0.11084183433842454</v>
      </c>
      <c r="H18" s="37">
        <v>32</v>
      </c>
      <c r="I18" s="37">
        <v>24473</v>
      </c>
      <c r="J18" s="38">
        <f t="shared" si="3"/>
        <v>0.13075634372573858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5.75" customHeight="1">
      <c r="A19" s="45"/>
      <c r="B19" s="37" t="s">
        <v>24</v>
      </c>
      <c r="C19" s="37" t="s">
        <v>23</v>
      </c>
      <c r="D19" s="37">
        <v>423101189</v>
      </c>
      <c r="E19" s="37">
        <f t="shared" si="4"/>
        <v>59</v>
      </c>
      <c r="F19" s="37">
        <f t="shared" si="5"/>
        <v>53229</v>
      </c>
      <c r="G19" s="38">
        <f t="shared" si="2"/>
        <v>0.11084183433842454</v>
      </c>
      <c r="H19" s="37">
        <v>27</v>
      </c>
      <c r="I19" s="37">
        <v>28756</v>
      </c>
      <c r="J19" s="38">
        <f t="shared" si="3"/>
        <v>9.3893448323828066E-2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5.75" customHeight="1">
      <c r="A20" s="46"/>
      <c r="B20" s="37" t="s">
        <v>25</v>
      </c>
      <c r="C20" s="37" t="s">
        <v>26</v>
      </c>
      <c r="D20" s="37">
        <v>5813057864</v>
      </c>
      <c r="E20" s="37">
        <f t="shared" si="4"/>
        <v>55</v>
      </c>
      <c r="F20" s="37">
        <f t="shared" si="5"/>
        <v>231</v>
      </c>
      <c r="G20" s="38">
        <f t="shared" si="2"/>
        <v>23.809523809523807</v>
      </c>
      <c r="H20" s="37">
        <v>55</v>
      </c>
      <c r="I20" s="37">
        <v>231</v>
      </c>
      <c r="J20" s="47">
        <f t="shared" si="3"/>
        <v>23.809523809523807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5.75" customHeight="1">
      <c r="A21" s="43"/>
      <c r="B21" s="37" t="s">
        <v>27</v>
      </c>
      <c r="C21" s="37" t="s">
        <v>28</v>
      </c>
      <c r="D21" s="37">
        <v>267551639</v>
      </c>
      <c r="E21" s="37">
        <f t="shared" si="4"/>
        <v>43</v>
      </c>
      <c r="F21" s="37">
        <f t="shared" si="5"/>
        <v>2601</v>
      </c>
      <c r="G21" s="38">
        <f t="shared" si="2"/>
        <v>1.6532103037293349</v>
      </c>
      <c r="H21" s="37">
        <v>43</v>
      </c>
      <c r="I21" s="37">
        <v>2601</v>
      </c>
      <c r="J21" s="38">
        <f t="shared" si="3"/>
        <v>1.6532103037293349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5.75" customHeight="1">
      <c r="A22" s="9"/>
      <c r="B22" s="8"/>
      <c r="C22" s="8"/>
      <c r="D22" s="8"/>
      <c r="E22" s="8"/>
      <c r="F22" s="8"/>
      <c r="G22" s="10"/>
      <c r="H22" s="8"/>
      <c r="I22" s="8"/>
      <c r="J22" s="1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5.75" customHeight="1">
      <c r="A23" s="9"/>
      <c r="B23" s="8"/>
      <c r="C23" s="8"/>
      <c r="D23" s="8"/>
      <c r="E23" s="8"/>
      <c r="F23" s="8"/>
      <c r="G23" s="10"/>
      <c r="H23" s="8"/>
      <c r="I23" s="8"/>
      <c r="J23" s="1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5.75" customHeight="1">
      <c r="A24" s="9"/>
      <c r="B24" s="8"/>
      <c r="C24" s="8"/>
      <c r="D24" s="8"/>
      <c r="E24" s="8"/>
      <c r="F24" s="8"/>
      <c r="G24" s="10"/>
      <c r="H24" s="8"/>
      <c r="I24" s="8"/>
      <c r="J24" s="1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5.75" customHeight="1">
      <c r="A25" s="9"/>
      <c r="B25" s="8"/>
      <c r="C25" s="8"/>
      <c r="D25" s="8"/>
      <c r="E25" s="8"/>
      <c r="F25" s="8"/>
      <c r="G25" s="10"/>
      <c r="H25" s="8"/>
      <c r="I25" s="8"/>
      <c r="J25" s="1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.75" customHeight="1">
      <c r="A26" s="9"/>
      <c r="B26" s="8"/>
      <c r="C26" s="8"/>
      <c r="D26" s="8"/>
      <c r="E26" s="8"/>
      <c r="F26" s="8"/>
      <c r="G26" s="10"/>
      <c r="H26" s="8"/>
      <c r="I26" s="8"/>
      <c r="J26" s="1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5.75" customHeight="1">
      <c r="A27" s="9"/>
      <c r="B27" s="8"/>
      <c r="C27" s="8"/>
      <c r="D27" s="8"/>
      <c r="E27" s="8"/>
      <c r="F27" s="8"/>
      <c r="G27" s="10"/>
      <c r="H27" s="8"/>
      <c r="I27" s="8"/>
      <c r="J27" s="1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5.75" customHeight="1">
      <c r="A28" s="9"/>
      <c r="B28" s="8"/>
      <c r="C28" s="8"/>
      <c r="D28" s="8"/>
      <c r="E28" s="8"/>
      <c r="F28" s="8"/>
      <c r="G28" s="10"/>
      <c r="H28" s="8"/>
      <c r="I28" s="8"/>
      <c r="J28" s="1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.75" customHeight="1">
      <c r="A29" s="9"/>
      <c r="B29" s="8"/>
      <c r="C29" s="8"/>
      <c r="D29" s="8"/>
      <c r="E29" s="8"/>
      <c r="F29" s="8"/>
      <c r="G29" s="10"/>
      <c r="H29" s="8"/>
      <c r="I29" s="8"/>
      <c r="J29" s="1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5.75" customHeight="1">
      <c r="A30" s="9"/>
      <c r="B30" s="8"/>
      <c r="C30" s="8"/>
      <c r="D30" s="8"/>
      <c r="E30" s="8"/>
      <c r="F30" s="8"/>
      <c r="G30" s="10"/>
      <c r="H30" s="8"/>
      <c r="I30" s="8"/>
      <c r="J30" s="1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5.75" customHeight="1">
      <c r="A31" s="9"/>
      <c r="B31" s="8"/>
      <c r="C31" s="8"/>
      <c r="D31" s="8"/>
      <c r="E31" s="8"/>
      <c r="F31" s="8"/>
      <c r="G31" s="10"/>
      <c r="H31" s="8"/>
      <c r="I31" s="8"/>
      <c r="J31" s="1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5.75" customHeight="1">
      <c r="A32" s="9"/>
      <c r="B32" s="8"/>
      <c r="C32" s="8"/>
      <c r="D32" s="8"/>
      <c r="E32" s="8"/>
      <c r="F32" s="8"/>
      <c r="G32" s="10"/>
      <c r="H32" s="8"/>
      <c r="I32" s="8"/>
      <c r="J32" s="1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5.75" customHeight="1">
      <c r="A33" s="9"/>
      <c r="B33" s="8"/>
      <c r="C33" s="8"/>
      <c r="D33" s="8"/>
      <c r="E33" s="8"/>
      <c r="F33" s="8"/>
      <c r="G33" s="10"/>
      <c r="H33" s="8"/>
      <c r="I33" s="8"/>
      <c r="J33" s="10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5.75" customHeight="1">
      <c r="A34" s="9"/>
      <c r="B34" s="8"/>
      <c r="C34" s="8"/>
      <c r="D34" s="8"/>
      <c r="E34" s="8"/>
      <c r="F34" s="8"/>
      <c r="G34" s="10"/>
      <c r="H34" s="8"/>
      <c r="I34" s="8"/>
      <c r="J34" s="1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5.75" customHeight="1">
      <c r="A35" s="9"/>
      <c r="B35" s="8"/>
      <c r="C35" s="8"/>
      <c r="D35" s="8"/>
      <c r="E35" s="8"/>
      <c r="F35" s="8"/>
      <c r="G35" s="10"/>
      <c r="H35" s="8"/>
      <c r="I35" s="8"/>
      <c r="J35" s="1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5.75" customHeight="1">
      <c r="A36" s="9"/>
      <c r="B36" s="8"/>
      <c r="C36" s="8"/>
      <c r="D36" s="8"/>
      <c r="E36" s="8"/>
      <c r="F36" s="8"/>
      <c r="G36" s="10"/>
      <c r="H36" s="8"/>
      <c r="I36" s="8"/>
      <c r="J36" s="1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5.75" customHeight="1">
      <c r="A37" s="9"/>
      <c r="B37" s="8"/>
      <c r="C37" s="8"/>
      <c r="D37" s="8"/>
      <c r="E37" s="8"/>
      <c r="F37" s="8"/>
      <c r="G37" s="10"/>
      <c r="H37" s="8"/>
      <c r="I37" s="8"/>
      <c r="J37" s="1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5.75" customHeight="1">
      <c r="A38" s="9"/>
      <c r="B38" s="8"/>
      <c r="C38" s="8"/>
      <c r="D38" s="8"/>
      <c r="E38" s="8"/>
      <c r="F38" s="8"/>
      <c r="G38" s="10"/>
      <c r="H38" s="8"/>
      <c r="I38" s="8"/>
      <c r="J38" s="1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5.75" customHeight="1">
      <c r="A39" s="9"/>
      <c r="B39" s="8"/>
      <c r="C39" s="8"/>
      <c r="D39" s="8"/>
      <c r="E39" s="8"/>
      <c r="F39" s="8"/>
      <c r="G39" s="10"/>
      <c r="H39" s="8"/>
      <c r="I39" s="8"/>
      <c r="J39" s="1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5.75" customHeight="1">
      <c r="A40" s="9"/>
      <c r="B40" s="8"/>
      <c r="C40" s="8"/>
      <c r="D40" s="8"/>
      <c r="E40" s="8"/>
      <c r="F40" s="8"/>
      <c r="G40" s="10"/>
      <c r="H40" s="8"/>
      <c r="I40" s="8"/>
      <c r="J40" s="1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.75" customHeight="1">
      <c r="A41" s="9"/>
      <c r="B41" s="8"/>
      <c r="C41" s="8"/>
      <c r="D41" s="8"/>
      <c r="E41" s="8"/>
      <c r="F41" s="8"/>
      <c r="G41" s="10"/>
      <c r="H41" s="8"/>
      <c r="I41" s="8"/>
      <c r="J41" s="1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5.75" customHeight="1">
      <c r="A42" s="9"/>
      <c r="B42" s="8"/>
      <c r="C42" s="8"/>
      <c r="D42" s="8"/>
      <c r="E42" s="8"/>
      <c r="F42" s="8"/>
      <c r="G42" s="10"/>
      <c r="H42" s="8"/>
      <c r="I42" s="8"/>
      <c r="J42" s="1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5.75" customHeight="1">
      <c r="A43" s="9"/>
      <c r="B43" s="8"/>
      <c r="C43" s="8"/>
      <c r="D43" s="8"/>
      <c r="E43" s="8"/>
      <c r="F43" s="8"/>
      <c r="G43" s="10"/>
      <c r="H43" s="8"/>
      <c r="I43" s="8"/>
      <c r="J43" s="1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5.75" customHeight="1">
      <c r="A44" s="9"/>
      <c r="B44" s="8"/>
      <c r="C44" s="8"/>
      <c r="D44" s="8"/>
      <c r="E44" s="8"/>
      <c r="F44" s="8"/>
      <c r="G44" s="10"/>
      <c r="H44" s="8"/>
      <c r="I44" s="8"/>
      <c r="J44" s="1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5.75" customHeight="1">
      <c r="A45" s="9"/>
      <c r="B45" s="8"/>
      <c r="C45" s="8"/>
      <c r="D45" s="8"/>
      <c r="E45" s="8"/>
      <c r="F45" s="8"/>
      <c r="G45" s="10"/>
      <c r="H45" s="8"/>
      <c r="I45" s="8"/>
      <c r="J45" s="1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5.75" customHeight="1">
      <c r="A46" s="9"/>
      <c r="B46" s="8"/>
      <c r="C46" s="8"/>
      <c r="D46" s="8"/>
      <c r="E46" s="8"/>
      <c r="F46" s="8"/>
      <c r="G46" s="10"/>
      <c r="H46" s="8"/>
      <c r="I46" s="8"/>
      <c r="J46" s="1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5.75" customHeight="1">
      <c r="A47" s="9"/>
      <c r="B47" s="8"/>
      <c r="C47" s="8"/>
      <c r="D47" s="8"/>
      <c r="E47" s="8"/>
      <c r="F47" s="8"/>
      <c r="G47" s="10"/>
      <c r="H47" s="8"/>
      <c r="I47" s="8"/>
      <c r="J47" s="1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5.75" customHeight="1">
      <c r="A48" s="9"/>
      <c r="B48" s="8"/>
      <c r="C48" s="8"/>
      <c r="D48" s="8"/>
      <c r="E48" s="8"/>
      <c r="F48" s="8"/>
      <c r="G48" s="10"/>
      <c r="H48" s="8"/>
      <c r="I48" s="8"/>
      <c r="J48" s="1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5.75" customHeight="1">
      <c r="A49" s="9"/>
      <c r="B49" s="8"/>
      <c r="C49" s="8"/>
      <c r="D49" s="8"/>
      <c r="E49" s="8"/>
      <c r="F49" s="8"/>
      <c r="G49" s="10"/>
      <c r="H49" s="8"/>
      <c r="I49" s="8"/>
      <c r="J49" s="1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5.75" customHeight="1">
      <c r="A50" s="9"/>
      <c r="B50" s="8"/>
      <c r="C50" s="8"/>
      <c r="D50" s="8"/>
      <c r="E50" s="8"/>
      <c r="F50" s="8"/>
      <c r="G50" s="10"/>
      <c r="H50" s="8"/>
      <c r="I50" s="8"/>
      <c r="J50" s="1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5.75" customHeight="1">
      <c r="A51" s="9"/>
      <c r="B51" s="8"/>
      <c r="C51" s="8"/>
      <c r="D51" s="8"/>
      <c r="E51" s="8"/>
      <c r="F51" s="8"/>
      <c r="G51" s="10"/>
      <c r="H51" s="8"/>
      <c r="I51" s="8"/>
      <c r="J51" s="1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5.75" customHeight="1">
      <c r="A52" s="9"/>
      <c r="B52" s="8"/>
      <c r="C52" s="8"/>
      <c r="D52" s="8"/>
      <c r="E52" s="8"/>
      <c r="F52" s="8"/>
      <c r="G52" s="10"/>
      <c r="H52" s="8"/>
      <c r="I52" s="8"/>
      <c r="J52" s="1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5.75" customHeight="1">
      <c r="A53" s="9"/>
      <c r="B53" s="8"/>
      <c r="C53" s="8"/>
      <c r="D53" s="8"/>
      <c r="E53" s="8"/>
      <c r="F53" s="8"/>
      <c r="G53" s="10"/>
      <c r="H53" s="8"/>
      <c r="I53" s="8"/>
      <c r="J53" s="1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5.75" customHeight="1">
      <c r="A54" s="9"/>
      <c r="B54" s="8"/>
      <c r="C54" s="8"/>
      <c r="D54" s="8"/>
      <c r="E54" s="8"/>
      <c r="F54" s="8"/>
      <c r="G54" s="10"/>
      <c r="H54" s="8"/>
      <c r="I54" s="8"/>
      <c r="J54" s="1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5.75" customHeight="1">
      <c r="A55" s="9"/>
      <c r="B55" s="8"/>
      <c r="C55" s="8"/>
      <c r="D55" s="8"/>
      <c r="E55" s="8"/>
      <c r="F55" s="8"/>
      <c r="G55" s="10"/>
      <c r="H55" s="8"/>
      <c r="I55" s="8"/>
      <c r="J55" s="1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5.75" customHeight="1">
      <c r="A56" s="9"/>
      <c r="B56" s="8"/>
      <c r="C56" s="8"/>
      <c r="D56" s="8"/>
      <c r="E56" s="8"/>
      <c r="F56" s="8"/>
      <c r="G56" s="10"/>
      <c r="H56" s="8"/>
      <c r="I56" s="8"/>
      <c r="J56" s="1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5.75" customHeight="1">
      <c r="A57" s="9"/>
      <c r="B57" s="8"/>
      <c r="C57" s="8"/>
      <c r="D57" s="8"/>
      <c r="E57" s="8"/>
      <c r="F57" s="8"/>
      <c r="G57" s="10"/>
      <c r="H57" s="8"/>
      <c r="I57" s="8"/>
      <c r="J57" s="1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5.75" customHeight="1">
      <c r="A58" s="9"/>
      <c r="B58" s="8"/>
      <c r="C58" s="8"/>
      <c r="D58" s="8"/>
      <c r="E58" s="8"/>
      <c r="F58" s="8"/>
      <c r="G58" s="10"/>
      <c r="H58" s="8"/>
      <c r="I58" s="8"/>
      <c r="J58" s="1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5.75" customHeight="1">
      <c r="A59" s="9"/>
      <c r="B59" s="8"/>
      <c r="C59" s="8"/>
      <c r="D59" s="8"/>
      <c r="E59" s="8"/>
      <c r="F59" s="8"/>
      <c r="G59" s="10"/>
      <c r="H59" s="8"/>
      <c r="I59" s="8"/>
      <c r="J59" s="1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5.75" customHeight="1">
      <c r="A60" s="9"/>
      <c r="B60" s="8"/>
      <c r="C60" s="8"/>
      <c r="D60" s="8"/>
      <c r="E60" s="8"/>
      <c r="F60" s="8"/>
      <c r="G60" s="10"/>
      <c r="H60" s="8"/>
      <c r="I60" s="8"/>
      <c r="J60" s="1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5.75" customHeight="1">
      <c r="A61" s="9"/>
      <c r="B61" s="8"/>
      <c r="C61" s="8"/>
      <c r="D61" s="8"/>
      <c r="E61" s="8"/>
      <c r="F61" s="8"/>
      <c r="G61" s="10"/>
      <c r="H61" s="8"/>
      <c r="I61" s="8"/>
      <c r="J61" s="1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5.75" customHeight="1">
      <c r="A62" s="9"/>
      <c r="B62" s="8"/>
      <c r="C62" s="8"/>
      <c r="D62" s="8"/>
      <c r="E62" s="8"/>
      <c r="F62" s="8"/>
      <c r="G62" s="10"/>
      <c r="H62" s="8"/>
      <c r="I62" s="8"/>
      <c r="J62" s="1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5.75" customHeight="1">
      <c r="A63" s="9"/>
      <c r="B63" s="8"/>
      <c r="C63" s="8"/>
      <c r="D63" s="8"/>
      <c r="E63" s="8"/>
      <c r="F63" s="8"/>
      <c r="G63" s="10"/>
      <c r="H63" s="8"/>
      <c r="I63" s="8"/>
      <c r="J63" s="1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5.75" customHeight="1">
      <c r="A64" s="9"/>
      <c r="B64" s="8"/>
      <c r="C64" s="8"/>
      <c r="D64" s="8"/>
      <c r="E64" s="8"/>
      <c r="F64" s="8"/>
      <c r="G64" s="10"/>
      <c r="H64" s="8"/>
      <c r="I64" s="8"/>
      <c r="J64" s="1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15.75" customHeight="1">
      <c r="A65" s="9"/>
      <c r="B65" s="8"/>
      <c r="C65" s="8"/>
      <c r="D65" s="8"/>
      <c r="E65" s="8"/>
      <c r="F65" s="8"/>
      <c r="G65" s="10"/>
      <c r="H65" s="8"/>
      <c r="I65" s="8"/>
      <c r="J65" s="1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5.75" customHeight="1">
      <c r="A66" s="9"/>
      <c r="B66" s="8"/>
      <c r="C66" s="8"/>
      <c r="D66" s="8"/>
      <c r="E66" s="8"/>
      <c r="F66" s="8"/>
      <c r="G66" s="10"/>
      <c r="H66" s="8"/>
      <c r="I66" s="8"/>
      <c r="J66" s="1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5.75" customHeight="1">
      <c r="A67" s="9"/>
      <c r="B67" s="8"/>
      <c r="C67" s="8"/>
      <c r="D67" s="8"/>
      <c r="E67" s="8"/>
      <c r="F67" s="8"/>
      <c r="G67" s="10"/>
      <c r="H67" s="8"/>
      <c r="I67" s="8"/>
      <c r="J67" s="1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5.75" customHeight="1">
      <c r="A68" s="9"/>
      <c r="B68" s="8"/>
      <c r="C68" s="8"/>
      <c r="D68" s="8"/>
      <c r="E68" s="8"/>
      <c r="F68" s="8"/>
      <c r="G68" s="10"/>
      <c r="H68" s="8"/>
      <c r="I68" s="8"/>
      <c r="J68" s="1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5.75" customHeight="1">
      <c r="A69" s="9"/>
      <c r="B69" s="8"/>
      <c r="C69" s="8"/>
      <c r="D69" s="8"/>
      <c r="E69" s="8"/>
      <c r="F69" s="8"/>
      <c r="G69" s="10"/>
      <c r="H69" s="8"/>
      <c r="I69" s="8"/>
      <c r="J69" s="1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5.75" customHeight="1">
      <c r="A70" s="9"/>
      <c r="B70" s="8"/>
      <c r="C70" s="8"/>
      <c r="D70" s="8"/>
      <c r="E70" s="8"/>
      <c r="F70" s="8"/>
      <c r="G70" s="10"/>
      <c r="H70" s="8"/>
      <c r="I70" s="8"/>
      <c r="J70" s="1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5.75" customHeight="1">
      <c r="A71" s="9"/>
      <c r="B71" s="8"/>
      <c r="C71" s="8"/>
      <c r="D71" s="8"/>
      <c r="E71" s="8"/>
      <c r="F71" s="8"/>
      <c r="G71" s="10"/>
      <c r="H71" s="8"/>
      <c r="I71" s="8"/>
      <c r="J71" s="1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5.75" customHeight="1">
      <c r="A72" s="9"/>
      <c r="B72" s="8"/>
      <c r="C72" s="8"/>
      <c r="D72" s="8"/>
      <c r="E72" s="8"/>
      <c r="F72" s="8"/>
      <c r="G72" s="10"/>
      <c r="H72" s="8"/>
      <c r="I72" s="8"/>
      <c r="J72" s="1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5.75" customHeight="1">
      <c r="A73" s="9"/>
      <c r="B73" s="8"/>
      <c r="C73" s="8"/>
      <c r="D73" s="8"/>
      <c r="E73" s="8"/>
      <c r="F73" s="8"/>
      <c r="G73" s="10"/>
      <c r="H73" s="8"/>
      <c r="I73" s="8"/>
      <c r="J73" s="1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5.75" customHeight="1">
      <c r="A74" s="9"/>
      <c r="B74" s="8"/>
      <c r="C74" s="8"/>
      <c r="D74" s="8"/>
      <c r="E74" s="8"/>
      <c r="F74" s="8"/>
      <c r="G74" s="10"/>
      <c r="H74" s="8"/>
      <c r="I74" s="8"/>
      <c r="J74" s="1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5.75" customHeight="1">
      <c r="A75" s="9"/>
      <c r="B75" s="8"/>
      <c r="C75" s="8"/>
      <c r="D75" s="8"/>
      <c r="E75" s="8"/>
      <c r="F75" s="8"/>
      <c r="G75" s="10"/>
      <c r="H75" s="8"/>
      <c r="I75" s="8"/>
      <c r="J75" s="1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5.75" customHeight="1">
      <c r="A76" s="9"/>
      <c r="B76" s="8"/>
      <c r="C76" s="8"/>
      <c r="D76" s="8"/>
      <c r="E76" s="8"/>
      <c r="F76" s="8"/>
      <c r="G76" s="10"/>
      <c r="H76" s="8"/>
      <c r="I76" s="8"/>
      <c r="J76" s="1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5.75" customHeight="1">
      <c r="A77" s="9"/>
      <c r="B77" s="8"/>
      <c r="C77" s="8"/>
      <c r="D77" s="8"/>
      <c r="E77" s="8"/>
      <c r="F77" s="8"/>
      <c r="G77" s="10"/>
      <c r="H77" s="8"/>
      <c r="I77" s="8"/>
      <c r="J77" s="1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5.75" customHeight="1">
      <c r="A78" s="9"/>
      <c r="B78" s="8"/>
      <c r="C78" s="8"/>
      <c r="D78" s="8"/>
      <c r="E78" s="8"/>
      <c r="F78" s="8"/>
      <c r="G78" s="10"/>
      <c r="H78" s="8"/>
      <c r="I78" s="8"/>
      <c r="J78" s="1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5.75" customHeight="1">
      <c r="A79" s="9"/>
      <c r="B79" s="8"/>
      <c r="C79" s="8"/>
      <c r="D79" s="8"/>
      <c r="E79" s="8"/>
      <c r="F79" s="8"/>
      <c r="G79" s="10"/>
      <c r="H79" s="8"/>
      <c r="I79" s="8"/>
      <c r="J79" s="1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5.75" customHeight="1">
      <c r="A80" s="9"/>
      <c r="B80" s="8"/>
      <c r="C80" s="8"/>
      <c r="D80" s="8"/>
      <c r="E80" s="8"/>
      <c r="F80" s="8"/>
      <c r="G80" s="10"/>
      <c r="H80" s="8"/>
      <c r="I80" s="8"/>
      <c r="J80" s="1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5.75" customHeight="1">
      <c r="A81" s="9"/>
      <c r="B81" s="8"/>
      <c r="C81" s="8"/>
      <c r="D81" s="8"/>
      <c r="E81" s="8"/>
      <c r="F81" s="8"/>
      <c r="G81" s="10"/>
      <c r="H81" s="8"/>
      <c r="I81" s="8"/>
      <c r="J81" s="1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5.75" customHeight="1">
      <c r="A82" s="9"/>
      <c r="B82" s="8"/>
      <c r="C82" s="8"/>
      <c r="D82" s="8"/>
      <c r="E82" s="8"/>
      <c r="F82" s="8"/>
      <c r="G82" s="10"/>
      <c r="H82" s="8"/>
      <c r="I82" s="8"/>
      <c r="J82" s="1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5.75" customHeight="1">
      <c r="A83" s="9"/>
      <c r="B83" s="8"/>
      <c r="C83" s="8"/>
      <c r="D83" s="8"/>
      <c r="E83" s="8"/>
      <c r="F83" s="8"/>
      <c r="G83" s="10"/>
      <c r="H83" s="8"/>
      <c r="I83" s="8"/>
      <c r="J83" s="1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3">
      <c r="A84" s="9"/>
      <c r="B84" s="8"/>
      <c r="C84" s="8"/>
      <c r="D84" s="8"/>
      <c r="E84" s="8"/>
      <c r="F84" s="8"/>
      <c r="G84" s="10"/>
      <c r="H84" s="8"/>
      <c r="I84" s="8"/>
      <c r="J84" s="1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3">
      <c r="A85" s="9"/>
      <c r="B85" s="8"/>
      <c r="C85" s="8"/>
      <c r="D85" s="8"/>
      <c r="E85" s="8"/>
      <c r="F85" s="8"/>
      <c r="G85" s="10"/>
      <c r="H85" s="8"/>
      <c r="I85" s="8"/>
      <c r="J85" s="1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3">
      <c r="A86" s="9"/>
      <c r="B86" s="8"/>
      <c r="C86" s="8"/>
      <c r="D86" s="8"/>
      <c r="E86" s="8"/>
      <c r="F86" s="8"/>
      <c r="G86" s="10"/>
      <c r="H86" s="8"/>
      <c r="I86" s="8"/>
      <c r="J86" s="1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3">
      <c r="A87" s="9"/>
      <c r="B87" s="8"/>
      <c r="C87" s="8"/>
      <c r="D87" s="8"/>
      <c r="E87" s="8"/>
      <c r="F87" s="8"/>
      <c r="G87" s="10"/>
      <c r="H87" s="8"/>
      <c r="I87" s="8"/>
      <c r="J87" s="1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3">
      <c r="A88" s="9"/>
      <c r="B88" s="8"/>
      <c r="C88" s="8"/>
      <c r="D88" s="8"/>
      <c r="E88" s="8"/>
      <c r="F88" s="8"/>
      <c r="G88" s="10"/>
      <c r="H88" s="8"/>
      <c r="I88" s="8"/>
      <c r="J88" s="1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3">
      <c r="A89" s="9"/>
      <c r="B89" s="8"/>
      <c r="C89" s="8"/>
      <c r="D89" s="8"/>
      <c r="E89" s="8"/>
      <c r="F89" s="8"/>
      <c r="G89" s="10"/>
      <c r="H89" s="8"/>
      <c r="I89" s="8"/>
      <c r="J89" s="1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13">
      <c r="A90" s="9"/>
      <c r="B90" s="8"/>
      <c r="C90" s="8"/>
      <c r="D90" s="8"/>
      <c r="E90" s="8"/>
      <c r="F90" s="8"/>
      <c r="G90" s="10"/>
      <c r="H90" s="8"/>
      <c r="I90" s="8"/>
      <c r="J90" s="1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13">
      <c r="A91" s="9"/>
      <c r="B91" s="8"/>
      <c r="C91" s="8"/>
      <c r="D91" s="8"/>
      <c r="E91" s="8"/>
      <c r="F91" s="8"/>
      <c r="G91" s="10"/>
      <c r="H91" s="8"/>
      <c r="I91" s="8"/>
      <c r="J91" s="1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ht="13">
      <c r="A92" s="9"/>
      <c r="B92" s="8"/>
      <c r="C92" s="8"/>
      <c r="D92" s="8"/>
      <c r="E92" s="8"/>
      <c r="F92" s="8"/>
      <c r="G92" s="10"/>
      <c r="H92" s="8"/>
      <c r="I92" s="8"/>
      <c r="J92" s="1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3">
      <c r="A93" s="9"/>
      <c r="B93" s="8"/>
      <c r="C93" s="8"/>
      <c r="D93" s="8"/>
      <c r="E93" s="8"/>
      <c r="F93" s="8"/>
      <c r="G93" s="10"/>
      <c r="H93" s="8"/>
      <c r="I93" s="8"/>
      <c r="J93" s="1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13">
      <c r="A94" s="9"/>
      <c r="B94" s="8"/>
      <c r="C94" s="8"/>
      <c r="D94" s="8"/>
      <c r="E94" s="8"/>
      <c r="F94" s="8"/>
      <c r="G94" s="10"/>
      <c r="H94" s="8"/>
      <c r="I94" s="8"/>
      <c r="J94" s="1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3">
      <c r="A95" s="9"/>
      <c r="B95" s="8"/>
      <c r="C95" s="8"/>
      <c r="D95" s="8"/>
      <c r="E95" s="8"/>
      <c r="F95" s="8"/>
      <c r="G95" s="10"/>
      <c r="H95" s="8"/>
      <c r="I95" s="8"/>
      <c r="J95" s="1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3">
      <c r="A96" s="9"/>
      <c r="B96" s="8"/>
      <c r="C96" s="8"/>
      <c r="D96" s="8"/>
      <c r="E96" s="8"/>
      <c r="F96" s="8"/>
      <c r="G96" s="10"/>
      <c r="H96" s="8"/>
      <c r="I96" s="8"/>
      <c r="J96" s="1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3">
      <c r="A97" s="9"/>
      <c r="B97" s="8"/>
      <c r="C97" s="8"/>
      <c r="D97" s="8"/>
      <c r="E97" s="8"/>
      <c r="F97" s="8"/>
      <c r="G97" s="10"/>
      <c r="H97" s="8"/>
      <c r="I97" s="8"/>
      <c r="J97" s="1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ht="13">
      <c r="A98" s="9"/>
      <c r="B98" s="8"/>
      <c r="C98" s="8"/>
      <c r="D98" s="8"/>
      <c r="E98" s="8"/>
      <c r="F98" s="8"/>
      <c r="G98" s="10"/>
      <c r="H98" s="8"/>
      <c r="I98" s="8"/>
      <c r="J98" s="1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13">
      <c r="A99" s="9"/>
      <c r="B99" s="8"/>
      <c r="C99" s="8"/>
      <c r="D99" s="8"/>
      <c r="E99" s="8"/>
      <c r="F99" s="8"/>
      <c r="G99" s="10"/>
      <c r="H99" s="8"/>
      <c r="I99" s="8"/>
      <c r="J99" s="1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ht="13">
      <c r="A100" s="9"/>
      <c r="B100" s="8"/>
      <c r="C100" s="8"/>
      <c r="D100" s="8"/>
      <c r="E100" s="8"/>
      <c r="F100" s="8"/>
      <c r="G100" s="10"/>
      <c r="H100" s="8"/>
      <c r="I100" s="8"/>
      <c r="J100" s="1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ht="13">
      <c r="A101" s="9"/>
      <c r="B101" s="8"/>
      <c r="C101" s="8"/>
      <c r="D101" s="8"/>
      <c r="E101" s="8"/>
      <c r="F101" s="8"/>
      <c r="G101" s="10"/>
      <c r="H101" s="8"/>
      <c r="I101" s="8"/>
      <c r="J101" s="1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ht="13">
      <c r="A102" s="9"/>
      <c r="B102" s="8"/>
      <c r="C102" s="8"/>
      <c r="D102" s="8"/>
      <c r="E102" s="8"/>
      <c r="F102" s="8"/>
      <c r="G102" s="10"/>
      <c r="H102" s="8"/>
      <c r="I102" s="8"/>
      <c r="J102" s="1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13">
      <c r="A103" s="9"/>
      <c r="B103" s="8"/>
      <c r="C103" s="8"/>
      <c r="D103" s="8"/>
      <c r="E103" s="8"/>
      <c r="F103" s="8"/>
      <c r="G103" s="10"/>
      <c r="H103" s="8"/>
      <c r="I103" s="8"/>
      <c r="J103" s="1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t="13">
      <c r="A104" s="9"/>
      <c r="B104" s="8"/>
      <c r="C104" s="8"/>
      <c r="D104" s="8"/>
      <c r="E104" s="8"/>
      <c r="F104" s="8"/>
      <c r="G104" s="10"/>
      <c r="H104" s="8"/>
      <c r="I104" s="8"/>
      <c r="J104" s="1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13">
      <c r="A105" s="9"/>
      <c r="B105" s="8"/>
      <c r="C105" s="8"/>
      <c r="D105" s="8"/>
      <c r="E105" s="8"/>
      <c r="F105" s="8"/>
      <c r="G105" s="10"/>
      <c r="H105" s="8"/>
      <c r="I105" s="8"/>
      <c r="J105" s="1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ht="13">
      <c r="A106" s="9"/>
      <c r="B106" s="8"/>
      <c r="C106" s="8"/>
      <c r="D106" s="8"/>
      <c r="E106" s="8"/>
      <c r="F106" s="8"/>
      <c r="G106" s="10"/>
      <c r="H106" s="8"/>
      <c r="I106" s="8"/>
      <c r="J106" s="1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13">
      <c r="A107" s="9"/>
      <c r="B107" s="8"/>
      <c r="C107" s="8"/>
      <c r="D107" s="8"/>
      <c r="E107" s="8"/>
      <c r="F107" s="8"/>
      <c r="G107" s="10"/>
      <c r="H107" s="8"/>
      <c r="I107" s="8"/>
      <c r="J107" s="1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ht="13">
      <c r="A108" s="9"/>
      <c r="B108" s="8"/>
      <c r="C108" s="8"/>
      <c r="D108" s="8"/>
      <c r="E108" s="8"/>
      <c r="F108" s="8"/>
      <c r="G108" s="10"/>
      <c r="H108" s="8"/>
      <c r="I108" s="8"/>
      <c r="J108" s="1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13">
      <c r="A109" s="9"/>
      <c r="B109" s="8"/>
      <c r="C109" s="8"/>
      <c r="D109" s="8"/>
      <c r="E109" s="8"/>
      <c r="F109" s="8"/>
      <c r="G109" s="10"/>
      <c r="H109" s="8"/>
      <c r="I109" s="8"/>
      <c r="J109" s="1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ht="13">
      <c r="A110" s="9"/>
      <c r="B110" s="8"/>
      <c r="C110" s="8"/>
      <c r="D110" s="8"/>
      <c r="E110" s="8"/>
      <c r="F110" s="8"/>
      <c r="G110" s="10"/>
      <c r="H110" s="8"/>
      <c r="I110" s="8"/>
      <c r="J110" s="1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13">
      <c r="A111" s="9"/>
      <c r="B111" s="8"/>
      <c r="C111" s="8"/>
      <c r="D111" s="8"/>
      <c r="E111" s="8"/>
      <c r="F111" s="8"/>
      <c r="G111" s="10"/>
      <c r="H111" s="8"/>
      <c r="I111" s="8"/>
      <c r="J111" s="1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ht="13">
      <c r="A112" s="9"/>
      <c r="B112" s="8"/>
      <c r="C112" s="8"/>
      <c r="D112" s="8"/>
      <c r="E112" s="8"/>
      <c r="F112" s="8"/>
      <c r="G112" s="10"/>
      <c r="H112" s="8"/>
      <c r="I112" s="8"/>
      <c r="J112" s="1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13">
      <c r="A113" s="9"/>
      <c r="B113" s="8"/>
      <c r="C113" s="8"/>
      <c r="D113" s="8"/>
      <c r="E113" s="8"/>
      <c r="F113" s="8"/>
      <c r="G113" s="10"/>
      <c r="H113" s="8"/>
      <c r="I113" s="8"/>
      <c r="J113" s="1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13">
      <c r="A114" s="9"/>
      <c r="B114" s="8"/>
      <c r="C114" s="8"/>
      <c r="D114" s="8"/>
      <c r="E114" s="8"/>
      <c r="F114" s="8"/>
      <c r="G114" s="10"/>
      <c r="H114" s="8"/>
      <c r="I114" s="8"/>
      <c r="J114" s="1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13">
      <c r="A115" s="9"/>
      <c r="B115" s="8"/>
      <c r="C115" s="8"/>
      <c r="D115" s="8"/>
      <c r="E115" s="8"/>
      <c r="F115" s="8"/>
      <c r="G115" s="10"/>
      <c r="H115" s="8"/>
      <c r="I115" s="8"/>
      <c r="J115" s="1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13">
      <c r="A116" s="9"/>
      <c r="B116" s="8"/>
      <c r="C116" s="8"/>
      <c r="D116" s="8"/>
      <c r="E116" s="8"/>
      <c r="F116" s="8"/>
      <c r="G116" s="10"/>
      <c r="H116" s="8"/>
      <c r="I116" s="8"/>
      <c r="J116" s="1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ht="13">
      <c r="A117" s="9"/>
      <c r="B117" s="8"/>
      <c r="C117" s="8"/>
      <c r="D117" s="8"/>
      <c r="E117" s="8"/>
      <c r="F117" s="8"/>
      <c r="G117" s="10"/>
      <c r="H117" s="8"/>
      <c r="I117" s="8"/>
      <c r="J117" s="1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ht="13">
      <c r="A118" s="9"/>
      <c r="B118" s="8"/>
      <c r="C118" s="8"/>
      <c r="D118" s="8"/>
      <c r="E118" s="8"/>
      <c r="F118" s="8"/>
      <c r="G118" s="10"/>
      <c r="H118" s="8"/>
      <c r="I118" s="8"/>
      <c r="J118" s="1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ht="13">
      <c r="A119" s="9"/>
      <c r="B119" s="8"/>
      <c r="C119" s="8"/>
      <c r="D119" s="8"/>
      <c r="E119" s="8"/>
      <c r="F119" s="8"/>
      <c r="G119" s="10"/>
      <c r="H119" s="8"/>
      <c r="I119" s="8"/>
      <c r="J119" s="1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13">
      <c r="A120" s="9"/>
      <c r="B120" s="8"/>
      <c r="C120" s="8"/>
      <c r="D120" s="8"/>
      <c r="E120" s="8"/>
      <c r="F120" s="8"/>
      <c r="G120" s="10"/>
      <c r="H120" s="8"/>
      <c r="I120" s="8"/>
      <c r="J120" s="1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13">
      <c r="A121" s="9"/>
      <c r="B121" s="8"/>
      <c r="C121" s="8"/>
      <c r="D121" s="8"/>
      <c r="E121" s="8"/>
      <c r="F121" s="8"/>
      <c r="G121" s="10"/>
      <c r="H121" s="8"/>
      <c r="I121" s="8"/>
      <c r="J121" s="1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13">
      <c r="A122" s="9"/>
      <c r="B122" s="8"/>
      <c r="C122" s="8"/>
      <c r="D122" s="8"/>
      <c r="E122" s="8"/>
      <c r="F122" s="8"/>
      <c r="G122" s="10"/>
      <c r="H122" s="8"/>
      <c r="I122" s="8"/>
      <c r="J122" s="1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13">
      <c r="A123" s="9"/>
      <c r="B123" s="8"/>
      <c r="C123" s="8"/>
      <c r="D123" s="8"/>
      <c r="E123" s="8"/>
      <c r="F123" s="8"/>
      <c r="G123" s="10"/>
      <c r="H123" s="8"/>
      <c r="I123" s="8"/>
      <c r="J123" s="1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13">
      <c r="A124" s="9"/>
      <c r="B124" s="8"/>
      <c r="C124" s="8"/>
      <c r="D124" s="8"/>
      <c r="E124" s="8"/>
      <c r="F124" s="8"/>
      <c r="G124" s="10"/>
      <c r="H124" s="8"/>
      <c r="I124" s="8"/>
      <c r="J124" s="1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13">
      <c r="A125" s="9"/>
      <c r="B125" s="8"/>
      <c r="C125" s="8"/>
      <c r="D125" s="8"/>
      <c r="E125" s="8"/>
      <c r="F125" s="8"/>
      <c r="G125" s="10"/>
      <c r="H125" s="8"/>
      <c r="I125" s="8"/>
      <c r="J125" s="1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13">
      <c r="A126" s="9"/>
      <c r="B126" s="8"/>
      <c r="C126" s="8"/>
      <c r="D126" s="8"/>
      <c r="E126" s="8"/>
      <c r="F126" s="8"/>
      <c r="G126" s="10"/>
      <c r="H126" s="8"/>
      <c r="I126" s="8"/>
      <c r="J126" s="1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ht="13">
      <c r="A127" s="9"/>
      <c r="B127" s="8"/>
      <c r="C127" s="8"/>
      <c r="D127" s="8"/>
      <c r="E127" s="8"/>
      <c r="F127" s="8"/>
      <c r="G127" s="10"/>
      <c r="H127" s="8"/>
      <c r="I127" s="8"/>
      <c r="J127" s="1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ht="13">
      <c r="A128" s="9"/>
      <c r="B128" s="8"/>
      <c r="C128" s="8"/>
      <c r="D128" s="8"/>
      <c r="E128" s="8"/>
      <c r="F128" s="8"/>
      <c r="G128" s="10"/>
      <c r="H128" s="8"/>
      <c r="I128" s="8"/>
      <c r="J128" s="1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ht="13">
      <c r="A129" s="9"/>
      <c r="B129" s="8"/>
      <c r="C129" s="8"/>
      <c r="D129" s="8"/>
      <c r="E129" s="8"/>
      <c r="F129" s="8"/>
      <c r="G129" s="10"/>
      <c r="H129" s="8"/>
      <c r="I129" s="8"/>
      <c r="J129" s="1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ht="13">
      <c r="A130" s="9"/>
      <c r="B130" s="8"/>
      <c r="C130" s="8"/>
      <c r="D130" s="8"/>
      <c r="E130" s="8"/>
      <c r="F130" s="8"/>
      <c r="G130" s="10"/>
      <c r="H130" s="8"/>
      <c r="I130" s="8"/>
      <c r="J130" s="1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ht="13">
      <c r="A131" s="9"/>
      <c r="B131" s="8"/>
      <c r="C131" s="8"/>
      <c r="D131" s="8"/>
      <c r="E131" s="8"/>
      <c r="F131" s="8"/>
      <c r="G131" s="10"/>
      <c r="H131" s="8"/>
      <c r="I131" s="8"/>
      <c r="J131" s="1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ht="13">
      <c r="A132" s="9"/>
      <c r="B132" s="8"/>
      <c r="C132" s="8"/>
      <c r="D132" s="8"/>
      <c r="E132" s="8"/>
      <c r="F132" s="8"/>
      <c r="G132" s="10"/>
      <c r="H132" s="8"/>
      <c r="I132" s="8"/>
      <c r="J132" s="1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ht="13">
      <c r="A133" s="9"/>
      <c r="B133" s="8"/>
      <c r="C133" s="8"/>
      <c r="D133" s="8"/>
      <c r="E133" s="8"/>
      <c r="F133" s="8"/>
      <c r="G133" s="10"/>
      <c r="H133" s="8"/>
      <c r="I133" s="8"/>
      <c r="J133" s="1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ht="13">
      <c r="A134" s="9"/>
      <c r="B134" s="8"/>
      <c r="C134" s="8"/>
      <c r="D134" s="8"/>
      <c r="E134" s="8"/>
      <c r="F134" s="8"/>
      <c r="G134" s="10"/>
      <c r="H134" s="8"/>
      <c r="I134" s="8"/>
      <c r="J134" s="1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ht="13">
      <c r="A135" s="9"/>
      <c r="B135" s="8"/>
      <c r="C135" s="8"/>
      <c r="D135" s="8"/>
      <c r="E135" s="8"/>
      <c r="F135" s="8"/>
      <c r="G135" s="10"/>
      <c r="H135" s="8"/>
      <c r="I135" s="8"/>
      <c r="J135" s="1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ht="13">
      <c r="A136" s="9"/>
      <c r="B136" s="8"/>
      <c r="C136" s="8"/>
      <c r="D136" s="8"/>
      <c r="E136" s="8"/>
      <c r="F136" s="8"/>
      <c r="G136" s="10"/>
      <c r="H136" s="8"/>
      <c r="I136" s="8"/>
      <c r="J136" s="10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ht="13">
      <c r="A137" s="9"/>
      <c r="B137" s="8"/>
      <c r="C137" s="8"/>
      <c r="D137" s="8"/>
      <c r="E137" s="8"/>
      <c r="F137" s="8"/>
      <c r="G137" s="10"/>
      <c r="H137" s="8"/>
      <c r="I137" s="8"/>
      <c r="J137" s="10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ht="13">
      <c r="A138" s="9"/>
      <c r="B138" s="8"/>
      <c r="C138" s="8"/>
      <c r="D138" s="8"/>
      <c r="E138" s="8"/>
      <c r="F138" s="8"/>
      <c r="G138" s="10"/>
      <c r="H138" s="8"/>
      <c r="I138" s="8"/>
      <c r="J138" s="10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ht="13">
      <c r="A139" s="9"/>
      <c r="B139" s="8"/>
      <c r="C139" s="8"/>
      <c r="D139" s="8"/>
      <c r="E139" s="8"/>
      <c r="F139" s="8"/>
      <c r="G139" s="10"/>
      <c r="H139" s="8"/>
      <c r="I139" s="8"/>
      <c r="J139" s="1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ht="13">
      <c r="A140" s="9"/>
      <c r="B140" s="8"/>
      <c r="C140" s="8"/>
      <c r="D140" s="8"/>
      <c r="E140" s="8"/>
      <c r="F140" s="8"/>
      <c r="G140" s="10"/>
      <c r="H140" s="8"/>
      <c r="I140" s="8"/>
      <c r="J140" s="10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13">
      <c r="A141" s="9"/>
      <c r="B141" s="8"/>
      <c r="C141" s="8"/>
      <c r="D141" s="8"/>
      <c r="E141" s="8"/>
      <c r="F141" s="8"/>
      <c r="G141" s="10"/>
      <c r="H141" s="8"/>
      <c r="I141" s="8"/>
      <c r="J141" s="10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ht="13">
      <c r="A142" s="9"/>
      <c r="B142" s="8"/>
      <c r="C142" s="8"/>
      <c r="D142" s="8"/>
      <c r="E142" s="8"/>
      <c r="F142" s="8"/>
      <c r="G142" s="10"/>
      <c r="H142" s="8"/>
      <c r="I142" s="8"/>
      <c r="J142" s="10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ht="13">
      <c r="A143" s="9"/>
      <c r="B143" s="8"/>
      <c r="C143" s="8"/>
      <c r="D143" s="8"/>
      <c r="E143" s="8"/>
      <c r="F143" s="8"/>
      <c r="G143" s="10"/>
      <c r="H143" s="8"/>
      <c r="I143" s="8"/>
      <c r="J143" s="10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ht="13">
      <c r="A144" s="9"/>
      <c r="B144" s="8"/>
      <c r="C144" s="8"/>
      <c r="D144" s="8"/>
      <c r="E144" s="8"/>
      <c r="F144" s="8"/>
      <c r="G144" s="10"/>
      <c r="H144" s="8"/>
      <c r="I144" s="8"/>
      <c r="J144" s="10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ht="13">
      <c r="A145" s="9"/>
      <c r="B145" s="8"/>
      <c r="C145" s="8"/>
      <c r="D145" s="8"/>
      <c r="E145" s="8"/>
      <c r="F145" s="8"/>
      <c r="G145" s="10"/>
      <c r="H145" s="8"/>
      <c r="I145" s="8"/>
      <c r="J145" s="10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ht="13">
      <c r="A146" s="9"/>
      <c r="B146" s="8"/>
      <c r="C146" s="8"/>
      <c r="D146" s="8"/>
      <c r="E146" s="8"/>
      <c r="F146" s="8"/>
      <c r="G146" s="10"/>
      <c r="H146" s="8"/>
      <c r="I146" s="8"/>
      <c r="J146" s="10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ht="13">
      <c r="A147" s="9"/>
      <c r="B147" s="8"/>
      <c r="C147" s="8"/>
      <c r="D147" s="8"/>
      <c r="E147" s="8"/>
      <c r="F147" s="8"/>
      <c r="G147" s="10"/>
      <c r="H147" s="8"/>
      <c r="I147" s="8"/>
      <c r="J147" s="10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ht="13">
      <c r="A148" s="9"/>
      <c r="B148" s="8"/>
      <c r="C148" s="8"/>
      <c r="D148" s="8"/>
      <c r="E148" s="8"/>
      <c r="F148" s="8"/>
      <c r="G148" s="10"/>
      <c r="H148" s="8"/>
      <c r="I148" s="8"/>
      <c r="J148" s="10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ht="13">
      <c r="A149" s="9"/>
      <c r="B149" s="8"/>
      <c r="C149" s="8"/>
      <c r="D149" s="8"/>
      <c r="E149" s="8"/>
      <c r="F149" s="8"/>
      <c r="G149" s="10"/>
      <c r="H149" s="8"/>
      <c r="I149" s="8"/>
      <c r="J149" s="10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ht="13">
      <c r="A150" s="9"/>
      <c r="B150" s="8"/>
      <c r="C150" s="8"/>
      <c r="D150" s="8"/>
      <c r="E150" s="8"/>
      <c r="F150" s="8"/>
      <c r="G150" s="10"/>
      <c r="H150" s="8"/>
      <c r="I150" s="8"/>
      <c r="J150" s="10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ht="13">
      <c r="A151" s="9"/>
      <c r="B151" s="8"/>
      <c r="C151" s="8"/>
      <c r="D151" s="8"/>
      <c r="E151" s="8"/>
      <c r="F151" s="8"/>
      <c r="G151" s="10"/>
      <c r="H151" s="8"/>
      <c r="I151" s="8"/>
      <c r="J151" s="10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ht="13">
      <c r="A152" s="9"/>
      <c r="B152" s="8"/>
      <c r="C152" s="8"/>
      <c r="D152" s="8"/>
      <c r="E152" s="8"/>
      <c r="F152" s="8"/>
      <c r="G152" s="10"/>
      <c r="H152" s="8"/>
      <c r="I152" s="8"/>
      <c r="J152" s="10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ht="13">
      <c r="A153" s="9"/>
      <c r="B153" s="8"/>
      <c r="C153" s="8"/>
      <c r="D153" s="8"/>
      <c r="E153" s="8"/>
      <c r="F153" s="8"/>
      <c r="G153" s="10"/>
      <c r="H153" s="8"/>
      <c r="I153" s="8"/>
      <c r="J153" s="10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ht="13">
      <c r="A154" s="9"/>
      <c r="B154" s="8"/>
      <c r="C154" s="8"/>
      <c r="D154" s="8"/>
      <c r="E154" s="8"/>
      <c r="F154" s="8"/>
      <c r="G154" s="10"/>
      <c r="H154" s="8"/>
      <c r="I154" s="8"/>
      <c r="J154" s="10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ht="13">
      <c r="A155" s="9"/>
      <c r="B155" s="8"/>
      <c r="C155" s="8"/>
      <c r="D155" s="8"/>
      <c r="E155" s="8"/>
      <c r="F155" s="8"/>
      <c r="G155" s="10"/>
      <c r="H155" s="8"/>
      <c r="I155" s="8"/>
      <c r="J155" s="10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ht="13">
      <c r="A156" s="9"/>
      <c r="B156" s="8"/>
      <c r="C156" s="8"/>
      <c r="D156" s="8"/>
      <c r="E156" s="8"/>
      <c r="F156" s="8"/>
      <c r="G156" s="10"/>
      <c r="H156" s="8"/>
      <c r="I156" s="8"/>
      <c r="J156" s="10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ht="13">
      <c r="A157" s="9"/>
      <c r="B157" s="8"/>
      <c r="C157" s="8"/>
      <c r="D157" s="8"/>
      <c r="E157" s="8"/>
      <c r="F157" s="8"/>
      <c r="G157" s="10"/>
      <c r="H157" s="8"/>
      <c r="I157" s="8"/>
      <c r="J157" s="10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ht="13">
      <c r="A158" s="9"/>
      <c r="B158" s="8"/>
      <c r="C158" s="8"/>
      <c r="D158" s="8"/>
      <c r="E158" s="8"/>
      <c r="F158" s="8"/>
      <c r="G158" s="10"/>
      <c r="H158" s="8"/>
      <c r="I158" s="8"/>
      <c r="J158" s="10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ht="13">
      <c r="A159" s="9"/>
      <c r="B159" s="8"/>
      <c r="C159" s="8"/>
      <c r="D159" s="8"/>
      <c r="E159" s="8"/>
      <c r="F159" s="8"/>
      <c r="G159" s="10"/>
      <c r="H159" s="8"/>
      <c r="I159" s="8"/>
      <c r="J159" s="10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ht="13">
      <c r="A160" s="9"/>
      <c r="B160" s="8"/>
      <c r="C160" s="8"/>
      <c r="D160" s="8"/>
      <c r="E160" s="8"/>
      <c r="F160" s="8"/>
      <c r="G160" s="10"/>
      <c r="H160" s="8"/>
      <c r="I160" s="8"/>
      <c r="J160" s="10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ht="13">
      <c r="A161" s="9"/>
      <c r="B161" s="8"/>
      <c r="C161" s="8"/>
      <c r="D161" s="8"/>
      <c r="E161" s="8"/>
      <c r="F161" s="8"/>
      <c r="G161" s="10"/>
      <c r="H161" s="8"/>
      <c r="I161" s="8"/>
      <c r="J161" s="10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ht="13">
      <c r="A162" s="9"/>
      <c r="B162" s="8"/>
      <c r="C162" s="8"/>
      <c r="D162" s="8"/>
      <c r="E162" s="8"/>
      <c r="F162" s="8"/>
      <c r="G162" s="10"/>
      <c r="H162" s="8"/>
      <c r="I162" s="8"/>
      <c r="J162" s="10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ht="13">
      <c r="A163" s="9"/>
      <c r="B163" s="8"/>
      <c r="C163" s="8"/>
      <c r="D163" s="8"/>
      <c r="E163" s="8"/>
      <c r="F163" s="8"/>
      <c r="G163" s="10"/>
      <c r="H163" s="8"/>
      <c r="I163" s="8"/>
      <c r="J163" s="10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ht="13">
      <c r="A164" s="9"/>
      <c r="B164" s="8"/>
      <c r="C164" s="8"/>
      <c r="D164" s="8"/>
      <c r="E164" s="8"/>
      <c r="F164" s="8"/>
      <c r="G164" s="10"/>
      <c r="H164" s="8"/>
      <c r="I164" s="8"/>
      <c r="J164" s="10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ht="13">
      <c r="A165" s="9"/>
      <c r="B165" s="8"/>
      <c r="C165" s="8"/>
      <c r="D165" s="8"/>
      <c r="E165" s="8"/>
      <c r="F165" s="8"/>
      <c r="G165" s="10"/>
      <c r="H165" s="8"/>
      <c r="I165" s="8"/>
      <c r="J165" s="10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ht="13">
      <c r="A166" s="9"/>
      <c r="B166" s="8"/>
      <c r="C166" s="8"/>
      <c r="D166" s="8"/>
      <c r="E166" s="8"/>
      <c r="F166" s="8"/>
      <c r="G166" s="10"/>
      <c r="H166" s="8"/>
      <c r="I166" s="8"/>
      <c r="J166" s="10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ht="13">
      <c r="A167" s="9"/>
      <c r="B167" s="8"/>
      <c r="C167" s="8"/>
      <c r="D167" s="8"/>
      <c r="E167" s="8"/>
      <c r="F167" s="8"/>
      <c r="G167" s="10"/>
      <c r="H167" s="8"/>
      <c r="I167" s="8"/>
      <c r="J167" s="10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ht="13">
      <c r="A168" s="9"/>
      <c r="B168" s="8"/>
      <c r="C168" s="8"/>
      <c r="D168" s="8"/>
      <c r="E168" s="8"/>
      <c r="F168" s="8"/>
      <c r="G168" s="10"/>
      <c r="H168" s="8"/>
      <c r="I168" s="8"/>
      <c r="J168" s="10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ht="13">
      <c r="A169" s="9"/>
      <c r="B169" s="8"/>
      <c r="C169" s="8"/>
      <c r="D169" s="8"/>
      <c r="E169" s="8"/>
      <c r="F169" s="8"/>
      <c r="G169" s="10"/>
      <c r="H169" s="8"/>
      <c r="I169" s="8"/>
      <c r="J169" s="10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ht="13">
      <c r="A170" s="9"/>
      <c r="B170" s="8"/>
      <c r="C170" s="8"/>
      <c r="D170" s="8"/>
      <c r="E170" s="8"/>
      <c r="F170" s="8"/>
      <c r="G170" s="10"/>
      <c r="H170" s="8"/>
      <c r="I170" s="8"/>
      <c r="J170" s="10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ht="13">
      <c r="A171" s="9"/>
      <c r="B171" s="8"/>
      <c r="C171" s="8"/>
      <c r="D171" s="8"/>
      <c r="E171" s="8"/>
      <c r="F171" s="8"/>
      <c r="G171" s="10"/>
      <c r="H171" s="8"/>
      <c r="I171" s="8"/>
      <c r="J171" s="10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ht="13">
      <c r="A172" s="9"/>
      <c r="B172" s="8"/>
      <c r="C172" s="8"/>
      <c r="D172" s="8"/>
      <c r="E172" s="8"/>
      <c r="F172" s="8"/>
      <c r="G172" s="10"/>
      <c r="H172" s="8"/>
      <c r="I172" s="8"/>
      <c r="J172" s="10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ht="13">
      <c r="A173" s="9"/>
      <c r="B173" s="8"/>
      <c r="C173" s="8"/>
      <c r="D173" s="8"/>
      <c r="E173" s="8"/>
      <c r="F173" s="8"/>
      <c r="G173" s="10"/>
      <c r="H173" s="8"/>
      <c r="I173" s="8"/>
      <c r="J173" s="10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ht="13">
      <c r="A174" s="9"/>
      <c r="B174" s="8"/>
      <c r="C174" s="8"/>
      <c r="D174" s="8"/>
      <c r="E174" s="8"/>
      <c r="F174" s="8"/>
      <c r="G174" s="10"/>
      <c r="H174" s="8"/>
      <c r="I174" s="8"/>
      <c r="J174" s="10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ht="13">
      <c r="A175" s="9"/>
      <c r="B175" s="8"/>
      <c r="C175" s="8"/>
      <c r="D175" s="8"/>
      <c r="E175" s="8"/>
      <c r="F175" s="8"/>
      <c r="G175" s="10"/>
      <c r="H175" s="8"/>
      <c r="I175" s="8"/>
      <c r="J175" s="10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ht="13">
      <c r="A176" s="9"/>
      <c r="B176" s="8"/>
      <c r="C176" s="8"/>
      <c r="D176" s="8"/>
      <c r="E176" s="8"/>
      <c r="F176" s="8"/>
      <c r="G176" s="10"/>
      <c r="H176" s="8"/>
      <c r="I176" s="8"/>
      <c r="J176" s="10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ht="13">
      <c r="A177" s="9"/>
      <c r="B177" s="8"/>
      <c r="C177" s="8"/>
      <c r="D177" s="8"/>
      <c r="E177" s="8"/>
      <c r="F177" s="8"/>
      <c r="G177" s="10"/>
      <c r="H177" s="8"/>
      <c r="I177" s="8"/>
      <c r="J177" s="10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ht="13">
      <c r="A178" s="9"/>
      <c r="B178" s="8"/>
      <c r="C178" s="8"/>
      <c r="D178" s="8"/>
      <c r="E178" s="8"/>
      <c r="F178" s="8"/>
      <c r="G178" s="10"/>
      <c r="H178" s="8"/>
      <c r="I178" s="8"/>
      <c r="J178" s="10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ht="13">
      <c r="A179" s="9"/>
      <c r="B179" s="8"/>
      <c r="C179" s="8"/>
      <c r="D179" s="8"/>
      <c r="E179" s="8"/>
      <c r="F179" s="8"/>
      <c r="G179" s="10"/>
      <c r="H179" s="8"/>
      <c r="I179" s="8"/>
      <c r="J179" s="10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ht="13">
      <c r="A180" s="9"/>
      <c r="B180" s="8"/>
      <c r="C180" s="8"/>
      <c r="D180" s="8"/>
      <c r="E180" s="8"/>
      <c r="F180" s="8"/>
      <c r="G180" s="10"/>
      <c r="H180" s="8"/>
      <c r="I180" s="8"/>
      <c r="J180" s="10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ht="13">
      <c r="A181" s="9"/>
      <c r="B181" s="8"/>
      <c r="C181" s="8"/>
      <c r="D181" s="8"/>
      <c r="E181" s="8"/>
      <c r="F181" s="8"/>
      <c r="G181" s="10"/>
      <c r="H181" s="8"/>
      <c r="I181" s="8"/>
      <c r="J181" s="10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ht="13">
      <c r="A182" s="9"/>
      <c r="B182" s="8"/>
      <c r="C182" s="8"/>
      <c r="D182" s="8"/>
      <c r="E182" s="8"/>
      <c r="F182" s="8"/>
      <c r="G182" s="10"/>
      <c r="H182" s="8"/>
      <c r="I182" s="8"/>
      <c r="J182" s="10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ht="13">
      <c r="A183" s="9"/>
      <c r="B183" s="8"/>
      <c r="C183" s="8"/>
      <c r="D183" s="8"/>
      <c r="E183" s="8"/>
      <c r="F183" s="8"/>
      <c r="G183" s="10"/>
      <c r="H183" s="8"/>
      <c r="I183" s="8"/>
      <c r="J183" s="10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ht="13">
      <c r="A184" s="9"/>
      <c r="B184" s="8"/>
      <c r="C184" s="8"/>
      <c r="D184" s="8"/>
      <c r="E184" s="8"/>
      <c r="F184" s="8"/>
      <c r="G184" s="10"/>
      <c r="H184" s="8"/>
      <c r="I184" s="8"/>
      <c r="J184" s="10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ht="13">
      <c r="A185" s="9"/>
      <c r="B185" s="8"/>
      <c r="C185" s="8"/>
      <c r="D185" s="8"/>
      <c r="E185" s="8"/>
      <c r="F185" s="8"/>
      <c r="G185" s="10"/>
      <c r="H185" s="8"/>
      <c r="I185" s="8"/>
      <c r="J185" s="10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ht="13">
      <c r="A186" s="9"/>
      <c r="B186" s="8"/>
      <c r="C186" s="8"/>
      <c r="D186" s="8"/>
      <c r="E186" s="8"/>
      <c r="F186" s="8"/>
      <c r="G186" s="10"/>
      <c r="H186" s="8"/>
      <c r="I186" s="8"/>
      <c r="J186" s="10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ht="13">
      <c r="A187" s="9"/>
      <c r="B187" s="8"/>
      <c r="C187" s="8"/>
      <c r="D187" s="8"/>
      <c r="E187" s="8"/>
      <c r="F187" s="8"/>
      <c r="G187" s="10"/>
      <c r="H187" s="8"/>
      <c r="I187" s="8"/>
      <c r="J187" s="10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ht="13">
      <c r="A188" s="9"/>
      <c r="B188" s="8"/>
      <c r="C188" s="8"/>
      <c r="D188" s="8"/>
      <c r="E188" s="8"/>
      <c r="F188" s="8"/>
      <c r="G188" s="10"/>
      <c r="H188" s="8"/>
      <c r="I188" s="8"/>
      <c r="J188" s="10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ht="13">
      <c r="A189" s="9"/>
      <c r="B189" s="8"/>
      <c r="C189" s="8"/>
      <c r="D189" s="8"/>
      <c r="E189" s="8"/>
      <c r="F189" s="8"/>
      <c r="G189" s="10"/>
      <c r="H189" s="8"/>
      <c r="I189" s="8"/>
      <c r="J189" s="10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  <row r="190" spans="1:30" ht="13">
      <c r="A190" s="9"/>
      <c r="B190" s="8"/>
      <c r="C190" s="8"/>
      <c r="D190" s="8"/>
      <c r="E190" s="8"/>
      <c r="F190" s="8"/>
      <c r="G190" s="10"/>
      <c r="H190" s="8"/>
      <c r="I190" s="8"/>
      <c r="J190" s="10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</row>
    <row r="191" spans="1:30" ht="13">
      <c r="A191" s="9"/>
      <c r="B191" s="8"/>
      <c r="C191" s="8"/>
      <c r="D191" s="8"/>
      <c r="E191" s="8"/>
      <c r="F191" s="8"/>
      <c r="G191" s="10"/>
      <c r="H191" s="8"/>
      <c r="I191" s="8"/>
      <c r="J191" s="10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</row>
    <row r="192" spans="1:30" ht="13">
      <c r="A192" s="9"/>
      <c r="B192" s="8"/>
      <c r="C192" s="8"/>
      <c r="D192" s="8"/>
      <c r="E192" s="8"/>
      <c r="F192" s="8"/>
      <c r="G192" s="10"/>
      <c r="H192" s="8"/>
      <c r="I192" s="8"/>
      <c r="J192" s="10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</row>
    <row r="193" spans="1:30" ht="13">
      <c r="A193" s="9"/>
      <c r="B193" s="8"/>
      <c r="C193" s="8"/>
      <c r="D193" s="8"/>
      <c r="E193" s="8"/>
      <c r="F193" s="8"/>
      <c r="G193" s="10"/>
      <c r="H193" s="8"/>
      <c r="I193" s="8"/>
      <c r="J193" s="10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</row>
    <row r="194" spans="1:30" ht="13">
      <c r="A194" s="9"/>
      <c r="B194" s="8"/>
      <c r="C194" s="8"/>
      <c r="D194" s="8"/>
      <c r="E194" s="8"/>
      <c r="F194" s="8"/>
      <c r="G194" s="10"/>
      <c r="H194" s="8"/>
      <c r="I194" s="8"/>
      <c r="J194" s="10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</row>
    <row r="195" spans="1:30" ht="13">
      <c r="A195" s="9"/>
      <c r="B195" s="8"/>
      <c r="C195" s="8"/>
      <c r="D195" s="8"/>
      <c r="E195" s="8"/>
      <c r="F195" s="8"/>
      <c r="G195" s="10"/>
      <c r="H195" s="8"/>
      <c r="I195" s="8"/>
      <c r="J195" s="10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</row>
    <row r="196" spans="1:30" ht="13">
      <c r="A196" s="9"/>
      <c r="B196" s="8"/>
      <c r="C196" s="8"/>
      <c r="D196" s="8"/>
      <c r="E196" s="8"/>
      <c r="F196" s="8"/>
      <c r="G196" s="10"/>
      <c r="H196" s="8"/>
      <c r="I196" s="8"/>
      <c r="J196" s="10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</row>
    <row r="197" spans="1:30" ht="13">
      <c r="A197" s="9"/>
      <c r="B197" s="8"/>
      <c r="C197" s="8"/>
      <c r="D197" s="8"/>
      <c r="E197" s="8"/>
      <c r="F197" s="8"/>
      <c r="G197" s="10"/>
      <c r="H197" s="8"/>
      <c r="I197" s="8"/>
      <c r="J197" s="10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</row>
    <row r="198" spans="1:30" ht="13">
      <c r="A198" s="9"/>
      <c r="B198" s="8"/>
      <c r="C198" s="8"/>
      <c r="D198" s="8"/>
      <c r="E198" s="8"/>
      <c r="F198" s="8"/>
      <c r="G198" s="10"/>
      <c r="H198" s="8"/>
      <c r="I198" s="8"/>
      <c r="J198" s="10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13">
      <c r="A199" s="9"/>
      <c r="B199" s="8"/>
      <c r="C199" s="8"/>
      <c r="D199" s="8"/>
      <c r="E199" s="8"/>
      <c r="F199" s="8"/>
      <c r="G199" s="10"/>
      <c r="H199" s="8"/>
      <c r="I199" s="8"/>
      <c r="J199" s="10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</row>
    <row r="200" spans="1:30" ht="13">
      <c r="A200" s="9"/>
      <c r="B200" s="8"/>
      <c r="C200" s="8"/>
      <c r="D200" s="8"/>
      <c r="E200" s="8"/>
      <c r="F200" s="8"/>
      <c r="G200" s="10"/>
      <c r="H200" s="8"/>
      <c r="I200" s="8"/>
      <c r="J200" s="10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</row>
    <row r="201" spans="1:30" ht="13">
      <c r="A201" s="9"/>
      <c r="B201" s="8"/>
      <c r="C201" s="8"/>
      <c r="D201" s="8"/>
      <c r="E201" s="8"/>
      <c r="F201" s="8"/>
      <c r="G201" s="10"/>
      <c r="H201" s="8"/>
      <c r="I201" s="8"/>
      <c r="J201" s="10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</row>
    <row r="202" spans="1:30" ht="13">
      <c r="A202" s="9"/>
      <c r="B202" s="8"/>
      <c r="C202" s="8"/>
      <c r="D202" s="8"/>
      <c r="E202" s="8"/>
      <c r="F202" s="8"/>
      <c r="G202" s="10"/>
      <c r="H202" s="8"/>
      <c r="I202" s="8"/>
      <c r="J202" s="10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</row>
    <row r="203" spans="1:30" ht="13">
      <c r="A203" s="9"/>
      <c r="B203" s="8"/>
      <c r="C203" s="8"/>
      <c r="D203" s="8"/>
      <c r="E203" s="8"/>
      <c r="F203" s="8"/>
      <c r="G203" s="10"/>
      <c r="H203" s="8"/>
      <c r="I203" s="8"/>
      <c r="J203" s="10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</row>
    <row r="204" spans="1:30" ht="13">
      <c r="A204" s="9"/>
      <c r="B204" s="8"/>
      <c r="C204" s="8"/>
      <c r="D204" s="8"/>
      <c r="E204" s="8"/>
      <c r="F204" s="8"/>
      <c r="G204" s="10"/>
      <c r="H204" s="8"/>
      <c r="I204" s="8"/>
      <c r="J204" s="10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</row>
    <row r="205" spans="1:30" ht="13">
      <c r="A205" s="9"/>
      <c r="B205" s="8"/>
      <c r="C205" s="8"/>
      <c r="D205" s="8"/>
      <c r="E205" s="8"/>
      <c r="F205" s="8"/>
      <c r="G205" s="10"/>
      <c r="H205" s="8"/>
      <c r="I205" s="8"/>
      <c r="J205" s="10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</row>
    <row r="206" spans="1:30" ht="13">
      <c r="A206" s="9"/>
      <c r="B206" s="8"/>
      <c r="C206" s="8"/>
      <c r="D206" s="8"/>
      <c r="E206" s="8"/>
      <c r="F206" s="8"/>
      <c r="G206" s="10"/>
      <c r="H206" s="8"/>
      <c r="I206" s="8"/>
      <c r="J206" s="10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</row>
    <row r="207" spans="1:30" ht="13">
      <c r="A207" s="9"/>
      <c r="B207" s="8"/>
      <c r="C207" s="8"/>
      <c r="D207" s="8"/>
      <c r="E207" s="8"/>
      <c r="F207" s="8"/>
      <c r="G207" s="10"/>
      <c r="H207" s="8"/>
      <c r="I207" s="8"/>
      <c r="J207" s="10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</row>
    <row r="208" spans="1:30" ht="13">
      <c r="A208" s="9"/>
      <c r="B208" s="8"/>
      <c r="C208" s="8"/>
      <c r="D208" s="8"/>
      <c r="E208" s="8"/>
      <c r="F208" s="8"/>
      <c r="G208" s="10"/>
      <c r="H208" s="8"/>
      <c r="I208" s="8"/>
      <c r="J208" s="10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</row>
    <row r="209" spans="1:30" ht="13">
      <c r="A209" s="9"/>
      <c r="B209" s="8"/>
      <c r="C209" s="8"/>
      <c r="D209" s="8"/>
      <c r="E209" s="8"/>
      <c r="F209" s="8"/>
      <c r="G209" s="10"/>
      <c r="H209" s="8"/>
      <c r="I209" s="8"/>
      <c r="J209" s="10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</row>
    <row r="210" spans="1:30" ht="13">
      <c r="A210" s="9"/>
      <c r="B210" s="8"/>
      <c r="C210" s="8"/>
      <c r="D210" s="8"/>
      <c r="E210" s="8"/>
      <c r="F210" s="8"/>
      <c r="G210" s="10"/>
      <c r="H210" s="8"/>
      <c r="I210" s="8"/>
      <c r="J210" s="10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</row>
    <row r="211" spans="1:30" ht="13">
      <c r="A211" s="9"/>
      <c r="B211" s="8"/>
      <c r="C211" s="8"/>
      <c r="D211" s="8"/>
      <c r="E211" s="8"/>
      <c r="F211" s="8"/>
      <c r="G211" s="10"/>
      <c r="H211" s="8"/>
      <c r="I211" s="8"/>
      <c r="J211" s="10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  <row r="212" spans="1:30" ht="13">
      <c r="A212" s="9"/>
      <c r="B212" s="8"/>
      <c r="C212" s="8"/>
      <c r="D212" s="8"/>
      <c r="E212" s="8"/>
      <c r="F212" s="8"/>
      <c r="G212" s="10"/>
      <c r="H212" s="8"/>
      <c r="I212" s="8"/>
      <c r="J212" s="10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</row>
    <row r="213" spans="1:30" ht="13">
      <c r="A213" s="9"/>
      <c r="B213" s="8"/>
      <c r="C213" s="8"/>
      <c r="D213" s="8"/>
      <c r="E213" s="8"/>
      <c r="F213" s="8"/>
      <c r="G213" s="10"/>
      <c r="H213" s="8"/>
      <c r="I213" s="8"/>
      <c r="J213" s="10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</row>
    <row r="214" spans="1:30" ht="13">
      <c r="A214" s="9"/>
      <c r="B214" s="8"/>
      <c r="C214" s="8"/>
      <c r="D214" s="8"/>
      <c r="E214" s="8"/>
      <c r="F214" s="8"/>
      <c r="G214" s="10"/>
      <c r="H214" s="8"/>
      <c r="I214" s="8"/>
      <c r="J214" s="10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</row>
    <row r="215" spans="1:30" ht="13">
      <c r="A215" s="9"/>
      <c r="B215" s="8"/>
      <c r="C215" s="8"/>
      <c r="D215" s="8"/>
      <c r="E215" s="8"/>
      <c r="F215" s="8"/>
      <c r="G215" s="10"/>
      <c r="H215" s="8"/>
      <c r="I215" s="8"/>
      <c r="J215" s="10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</row>
    <row r="216" spans="1:30" ht="13">
      <c r="A216" s="9"/>
      <c r="B216" s="8"/>
      <c r="C216" s="8"/>
      <c r="D216" s="8"/>
      <c r="E216" s="8"/>
      <c r="F216" s="8"/>
      <c r="G216" s="10"/>
      <c r="H216" s="8"/>
      <c r="I216" s="8"/>
      <c r="J216" s="10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</row>
    <row r="217" spans="1:30" ht="13">
      <c r="A217" s="9"/>
      <c r="B217" s="8"/>
      <c r="C217" s="8"/>
      <c r="D217" s="8"/>
      <c r="E217" s="8"/>
      <c r="F217" s="8"/>
      <c r="G217" s="10"/>
      <c r="H217" s="8"/>
      <c r="I217" s="8"/>
      <c r="J217" s="10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</row>
    <row r="218" spans="1:30" ht="13">
      <c r="A218" s="9"/>
      <c r="B218" s="8"/>
      <c r="C218" s="8"/>
      <c r="D218" s="8"/>
      <c r="E218" s="8"/>
      <c r="F218" s="8"/>
      <c r="G218" s="10"/>
      <c r="H218" s="8"/>
      <c r="I218" s="8"/>
      <c r="J218" s="10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</row>
    <row r="219" spans="1:30" ht="13">
      <c r="A219" s="9"/>
      <c r="B219" s="8"/>
      <c r="C219" s="8"/>
      <c r="D219" s="8"/>
      <c r="E219" s="8"/>
      <c r="F219" s="8"/>
      <c r="G219" s="10"/>
      <c r="H219" s="8"/>
      <c r="I219" s="8"/>
      <c r="J219" s="10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</row>
    <row r="220" spans="1:30" ht="13">
      <c r="A220" s="9"/>
      <c r="B220" s="8"/>
      <c r="C220" s="8"/>
      <c r="D220" s="8"/>
      <c r="E220" s="8"/>
      <c r="F220" s="8"/>
      <c r="G220" s="10"/>
      <c r="H220" s="8"/>
      <c r="I220" s="8"/>
      <c r="J220" s="10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</row>
    <row r="221" spans="1:30" ht="13">
      <c r="A221" s="9"/>
      <c r="B221" s="8"/>
      <c r="C221" s="8"/>
      <c r="D221" s="8"/>
      <c r="E221" s="8"/>
      <c r="F221" s="8"/>
      <c r="G221" s="10"/>
      <c r="H221" s="8"/>
      <c r="I221" s="8"/>
      <c r="J221" s="10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</row>
    <row r="222" spans="1:30" ht="13">
      <c r="A222" s="9"/>
      <c r="B222" s="8"/>
      <c r="C222" s="8"/>
      <c r="D222" s="8"/>
      <c r="E222" s="8"/>
      <c r="F222" s="8"/>
      <c r="G222" s="10"/>
      <c r="H222" s="8"/>
      <c r="I222" s="8"/>
      <c r="J222" s="10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</row>
    <row r="223" spans="1:30" ht="13">
      <c r="A223" s="9"/>
      <c r="B223" s="8"/>
      <c r="C223" s="8"/>
      <c r="D223" s="8"/>
      <c r="E223" s="8"/>
      <c r="F223" s="8"/>
      <c r="G223" s="10"/>
      <c r="H223" s="8"/>
      <c r="I223" s="8"/>
      <c r="J223" s="10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</row>
    <row r="224" spans="1:30" ht="13">
      <c r="A224" s="9"/>
      <c r="B224" s="8"/>
      <c r="C224" s="8"/>
      <c r="D224" s="8"/>
      <c r="E224" s="8"/>
      <c r="F224" s="8"/>
      <c r="G224" s="10"/>
      <c r="H224" s="8"/>
      <c r="I224" s="8"/>
      <c r="J224" s="10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</row>
    <row r="225" spans="1:30" ht="13">
      <c r="A225" s="9"/>
      <c r="B225" s="8"/>
      <c r="C225" s="8"/>
      <c r="D225" s="8"/>
      <c r="E225" s="8"/>
      <c r="F225" s="8"/>
      <c r="G225" s="10"/>
      <c r="H225" s="8"/>
      <c r="I225" s="8"/>
      <c r="J225" s="10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</row>
    <row r="226" spans="1:30" ht="13">
      <c r="A226" s="9"/>
      <c r="B226" s="8"/>
      <c r="C226" s="8"/>
      <c r="D226" s="8"/>
      <c r="E226" s="8"/>
      <c r="F226" s="8"/>
      <c r="G226" s="10"/>
      <c r="H226" s="8"/>
      <c r="I226" s="8"/>
      <c r="J226" s="10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</row>
    <row r="227" spans="1:30" ht="13">
      <c r="A227" s="9"/>
      <c r="B227" s="8"/>
      <c r="C227" s="8"/>
      <c r="D227" s="8"/>
      <c r="E227" s="8"/>
      <c r="F227" s="8"/>
      <c r="G227" s="10"/>
      <c r="H227" s="8"/>
      <c r="I227" s="8"/>
      <c r="J227" s="10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</row>
    <row r="228" spans="1:30" ht="13">
      <c r="A228" s="9"/>
      <c r="B228" s="8"/>
      <c r="C228" s="8"/>
      <c r="D228" s="8"/>
      <c r="E228" s="8"/>
      <c r="F228" s="8"/>
      <c r="G228" s="10"/>
      <c r="H228" s="8"/>
      <c r="I228" s="8"/>
      <c r="J228" s="10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 spans="1:30" ht="13">
      <c r="A229" s="9"/>
      <c r="B229" s="8"/>
      <c r="C229" s="8"/>
      <c r="D229" s="8"/>
      <c r="E229" s="8"/>
      <c r="F229" s="8"/>
      <c r="G229" s="10"/>
      <c r="H229" s="8"/>
      <c r="I229" s="8"/>
      <c r="J229" s="10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 spans="1:30" ht="13">
      <c r="A230" s="9"/>
      <c r="B230" s="8"/>
      <c r="C230" s="8"/>
      <c r="D230" s="8"/>
      <c r="E230" s="8"/>
      <c r="F230" s="8"/>
      <c r="G230" s="10"/>
      <c r="H230" s="8"/>
      <c r="I230" s="8"/>
      <c r="J230" s="10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 spans="1:30" ht="13">
      <c r="A231" s="9"/>
      <c r="B231" s="8"/>
      <c r="C231" s="8"/>
      <c r="D231" s="8"/>
      <c r="E231" s="8"/>
      <c r="F231" s="8"/>
      <c r="G231" s="10"/>
      <c r="H231" s="8"/>
      <c r="I231" s="8"/>
      <c r="J231" s="10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 spans="1:30" ht="13">
      <c r="A232" s="9"/>
      <c r="B232" s="8"/>
      <c r="C232" s="8"/>
      <c r="D232" s="8"/>
      <c r="E232" s="8"/>
      <c r="F232" s="8"/>
      <c r="G232" s="10"/>
      <c r="H232" s="8"/>
      <c r="I232" s="8"/>
      <c r="J232" s="10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 spans="1:30" ht="13">
      <c r="A233" s="9"/>
      <c r="B233" s="8"/>
      <c r="C233" s="8"/>
      <c r="D233" s="8"/>
      <c r="E233" s="8"/>
      <c r="F233" s="8"/>
      <c r="G233" s="10"/>
      <c r="H233" s="8"/>
      <c r="I233" s="8"/>
      <c r="J233" s="10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 spans="1:30" ht="13">
      <c r="A234" s="9"/>
      <c r="B234" s="8"/>
      <c r="C234" s="8"/>
      <c r="D234" s="8"/>
      <c r="E234" s="8"/>
      <c r="F234" s="8"/>
      <c r="G234" s="10"/>
      <c r="H234" s="8"/>
      <c r="I234" s="8"/>
      <c r="J234" s="10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 spans="1:30" ht="13">
      <c r="A235" s="9"/>
      <c r="B235" s="8"/>
      <c r="C235" s="8"/>
      <c r="D235" s="8"/>
      <c r="E235" s="8"/>
      <c r="F235" s="8"/>
      <c r="G235" s="10"/>
      <c r="H235" s="8"/>
      <c r="I235" s="8"/>
      <c r="J235" s="10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 spans="1:30" ht="13">
      <c r="A236" s="9"/>
      <c r="B236" s="8"/>
      <c r="C236" s="8"/>
      <c r="D236" s="8"/>
      <c r="E236" s="8"/>
      <c r="F236" s="8"/>
      <c r="G236" s="10"/>
      <c r="H236" s="8"/>
      <c r="I236" s="8"/>
      <c r="J236" s="10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 spans="1:30" ht="13">
      <c r="A237" s="9"/>
      <c r="B237" s="8"/>
      <c r="C237" s="8"/>
      <c r="D237" s="8"/>
      <c r="E237" s="8"/>
      <c r="F237" s="8"/>
      <c r="G237" s="10"/>
      <c r="H237" s="8"/>
      <c r="I237" s="8"/>
      <c r="J237" s="10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1:30" ht="13">
      <c r="A238" s="9"/>
      <c r="B238" s="8"/>
      <c r="C238" s="8"/>
      <c r="D238" s="8"/>
      <c r="E238" s="8"/>
      <c r="F238" s="8"/>
      <c r="G238" s="10"/>
      <c r="H238" s="8"/>
      <c r="I238" s="8"/>
      <c r="J238" s="10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1:30" ht="13">
      <c r="A239" s="9"/>
      <c r="B239" s="8"/>
      <c r="C239" s="8"/>
      <c r="D239" s="8"/>
      <c r="E239" s="8"/>
      <c r="F239" s="8"/>
      <c r="G239" s="10"/>
      <c r="H239" s="8"/>
      <c r="I239" s="8"/>
      <c r="J239" s="10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1:30" ht="13">
      <c r="A240" s="9"/>
      <c r="B240" s="8"/>
      <c r="C240" s="8"/>
      <c r="D240" s="8"/>
      <c r="E240" s="8"/>
      <c r="F240" s="8"/>
      <c r="G240" s="10"/>
      <c r="H240" s="8"/>
      <c r="I240" s="8"/>
      <c r="J240" s="10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 spans="1:30" ht="13">
      <c r="A241" s="9"/>
      <c r="B241" s="8"/>
      <c r="C241" s="8"/>
      <c r="D241" s="8"/>
      <c r="E241" s="8"/>
      <c r="F241" s="8"/>
      <c r="G241" s="10"/>
      <c r="H241" s="8"/>
      <c r="I241" s="8"/>
      <c r="J241" s="10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 spans="1:30" ht="13">
      <c r="A242" s="9"/>
      <c r="B242" s="8"/>
      <c r="C242" s="8"/>
      <c r="D242" s="8"/>
      <c r="E242" s="8"/>
      <c r="F242" s="8"/>
      <c r="G242" s="10"/>
      <c r="H242" s="8"/>
      <c r="I242" s="8"/>
      <c r="J242" s="10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 spans="1:30" ht="13">
      <c r="A243" s="9"/>
      <c r="B243" s="8"/>
      <c r="C243" s="8"/>
      <c r="D243" s="8"/>
      <c r="E243" s="8"/>
      <c r="F243" s="8"/>
      <c r="G243" s="10"/>
      <c r="H243" s="8"/>
      <c r="I243" s="8"/>
      <c r="J243" s="10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 spans="1:30" ht="13">
      <c r="A244" s="9"/>
      <c r="B244" s="8"/>
      <c r="C244" s="8"/>
      <c r="D244" s="8"/>
      <c r="E244" s="8"/>
      <c r="F244" s="8"/>
      <c r="G244" s="10"/>
      <c r="H244" s="8"/>
      <c r="I244" s="8"/>
      <c r="J244" s="10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 spans="1:30" ht="13">
      <c r="A245" s="9"/>
      <c r="B245" s="8"/>
      <c r="C245" s="8"/>
      <c r="D245" s="8"/>
      <c r="E245" s="8"/>
      <c r="F245" s="8"/>
      <c r="G245" s="10"/>
      <c r="H245" s="8"/>
      <c r="I245" s="8"/>
      <c r="J245" s="10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 spans="1:30" ht="13">
      <c r="A246" s="9"/>
      <c r="B246" s="8"/>
      <c r="C246" s="8"/>
      <c r="D246" s="8"/>
      <c r="E246" s="8"/>
      <c r="F246" s="8"/>
      <c r="G246" s="10"/>
      <c r="H246" s="8"/>
      <c r="I246" s="8"/>
      <c r="J246" s="10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 spans="1:30" ht="13">
      <c r="A247" s="9"/>
      <c r="B247" s="8"/>
      <c r="C247" s="8"/>
      <c r="D247" s="8"/>
      <c r="E247" s="8"/>
      <c r="F247" s="8"/>
      <c r="G247" s="10"/>
      <c r="H247" s="8"/>
      <c r="I247" s="8"/>
      <c r="J247" s="10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 spans="1:30" ht="13">
      <c r="A248" s="9"/>
      <c r="B248" s="8"/>
      <c r="C248" s="8"/>
      <c r="D248" s="8"/>
      <c r="E248" s="8"/>
      <c r="F248" s="8"/>
      <c r="G248" s="10"/>
      <c r="H248" s="8"/>
      <c r="I248" s="8"/>
      <c r="J248" s="10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30" ht="13">
      <c r="A249" s="9"/>
      <c r="B249" s="8"/>
      <c r="C249" s="8"/>
      <c r="D249" s="8"/>
      <c r="E249" s="8"/>
      <c r="F249" s="8"/>
      <c r="G249" s="10"/>
      <c r="H249" s="8"/>
      <c r="I249" s="8"/>
      <c r="J249" s="10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1:30" ht="13">
      <c r="A250" s="9"/>
      <c r="B250" s="8"/>
      <c r="C250" s="8"/>
      <c r="D250" s="8"/>
      <c r="E250" s="8"/>
      <c r="F250" s="8"/>
      <c r="G250" s="10"/>
      <c r="H250" s="8"/>
      <c r="I250" s="8"/>
      <c r="J250" s="10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1:30" ht="13">
      <c r="A251" s="9"/>
      <c r="B251" s="8"/>
      <c r="C251" s="8"/>
      <c r="D251" s="8"/>
      <c r="E251" s="8"/>
      <c r="F251" s="8"/>
      <c r="G251" s="10"/>
      <c r="H251" s="8"/>
      <c r="I251" s="8"/>
      <c r="J251" s="10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1:30" ht="13">
      <c r="A252" s="9"/>
      <c r="B252" s="8"/>
      <c r="C252" s="8"/>
      <c r="D252" s="8"/>
      <c r="E252" s="8"/>
      <c r="F252" s="8"/>
      <c r="G252" s="10"/>
      <c r="H252" s="8"/>
      <c r="I252" s="8"/>
      <c r="J252" s="10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1:30" ht="13">
      <c r="A253" s="9"/>
      <c r="B253" s="8"/>
      <c r="C253" s="8"/>
      <c r="D253" s="8"/>
      <c r="E253" s="8"/>
      <c r="F253" s="8"/>
      <c r="G253" s="10"/>
      <c r="H253" s="8"/>
      <c r="I253" s="8"/>
      <c r="J253" s="10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1:30" ht="13">
      <c r="A254" s="9"/>
      <c r="B254" s="8"/>
      <c r="C254" s="8"/>
      <c r="D254" s="8"/>
      <c r="E254" s="8"/>
      <c r="F254" s="8"/>
      <c r="G254" s="10"/>
      <c r="H254" s="8"/>
      <c r="I254" s="8"/>
      <c r="J254" s="10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1:30" ht="13">
      <c r="A255" s="9"/>
      <c r="B255" s="8"/>
      <c r="C255" s="8"/>
      <c r="D255" s="8"/>
      <c r="E255" s="8"/>
      <c r="F255" s="8"/>
      <c r="G255" s="10"/>
      <c r="H255" s="8"/>
      <c r="I255" s="8"/>
      <c r="J255" s="10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 spans="1:30" ht="13">
      <c r="A256" s="9"/>
      <c r="B256" s="8"/>
      <c r="C256" s="8"/>
      <c r="D256" s="8"/>
      <c r="E256" s="8"/>
      <c r="F256" s="8"/>
      <c r="G256" s="10"/>
      <c r="H256" s="8"/>
      <c r="I256" s="8"/>
      <c r="J256" s="10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 spans="1:30" ht="13">
      <c r="A257" s="9"/>
      <c r="B257" s="8"/>
      <c r="C257" s="8"/>
      <c r="D257" s="8"/>
      <c r="E257" s="8"/>
      <c r="F257" s="8"/>
      <c r="G257" s="10"/>
      <c r="H257" s="8"/>
      <c r="I257" s="8"/>
      <c r="J257" s="10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 spans="1:30" ht="13">
      <c r="A258" s="9"/>
      <c r="B258" s="8"/>
      <c r="C258" s="8"/>
      <c r="D258" s="8"/>
      <c r="E258" s="8"/>
      <c r="F258" s="8"/>
      <c r="G258" s="10"/>
      <c r="H258" s="8"/>
      <c r="I258" s="8"/>
      <c r="J258" s="10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 spans="1:30" ht="13">
      <c r="A259" s="9"/>
      <c r="B259" s="8"/>
      <c r="C259" s="8"/>
      <c r="D259" s="8"/>
      <c r="E259" s="8"/>
      <c r="F259" s="8"/>
      <c r="G259" s="10"/>
      <c r="H259" s="8"/>
      <c r="I259" s="8"/>
      <c r="J259" s="10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1:30" ht="13">
      <c r="A260" s="9"/>
      <c r="B260" s="8"/>
      <c r="C260" s="8"/>
      <c r="D260" s="8"/>
      <c r="E260" s="8"/>
      <c r="F260" s="8"/>
      <c r="G260" s="10"/>
      <c r="H260" s="8"/>
      <c r="I260" s="8"/>
      <c r="J260" s="10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1:30" ht="13">
      <c r="A261" s="9"/>
      <c r="B261" s="8"/>
      <c r="C261" s="8"/>
      <c r="D261" s="8"/>
      <c r="E261" s="8"/>
      <c r="F261" s="8"/>
      <c r="G261" s="10"/>
      <c r="H261" s="8"/>
      <c r="I261" s="8"/>
      <c r="J261" s="10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 spans="1:30" ht="13">
      <c r="A262" s="9"/>
      <c r="B262" s="8"/>
      <c r="C262" s="8"/>
      <c r="D262" s="8"/>
      <c r="E262" s="8"/>
      <c r="F262" s="8"/>
      <c r="G262" s="10"/>
      <c r="H262" s="8"/>
      <c r="I262" s="8"/>
      <c r="J262" s="10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 spans="1:30" ht="13">
      <c r="A263" s="9"/>
      <c r="B263" s="8"/>
      <c r="C263" s="8"/>
      <c r="D263" s="8"/>
      <c r="E263" s="8"/>
      <c r="F263" s="8"/>
      <c r="G263" s="10"/>
      <c r="H263" s="8"/>
      <c r="I263" s="8"/>
      <c r="J263" s="10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 spans="1:30" ht="13">
      <c r="A264" s="9"/>
      <c r="B264" s="8"/>
      <c r="C264" s="8"/>
      <c r="D264" s="8"/>
      <c r="E264" s="8"/>
      <c r="F264" s="8"/>
      <c r="G264" s="10"/>
      <c r="H264" s="8"/>
      <c r="I264" s="8"/>
      <c r="J264" s="10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 spans="1:30" ht="13">
      <c r="A265" s="9"/>
      <c r="B265" s="8"/>
      <c r="C265" s="8"/>
      <c r="D265" s="8"/>
      <c r="E265" s="8"/>
      <c r="F265" s="8"/>
      <c r="G265" s="10"/>
      <c r="H265" s="8"/>
      <c r="I265" s="8"/>
      <c r="J265" s="10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 spans="1:30" ht="13">
      <c r="A266" s="9"/>
      <c r="B266" s="8"/>
      <c r="C266" s="8"/>
      <c r="D266" s="8"/>
      <c r="E266" s="8"/>
      <c r="F266" s="8"/>
      <c r="G266" s="10"/>
      <c r="H266" s="8"/>
      <c r="I266" s="8"/>
      <c r="J266" s="10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 spans="1:30" ht="13">
      <c r="A267" s="9"/>
      <c r="B267" s="8"/>
      <c r="C267" s="8"/>
      <c r="D267" s="8"/>
      <c r="E267" s="8"/>
      <c r="F267" s="8"/>
      <c r="G267" s="10"/>
      <c r="H267" s="8"/>
      <c r="I267" s="8"/>
      <c r="J267" s="10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 spans="1:30" ht="13">
      <c r="A268" s="9"/>
      <c r="B268" s="8"/>
      <c r="C268" s="8"/>
      <c r="D268" s="8"/>
      <c r="E268" s="8"/>
      <c r="F268" s="8"/>
      <c r="G268" s="10"/>
      <c r="H268" s="8"/>
      <c r="I268" s="8"/>
      <c r="J268" s="10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 spans="1:30" ht="13">
      <c r="A269" s="9"/>
      <c r="B269" s="8"/>
      <c r="C269" s="8"/>
      <c r="D269" s="8"/>
      <c r="E269" s="8"/>
      <c r="F269" s="8"/>
      <c r="G269" s="10"/>
      <c r="H269" s="8"/>
      <c r="I269" s="8"/>
      <c r="J269" s="10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 spans="1:30" ht="13">
      <c r="A270" s="9"/>
      <c r="B270" s="8"/>
      <c r="C270" s="8"/>
      <c r="D270" s="8"/>
      <c r="E270" s="8"/>
      <c r="F270" s="8"/>
      <c r="G270" s="10"/>
      <c r="H270" s="8"/>
      <c r="I270" s="8"/>
      <c r="J270" s="10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 spans="1:30" ht="13">
      <c r="A271" s="9"/>
      <c r="B271" s="8"/>
      <c r="C271" s="8"/>
      <c r="D271" s="8"/>
      <c r="E271" s="8"/>
      <c r="F271" s="8"/>
      <c r="G271" s="10"/>
      <c r="H271" s="8"/>
      <c r="I271" s="8"/>
      <c r="J271" s="10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1:30" ht="13">
      <c r="A272" s="9"/>
      <c r="B272" s="8"/>
      <c r="C272" s="8"/>
      <c r="D272" s="8"/>
      <c r="E272" s="8"/>
      <c r="F272" s="8"/>
      <c r="G272" s="10"/>
      <c r="H272" s="8"/>
      <c r="I272" s="8"/>
      <c r="J272" s="10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 spans="1:30" ht="13">
      <c r="A273" s="9"/>
      <c r="B273" s="8"/>
      <c r="C273" s="8"/>
      <c r="D273" s="8"/>
      <c r="E273" s="8"/>
      <c r="F273" s="8"/>
      <c r="G273" s="10"/>
      <c r="H273" s="8"/>
      <c r="I273" s="8"/>
      <c r="J273" s="10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 spans="1:30" ht="13">
      <c r="A274" s="9"/>
      <c r="B274" s="8"/>
      <c r="C274" s="8"/>
      <c r="D274" s="8"/>
      <c r="E274" s="8"/>
      <c r="F274" s="8"/>
      <c r="G274" s="10"/>
      <c r="H274" s="8"/>
      <c r="I274" s="8"/>
      <c r="J274" s="10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1:30" ht="13">
      <c r="A275" s="9"/>
      <c r="B275" s="8"/>
      <c r="C275" s="8"/>
      <c r="D275" s="8"/>
      <c r="E275" s="8"/>
      <c r="F275" s="8"/>
      <c r="G275" s="10"/>
      <c r="H275" s="8"/>
      <c r="I275" s="8"/>
      <c r="J275" s="10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 spans="1:30" ht="13">
      <c r="A276" s="9"/>
      <c r="B276" s="8"/>
      <c r="C276" s="8"/>
      <c r="D276" s="8"/>
      <c r="E276" s="8"/>
      <c r="F276" s="8"/>
      <c r="G276" s="10"/>
      <c r="H276" s="8"/>
      <c r="I276" s="8"/>
      <c r="J276" s="10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1:30" ht="13">
      <c r="A277" s="9"/>
      <c r="B277" s="8"/>
      <c r="C277" s="8"/>
      <c r="D277" s="8"/>
      <c r="E277" s="8"/>
      <c r="F277" s="8"/>
      <c r="G277" s="10"/>
      <c r="H277" s="8"/>
      <c r="I277" s="8"/>
      <c r="J277" s="10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 spans="1:30" ht="13">
      <c r="A278" s="9"/>
      <c r="B278" s="8"/>
      <c r="C278" s="8"/>
      <c r="D278" s="8"/>
      <c r="E278" s="8"/>
      <c r="F278" s="8"/>
      <c r="G278" s="10"/>
      <c r="H278" s="8"/>
      <c r="I278" s="8"/>
      <c r="J278" s="10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 spans="1:30" ht="13">
      <c r="A279" s="9"/>
      <c r="B279" s="8"/>
      <c r="C279" s="8"/>
      <c r="D279" s="8"/>
      <c r="E279" s="8"/>
      <c r="F279" s="8"/>
      <c r="G279" s="10"/>
      <c r="H279" s="8"/>
      <c r="I279" s="8"/>
      <c r="J279" s="10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 spans="1:30" ht="13">
      <c r="A280" s="9"/>
      <c r="B280" s="8"/>
      <c r="C280" s="8"/>
      <c r="D280" s="8"/>
      <c r="E280" s="8"/>
      <c r="F280" s="8"/>
      <c r="G280" s="10"/>
      <c r="H280" s="8"/>
      <c r="I280" s="8"/>
      <c r="J280" s="10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 spans="1:30" ht="13">
      <c r="A281" s="9"/>
      <c r="B281" s="8"/>
      <c r="C281" s="8"/>
      <c r="D281" s="8"/>
      <c r="E281" s="8"/>
      <c r="F281" s="8"/>
      <c r="G281" s="10"/>
      <c r="H281" s="8"/>
      <c r="I281" s="8"/>
      <c r="J281" s="10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 spans="1:30" ht="13">
      <c r="A282" s="9"/>
      <c r="B282" s="8"/>
      <c r="C282" s="8"/>
      <c r="D282" s="8"/>
      <c r="E282" s="8"/>
      <c r="F282" s="8"/>
      <c r="G282" s="10"/>
      <c r="H282" s="8"/>
      <c r="I282" s="8"/>
      <c r="J282" s="10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 spans="1:30" ht="13">
      <c r="A283" s="9"/>
      <c r="B283" s="8"/>
      <c r="C283" s="8"/>
      <c r="D283" s="8"/>
      <c r="E283" s="8"/>
      <c r="F283" s="8"/>
      <c r="G283" s="10"/>
      <c r="H283" s="8"/>
      <c r="I283" s="8"/>
      <c r="J283" s="10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 spans="1:30" ht="13">
      <c r="A284" s="9"/>
      <c r="B284" s="8"/>
      <c r="C284" s="8"/>
      <c r="D284" s="8"/>
      <c r="E284" s="8"/>
      <c r="F284" s="8"/>
      <c r="G284" s="10"/>
      <c r="H284" s="8"/>
      <c r="I284" s="8"/>
      <c r="J284" s="10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 spans="1:30" ht="13">
      <c r="A285" s="9"/>
      <c r="B285" s="8"/>
      <c r="C285" s="8"/>
      <c r="D285" s="8"/>
      <c r="E285" s="8"/>
      <c r="F285" s="8"/>
      <c r="G285" s="10"/>
      <c r="H285" s="8"/>
      <c r="I285" s="8"/>
      <c r="J285" s="10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 spans="1:30" ht="13">
      <c r="A286" s="9"/>
      <c r="B286" s="8"/>
      <c r="C286" s="8"/>
      <c r="D286" s="8"/>
      <c r="E286" s="8"/>
      <c r="F286" s="8"/>
      <c r="G286" s="10"/>
      <c r="H286" s="8"/>
      <c r="I286" s="8"/>
      <c r="J286" s="10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 spans="1:30" ht="13">
      <c r="A287" s="9"/>
      <c r="B287" s="8"/>
      <c r="C287" s="8"/>
      <c r="D287" s="8"/>
      <c r="E287" s="8"/>
      <c r="F287" s="8"/>
      <c r="G287" s="10"/>
      <c r="H287" s="8"/>
      <c r="I287" s="8"/>
      <c r="J287" s="10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 spans="1:30" ht="13">
      <c r="A288" s="9"/>
      <c r="B288" s="8"/>
      <c r="C288" s="8"/>
      <c r="D288" s="8"/>
      <c r="E288" s="8"/>
      <c r="F288" s="8"/>
      <c r="G288" s="10"/>
      <c r="H288" s="8"/>
      <c r="I288" s="8"/>
      <c r="J288" s="10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 spans="1:30" ht="13">
      <c r="A289" s="9"/>
      <c r="B289" s="8"/>
      <c r="C289" s="8"/>
      <c r="D289" s="8"/>
      <c r="E289" s="8"/>
      <c r="F289" s="8"/>
      <c r="G289" s="10"/>
      <c r="H289" s="8"/>
      <c r="I289" s="8"/>
      <c r="J289" s="10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 spans="1:30" ht="13">
      <c r="A290" s="9"/>
      <c r="B290" s="8"/>
      <c r="C290" s="8"/>
      <c r="D290" s="8"/>
      <c r="E290" s="8"/>
      <c r="F290" s="8"/>
      <c r="G290" s="10"/>
      <c r="H290" s="8"/>
      <c r="I290" s="8"/>
      <c r="J290" s="10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 spans="1:30" ht="13">
      <c r="A291" s="9"/>
      <c r="B291" s="8"/>
      <c r="C291" s="8"/>
      <c r="D291" s="8"/>
      <c r="E291" s="8"/>
      <c r="F291" s="8"/>
      <c r="G291" s="10"/>
      <c r="H291" s="8"/>
      <c r="I291" s="8"/>
      <c r="J291" s="10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 spans="1:30" ht="13">
      <c r="A292" s="9"/>
      <c r="B292" s="8"/>
      <c r="C292" s="8"/>
      <c r="D292" s="8"/>
      <c r="E292" s="8"/>
      <c r="F292" s="8"/>
      <c r="G292" s="10"/>
      <c r="H292" s="8"/>
      <c r="I292" s="8"/>
      <c r="J292" s="10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 spans="1:30" ht="13">
      <c r="A293" s="9"/>
      <c r="B293" s="8"/>
      <c r="C293" s="8"/>
      <c r="D293" s="8"/>
      <c r="E293" s="8"/>
      <c r="F293" s="8"/>
      <c r="G293" s="10"/>
      <c r="H293" s="8"/>
      <c r="I293" s="8"/>
      <c r="J293" s="10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 spans="1:30" ht="13">
      <c r="A294" s="9"/>
      <c r="B294" s="8"/>
      <c r="C294" s="8"/>
      <c r="D294" s="8"/>
      <c r="E294" s="8"/>
      <c r="F294" s="8"/>
      <c r="G294" s="10"/>
      <c r="H294" s="8"/>
      <c r="I294" s="8"/>
      <c r="J294" s="10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 spans="1:30" ht="13">
      <c r="A295" s="9"/>
      <c r="B295" s="8"/>
      <c r="C295" s="8"/>
      <c r="D295" s="8"/>
      <c r="E295" s="8"/>
      <c r="F295" s="8"/>
      <c r="G295" s="10"/>
      <c r="H295" s="8"/>
      <c r="I295" s="8"/>
      <c r="J295" s="10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 spans="1:30" ht="13">
      <c r="A296" s="9"/>
      <c r="B296" s="8"/>
      <c r="C296" s="8"/>
      <c r="D296" s="8"/>
      <c r="E296" s="8"/>
      <c r="F296" s="8"/>
      <c r="G296" s="10"/>
      <c r="H296" s="8"/>
      <c r="I296" s="8"/>
      <c r="J296" s="10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 spans="1:30" ht="13">
      <c r="A297" s="9"/>
      <c r="B297" s="8"/>
      <c r="C297" s="8"/>
      <c r="D297" s="8"/>
      <c r="E297" s="8"/>
      <c r="F297" s="8"/>
      <c r="G297" s="10"/>
      <c r="H297" s="8"/>
      <c r="I297" s="8"/>
      <c r="J297" s="10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 spans="1:30" ht="13">
      <c r="A298" s="9"/>
      <c r="B298" s="8"/>
      <c r="C298" s="8"/>
      <c r="D298" s="8"/>
      <c r="E298" s="8"/>
      <c r="F298" s="8"/>
      <c r="G298" s="10"/>
      <c r="H298" s="8"/>
      <c r="I298" s="8"/>
      <c r="J298" s="10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 spans="1:30" ht="13">
      <c r="A299" s="9"/>
      <c r="B299" s="8"/>
      <c r="C299" s="8"/>
      <c r="D299" s="8"/>
      <c r="E299" s="8"/>
      <c r="F299" s="8"/>
      <c r="G299" s="10"/>
      <c r="H299" s="8"/>
      <c r="I299" s="8"/>
      <c r="J299" s="10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 spans="1:30" ht="13">
      <c r="A300" s="9"/>
      <c r="B300" s="8"/>
      <c r="C300" s="8"/>
      <c r="D300" s="8"/>
      <c r="E300" s="8"/>
      <c r="F300" s="8"/>
      <c r="G300" s="10"/>
      <c r="H300" s="8"/>
      <c r="I300" s="8"/>
      <c r="J300" s="10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 spans="1:30" ht="13">
      <c r="A301" s="9"/>
      <c r="B301" s="8"/>
      <c r="C301" s="8"/>
      <c r="D301" s="8"/>
      <c r="E301" s="8"/>
      <c r="F301" s="8"/>
      <c r="G301" s="10"/>
      <c r="H301" s="8"/>
      <c r="I301" s="8"/>
      <c r="J301" s="10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 spans="1:30" ht="13">
      <c r="A302" s="9"/>
      <c r="B302" s="8"/>
      <c r="C302" s="8"/>
      <c r="D302" s="8"/>
      <c r="E302" s="8"/>
      <c r="F302" s="8"/>
      <c r="G302" s="10"/>
      <c r="H302" s="8"/>
      <c r="I302" s="8"/>
      <c r="J302" s="10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 spans="1:30" ht="13">
      <c r="A303" s="9"/>
      <c r="B303" s="8"/>
      <c r="C303" s="8"/>
      <c r="D303" s="8"/>
      <c r="E303" s="8"/>
      <c r="F303" s="8"/>
      <c r="G303" s="10"/>
      <c r="H303" s="8"/>
      <c r="I303" s="8"/>
      <c r="J303" s="10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 spans="1:30" ht="13">
      <c r="A304" s="9"/>
      <c r="B304" s="8"/>
      <c r="C304" s="8"/>
      <c r="D304" s="8"/>
      <c r="E304" s="8"/>
      <c r="F304" s="8"/>
      <c r="G304" s="10"/>
      <c r="H304" s="8"/>
      <c r="I304" s="8"/>
      <c r="J304" s="10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 spans="1:30" ht="13">
      <c r="A305" s="9"/>
      <c r="B305" s="8"/>
      <c r="C305" s="8"/>
      <c r="D305" s="8"/>
      <c r="E305" s="8"/>
      <c r="F305" s="8"/>
      <c r="G305" s="10"/>
      <c r="H305" s="8"/>
      <c r="I305" s="8"/>
      <c r="J305" s="10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 spans="1:30" ht="13">
      <c r="A306" s="9"/>
      <c r="B306" s="8"/>
      <c r="C306" s="8"/>
      <c r="D306" s="8"/>
      <c r="E306" s="8"/>
      <c r="F306" s="8"/>
      <c r="G306" s="10"/>
      <c r="H306" s="8"/>
      <c r="I306" s="8"/>
      <c r="J306" s="10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 spans="1:30" ht="13">
      <c r="A307" s="9"/>
      <c r="B307" s="8"/>
      <c r="C307" s="8"/>
      <c r="D307" s="8"/>
      <c r="E307" s="8"/>
      <c r="F307" s="8"/>
      <c r="G307" s="10"/>
      <c r="H307" s="8"/>
      <c r="I307" s="8"/>
      <c r="J307" s="10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 spans="1:30" ht="13">
      <c r="A308" s="9"/>
      <c r="B308" s="8"/>
      <c r="C308" s="8"/>
      <c r="D308" s="8"/>
      <c r="E308" s="8"/>
      <c r="F308" s="8"/>
      <c r="G308" s="10"/>
      <c r="H308" s="8"/>
      <c r="I308" s="8"/>
      <c r="J308" s="10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 spans="1:30" ht="13">
      <c r="A309" s="9"/>
      <c r="B309" s="8"/>
      <c r="C309" s="8"/>
      <c r="D309" s="8"/>
      <c r="E309" s="8"/>
      <c r="F309" s="8"/>
      <c r="G309" s="10"/>
      <c r="H309" s="8"/>
      <c r="I309" s="8"/>
      <c r="J309" s="10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 spans="1:30" ht="13">
      <c r="A310" s="9"/>
      <c r="B310" s="8"/>
      <c r="C310" s="8"/>
      <c r="D310" s="8"/>
      <c r="E310" s="8"/>
      <c r="F310" s="8"/>
      <c r="G310" s="10"/>
      <c r="H310" s="8"/>
      <c r="I310" s="8"/>
      <c r="J310" s="10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 spans="1:30" ht="13">
      <c r="A311" s="9"/>
      <c r="B311" s="8"/>
      <c r="C311" s="8"/>
      <c r="D311" s="8"/>
      <c r="E311" s="8"/>
      <c r="F311" s="8"/>
      <c r="G311" s="10"/>
      <c r="H311" s="8"/>
      <c r="I311" s="8"/>
      <c r="J311" s="10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 spans="1:30" ht="13">
      <c r="A312" s="9"/>
      <c r="B312" s="8"/>
      <c r="C312" s="8"/>
      <c r="D312" s="8"/>
      <c r="E312" s="8"/>
      <c r="F312" s="8"/>
      <c r="G312" s="10"/>
      <c r="H312" s="8"/>
      <c r="I312" s="8"/>
      <c r="J312" s="10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 spans="1:30" ht="13">
      <c r="A313" s="9"/>
      <c r="B313" s="8"/>
      <c r="C313" s="8"/>
      <c r="D313" s="8"/>
      <c r="E313" s="8"/>
      <c r="F313" s="8"/>
      <c r="G313" s="10"/>
      <c r="H313" s="8"/>
      <c r="I313" s="8"/>
      <c r="J313" s="10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 spans="1:30" ht="13">
      <c r="A314" s="9"/>
      <c r="B314" s="8"/>
      <c r="C314" s="8"/>
      <c r="D314" s="8"/>
      <c r="E314" s="8"/>
      <c r="F314" s="8"/>
      <c r="G314" s="10"/>
      <c r="H314" s="8"/>
      <c r="I314" s="8"/>
      <c r="J314" s="10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 spans="1:30" ht="13">
      <c r="A315" s="9"/>
      <c r="B315" s="8"/>
      <c r="C315" s="8"/>
      <c r="D315" s="8"/>
      <c r="E315" s="8"/>
      <c r="F315" s="8"/>
      <c r="G315" s="10"/>
      <c r="H315" s="8"/>
      <c r="I315" s="8"/>
      <c r="J315" s="10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 spans="1:30" ht="13">
      <c r="A316" s="9"/>
      <c r="B316" s="8"/>
      <c r="C316" s="8"/>
      <c r="D316" s="8"/>
      <c r="E316" s="8"/>
      <c r="F316" s="8"/>
      <c r="G316" s="10"/>
      <c r="H316" s="8"/>
      <c r="I316" s="8"/>
      <c r="J316" s="10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 spans="1:30" ht="13">
      <c r="A317" s="9"/>
      <c r="B317" s="8"/>
      <c r="C317" s="8"/>
      <c r="D317" s="8"/>
      <c r="E317" s="8"/>
      <c r="F317" s="8"/>
      <c r="G317" s="10"/>
      <c r="H317" s="8"/>
      <c r="I317" s="8"/>
      <c r="J317" s="10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 spans="1:30" ht="13">
      <c r="A318" s="9"/>
      <c r="B318" s="8"/>
      <c r="C318" s="8"/>
      <c r="D318" s="8"/>
      <c r="E318" s="8"/>
      <c r="F318" s="8"/>
      <c r="G318" s="10"/>
      <c r="H318" s="8"/>
      <c r="I318" s="8"/>
      <c r="J318" s="10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 spans="1:30" ht="13">
      <c r="A319" s="9"/>
      <c r="B319" s="8"/>
      <c r="C319" s="8"/>
      <c r="D319" s="8"/>
      <c r="E319" s="8"/>
      <c r="F319" s="8"/>
      <c r="G319" s="10"/>
      <c r="H319" s="8"/>
      <c r="I319" s="8"/>
      <c r="J319" s="10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 spans="1:30" ht="13">
      <c r="A320" s="9"/>
      <c r="B320" s="8"/>
      <c r="C320" s="8"/>
      <c r="D320" s="8"/>
      <c r="E320" s="8"/>
      <c r="F320" s="8"/>
      <c r="G320" s="10"/>
      <c r="H320" s="8"/>
      <c r="I320" s="8"/>
      <c r="J320" s="10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 spans="1:30" ht="13">
      <c r="A321" s="9"/>
      <c r="B321" s="8"/>
      <c r="C321" s="8"/>
      <c r="D321" s="8"/>
      <c r="E321" s="8"/>
      <c r="F321" s="8"/>
      <c r="G321" s="10"/>
      <c r="H321" s="8"/>
      <c r="I321" s="8"/>
      <c r="J321" s="10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1:30" ht="13">
      <c r="A322" s="9"/>
      <c r="B322" s="8"/>
      <c r="C322" s="8"/>
      <c r="D322" s="8"/>
      <c r="E322" s="8"/>
      <c r="F322" s="8"/>
      <c r="G322" s="10"/>
      <c r="H322" s="8"/>
      <c r="I322" s="8"/>
      <c r="J322" s="10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 spans="1:30" ht="13">
      <c r="A323" s="9"/>
      <c r="B323" s="8"/>
      <c r="C323" s="8"/>
      <c r="D323" s="8"/>
      <c r="E323" s="8"/>
      <c r="F323" s="8"/>
      <c r="G323" s="10"/>
      <c r="H323" s="8"/>
      <c r="I323" s="8"/>
      <c r="J323" s="10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 spans="1:30" ht="13">
      <c r="A324" s="9"/>
      <c r="B324" s="8"/>
      <c r="C324" s="8"/>
      <c r="D324" s="8"/>
      <c r="E324" s="8"/>
      <c r="F324" s="8"/>
      <c r="G324" s="10"/>
      <c r="H324" s="8"/>
      <c r="I324" s="8"/>
      <c r="J324" s="10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 spans="1:30" ht="13">
      <c r="A325" s="9"/>
      <c r="B325" s="8"/>
      <c r="C325" s="8"/>
      <c r="D325" s="8"/>
      <c r="E325" s="8"/>
      <c r="F325" s="8"/>
      <c r="G325" s="10"/>
      <c r="H325" s="8"/>
      <c r="I325" s="8"/>
      <c r="J325" s="10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 spans="1:30" ht="13">
      <c r="A326" s="9"/>
      <c r="B326" s="8"/>
      <c r="C326" s="8"/>
      <c r="D326" s="8"/>
      <c r="E326" s="8"/>
      <c r="F326" s="8"/>
      <c r="G326" s="10"/>
      <c r="H326" s="8"/>
      <c r="I326" s="8"/>
      <c r="J326" s="10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 spans="1:30" ht="13">
      <c r="A327" s="9"/>
      <c r="B327" s="8"/>
      <c r="C327" s="8"/>
      <c r="D327" s="8"/>
      <c r="E327" s="8"/>
      <c r="F327" s="8"/>
      <c r="G327" s="10"/>
      <c r="H327" s="8"/>
      <c r="I327" s="8"/>
      <c r="J327" s="10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 spans="1:30" ht="13">
      <c r="A328" s="9"/>
      <c r="B328" s="8"/>
      <c r="C328" s="8"/>
      <c r="D328" s="8"/>
      <c r="E328" s="8"/>
      <c r="F328" s="8"/>
      <c r="G328" s="10"/>
      <c r="H328" s="8"/>
      <c r="I328" s="8"/>
      <c r="J328" s="10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 spans="1:30" ht="13">
      <c r="A329" s="9"/>
      <c r="B329" s="8"/>
      <c r="C329" s="8"/>
      <c r="D329" s="8"/>
      <c r="E329" s="8"/>
      <c r="F329" s="8"/>
      <c r="G329" s="10"/>
      <c r="H329" s="8"/>
      <c r="I329" s="8"/>
      <c r="J329" s="10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 spans="1:30" ht="13">
      <c r="A330" s="9"/>
      <c r="B330" s="8"/>
      <c r="C330" s="8"/>
      <c r="D330" s="8"/>
      <c r="E330" s="8"/>
      <c r="F330" s="8"/>
      <c r="G330" s="10"/>
      <c r="H330" s="8"/>
      <c r="I330" s="8"/>
      <c r="J330" s="10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 spans="1:30" ht="13">
      <c r="A331" s="9"/>
      <c r="B331" s="8"/>
      <c r="C331" s="8"/>
      <c r="D331" s="8"/>
      <c r="E331" s="8"/>
      <c r="F331" s="8"/>
      <c r="G331" s="10"/>
      <c r="H331" s="8"/>
      <c r="I331" s="8"/>
      <c r="J331" s="10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 spans="1:30" ht="13">
      <c r="A332" s="9"/>
      <c r="B332" s="8"/>
      <c r="C332" s="8"/>
      <c r="D332" s="8"/>
      <c r="E332" s="8"/>
      <c r="F332" s="8"/>
      <c r="G332" s="10"/>
      <c r="H332" s="8"/>
      <c r="I332" s="8"/>
      <c r="J332" s="10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 spans="1:30" ht="13">
      <c r="A333" s="9"/>
      <c r="B333" s="8"/>
      <c r="C333" s="8"/>
      <c r="D333" s="8"/>
      <c r="E333" s="8"/>
      <c r="F333" s="8"/>
      <c r="G333" s="10"/>
      <c r="H333" s="8"/>
      <c r="I333" s="8"/>
      <c r="J333" s="10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 spans="1:30" ht="13">
      <c r="A334" s="9"/>
      <c r="B334" s="8"/>
      <c r="C334" s="8"/>
      <c r="D334" s="8"/>
      <c r="E334" s="8"/>
      <c r="F334" s="8"/>
      <c r="G334" s="10"/>
      <c r="H334" s="8"/>
      <c r="I334" s="8"/>
      <c r="J334" s="10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 spans="1:30" ht="13">
      <c r="A335" s="9"/>
      <c r="B335" s="8"/>
      <c r="C335" s="8"/>
      <c r="D335" s="8"/>
      <c r="E335" s="8"/>
      <c r="F335" s="8"/>
      <c r="G335" s="10"/>
      <c r="H335" s="8"/>
      <c r="I335" s="8"/>
      <c r="J335" s="10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 spans="1:30" ht="13">
      <c r="A336" s="9"/>
      <c r="B336" s="8"/>
      <c r="C336" s="8"/>
      <c r="D336" s="8"/>
      <c r="E336" s="8"/>
      <c r="F336" s="8"/>
      <c r="G336" s="10"/>
      <c r="H336" s="8"/>
      <c r="I336" s="8"/>
      <c r="J336" s="10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 spans="1:30" ht="13">
      <c r="A337" s="9"/>
      <c r="B337" s="8"/>
      <c r="C337" s="8"/>
      <c r="D337" s="8"/>
      <c r="E337" s="8"/>
      <c r="F337" s="8"/>
      <c r="G337" s="10"/>
      <c r="H337" s="8"/>
      <c r="I337" s="8"/>
      <c r="J337" s="10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 spans="1:30" ht="13">
      <c r="A338" s="9"/>
      <c r="B338" s="8"/>
      <c r="C338" s="8"/>
      <c r="D338" s="8"/>
      <c r="E338" s="8"/>
      <c r="F338" s="8"/>
      <c r="G338" s="10"/>
      <c r="H338" s="8"/>
      <c r="I338" s="8"/>
      <c r="J338" s="10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 spans="1:30" ht="13">
      <c r="A339" s="9"/>
      <c r="B339" s="8"/>
      <c r="C339" s="8"/>
      <c r="D339" s="8"/>
      <c r="E339" s="8"/>
      <c r="F339" s="8"/>
      <c r="G339" s="10"/>
      <c r="H339" s="8"/>
      <c r="I339" s="8"/>
      <c r="J339" s="10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 spans="1:30" ht="13">
      <c r="A340" s="9"/>
      <c r="B340" s="8"/>
      <c r="C340" s="8"/>
      <c r="D340" s="8"/>
      <c r="E340" s="8"/>
      <c r="F340" s="8"/>
      <c r="G340" s="10"/>
      <c r="H340" s="8"/>
      <c r="I340" s="8"/>
      <c r="J340" s="10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 spans="1:30" ht="13">
      <c r="A341" s="9"/>
      <c r="B341" s="8"/>
      <c r="C341" s="8"/>
      <c r="D341" s="8"/>
      <c r="E341" s="8"/>
      <c r="F341" s="8"/>
      <c r="G341" s="10"/>
      <c r="H341" s="8"/>
      <c r="I341" s="8"/>
      <c r="J341" s="10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 spans="1:30" ht="13">
      <c r="A342" s="9"/>
      <c r="B342" s="8"/>
      <c r="C342" s="8"/>
      <c r="D342" s="8"/>
      <c r="E342" s="8"/>
      <c r="F342" s="8"/>
      <c r="G342" s="10"/>
      <c r="H342" s="8"/>
      <c r="I342" s="8"/>
      <c r="J342" s="10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 spans="1:30" ht="13">
      <c r="A343" s="9"/>
      <c r="B343" s="8"/>
      <c r="C343" s="8"/>
      <c r="D343" s="8"/>
      <c r="E343" s="8"/>
      <c r="F343" s="8"/>
      <c r="G343" s="10"/>
      <c r="H343" s="8"/>
      <c r="I343" s="8"/>
      <c r="J343" s="10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 spans="1:30" ht="13">
      <c r="A344" s="9"/>
      <c r="B344" s="8"/>
      <c r="C344" s="8"/>
      <c r="D344" s="8"/>
      <c r="E344" s="8"/>
      <c r="F344" s="8"/>
      <c r="G344" s="10"/>
      <c r="H344" s="8"/>
      <c r="I344" s="8"/>
      <c r="J344" s="10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 spans="1:30" ht="13">
      <c r="A345" s="9"/>
      <c r="B345" s="8"/>
      <c r="C345" s="8"/>
      <c r="D345" s="8"/>
      <c r="E345" s="8"/>
      <c r="F345" s="8"/>
      <c r="G345" s="10"/>
      <c r="H345" s="8"/>
      <c r="I345" s="8"/>
      <c r="J345" s="10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 spans="1:30" ht="13">
      <c r="A346" s="9"/>
      <c r="B346" s="8"/>
      <c r="C346" s="8"/>
      <c r="D346" s="8"/>
      <c r="E346" s="8"/>
      <c r="F346" s="8"/>
      <c r="G346" s="10"/>
      <c r="H346" s="8"/>
      <c r="I346" s="8"/>
      <c r="J346" s="10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 spans="1:30" ht="13">
      <c r="A347" s="9"/>
      <c r="B347" s="8"/>
      <c r="C347" s="8"/>
      <c r="D347" s="8"/>
      <c r="E347" s="8"/>
      <c r="F347" s="8"/>
      <c r="G347" s="10"/>
      <c r="H347" s="8"/>
      <c r="I347" s="8"/>
      <c r="J347" s="10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 spans="1:30" ht="13">
      <c r="A348" s="9"/>
      <c r="B348" s="8"/>
      <c r="C348" s="8"/>
      <c r="D348" s="8"/>
      <c r="E348" s="8"/>
      <c r="F348" s="8"/>
      <c r="G348" s="10"/>
      <c r="H348" s="8"/>
      <c r="I348" s="8"/>
      <c r="J348" s="10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 spans="1:30" ht="13">
      <c r="A349" s="9"/>
      <c r="B349" s="8"/>
      <c r="C349" s="8"/>
      <c r="D349" s="8"/>
      <c r="E349" s="8"/>
      <c r="F349" s="8"/>
      <c r="G349" s="10"/>
      <c r="H349" s="8"/>
      <c r="I349" s="8"/>
      <c r="J349" s="10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 spans="1:30" ht="13">
      <c r="A350" s="9"/>
      <c r="B350" s="8"/>
      <c r="C350" s="8"/>
      <c r="D350" s="8"/>
      <c r="E350" s="8"/>
      <c r="F350" s="8"/>
      <c r="G350" s="10"/>
      <c r="H350" s="8"/>
      <c r="I350" s="8"/>
      <c r="J350" s="10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 spans="1:30" ht="13">
      <c r="A351" s="9"/>
      <c r="B351" s="8"/>
      <c r="C351" s="8"/>
      <c r="D351" s="8"/>
      <c r="E351" s="8"/>
      <c r="F351" s="8"/>
      <c r="G351" s="10"/>
      <c r="H351" s="8"/>
      <c r="I351" s="8"/>
      <c r="J351" s="10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 spans="1:30" ht="13">
      <c r="A352" s="9"/>
      <c r="B352" s="8"/>
      <c r="C352" s="8"/>
      <c r="D352" s="8"/>
      <c r="E352" s="8"/>
      <c r="F352" s="8"/>
      <c r="G352" s="10"/>
      <c r="H352" s="8"/>
      <c r="I352" s="8"/>
      <c r="J352" s="10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 spans="1:30" ht="13">
      <c r="A353" s="9"/>
      <c r="B353" s="8"/>
      <c r="C353" s="8"/>
      <c r="D353" s="8"/>
      <c r="E353" s="8"/>
      <c r="F353" s="8"/>
      <c r="G353" s="10"/>
      <c r="H353" s="8"/>
      <c r="I353" s="8"/>
      <c r="J353" s="10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 spans="1:30" ht="13">
      <c r="A354" s="9"/>
      <c r="B354" s="8"/>
      <c r="C354" s="8"/>
      <c r="D354" s="8"/>
      <c r="E354" s="8"/>
      <c r="F354" s="8"/>
      <c r="G354" s="10"/>
      <c r="H354" s="8"/>
      <c r="I354" s="8"/>
      <c r="J354" s="10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 spans="1:30" ht="13">
      <c r="A355" s="9"/>
      <c r="B355" s="8"/>
      <c r="C355" s="8"/>
      <c r="D355" s="8"/>
      <c r="E355" s="8"/>
      <c r="F355" s="8"/>
      <c r="G355" s="10"/>
      <c r="H355" s="8"/>
      <c r="I355" s="8"/>
      <c r="J355" s="10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 spans="1:30" ht="13">
      <c r="A356" s="9"/>
      <c r="B356" s="8"/>
      <c r="C356" s="8"/>
      <c r="D356" s="8"/>
      <c r="E356" s="8"/>
      <c r="F356" s="8"/>
      <c r="G356" s="10"/>
      <c r="H356" s="8"/>
      <c r="I356" s="8"/>
      <c r="J356" s="10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 spans="1:30" ht="13">
      <c r="A357" s="9"/>
      <c r="B357" s="8"/>
      <c r="C357" s="8"/>
      <c r="D357" s="8"/>
      <c r="E357" s="8"/>
      <c r="F357" s="8"/>
      <c r="G357" s="10"/>
      <c r="H357" s="8"/>
      <c r="I357" s="8"/>
      <c r="J357" s="10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 spans="1:30" ht="13">
      <c r="A358" s="9"/>
      <c r="B358" s="8"/>
      <c r="C358" s="8"/>
      <c r="D358" s="8"/>
      <c r="E358" s="8"/>
      <c r="F358" s="8"/>
      <c r="G358" s="10"/>
      <c r="H358" s="8"/>
      <c r="I358" s="8"/>
      <c r="J358" s="10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 spans="1:30" ht="13">
      <c r="A359" s="9"/>
      <c r="B359" s="8"/>
      <c r="C359" s="8"/>
      <c r="D359" s="8"/>
      <c r="E359" s="8"/>
      <c r="F359" s="8"/>
      <c r="G359" s="10"/>
      <c r="H359" s="8"/>
      <c r="I359" s="8"/>
      <c r="J359" s="10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 spans="1:30" ht="13">
      <c r="A360" s="9"/>
      <c r="B360" s="8"/>
      <c r="C360" s="8"/>
      <c r="D360" s="8"/>
      <c r="E360" s="8"/>
      <c r="F360" s="8"/>
      <c r="G360" s="10"/>
      <c r="H360" s="8"/>
      <c r="I360" s="8"/>
      <c r="J360" s="10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 spans="1:30" ht="13">
      <c r="A361" s="9"/>
      <c r="B361" s="8"/>
      <c r="C361" s="8"/>
      <c r="D361" s="8"/>
      <c r="E361" s="8"/>
      <c r="F361" s="8"/>
      <c r="G361" s="10"/>
      <c r="H361" s="8"/>
      <c r="I361" s="8"/>
      <c r="J361" s="10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 spans="1:30" ht="13">
      <c r="A362" s="9"/>
      <c r="B362" s="8"/>
      <c r="C362" s="8"/>
      <c r="D362" s="8"/>
      <c r="E362" s="8"/>
      <c r="F362" s="8"/>
      <c r="G362" s="10"/>
      <c r="H362" s="8"/>
      <c r="I362" s="8"/>
      <c r="J362" s="10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 spans="1:30" ht="13">
      <c r="A363" s="9"/>
      <c r="B363" s="8"/>
      <c r="C363" s="8"/>
      <c r="D363" s="8"/>
      <c r="E363" s="8"/>
      <c r="F363" s="8"/>
      <c r="G363" s="10"/>
      <c r="H363" s="8"/>
      <c r="I363" s="8"/>
      <c r="J363" s="10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 spans="1:30" ht="13">
      <c r="A364" s="9"/>
      <c r="B364" s="8"/>
      <c r="C364" s="8"/>
      <c r="D364" s="8"/>
      <c r="E364" s="8"/>
      <c r="F364" s="8"/>
      <c r="G364" s="10"/>
      <c r="H364" s="8"/>
      <c r="I364" s="8"/>
      <c r="J364" s="10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 spans="1:30" ht="13">
      <c r="A365" s="9"/>
      <c r="B365" s="8"/>
      <c r="C365" s="8"/>
      <c r="D365" s="8"/>
      <c r="E365" s="8"/>
      <c r="F365" s="8"/>
      <c r="G365" s="10"/>
      <c r="H365" s="8"/>
      <c r="I365" s="8"/>
      <c r="J365" s="10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 spans="1:30" ht="13">
      <c r="A366" s="9"/>
      <c r="B366" s="8"/>
      <c r="C366" s="8"/>
      <c r="D366" s="8"/>
      <c r="E366" s="8"/>
      <c r="F366" s="8"/>
      <c r="G366" s="10"/>
      <c r="H366" s="8"/>
      <c r="I366" s="8"/>
      <c r="J366" s="10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 spans="1:30" ht="13">
      <c r="A367" s="9"/>
      <c r="B367" s="8"/>
      <c r="C367" s="8"/>
      <c r="D367" s="8"/>
      <c r="E367" s="8"/>
      <c r="F367" s="8"/>
      <c r="G367" s="10"/>
      <c r="H367" s="8"/>
      <c r="I367" s="8"/>
      <c r="J367" s="10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 spans="1:30" ht="13">
      <c r="A368" s="9"/>
      <c r="B368" s="8"/>
      <c r="C368" s="8"/>
      <c r="D368" s="8"/>
      <c r="E368" s="8"/>
      <c r="F368" s="8"/>
      <c r="G368" s="10"/>
      <c r="H368" s="8"/>
      <c r="I368" s="8"/>
      <c r="J368" s="10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 spans="1:30" ht="13">
      <c r="A369" s="9"/>
      <c r="B369" s="8"/>
      <c r="C369" s="8"/>
      <c r="D369" s="8"/>
      <c r="E369" s="8"/>
      <c r="F369" s="8"/>
      <c r="G369" s="10"/>
      <c r="H369" s="8"/>
      <c r="I369" s="8"/>
      <c r="J369" s="10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 spans="1:30" ht="13">
      <c r="A370" s="9"/>
      <c r="B370" s="8"/>
      <c r="C370" s="8"/>
      <c r="D370" s="8"/>
      <c r="E370" s="8"/>
      <c r="F370" s="8"/>
      <c r="G370" s="10"/>
      <c r="H370" s="8"/>
      <c r="I370" s="8"/>
      <c r="J370" s="10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 spans="1:30" ht="13">
      <c r="A371" s="9"/>
      <c r="B371" s="8"/>
      <c r="C371" s="8"/>
      <c r="D371" s="8"/>
      <c r="E371" s="8"/>
      <c r="F371" s="8"/>
      <c r="G371" s="10"/>
      <c r="H371" s="8"/>
      <c r="I371" s="8"/>
      <c r="J371" s="10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 spans="1:30" ht="13">
      <c r="A372" s="9"/>
      <c r="B372" s="8"/>
      <c r="C372" s="8"/>
      <c r="D372" s="8"/>
      <c r="E372" s="8"/>
      <c r="F372" s="8"/>
      <c r="G372" s="10"/>
      <c r="H372" s="8"/>
      <c r="I372" s="8"/>
      <c r="J372" s="10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 spans="1:30" ht="13">
      <c r="A373" s="9"/>
      <c r="B373" s="8"/>
      <c r="C373" s="8"/>
      <c r="D373" s="8"/>
      <c r="E373" s="8"/>
      <c r="F373" s="8"/>
      <c r="G373" s="10"/>
      <c r="H373" s="8"/>
      <c r="I373" s="8"/>
      <c r="J373" s="10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 spans="1:30" ht="13">
      <c r="A374" s="9"/>
      <c r="B374" s="8"/>
      <c r="C374" s="8"/>
      <c r="D374" s="8"/>
      <c r="E374" s="8"/>
      <c r="F374" s="8"/>
      <c r="G374" s="10"/>
      <c r="H374" s="8"/>
      <c r="I374" s="8"/>
      <c r="J374" s="10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 spans="1:30" ht="13">
      <c r="A375" s="9"/>
      <c r="B375" s="8"/>
      <c r="C375" s="8"/>
      <c r="D375" s="8"/>
      <c r="E375" s="8"/>
      <c r="F375" s="8"/>
      <c r="G375" s="10"/>
      <c r="H375" s="8"/>
      <c r="I375" s="8"/>
      <c r="J375" s="10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 spans="1:30" ht="13">
      <c r="A376" s="9"/>
      <c r="B376" s="8"/>
      <c r="C376" s="8"/>
      <c r="D376" s="8"/>
      <c r="E376" s="8"/>
      <c r="F376" s="8"/>
      <c r="G376" s="10"/>
      <c r="H376" s="8"/>
      <c r="I376" s="8"/>
      <c r="J376" s="10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 spans="1:30" ht="13">
      <c r="A377" s="9"/>
      <c r="B377" s="8"/>
      <c r="C377" s="8"/>
      <c r="D377" s="8"/>
      <c r="E377" s="8"/>
      <c r="F377" s="8"/>
      <c r="G377" s="10"/>
      <c r="H377" s="8"/>
      <c r="I377" s="8"/>
      <c r="J377" s="10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 spans="1:30" ht="13">
      <c r="A378" s="9"/>
      <c r="B378" s="8"/>
      <c r="C378" s="8"/>
      <c r="D378" s="8"/>
      <c r="E378" s="8"/>
      <c r="F378" s="8"/>
      <c r="G378" s="10"/>
      <c r="H378" s="8"/>
      <c r="I378" s="8"/>
      <c r="J378" s="10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 spans="1:30" ht="13">
      <c r="A379" s="9"/>
      <c r="B379" s="8"/>
      <c r="C379" s="8"/>
      <c r="D379" s="8"/>
      <c r="E379" s="8"/>
      <c r="F379" s="8"/>
      <c r="G379" s="10"/>
      <c r="H379" s="8"/>
      <c r="I379" s="8"/>
      <c r="J379" s="10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 spans="1:30" ht="13">
      <c r="A380" s="9"/>
      <c r="B380" s="8"/>
      <c r="C380" s="8"/>
      <c r="D380" s="8"/>
      <c r="E380" s="8"/>
      <c r="F380" s="8"/>
      <c r="G380" s="10"/>
      <c r="H380" s="8"/>
      <c r="I380" s="8"/>
      <c r="J380" s="10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 spans="1:30" ht="13">
      <c r="A381" s="9"/>
      <c r="B381" s="8"/>
      <c r="C381" s="8"/>
      <c r="D381" s="8"/>
      <c r="E381" s="8"/>
      <c r="F381" s="8"/>
      <c r="G381" s="10"/>
      <c r="H381" s="8"/>
      <c r="I381" s="8"/>
      <c r="J381" s="10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 spans="1:30" ht="13">
      <c r="A382" s="9"/>
      <c r="B382" s="8"/>
      <c r="C382" s="8"/>
      <c r="D382" s="8"/>
      <c r="E382" s="8"/>
      <c r="F382" s="8"/>
      <c r="G382" s="10"/>
      <c r="H382" s="8"/>
      <c r="I382" s="8"/>
      <c r="J382" s="10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 spans="1:30" ht="13">
      <c r="A383" s="9"/>
      <c r="B383" s="8"/>
      <c r="C383" s="8"/>
      <c r="D383" s="8"/>
      <c r="E383" s="8"/>
      <c r="F383" s="8"/>
      <c r="G383" s="10"/>
      <c r="H383" s="8"/>
      <c r="I383" s="8"/>
      <c r="J383" s="10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 spans="1:30" ht="13">
      <c r="A384" s="9"/>
      <c r="B384" s="8"/>
      <c r="C384" s="8"/>
      <c r="D384" s="8"/>
      <c r="E384" s="8"/>
      <c r="F384" s="8"/>
      <c r="G384" s="10"/>
      <c r="H384" s="8"/>
      <c r="I384" s="8"/>
      <c r="J384" s="10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 spans="1:30" ht="13">
      <c r="A385" s="9"/>
      <c r="B385" s="8"/>
      <c r="C385" s="8"/>
      <c r="D385" s="8"/>
      <c r="E385" s="8"/>
      <c r="F385" s="8"/>
      <c r="G385" s="10"/>
      <c r="H385" s="8"/>
      <c r="I385" s="8"/>
      <c r="J385" s="10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 spans="1:30" ht="13">
      <c r="A386" s="9"/>
      <c r="B386" s="8"/>
      <c r="C386" s="8"/>
      <c r="D386" s="8"/>
      <c r="E386" s="8"/>
      <c r="F386" s="8"/>
      <c r="G386" s="10"/>
      <c r="H386" s="8"/>
      <c r="I386" s="8"/>
      <c r="J386" s="10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 spans="1:30" ht="13">
      <c r="A387" s="9"/>
      <c r="B387" s="8"/>
      <c r="C387" s="8"/>
      <c r="D387" s="8"/>
      <c r="E387" s="8"/>
      <c r="F387" s="8"/>
      <c r="G387" s="10"/>
      <c r="H387" s="8"/>
      <c r="I387" s="8"/>
      <c r="J387" s="10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 spans="1:30" ht="13">
      <c r="A388" s="9"/>
      <c r="B388" s="8"/>
      <c r="C388" s="8"/>
      <c r="D388" s="8"/>
      <c r="E388" s="8"/>
      <c r="F388" s="8"/>
      <c r="G388" s="10"/>
      <c r="H388" s="8"/>
      <c r="I388" s="8"/>
      <c r="J388" s="10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 spans="1:30" ht="13">
      <c r="A389" s="9"/>
      <c r="B389" s="8"/>
      <c r="C389" s="8"/>
      <c r="D389" s="8"/>
      <c r="E389" s="8"/>
      <c r="F389" s="8"/>
      <c r="G389" s="10"/>
      <c r="H389" s="8"/>
      <c r="I389" s="8"/>
      <c r="J389" s="10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 spans="1:30" ht="13">
      <c r="A390" s="9"/>
      <c r="B390" s="8"/>
      <c r="C390" s="8"/>
      <c r="D390" s="8"/>
      <c r="E390" s="8"/>
      <c r="F390" s="8"/>
      <c r="G390" s="10"/>
      <c r="H390" s="8"/>
      <c r="I390" s="8"/>
      <c r="J390" s="10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 spans="1:30" ht="13">
      <c r="A391" s="9"/>
      <c r="B391" s="8"/>
      <c r="C391" s="8"/>
      <c r="D391" s="8"/>
      <c r="E391" s="8"/>
      <c r="F391" s="8"/>
      <c r="G391" s="10"/>
      <c r="H391" s="8"/>
      <c r="I391" s="8"/>
      <c r="J391" s="10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 spans="1:30" ht="13">
      <c r="A392" s="9"/>
      <c r="B392" s="8"/>
      <c r="C392" s="8"/>
      <c r="D392" s="8"/>
      <c r="E392" s="8"/>
      <c r="F392" s="8"/>
      <c r="G392" s="10"/>
      <c r="H392" s="8"/>
      <c r="I392" s="8"/>
      <c r="J392" s="10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 spans="1:30" ht="13">
      <c r="A393" s="9"/>
      <c r="B393" s="8"/>
      <c r="C393" s="8"/>
      <c r="D393" s="8"/>
      <c r="E393" s="8"/>
      <c r="F393" s="8"/>
      <c r="G393" s="10"/>
      <c r="H393" s="8"/>
      <c r="I393" s="8"/>
      <c r="J393" s="10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 spans="1:30" ht="13">
      <c r="A394" s="9"/>
      <c r="B394" s="8"/>
      <c r="C394" s="8"/>
      <c r="D394" s="8"/>
      <c r="E394" s="8"/>
      <c r="F394" s="8"/>
      <c r="G394" s="10"/>
      <c r="H394" s="8"/>
      <c r="I394" s="8"/>
      <c r="J394" s="10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 spans="1:30" ht="13">
      <c r="A395" s="9"/>
      <c r="B395" s="8"/>
      <c r="C395" s="8"/>
      <c r="D395" s="8"/>
      <c r="E395" s="8"/>
      <c r="F395" s="8"/>
      <c r="G395" s="10"/>
      <c r="H395" s="8"/>
      <c r="I395" s="8"/>
      <c r="J395" s="10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 spans="1:30" ht="13">
      <c r="A396" s="9"/>
      <c r="B396" s="8"/>
      <c r="C396" s="8"/>
      <c r="D396" s="8"/>
      <c r="E396" s="8"/>
      <c r="F396" s="8"/>
      <c r="G396" s="10"/>
      <c r="H396" s="8"/>
      <c r="I396" s="8"/>
      <c r="J396" s="10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 spans="1:30" ht="13">
      <c r="A397" s="9"/>
      <c r="B397" s="8"/>
      <c r="C397" s="8"/>
      <c r="D397" s="8"/>
      <c r="E397" s="8"/>
      <c r="F397" s="8"/>
      <c r="G397" s="10"/>
      <c r="H397" s="8"/>
      <c r="I397" s="8"/>
      <c r="J397" s="10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 spans="1:30" ht="13">
      <c r="A398" s="9"/>
      <c r="B398" s="8"/>
      <c r="C398" s="8"/>
      <c r="D398" s="8"/>
      <c r="E398" s="8"/>
      <c r="F398" s="8"/>
      <c r="G398" s="10"/>
      <c r="H398" s="8"/>
      <c r="I398" s="8"/>
      <c r="J398" s="10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 spans="1:30" ht="13">
      <c r="A399" s="9"/>
      <c r="B399" s="8"/>
      <c r="C399" s="8"/>
      <c r="D399" s="8"/>
      <c r="E399" s="8"/>
      <c r="F399" s="8"/>
      <c r="G399" s="10"/>
      <c r="H399" s="8"/>
      <c r="I399" s="8"/>
      <c r="J399" s="10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 spans="1:30" ht="13">
      <c r="A400" s="9"/>
      <c r="B400" s="8"/>
      <c r="C400" s="8"/>
      <c r="D400" s="8"/>
      <c r="E400" s="8"/>
      <c r="F400" s="8"/>
      <c r="G400" s="10"/>
      <c r="H400" s="8"/>
      <c r="I400" s="8"/>
      <c r="J400" s="10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 spans="1:30" ht="13">
      <c r="A401" s="9"/>
      <c r="B401" s="8"/>
      <c r="C401" s="8"/>
      <c r="D401" s="8"/>
      <c r="E401" s="8"/>
      <c r="F401" s="8"/>
      <c r="G401" s="10"/>
      <c r="H401" s="8"/>
      <c r="I401" s="8"/>
      <c r="J401" s="10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 spans="1:30" ht="13">
      <c r="A402" s="9"/>
      <c r="B402" s="8"/>
      <c r="C402" s="8"/>
      <c r="D402" s="8"/>
      <c r="E402" s="8"/>
      <c r="F402" s="8"/>
      <c r="G402" s="10"/>
      <c r="H402" s="8"/>
      <c r="I402" s="8"/>
      <c r="J402" s="10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 spans="1:30" ht="13">
      <c r="A403" s="9"/>
      <c r="B403" s="8"/>
      <c r="C403" s="8"/>
      <c r="D403" s="8"/>
      <c r="E403" s="8"/>
      <c r="F403" s="8"/>
      <c r="G403" s="10"/>
      <c r="H403" s="8"/>
      <c r="I403" s="8"/>
      <c r="J403" s="10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 spans="1:30" ht="13">
      <c r="A404" s="9"/>
      <c r="B404" s="8"/>
      <c r="C404" s="8"/>
      <c r="D404" s="8"/>
      <c r="E404" s="8"/>
      <c r="F404" s="8"/>
      <c r="G404" s="10"/>
      <c r="H404" s="8"/>
      <c r="I404" s="8"/>
      <c r="J404" s="10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 spans="1:30" ht="13">
      <c r="A405" s="9"/>
      <c r="B405" s="8"/>
      <c r="C405" s="8"/>
      <c r="D405" s="8"/>
      <c r="E405" s="8"/>
      <c r="F405" s="8"/>
      <c r="G405" s="10"/>
      <c r="H405" s="8"/>
      <c r="I405" s="8"/>
      <c r="J405" s="10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 spans="1:30" ht="13">
      <c r="A406" s="9"/>
      <c r="B406" s="8"/>
      <c r="C406" s="8"/>
      <c r="D406" s="8"/>
      <c r="E406" s="8"/>
      <c r="F406" s="8"/>
      <c r="G406" s="10"/>
      <c r="H406" s="8"/>
      <c r="I406" s="8"/>
      <c r="J406" s="10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 spans="1:30" ht="13">
      <c r="A407" s="9"/>
      <c r="B407" s="8"/>
      <c r="C407" s="8"/>
      <c r="D407" s="8"/>
      <c r="E407" s="8"/>
      <c r="F407" s="8"/>
      <c r="G407" s="10"/>
      <c r="H407" s="8"/>
      <c r="I407" s="8"/>
      <c r="J407" s="10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 spans="1:30" ht="13">
      <c r="A408" s="9"/>
      <c r="B408" s="8"/>
      <c r="C408" s="8"/>
      <c r="D408" s="8"/>
      <c r="E408" s="8"/>
      <c r="F408" s="8"/>
      <c r="G408" s="10"/>
      <c r="H408" s="8"/>
      <c r="I408" s="8"/>
      <c r="J408" s="10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 spans="1:30" ht="13">
      <c r="A409" s="9"/>
      <c r="B409" s="8"/>
      <c r="C409" s="8"/>
      <c r="D409" s="8"/>
      <c r="E409" s="8"/>
      <c r="F409" s="8"/>
      <c r="G409" s="10"/>
      <c r="H409" s="8"/>
      <c r="I409" s="8"/>
      <c r="J409" s="10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 spans="1:30" ht="13">
      <c r="A410" s="9"/>
      <c r="B410" s="8"/>
      <c r="C410" s="8"/>
      <c r="D410" s="8"/>
      <c r="E410" s="8"/>
      <c r="F410" s="8"/>
      <c r="G410" s="10"/>
      <c r="H410" s="8"/>
      <c r="I410" s="8"/>
      <c r="J410" s="10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 spans="1:30" ht="13">
      <c r="A411" s="9"/>
      <c r="B411" s="8"/>
      <c r="C411" s="8"/>
      <c r="D411" s="8"/>
      <c r="E411" s="8"/>
      <c r="F411" s="8"/>
      <c r="G411" s="10"/>
      <c r="H411" s="8"/>
      <c r="I411" s="8"/>
      <c r="J411" s="10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 spans="1:30" ht="13">
      <c r="A412" s="9"/>
      <c r="B412" s="8"/>
      <c r="C412" s="8"/>
      <c r="D412" s="8"/>
      <c r="E412" s="8"/>
      <c r="F412" s="8"/>
      <c r="G412" s="10"/>
      <c r="H412" s="8"/>
      <c r="I412" s="8"/>
      <c r="J412" s="10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 spans="1:30" ht="13">
      <c r="A413" s="9"/>
      <c r="B413" s="8"/>
      <c r="C413" s="8"/>
      <c r="D413" s="8"/>
      <c r="E413" s="8"/>
      <c r="F413" s="8"/>
      <c r="G413" s="10"/>
      <c r="H413" s="8"/>
      <c r="I413" s="8"/>
      <c r="J413" s="10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 spans="1:30" ht="13">
      <c r="A414" s="9"/>
      <c r="B414" s="8"/>
      <c r="C414" s="8"/>
      <c r="D414" s="8"/>
      <c r="E414" s="8"/>
      <c r="F414" s="8"/>
      <c r="G414" s="10"/>
      <c r="H414" s="8"/>
      <c r="I414" s="8"/>
      <c r="J414" s="10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 spans="1:30" ht="13">
      <c r="A415" s="9"/>
      <c r="B415" s="8"/>
      <c r="C415" s="8"/>
      <c r="D415" s="8"/>
      <c r="E415" s="8"/>
      <c r="F415" s="8"/>
      <c r="G415" s="10"/>
      <c r="H415" s="8"/>
      <c r="I415" s="8"/>
      <c r="J415" s="10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 spans="1:30" ht="13">
      <c r="A416" s="9"/>
      <c r="B416" s="8"/>
      <c r="C416" s="8"/>
      <c r="D416" s="8"/>
      <c r="E416" s="8"/>
      <c r="F416" s="8"/>
      <c r="G416" s="10"/>
      <c r="H416" s="8"/>
      <c r="I416" s="8"/>
      <c r="J416" s="10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 spans="1:30" ht="13">
      <c r="A417" s="9"/>
      <c r="B417" s="8"/>
      <c r="C417" s="8"/>
      <c r="D417" s="8"/>
      <c r="E417" s="8"/>
      <c r="F417" s="8"/>
      <c r="G417" s="10"/>
      <c r="H417" s="8"/>
      <c r="I417" s="8"/>
      <c r="J417" s="10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 spans="1:30" ht="13">
      <c r="A418" s="9"/>
      <c r="B418" s="8"/>
      <c r="C418" s="8"/>
      <c r="D418" s="8"/>
      <c r="E418" s="8"/>
      <c r="F418" s="8"/>
      <c r="G418" s="10"/>
      <c r="H418" s="8"/>
      <c r="I418" s="8"/>
      <c r="J418" s="10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 spans="1:30" ht="13">
      <c r="A419" s="9"/>
      <c r="B419" s="8"/>
      <c r="C419" s="8"/>
      <c r="D419" s="8"/>
      <c r="E419" s="8"/>
      <c r="F419" s="8"/>
      <c r="G419" s="10"/>
      <c r="H419" s="8"/>
      <c r="I419" s="8"/>
      <c r="J419" s="10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 spans="1:30" ht="13">
      <c r="A420" s="9"/>
      <c r="B420" s="8"/>
      <c r="C420" s="8"/>
      <c r="D420" s="8"/>
      <c r="E420" s="8"/>
      <c r="F420" s="8"/>
      <c r="G420" s="10"/>
      <c r="H420" s="8"/>
      <c r="I420" s="8"/>
      <c r="J420" s="10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 spans="1:30" ht="13">
      <c r="A421" s="9"/>
      <c r="B421" s="8"/>
      <c r="C421" s="8"/>
      <c r="D421" s="8"/>
      <c r="E421" s="8"/>
      <c r="F421" s="8"/>
      <c r="G421" s="10"/>
      <c r="H421" s="8"/>
      <c r="I421" s="8"/>
      <c r="J421" s="10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 spans="1:30" ht="13">
      <c r="A422" s="9"/>
      <c r="B422" s="8"/>
      <c r="C422" s="8"/>
      <c r="D422" s="8"/>
      <c r="E422" s="8"/>
      <c r="F422" s="8"/>
      <c r="G422" s="10"/>
      <c r="H422" s="8"/>
      <c r="I422" s="8"/>
      <c r="J422" s="10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 spans="1:30" ht="13">
      <c r="A423" s="9"/>
      <c r="B423" s="8"/>
      <c r="C423" s="8"/>
      <c r="D423" s="8"/>
      <c r="E423" s="8"/>
      <c r="F423" s="8"/>
      <c r="G423" s="10"/>
      <c r="H423" s="8"/>
      <c r="I423" s="8"/>
      <c r="J423" s="10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 spans="1:30" ht="13">
      <c r="A424" s="9"/>
      <c r="B424" s="8"/>
      <c r="C424" s="8"/>
      <c r="D424" s="8"/>
      <c r="E424" s="8"/>
      <c r="F424" s="8"/>
      <c r="G424" s="10"/>
      <c r="H424" s="8"/>
      <c r="I424" s="8"/>
      <c r="J424" s="10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 spans="1:30" ht="13">
      <c r="A425" s="9"/>
      <c r="B425" s="8"/>
      <c r="C425" s="8"/>
      <c r="D425" s="8"/>
      <c r="E425" s="8"/>
      <c r="F425" s="8"/>
      <c r="G425" s="10"/>
      <c r="H425" s="8"/>
      <c r="I425" s="8"/>
      <c r="J425" s="10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 spans="1:30" ht="13">
      <c r="A426" s="9"/>
      <c r="B426" s="8"/>
      <c r="C426" s="8"/>
      <c r="D426" s="8"/>
      <c r="E426" s="8"/>
      <c r="F426" s="8"/>
      <c r="G426" s="10"/>
      <c r="H426" s="8"/>
      <c r="I426" s="8"/>
      <c r="J426" s="10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 spans="1:30" ht="13">
      <c r="A427" s="9"/>
      <c r="B427" s="8"/>
      <c r="C427" s="8"/>
      <c r="D427" s="8"/>
      <c r="E427" s="8"/>
      <c r="F427" s="8"/>
      <c r="G427" s="10"/>
      <c r="H427" s="8"/>
      <c r="I427" s="8"/>
      <c r="J427" s="10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 spans="1:30" ht="13">
      <c r="A428" s="9"/>
      <c r="B428" s="8"/>
      <c r="C428" s="8"/>
      <c r="D428" s="8"/>
      <c r="E428" s="8"/>
      <c r="F428" s="8"/>
      <c r="G428" s="10"/>
      <c r="H428" s="8"/>
      <c r="I428" s="8"/>
      <c r="J428" s="10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 spans="1:30" ht="13">
      <c r="A429" s="9"/>
      <c r="B429" s="8"/>
      <c r="C429" s="8"/>
      <c r="D429" s="8"/>
      <c r="E429" s="8"/>
      <c r="F429" s="8"/>
      <c r="G429" s="10"/>
      <c r="H429" s="8"/>
      <c r="I429" s="8"/>
      <c r="J429" s="10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 spans="1:30" ht="13">
      <c r="A430" s="9"/>
      <c r="B430" s="8"/>
      <c r="C430" s="8"/>
      <c r="D430" s="8"/>
      <c r="E430" s="8"/>
      <c r="F430" s="8"/>
      <c r="G430" s="10"/>
      <c r="H430" s="8"/>
      <c r="I430" s="8"/>
      <c r="J430" s="10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 spans="1:30" ht="13">
      <c r="A431" s="9"/>
      <c r="B431" s="8"/>
      <c r="C431" s="8"/>
      <c r="D431" s="8"/>
      <c r="E431" s="8"/>
      <c r="F431" s="8"/>
      <c r="G431" s="10"/>
      <c r="H431" s="8"/>
      <c r="I431" s="8"/>
      <c r="J431" s="10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 spans="1:30" ht="13">
      <c r="A432" s="9"/>
      <c r="B432" s="8"/>
      <c r="C432" s="8"/>
      <c r="D432" s="8"/>
      <c r="E432" s="8"/>
      <c r="F432" s="8"/>
      <c r="G432" s="10"/>
      <c r="H432" s="8"/>
      <c r="I432" s="8"/>
      <c r="J432" s="10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 spans="1:30" ht="13">
      <c r="A433" s="9"/>
      <c r="B433" s="8"/>
      <c r="C433" s="8"/>
      <c r="D433" s="8"/>
      <c r="E433" s="8"/>
      <c r="F433" s="8"/>
      <c r="G433" s="10"/>
      <c r="H433" s="8"/>
      <c r="I433" s="8"/>
      <c r="J433" s="10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 spans="1:30" ht="13">
      <c r="A434" s="9"/>
      <c r="B434" s="8"/>
      <c r="C434" s="8"/>
      <c r="D434" s="8"/>
      <c r="E434" s="8"/>
      <c r="F434" s="8"/>
      <c r="G434" s="10"/>
      <c r="H434" s="8"/>
      <c r="I434" s="8"/>
      <c r="J434" s="10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 spans="1:30" ht="13">
      <c r="A435" s="9"/>
      <c r="B435" s="8"/>
      <c r="C435" s="8"/>
      <c r="D435" s="8"/>
      <c r="E435" s="8"/>
      <c r="F435" s="8"/>
      <c r="G435" s="10"/>
      <c r="H435" s="8"/>
      <c r="I435" s="8"/>
      <c r="J435" s="10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 spans="1:30" ht="13">
      <c r="A436" s="9"/>
      <c r="B436" s="8"/>
      <c r="C436" s="8"/>
      <c r="D436" s="8"/>
      <c r="E436" s="8"/>
      <c r="F436" s="8"/>
      <c r="G436" s="10"/>
      <c r="H436" s="8"/>
      <c r="I436" s="8"/>
      <c r="J436" s="10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 spans="1:30" ht="13">
      <c r="A437" s="9"/>
      <c r="B437" s="8"/>
      <c r="C437" s="8"/>
      <c r="D437" s="8"/>
      <c r="E437" s="8"/>
      <c r="F437" s="8"/>
      <c r="G437" s="10"/>
      <c r="H437" s="8"/>
      <c r="I437" s="8"/>
      <c r="J437" s="10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 spans="1:30" ht="13">
      <c r="A438" s="9"/>
      <c r="B438" s="8"/>
      <c r="C438" s="8"/>
      <c r="D438" s="8"/>
      <c r="E438" s="8"/>
      <c r="F438" s="8"/>
      <c r="G438" s="10"/>
      <c r="H438" s="8"/>
      <c r="I438" s="8"/>
      <c r="J438" s="10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 spans="1:30" ht="13">
      <c r="A439" s="9"/>
      <c r="B439" s="8"/>
      <c r="C439" s="8"/>
      <c r="D439" s="8"/>
      <c r="E439" s="8"/>
      <c r="F439" s="8"/>
      <c r="G439" s="10"/>
      <c r="H439" s="8"/>
      <c r="I439" s="8"/>
      <c r="J439" s="10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 spans="1:30" ht="13">
      <c r="A440" s="9"/>
      <c r="B440" s="8"/>
      <c r="C440" s="8"/>
      <c r="D440" s="8"/>
      <c r="E440" s="8"/>
      <c r="F440" s="8"/>
      <c r="G440" s="10"/>
      <c r="H440" s="8"/>
      <c r="I440" s="8"/>
      <c r="J440" s="10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 spans="1:30" ht="13">
      <c r="A441" s="9"/>
      <c r="B441" s="8"/>
      <c r="C441" s="8"/>
      <c r="D441" s="8"/>
      <c r="E441" s="8"/>
      <c r="F441" s="8"/>
      <c r="G441" s="10"/>
      <c r="H441" s="8"/>
      <c r="I441" s="8"/>
      <c r="J441" s="10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 spans="1:30" ht="13">
      <c r="A442" s="9"/>
      <c r="B442" s="8"/>
      <c r="C442" s="8"/>
      <c r="D442" s="8"/>
      <c r="E442" s="8"/>
      <c r="F442" s="8"/>
      <c r="G442" s="10"/>
      <c r="H442" s="8"/>
      <c r="I442" s="8"/>
      <c r="J442" s="10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 spans="1:30" ht="13">
      <c r="A443" s="9"/>
      <c r="B443" s="8"/>
      <c r="C443" s="8"/>
      <c r="D443" s="8"/>
      <c r="E443" s="8"/>
      <c r="F443" s="8"/>
      <c r="G443" s="10"/>
      <c r="H443" s="8"/>
      <c r="I443" s="8"/>
      <c r="J443" s="10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 spans="1:30" ht="13">
      <c r="A444" s="9"/>
      <c r="B444" s="8"/>
      <c r="C444" s="8"/>
      <c r="D444" s="8"/>
      <c r="E444" s="8"/>
      <c r="F444" s="8"/>
      <c r="G444" s="10"/>
      <c r="H444" s="8"/>
      <c r="I444" s="8"/>
      <c r="J444" s="10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 spans="1:30" ht="13">
      <c r="A445" s="9"/>
      <c r="B445" s="8"/>
      <c r="C445" s="8"/>
      <c r="D445" s="8"/>
      <c r="E445" s="8"/>
      <c r="F445" s="8"/>
      <c r="G445" s="10"/>
      <c r="H445" s="8"/>
      <c r="I445" s="8"/>
      <c r="J445" s="10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 spans="1:30" ht="13">
      <c r="A446" s="9"/>
      <c r="B446" s="8"/>
      <c r="C446" s="8"/>
      <c r="D446" s="8"/>
      <c r="E446" s="8"/>
      <c r="F446" s="8"/>
      <c r="G446" s="10"/>
      <c r="H446" s="8"/>
      <c r="I446" s="8"/>
      <c r="J446" s="10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 spans="1:30" ht="13">
      <c r="A447" s="9"/>
      <c r="B447" s="8"/>
      <c r="C447" s="8"/>
      <c r="D447" s="8"/>
      <c r="E447" s="8"/>
      <c r="F447" s="8"/>
      <c r="G447" s="10"/>
      <c r="H447" s="8"/>
      <c r="I447" s="8"/>
      <c r="J447" s="10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 spans="1:30" ht="13">
      <c r="A448" s="9"/>
      <c r="B448" s="8"/>
      <c r="C448" s="8"/>
      <c r="D448" s="8"/>
      <c r="E448" s="8"/>
      <c r="F448" s="8"/>
      <c r="G448" s="10"/>
      <c r="H448" s="8"/>
      <c r="I448" s="8"/>
      <c r="J448" s="10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 spans="1:30" ht="13">
      <c r="A449" s="9"/>
      <c r="B449" s="8"/>
      <c r="C449" s="8"/>
      <c r="D449" s="8"/>
      <c r="E449" s="8"/>
      <c r="F449" s="8"/>
      <c r="G449" s="10"/>
      <c r="H449" s="8"/>
      <c r="I449" s="8"/>
      <c r="J449" s="10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 spans="1:30" ht="13">
      <c r="A450" s="9"/>
      <c r="B450" s="8"/>
      <c r="C450" s="8"/>
      <c r="D450" s="8"/>
      <c r="E450" s="8"/>
      <c r="F450" s="8"/>
      <c r="G450" s="10"/>
      <c r="H450" s="8"/>
      <c r="I450" s="8"/>
      <c r="J450" s="10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 spans="1:30" ht="13">
      <c r="A451" s="9"/>
      <c r="B451" s="8"/>
      <c r="C451" s="8"/>
      <c r="D451" s="8"/>
      <c r="E451" s="8"/>
      <c r="F451" s="8"/>
      <c r="G451" s="10"/>
      <c r="H451" s="8"/>
      <c r="I451" s="8"/>
      <c r="J451" s="10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 spans="1:30" ht="13">
      <c r="A452" s="9"/>
      <c r="B452" s="8"/>
      <c r="C452" s="8"/>
      <c r="D452" s="8"/>
      <c r="E452" s="8"/>
      <c r="F452" s="8"/>
      <c r="G452" s="10"/>
      <c r="H452" s="8"/>
      <c r="I452" s="8"/>
      <c r="J452" s="10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 spans="1:30" ht="13">
      <c r="A453" s="9"/>
      <c r="B453" s="8"/>
      <c r="C453" s="8"/>
      <c r="D453" s="8"/>
      <c r="E453" s="8"/>
      <c r="F453" s="8"/>
      <c r="G453" s="10"/>
      <c r="H453" s="8"/>
      <c r="I453" s="8"/>
      <c r="J453" s="10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 spans="1:30" ht="13">
      <c r="A454" s="9"/>
      <c r="B454" s="8"/>
      <c r="C454" s="8"/>
      <c r="D454" s="8"/>
      <c r="E454" s="8"/>
      <c r="F454" s="8"/>
      <c r="G454" s="10"/>
      <c r="H454" s="8"/>
      <c r="I454" s="8"/>
      <c r="J454" s="10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 spans="1:30" ht="13">
      <c r="A455" s="9"/>
      <c r="B455" s="8"/>
      <c r="C455" s="8"/>
      <c r="D455" s="8"/>
      <c r="E455" s="8"/>
      <c r="F455" s="8"/>
      <c r="G455" s="10"/>
      <c r="H455" s="8"/>
      <c r="I455" s="8"/>
      <c r="J455" s="10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 spans="1:30" ht="13">
      <c r="A456" s="9"/>
      <c r="B456" s="8"/>
      <c r="C456" s="8"/>
      <c r="D456" s="8"/>
      <c r="E456" s="8"/>
      <c r="F456" s="8"/>
      <c r="G456" s="10"/>
      <c r="H456" s="8"/>
      <c r="I456" s="8"/>
      <c r="J456" s="10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 spans="1:30" ht="13">
      <c r="A457" s="9"/>
      <c r="B457" s="8"/>
      <c r="C457" s="8"/>
      <c r="D457" s="8"/>
      <c r="E457" s="8"/>
      <c r="F457" s="8"/>
      <c r="G457" s="10"/>
      <c r="H457" s="8"/>
      <c r="I457" s="8"/>
      <c r="J457" s="10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</row>
    <row r="458" spans="1:30" ht="13">
      <c r="A458" s="9"/>
      <c r="B458" s="8"/>
      <c r="C458" s="8"/>
      <c r="D458" s="8"/>
      <c r="E458" s="8"/>
      <c r="F458" s="8"/>
      <c r="G458" s="10"/>
      <c r="H458" s="8"/>
      <c r="I458" s="8"/>
      <c r="J458" s="10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</row>
    <row r="459" spans="1:30" ht="13">
      <c r="A459" s="9"/>
      <c r="B459" s="8"/>
      <c r="C459" s="8"/>
      <c r="D459" s="8"/>
      <c r="E459" s="8"/>
      <c r="F459" s="8"/>
      <c r="G459" s="10"/>
      <c r="H459" s="8"/>
      <c r="I459" s="8"/>
      <c r="J459" s="10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</row>
    <row r="460" spans="1:30" ht="13">
      <c r="A460" s="9"/>
      <c r="B460" s="8"/>
      <c r="C460" s="8"/>
      <c r="D460" s="8"/>
      <c r="E460" s="8"/>
      <c r="F460" s="8"/>
      <c r="G460" s="10"/>
      <c r="H460" s="8"/>
      <c r="I460" s="8"/>
      <c r="J460" s="10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</row>
    <row r="461" spans="1:30" ht="13">
      <c r="A461" s="9"/>
      <c r="B461" s="8"/>
      <c r="C461" s="8"/>
      <c r="D461" s="8"/>
      <c r="E461" s="8"/>
      <c r="F461" s="8"/>
      <c r="G461" s="10"/>
      <c r="H461" s="8"/>
      <c r="I461" s="8"/>
      <c r="J461" s="10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</row>
    <row r="462" spans="1:30" ht="13">
      <c r="A462" s="9"/>
      <c r="B462" s="8"/>
      <c r="C462" s="8"/>
      <c r="D462" s="8"/>
      <c r="E462" s="8"/>
      <c r="F462" s="8"/>
      <c r="G462" s="10"/>
      <c r="H462" s="8"/>
      <c r="I462" s="8"/>
      <c r="J462" s="10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</row>
    <row r="463" spans="1:30" ht="13">
      <c r="A463" s="9"/>
      <c r="B463" s="8"/>
      <c r="C463" s="8"/>
      <c r="D463" s="8"/>
      <c r="E463" s="8"/>
      <c r="F463" s="8"/>
      <c r="G463" s="10"/>
      <c r="H463" s="8"/>
      <c r="I463" s="8"/>
      <c r="J463" s="10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</row>
    <row r="464" spans="1:30" ht="13">
      <c r="A464" s="9"/>
      <c r="B464" s="8"/>
      <c r="C464" s="8"/>
      <c r="D464" s="8"/>
      <c r="E464" s="8"/>
      <c r="F464" s="8"/>
      <c r="G464" s="10"/>
      <c r="H464" s="8"/>
      <c r="I464" s="8"/>
      <c r="J464" s="10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</row>
    <row r="465" spans="1:30" ht="13">
      <c r="A465" s="9"/>
      <c r="B465" s="8"/>
      <c r="C465" s="8"/>
      <c r="D465" s="8"/>
      <c r="E465" s="8"/>
      <c r="F465" s="8"/>
      <c r="G465" s="10"/>
      <c r="H465" s="8"/>
      <c r="I465" s="8"/>
      <c r="J465" s="10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</row>
    <row r="466" spans="1:30" ht="13">
      <c r="A466" s="9"/>
      <c r="B466" s="8"/>
      <c r="C466" s="8"/>
      <c r="D466" s="8"/>
      <c r="E466" s="8"/>
      <c r="F466" s="8"/>
      <c r="G466" s="10"/>
      <c r="H466" s="8"/>
      <c r="I466" s="8"/>
      <c r="J466" s="10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</row>
    <row r="467" spans="1:30" ht="13">
      <c r="A467" s="9"/>
      <c r="B467" s="8"/>
      <c r="C467" s="8"/>
      <c r="D467" s="8"/>
      <c r="E467" s="8"/>
      <c r="F467" s="8"/>
      <c r="G467" s="10"/>
      <c r="H467" s="8"/>
      <c r="I467" s="8"/>
      <c r="J467" s="10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</row>
    <row r="468" spans="1:30" ht="13">
      <c r="A468" s="9"/>
      <c r="B468" s="8"/>
      <c r="C468" s="8"/>
      <c r="D468" s="8"/>
      <c r="E468" s="8"/>
      <c r="F468" s="8"/>
      <c r="G468" s="10"/>
      <c r="H468" s="8"/>
      <c r="I468" s="8"/>
      <c r="J468" s="10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</row>
    <row r="469" spans="1:30" ht="13">
      <c r="A469" s="9"/>
      <c r="B469" s="8"/>
      <c r="C469" s="8"/>
      <c r="D469" s="8"/>
      <c r="E469" s="8"/>
      <c r="F469" s="8"/>
      <c r="G469" s="10"/>
      <c r="H469" s="8"/>
      <c r="I469" s="8"/>
      <c r="J469" s="10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</row>
    <row r="470" spans="1:30" ht="13">
      <c r="A470" s="9"/>
      <c r="B470" s="8"/>
      <c r="C470" s="8"/>
      <c r="D470" s="8"/>
      <c r="E470" s="8"/>
      <c r="F470" s="8"/>
      <c r="G470" s="10"/>
      <c r="H470" s="8"/>
      <c r="I470" s="8"/>
      <c r="J470" s="10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</row>
    <row r="471" spans="1:30" ht="13">
      <c r="A471" s="9"/>
      <c r="B471" s="8"/>
      <c r="C471" s="8"/>
      <c r="D471" s="8"/>
      <c r="E471" s="8"/>
      <c r="F471" s="8"/>
      <c r="G471" s="10"/>
      <c r="H471" s="8"/>
      <c r="I471" s="8"/>
      <c r="J471" s="10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</row>
    <row r="472" spans="1:30" ht="13">
      <c r="A472" s="9"/>
      <c r="B472" s="8"/>
      <c r="C472" s="8"/>
      <c r="D472" s="8"/>
      <c r="E472" s="8"/>
      <c r="F472" s="8"/>
      <c r="G472" s="10"/>
      <c r="H472" s="8"/>
      <c r="I472" s="8"/>
      <c r="J472" s="10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</row>
    <row r="473" spans="1:30" ht="13">
      <c r="A473" s="9"/>
      <c r="B473" s="8"/>
      <c r="C473" s="8"/>
      <c r="D473" s="8"/>
      <c r="E473" s="8"/>
      <c r="F473" s="8"/>
      <c r="G473" s="10"/>
      <c r="H473" s="8"/>
      <c r="I473" s="8"/>
      <c r="J473" s="10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</row>
    <row r="474" spans="1:30" ht="13">
      <c r="A474" s="9"/>
      <c r="B474" s="8"/>
      <c r="C474" s="8"/>
      <c r="D474" s="8"/>
      <c r="E474" s="8"/>
      <c r="F474" s="8"/>
      <c r="G474" s="10"/>
      <c r="H474" s="8"/>
      <c r="I474" s="8"/>
      <c r="J474" s="10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</row>
    <row r="475" spans="1:30" ht="13">
      <c r="A475" s="9"/>
      <c r="B475" s="8"/>
      <c r="C475" s="8"/>
      <c r="D475" s="8"/>
      <c r="E475" s="8"/>
      <c r="F475" s="8"/>
      <c r="G475" s="10"/>
      <c r="H475" s="8"/>
      <c r="I475" s="8"/>
      <c r="J475" s="10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</row>
    <row r="476" spans="1:30" ht="13">
      <c r="A476" s="9"/>
      <c r="B476" s="8"/>
      <c r="C476" s="8"/>
      <c r="D476" s="8"/>
      <c r="E476" s="8"/>
      <c r="F476" s="8"/>
      <c r="G476" s="10"/>
      <c r="H476" s="8"/>
      <c r="I476" s="8"/>
      <c r="J476" s="10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</row>
    <row r="477" spans="1:30" ht="13">
      <c r="A477" s="9"/>
      <c r="B477" s="8"/>
      <c r="C477" s="8"/>
      <c r="D477" s="8"/>
      <c r="E477" s="8"/>
      <c r="F477" s="8"/>
      <c r="G477" s="10"/>
      <c r="H477" s="8"/>
      <c r="I477" s="8"/>
      <c r="J477" s="10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</row>
    <row r="478" spans="1:30" ht="13">
      <c r="A478" s="9"/>
      <c r="B478" s="8"/>
      <c r="C478" s="8"/>
      <c r="D478" s="8"/>
      <c r="E478" s="8"/>
      <c r="F478" s="8"/>
      <c r="G478" s="10"/>
      <c r="H478" s="8"/>
      <c r="I478" s="8"/>
      <c r="J478" s="10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</row>
    <row r="479" spans="1:30" ht="13">
      <c r="A479" s="9"/>
      <c r="B479" s="8"/>
      <c r="C479" s="8"/>
      <c r="D479" s="8"/>
      <c r="E479" s="8"/>
      <c r="F479" s="8"/>
      <c r="G479" s="10"/>
      <c r="H479" s="8"/>
      <c r="I479" s="8"/>
      <c r="J479" s="10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</row>
    <row r="480" spans="1:30" ht="13">
      <c r="A480" s="9"/>
      <c r="B480" s="8"/>
      <c r="C480" s="8"/>
      <c r="D480" s="8"/>
      <c r="E480" s="8"/>
      <c r="F480" s="8"/>
      <c r="G480" s="10"/>
      <c r="H480" s="8"/>
      <c r="I480" s="8"/>
      <c r="J480" s="10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</row>
    <row r="481" spans="1:30" ht="13">
      <c r="A481" s="9"/>
      <c r="B481" s="8"/>
      <c r="C481" s="8"/>
      <c r="D481" s="8"/>
      <c r="E481" s="8"/>
      <c r="F481" s="8"/>
      <c r="G481" s="10"/>
      <c r="H481" s="8"/>
      <c r="I481" s="8"/>
      <c r="J481" s="10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</row>
    <row r="482" spans="1:30" ht="13">
      <c r="A482" s="9"/>
      <c r="B482" s="8"/>
      <c r="C482" s="8"/>
      <c r="D482" s="8"/>
      <c r="E482" s="8"/>
      <c r="F482" s="8"/>
      <c r="G482" s="10"/>
      <c r="H482" s="8"/>
      <c r="I482" s="8"/>
      <c r="J482" s="10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</row>
    <row r="483" spans="1:30" ht="13">
      <c r="A483" s="9"/>
      <c r="B483" s="8"/>
      <c r="C483" s="8"/>
      <c r="D483" s="8"/>
      <c r="E483" s="8"/>
      <c r="F483" s="8"/>
      <c r="G483" s="10"/>
      <c r="H483" s="8"/>
      <c r="I483" s="8"/>
      <c r="J483" s="10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</row>
    <row r="484" spans="1:30" ht="13">
      <c r="A484" s="9"/>
      <c r="B484" s="8"/>
      <c r="C484" s="8"/>
      <c r="D484" s="8"/>
      <c r="E484" s="8"/>
      <c r="F484" s="8"/>
      <c r="G484" s="10"/>
      <c r="H484" s="8"/>
      <c r="I484" s="8"/>
      <c r="J484" s="10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</row>
    <row r="485" spans="1:30" ht="13">
      <c r="A485" s="9"/>
      <c r="B485" s="8"/>
      <c r="C485" s="8"/>
      <c r="D485" s="8"/>
      <c r="E485" s="8"/>
      <c r="F485" s="8"/>
      <c r="G485" s="10"/>
      <c r="H485" s="8"/>
      <c r="I485" s="8"/>
      <c r="J485" s="10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</row>
    <row r="486" spans="1:30" ht="13">
      <c r="A486" s="9"/>
      <c r="B486" s="8"/>
      <c r="C486" s="8"/>
      <c r="D486" s="8"/>
      <c r="E486" s="8"/>
      <c r="F486" s="8"/>
      <c r="G486" s="10"/>
      <c r="H486" s="8"/>
      <c r="I486" s="8"/>
      <c r="J486" s="10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</row>
    <row r="487" spans="1:30" ht="13">
      <c r="A487" s="9"/>
      <c r="B487" s="8"/>
      <c r="C487" s="8"/>
      <c r="D487" s="8"/>
      <c r="E487" s="8"/>
      <c r="F487" s="8"/>
      <c r="G487" s="10"/>
      <c r="H487" s="8"/>
      <c r="I487" s="8"/>
      <c r="J487" s="10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</row>
    <row r="488" spans="1:30" ht="13">
      <c r="A488" s="9"/>
      <c r="B488" s="8"/>
      <c r="C488" s="8"/>
      <c r="D488" s="8"/>
      <c r="E488" s="8"/>
      <c r="F488" s="8"/>
      <c r="G488" s="10"/>
      <c r="H488" s="8"/>
      <c r="I488" s="8"/>
      <c r="J488" s="10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</row>
    <row r="489" spans="1:30" ht="13">
      <c r="A489" s="9"/>
      <c r="B489" s="8"/>
      <c r="C489" s="8"/>
      <c r="D489" s="8"/>
      <c r="E489" s="8"/>
      <c r="F489" s="8"/>
      <c r="G489" s="10"/>
      <c r="H489" s="8"/>
      <c r="I489" s="8"/>
      <c r="J489" s="10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</row>
    <row r="490" spans="1:30" ht="13">
      <c r="A490" s="9"/>
      <c r="B490" s="8"/>
      <c r="C490" s="8"/>
      <c r="D490" s="8"/>
      <c r="E490" s="8"/>
      <c r="F490" s="8"/>
      <c r="G490" s="10"/>
      <c r="H490" s="8"/>
      <c r="I490" s="8"/>
      <c r="J490" s="10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</row>
    <row r="491" spans="1:30" ht="13">
      <c r="A491" s="9"/>
      <c r="B491" s="8"/>
      <c r="C491" s="8"/>
      <c r="D491" s="8"/>
      <c r="E491" s="8"/>
      <c r="F491" s="8"/>
      <c r="G491" s="10"/>
      <c r="H491" s="8"/>
      <c r="I491" s="8"/>
      <c r="J491" s="10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</row>
    <row r="492" spans="1:30" ht="13">
      <c r="A492" s="9"/>
      <c r="B492" s="8"/>
      <c r="C492" s="8"/>
      <c r="D492" s="8"/>
      <c r="E492" s="8"/>
      <c r="F492" s="8"/>
      <c r="G492" s="10"/>
      <c r="H492" s="8"/>
      <c r="I492" s="8"/>
      <c r="J492" s="10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</row>
    <row r="493" spans="1:30" ht="13">
      <c r="A493" s="9"/>
      <c r="B493" s="8"/>
      <c r="C493" s="8"/>
      <c r="D493" s="8"/>
      <c r="E493" s="8"/>
      <c r="F493" s="8"/>
      <c r="G493" s="10"/>
      <c r="H493" s="8"/>
      <c r="I493" s="8"/>
      <c r="J493" s="10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</row>
    <row r="494" spans="1:30" ht="13">
      <c r="A494" s="9"/>
      <c r="B494" s="8"/>
      <c r="C494" s="8"/>
      <c r="D494" s="8"/>
      <c r="E494" s="8"/>
      <c r="F494" s="8"/>
      <c r="G494" s="10"/>
      <c r="H494" s="8"/>
      <c r="I494" s="8"/>
      <c r="J494" s="10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</row>
    <row r="495" spans="1:30" ht="13">
      <c r="A495" s="9"/>
      <c r="B495" s="8"/>
      <c r="C495" s="8"/>
      <c r="D495" s="8"/>
      <c r="E495" s="8"/>
      <c r="F495" s="8"/>
      <c r="G495" s="10"/>
      <c r="H495" s="8"/>
      <c r="I495" s="8"/>
      <c r="J495" s="10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</row>
    <row r="496" spans="1:30" ht="13">
      <c r="A496" s="9"/>
      <c r="B496" s="8"/>
      <c r="C496" s="8"/>
      <c r="D496" s="8"/>
      <c r="E496" s="8"/>
      <c r="F496" s="8"/>
      <c r="G496" s="10"/>
      <c r="H496" s="8"/>
      <c r="I496" s="8"/>
      <c r="J496" s="10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</row>
    <row r="497" spans="1:30" ht="13">
      <c r="A497" s="9"/>
      <c r="B497" s="8"/>
      <c r="C497" s="8"/>
      <c r="D497" s="8"/>
      <c r="E497" s="8"/>
      <c r="F497" s="8"/>
      <c r="G497" s="10"/>
      <c r="H497" s="8"/>
      <c r="I497" s="8"/>
      <c r="J497" s="10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</row>
    <row r="498" spans="1:30" ht="13">
      <c r="A498" s="9"/>
      <c r="B498" s="8"/>
      <c r="C498" s="8"/>
      <c r="D498" s="8"/>
      <c r="E498" s="8"/>
      <c r="F498" s="8"/>
      <c r="G498" s="10"/>
      <c r="H498" s="8"/>
      <c r="I498" s="8"/>
      <c r="J498" s="10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</row>
    <row r="499" spans="1:30" ht="13">
      <c r="A499" s="9"/>
      <c r="B499" s="8"/>
      <c r="C499" s="8"/>
      <c r="D499" s="8"/>
      <c r="E499" s="8"/>
      <c r="F499" s="8"/>
      <c r="G499" s="10"/>
      <c r="H499" s="8"/>
      <c r="I499" s="8"/>
      <c r="J499" s="10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</row>
    <row r="500" spans="1:30" ht="13">
      <c r="A500" s="9"/>
      <c r="B500" s="8"/>
      <c r="C500" s="8"/>
      <c r="D500" s="8"/>
      <c r="E500" s="8"/>
      <c r="F500" s="8"/>
      <c r="G500" s="10"/>
      <c r="H500" s="8"/>
      <c r="I500" s="8"/>
      <c r="J500" s="10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</row>
    <row r="501" spans="1:30" ht="13">
      <c r="A501" s="9"/>
      <c r="B501" s="8"/>
      <c r="C501" s="8"/>
      <c r="D501" s="8"/>
      <c r="E501" s="8"/>
      <c r="F501" s="8"/>
      <c r="G501" s="10"/>
      <c r="H501" s="8"/>
      <c r="I501" s="8"/>
      <c r="J501" s="10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</row>
    <row r="502" spans="1:30" ht="13">
      <c r="A502" s="9"/>
      <c r="B502" s="8"/>
      <c r="C502" s="8"/>
      <c r="D502" s="8"/>
      <c r="E502" s="8"/>
      <c r="F502" s="8"/>
      <c r="G502" s="10"/>
      <c r="H502" s="8"/>
      <c r="I502" s="8"/>
      <c r="J502" s="10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</row>
    <row r="503" spans="1:30" ht="13">
      <c r="A503" s="9"/>
      <c r="B503" s="8"/>
      <c r="C503" s="8"/>
      <c r="D503" s="8"/>
      <c r="E503" s="8"/>
      <c r="F503" s="8"/>
      <c r="G503" s="10"/>
      <c r="H503" s="8"/>
      <c r="I503" s="8"/>
      <c r="J503" s="10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</row>
    <row r="504" spans="1:30" ht="13">
      <c r="A504" s="9"/>
      <c r="B504" s="8"/>
      <c r="C504" s="8"/>
      <c r="D504" s="8"/>
      <c r="E504" s="8"/>
      <c r="F504" s="8"/>
      <c r="G504" s="10"/>
      <c r="H504" s="8"/>
      <c r="I504" s="8"/>
      <c r="J504" s="10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</row>
    <row r="505" spans="1:30" ht="13">
      <c r="A505" s="9"/>
      <c r="B505" s="8"/>
      <c r="C505" s="8"/>
      <c r="D505" s="8"/>
      <c r="E505" s="8"/>
      <c r="F505" s="8"/>
      <c r="G505" s="10"/>
      <c r="H505" s="8"/>
      <c r="I505" s="8"/>
      <c r="J505" s="10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</row>
    <row r="506" spans="1:30" ht="13">
      <c r="A506" s="9"/>
      <c r="B506" s="8"/>
      <c r="C506" s="8"/>
      <c r="D506" s="8"/>
      <c r="E506" s="8"/>
      <c r="F506" s="8"/>
      <c r="G506" s="10"/>
      <c r="H506" s="8"/>
      <c r="I506" s="8"/>
      <c r="J506" s="10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</row>
    <row r="507" spans="1:30" ht="13">
      <c r="A507" s="9"/>
      <c r="B507" s="8"/>
      <c r="C507" s="8"/>
      <c r="D507" s="8"/>
      <c r="E507" s="8"/>
      <c r="F507" s="8"/>
      <c r="G507" s="10"/>
      <c r="H507" s="8"/>
      <c r="I507" s="8"/>
      <c r="J507" s="10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</row>
    <row r="508" spans="1:30" ht="13">
      <c r="A508" s="9"/>
      <c r="B508" s="8"/>
      <c r="C508" s="8"/>
      <c r="D508" s="8"/>
      <c r="E508" s="8"/>
      <c r="F508" s="8"/>
      <c r="G508" s="10"/>
      <c r="H508" s="8"/>
      <c r="I508" s="8"/>
      <c r="J508" s="10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</row>
    <row r="509" spans="1:30" ht="13">
      <c r="A509" s="9"/>
      <c r="B509" s="8"/>
      <c r="C509" s="8"/>
      <c r="D509" s="8"/>
      <c r="E509" s="8"/>
      <c r="F509" s="8"/>
      <c r="G509" s="10"/>
      <c r="H509" s="8"/>
      <c r="I509" s="8"/>
      <c r="J509" s="10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</row>
    <row r="510" spans="1:30" ht="13">
      <c r="A510" s="9"/>
      <c r="B510" s="8"/>
      <c r="C510" s="8"/>
      <c r="D510" s="8"/>
      <c r="E510" s="8"/>
      <c r="F510" s="8"/>
      <c r="G510" s="10"/>
      <c r="H510" s="8"/>
      <c r="I510" s="8"/>
      <c r="J510" s="10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</row>
    <row r="511" spans="1:30" ht="13">
      <c r="A511" s="9"/>
      <c r="B511" s="8"/>
      <c r="C511" s="8"/>
      <c r="D511" s="8"/>
      <c r="E511" s="8"/>
      <c r="F511" s="8"/>
      <c r="G511" s="10"/>
      <c r="H511" s="8"/>
      <c r="I511" s="8"/>
      <c r="J511" s="10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</row>
    <row r="512" spans="1:30" ht="13">
      <c r="A512" s="9"/>
      <c r="B512" s="8"/>
      <c r="C512" s="8"/>
      <c r="D512" s="8"/>
      <c r="E512" s="8"/>
      <c r="F512" s="8"/>
      <c r="G512" s="10"/>
      <c r="H512" s="8"/>
      <c r="I512" s="8"/>
      <c r="J512" s="10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</row>
    <row r="513" spans="1:30" ht="13">
      <c r="A513" s="9"/>
      <c r="B513" s="8"/>
      <c r="C513" s="8"/>
      <c r="D513" s="8"/>
      <c r="E513" s="8"/>
      <c r="F513" s="8"/>
      <c r="G513" s="10"/>
      <c r="H513" s="8"/>
      <c r="I513" s="8"/>
      <c r="J513" s="10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</row>
    <row r="514" spans="1:30" ht="13">
      <c r="A514" s="9"/>
      <c r="B514" s="8"/>
      <c r="C514" s="8"/>
      <c r="D514" s="8"/>
      <c r="E514" s="8"/>
      <c r="F514" s="8"/>
      <c r="G514" s="10"/>
      <c r="H514" s="8"/>
      <c r="I514" s="8"/>
      <c r="J514" s="10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</row>
    <row r="515" spans="1:30" ht="13">
      <c r="A515" s="9"/>
      <c r="B515" s="8"/>
      <c r="C515" s="8"/>
      <c r="D515" s="8"/>
      <c r="E515" s="8"/>
      <c r="F515" s="8"/>
      <c r="G515" s="10"/>
      <c r="H515" s="8"/>
      <c r="I515" s="8"/>
      <c r="J515" s="10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</row>
    <row r="516" spans="1:30" ht="13">
      <c r="A516" s="9"/>
      <c r="B516" s="8"/>
      <c r="C516" s="8"/>
      <c r="D516" s="8"/>
      <c r="E516" s="8"/>
      <c r="F516" s="8"/>
      <c r="G516" s="10"/>
      <c r="H516" s="8"/>
      <c r="I516" s="8"/>
      <c r="J516" s="10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</row>
    <row r="517" spans="1:30" ht="13">
      <c r="A517" s="9"/>
      <c r="B517" s="8"/>
      <c r="C517" s="8"/>
      <c r="D517" s="8"/>
      <c r="E517" s="8"/>
      <c r="F517" s="8"/>
      <c r="G517" s="10"/>
      <c r="H517" s="8"/>
      <c r="I517" s="8"/>
      <c r="J517" s="10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</row>
    <row r="518" spans="1:30" ht="13">
      <c r="A518" s="9"/>
      <c r="B518" s="8"/>
      <c r="C518" s="8"/>
      <c r="D518" s="8"/>
      <c r="E518" s="8"/>
      <c r="F518" s="8"/>
      <c r="G518" s="10"/>
      <c r="H518" s="8"/>
      <c r="I518" s="8"/>
      <c r="J518" s="10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</row>
    <row r="519" spans="1:30" ht="13">
      <c r="A519" s="9"/>
      <c r="B519" s="8"/>
      <c r="C519" s="8"/>
      <c r="D519" s="8"/>
      <c r="E519" s="8"/>
      <c r="F519" s="8"/>
      <c r="G519" s="10"/>
      <c r="H519" s="8"/>
      <c r="I519" s="8"/>
      <c r="J519" s="10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</row>
    <row r="520" spans="1:30" ht="13">
      <c r="A520" s="9"/>
      <c r="B520" s="8"/>
      <c r="C520" s="8"/>
      <c r="D520" s="8"/>
      <c r="E520" s="8"/>
      <c r="F520" s="8"/>
      <c r="G520" s="10"/>
      <c r="H520" s="8"/>
      <c r="I520" s="8"/>
      <c r="J520" s="10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</row>
    <row r="521" spans="1:30" ht="13">
      <c r="A521" s="9"/>
      <c r="B521" s="8"/>
      <c r="C521" s="8"/>
      <c r="D521" s="8"/>
      <c r="E521" s="8"/>
      <c r="F521" s="8"/>
      <c r="G521" s="10"/>
      <c r="H521" s="8"/>
      <c r="I521" s="8"/>
      <c r="J521" s="10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</row>
    <row r="522" spans="1:30" ht="13">
      <c r="A522" s="9"/>
      <c r="B522" s="8"/>
      <c r="C522" s="8"/>
      <c r="D522" s="8"/>
      <c r="E522" s="8"/>
      <c r="F522" s="8"/>
      <c r="G522" s="10"/>
      <c r="H522" s="8"/>
      <c r="I522" s="8"/>
      <c r="J522" s="10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</row>
    <row r="523" spans="1:30" ht="13">
      <c r="A523" s="9"/>
      <c r="B523" s="8"/>
      <c r="C523" s="8"/>
      <c r="D523" s="8"/>
      <c r="E523" s="8"/>
      <c r="F523" s="8"/>
      <c r="G523" s="10"/>
      <c r="H523" s="8"/>
      <c r="I523" s="8"/>
      <c r="J523" s="10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</row>
    <row r="524" spans="1:30" ht="13">
      <c r="A524" s="9"/>
      <c r="B524" s="8"/>
      <c r="C524" s="8"/>
      <c r="D524" s="8"/>
      <c r="E524" s="8"/>
      <c r="F524" s="8"/>
      <c r="G524" s="10"/>
      <c r="H524" s="8"/>
      <c r="I524" s="8"/>
      <c r="J524" s="10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</row>
    <row r="525" spans="1:30" ht="13">
      <c r="A525" s="9"/>
      <c r="B525" s="8"/>
      <c r="C525" s="8"/>
      <c r="D525" s="8"/>
      <c r="E525" s="8"/>
      <c r="F525" s="8"/>
      <c r="G525" s="10"/>
      <c r="H525" s="8"/>
      <c r="I525" s="8"/>
      <c r="J525" s="10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</row>
    <row r="526" spans="1:30" ht="13">
      <c r="A526" s="9"/>
      <c r="B526" s="8"/>
      <c r="C526" s="8"/>
      <c r="D526" s="8"/>
      <c r="E526" s="8"/>
      <c r="F526" s="8"/>
      <c r="G526" s="10"/>
      <c r="H526" s="8"/>
      <c r="I526" s="8"/>
      <c r="J526" s="10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</row>
    <row r="527" spans="1:30" ht="13">
      <c r="A527" s="9"/>
      <c r="B527" s="8"/>
      <c r="C527" s="8"/>
      <c r="D527" s="8"/>
      <c r="E527" s="8"/>
      <c r="F527" s="8"/>
      <c r="G527" s="10"/>
      <c r="H527" s="8"/>
      <c r="I527" s="8"/>
      <c r="J527" s="10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</row>
    <row r="528" spans="1:30" ht="13">
      <c r="A528" s="9"/>
      <c r="B528" s="8"/>
      <c r="C528" s="8"/>
      <c r="D528" s="8"/>
      <c r="E528" s="8"/>
      <c r="F528" s="8"/>
      <c r="G528" s="10"/>
      <c r="H528" s="8"/>
      <c r="I528" s="8"/>
      <c r="J528" s="10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</row>
    <row r="529" spans="1:30" ht="13">
      <c r="A529" s="9"/>
      <c r="B529" s="8"/>
      <c r="C529" s="8"/>
      <c r="D529" s="8"/>
      <c r="E529" s="8"/>
      <c r="F529" s="8"/>
      <c r="G529" s="10"/>
      <c r="H529" s="8"/>
      <c r="I529" s="8"/>
      <c r="J529" s="10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</row>
    <row r="530" spans="1:30" ht="13">
      <c r="A530" s="9"/>
      <c r="B530" s="8"/>
      <c r="C530" s="8"/>
      <c r="D530" s="8"/>
      <c r="E530" s="8"/>
      <c r="F530" s="8"/>
      <c r="G530" s="10"/>
      <c r="H530" s="8"/>
      <c r="I530" s="8"/>
      <c r="J530" s="10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</row>
    <row r="531" spans="1:30" ht="13">
      <c r="A531" s="9"/>
      <c r="B531" s="8"/>
      <c r="C531" s="8"/>
      <c r="D531" s="8"/>
      <c r="E531" s="8"/>
      <c r="F531" s="8"/>
      <c r="G531" s="10"/>
      <c r="H531" s="8"/>
      <c r="I531" s="8"/>
      <c r="J531" s="10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</row>
    <row r="532" spans="1:30" ht="13">
      <c r="A532" s="9"/>
      <c r="B532" s="8"/>
      <c r="C532" s="8"/>
      <c r="D532" s="8"/>
      <c r="E532" s="8"/>
      <c r="F532" s="8"/>
      <c r="G532" s="10"/>
      <c r="H532" s="8"/>
      <c r="I532" s="8"/>
      <c r="J532" s="10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</row>
    <row r="533" spans="1:30" ht="13">
      <c r="A533" s="9"/>
      <c r="B533" s="8"/>
      <c r="C533" s="8"/>
      <c r="D533" s="8"/>
      <c r="E533" s="8"/>
      <c r="F533" s="8"/>
      <c r="G533" s="10"/>
      <c r="H533" s="8"/>
      <c r="I533" s="8"/>
      <c r="J533" s="10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</row>
    <row r="534" spans="1:30" ht="13">
      <c r="A534" s="9"/>
      <c r="B534" s="8"/>
      <c r="C534" s="8"/>
      <c r="D534" s="8"/>
      <c r="E534" s="8"/>
      <c r="F534" s="8"/>
      <c r="G534" s="10"/>
      <c r="H534" s="8"/>
      <c r="I534" s="8"/>
      <c r="J534" s="10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</row>
    <row r="535" spans="1:30" ht="13">
      <c r="A535" s="9"/>
      <c r="B535" s="8"/>
      <c r="C535" s="8"/>
      <c r="D535" s="8"/>
      <c r="E535" s="8"/>
      <c r="F535" s="8"/>
      <c r="G535" s="10"/>
      <c r="H535" s="8"/>
      <c r="I535" s="8"/>
      <c r="J535" s="10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</row>
    <row r="536" spans="1:30" ht="13">
      <c r="A536" s="9"/>
      <c r="B536" s="8"/>
      <c r="C536" s="8"/>
      <c r="D536" s="8"/>
      <c r="E536" s="8"/>
      <c r="F536" s="8"/>
      <c r="G536" s="10"/>
      <c r="H536" s="8"/>
      <c r="I536" s="8"/>
      <c r="J536" s="10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</row>
    <row r="537" spans="1:30" ht="13">
      <c r="A537" s="9"/>
      <c r="B537" s="8"/>
      <c r="C537" s="8"/>
      <c r="D537" s="8"/>
      <c r="E537" s="8"/>
      <c r="F537" s="8"/>
      <c r="G537" s="10"/>
      <c r="H537" s="8"/>
      <c r="I537" s="8"/>
      <c r="J537" s="10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</row>
    <row r="538" spans="1:30" ht="13">
      <c r="A538" s="9"/>
      <c r="B538" s="8"/>
      <c r="C538" s="8"/>
      <c r="D538" s="8"/>
      <c r="E538" s="8"/>
      <c r="F538" s="8"/>
      <c r="G538" s="10"/>
      <c r="H538" s="8"/>
      <c r="I538" s="8"/>
      <c r="J538" s="10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</row>
    <row r="539" spans="1:30" ht="13">
      <c r="A539" s="9"/>
      <c r="B539" s="8"/>
      <c r="C539" s="8"/>
      <c r="D539" s="8"/>
      <c r="E539" s="8"/>
      <c r="F539" s="8"/>
      <c r="G539" s="10"/>
      <c r="H539" s="8"/>
      <c r="I539" s="8"/>
      <c r="J539" s="10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</row>
    <row r="540" spans="1:30" ht="13">
      <c r="A540" s="9"/>
      <c r="B540" s="8"/>
      <c r="C540" s="8"/>
      <c r="D540" s="8"/>
      <c r="E540" s="8"/>
      <c r="F540" s="8"/>
      <c r="G540" s="10"/>
      <c r="H540" s="8"/>
      <c r="I540" s="8"/>
      <c r="J540" s="10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</row>
    <row r="541" spans="1:30" ht="13">
      <c r="A541" s="9"/>
      <c r="B541" s="8"/>
      <c r="C541" s="8"/>
      <c r="D541" s="8"/>
      <c r="E541" s="8"/>
      <c r="F541" s="8"/>
      <c r="G541" s="10"/>
      <c r="H541" s="8"/>
      <c r="I541" s="8"/>
      <c r="J541" s="10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</row>
    <row r="542" spans="1:30" ht="13">
      <c r="A542" s="9"/>
      <c r="B542" s="8"/>
      <c r="C542" s="8"/>
      <c r="D542" s="8"/>
      <c r="E542" s="8"/>
      <c r="F542" s="8"/>
      <c r="G542" s="10"/>
      <c r="H542" s="8"/>
      <c r="I542" s="8"/>
      <c r="J542" s="10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</row>
    <row r="543" spans="1:30" ht="13">
      <c r="A543" s="9"/>
      <c r="B543" s="8"/>
      <c r="C543" s="8"/>
      <c r="D543" s="8"/>
      <c r="E543" s="8"/>
      <c r="F543" s="8"/>
      <c r="G543" s="10"/>
      <c r="H543" s="8"/>
      <c r="I543" s="8"/>
      <c r="J543" s="10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</row>
    <row r="544" spans="1:30" ht="13">
      <c r="A544" s="9"/>
      <c r="B544" s="8"/>
      <c r="C544" s="8"/>
      <c r="D544" s="8"/>
      <c r="E544" s="8"/>
      <c r="F544" s="8"/>
      <c r="G544" s="10"/>
      <c r="H544" s="8"/>
      <c r="I544" s="8"/>
      <c r="J544" s="10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</row>
    <row r="545" spans="1:30" ht="13">
      <c r="A545" s="9"/>
      <c r="B545" s="8"/>
      <c r="C545" s="8"/>
      <c r="D545" s="8"/>
      <c r="E545" s="8"/>
      <c r="F545" s="8"/>
      <c r="G545" s="10"/>
      <c r="H545" s="8"/>
      <c r="I545" s="8"/>
      <c r="J545" s="10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</row>
    <row r="546" spans="1:30" ht="13">
      <c r="A546" s="9"/>
      <c r="B546" s="8"/>
      <c r="C546" s="8"/>
      <c r="D546" s="8"/>
      <c r="E546" s="8"/>
      <c r="F546" s="8"/>
      <c r="G546" s="10"/>
      <c r="H546" s="8"/>
      <c r="I546" s="8"/>
      <c r="J546" s="10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</row>
    <row r="547" spans="1:30" ht="13">
      <c r="A547" s="9"/>
      <c r="B547" s="8"/>
      <c r="C547" s="8"/>
      <c r="D547" s="8"/>
      <c r="E547" s="8"/>
      <c r="F547" s="8"/>
      <c r="G547" s="10"/>
      <c r="H547" s="8"/>
      <c r="I547" s="8"/>
      <c r="J547" s="10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</row>
    <row r="548" spans="1:30" ht="13">
      <c r="A548" s="9"/>
      <c r="B548" s="8"/>
      <c r="C548" s="8"/>
      <c r="D548" s="8"/>
      <c r="E548" s="8"/>
      <c r="F548" s="8"/>
      <c r="G548" s="10"/>
      <c r="H548" s="8"/>
      <c r="I548" s="8"/>
      <c r="J548" s="10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</row>
    <row r="549" spans="1:30" ht="13">
      <c r="A549" s="9"/>
      <c r="B549" s="8"/>
      <c r="C549" s="8"/>
      <c r="D549" s="8"/>
      <c r="E549" s="8"/>
      <c r="F549" s="8"/>
      <c r="G549" s="10"/>
      <c r="H549" s="8"/>
      <c r="I549" s="8"/>
      <c r="J549" s="10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</row>
    <row r="550" spans="1:30" ht="13">
      <c r="A550" s="9"/>
      <c r="B550" s="8"/>
      <c r="C550" s="8"/>
      <c r="D550" s="8"/>
      <c r="E550" s="8"/>
      <c r="F550" s="8"/>
      <c r="G550" s="10"/>
      <c r="H550" s="8"/>
      <c r="I550" s="8"/>
      <c r="J550" s="10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</row>
    <row r="551" spans="1:30" ht="13">
      <c r="A551" s="9"/>
      <c r="B551" s="8"/>
      <c r="C551" s="8"/>
      <c r="D551" s="8"/>
      <c r="E551" s="8"/>
      <c r="F551" s="8"/>
      <c r="G551" s="10"/>
      <c r="H551" s="8"/>
      <c r="I551" s="8"/>
      <c r="J551" s="10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</row>
    <row r="552" spans="1:30" ht="13">
      <c r="A552" s="9"/>
      <c r="B552" s="8"/>
      <c r="C552" s="8"/>
      <c r="D552" s="8"/>
      <c r="E552" s="8"/>
      <c r="F552" s="8"/>
      <c r="G552" s="10"/>
      <c r="H552" s="8"/>
      <c r="I552" s="8"/>
      <c r="J552" s="10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</row>
    <row r="553" spans="1:30" ht="13">
      <c r="A553" s="9"/>
      <c r="B553" s="8"/>
      <c r="C553" s="8"/>
      <c r="D553" s="8"/>
      <c r="E553" s="8"/>
      <c r="F553" s="8"/>
      <c r="G553" s="10"/>
      <c r="H553" s="8"/>
      <c r="I553" s="8"/>
      <c r="J553" s="10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</row>
    <row r="554" spans="1:30" ht="13">
      <c r="A554" s="9"/>
      <c r="B554" s="8"/>
      <c r="C554" s="8"/>
      <c r="D554" s="8"/>
      <c r="E554" s="8"/>
      <c r="F554" s="8"/>
      <c r="G554" s="10"/>
      <c r="H554" s="8"/>
      <c r="I554" s="8"/>
      <c r="J554" s="10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</row>
    <row r="555" spans="1:30" ht="13">
      <c r="A555" s="9"/>
      <c r="B555" s="8"/>
      <c r="C555" s="8"/>
      <c r="D555" s="8"/>
      <c r="E555" s="8"/>
      <c r="F555" s="8"/>
      <c r="G555" s="10"/>
      <c r="H555" s="8"/>
      <c r="I555" s="8"/>
      <c r="J555" s="10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</row>
    <row r="556" spans="1:30" ht="13">
      <c r="A556" s="9"/>
      <c r="B556" s="8"/>
      <c r="C556" s="8"/>
      <c r="D556" s="8"/>
      <c r="E556" s="8"/>
      <c r="F556" s="8"/>
      <c r="G556" s="10"/>
      <c r="H556" s="8"/>
      <c r="I556" s="8"/>
      <c r="J556" s="10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</row>
    <row r="557" spans="1:30" ht="13">
      <c r="A557" s="9"/>
      <c r="B557" s="8"/>
      <c r="C557" s="8"/>
      <c r="D557" s="8"/>
      <c r="E557" s="8"/>
      <c r="F557" s="8"/>
      <c r="G557" s="10"/>
      <c r="H557" s="8"/>
      <c r="I557" s="8"/>
      <c r="J557" s="10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</row>
    <row r="558" spans="1:30" ht="13">
      <c r="A558" s="9"/>
      <c r="B558" s="8"/>
      <c r="C558" s="8"/>
      <c r="D558" s="8"/>
      <c r="E558" s="8"/>
      <c r="F558" s="8"/>
      <c r="G558" s="10"/>
      <c r="H558" s="8"/>
      <c r="I558" s="8"/>
      <c r="J558" s="10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</row>
    <row r="559" spans="1:30" ht="13">
      <c r="A559" s="9"/>
      <c r="B559" s="8"/>
      <c r="C559" s="8"/>
      <c r="D559" s="8"/>
      <c r="E559" s="8"/>
      <c r="F559" s="8"/>
      <c r="G559" s="10"/>
      <c r="H559" s="8"/>
      <c r="I559" s="8"/>
      <c r="J559" s="10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</row>
    <row r="560" spans="1:30" ht="13">
      <c r="A560" s="9"/>
      <c r="B560" s="8"/>
      <c r="C560" s="8"/>
      <c r="D560" s="8"/>
      <c r="E560" s="8"/>
      <c r="F560" s="8"/>
      <c r="G560" s="10"/>
      <c r="H560" s="8"/>
      <c r="I560" s="8"/>
      <c r="J560" s="10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</row>
    <row r="561" spans="1:30" ht="13">
      <c r="A561" s="9"/>
      <c r="B561" s="8"/>
      <c r="C561" s="8"/>
      <c r="D561" s="8"/>
      <c r="E561" s="8"/>
      <c r="F561" s="8"/>
      <c r="G561" s="10"/>
      <c r="H561" s="8"/>
      <c r="I561" s="8"/>
      <c r="J561" s="10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</row>
    <row r="562" spans="1:30" ht="13">
      <c r="A562" s="9"/>
      <c r="B562" s="8"/>
      <c r="C562" s="8"/>
      <c r="D562" s="8"/>
      <c r="E562" s="8"/>
      <c r="F562" s="8"/>
      <c r="G562" s="10"/>
      <c r="H562" s="8"/>
      <c r="I562" s="8"/>
      <c r="J562" s="10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</row>
    <row r="563" spans="1:30" ht="13">
      <c r="A563" s="9"/>
      <c r="B563" s="8"/>
      <c r="C563" s="8"/>
      <c r="D563" s="8"/>
      <c r="E563" s="8"/>
      <c r="F563" s="8"/>
      <c r="G563" s="10"/>
      <c r="H563" s="8"/>
      <c r="I563" s="8"/>
      <c r="J563" s="10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</row>
    <row r="564" spans="1:30" ht="13">
      <c r="A564" s="9"/>
      <c r="B564" s="8"/>
      <c r="C564" s="8"/>
      <c r="D564" s="8"/>
      <c r="E564" s="8"/>
      <c r="F564" s="8"/>
      <c r="G564" s="10"/>
      <c r="H564" s="8"/>
      <c r="I564" s="8"/>
      <c r="J564" s="10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</row>
    <row r="565" spans="1:30" ht="13">
      <c r="A565" s="9"/>
      <c r="B565" s="8"/>
      <c r="C565" s="8"/>
      <c r="D565" s="8"/>
      <c r="E565" s="8"/>
      <c r="F565" s="8"/>
      <c r="G565" s="10"/>
      <c r="H565" s="8"/>
      <c r="I565" s="8"/>
      <c r="J565" s="10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</row>
    <row r="566" spans="1:30" ht="13">
      <c r="A566" s="9"/>
      <c r="B566" s="8"/>
      <c r="C566" s="8"/>
      <c r="D566" s="8"/>
      <c r="E566" s="8"/>
      <c r="F566" s="8"/>
      <c r="G566" s="10"/>
      <c r="H566" s="8"/>
      <c r="I566" s="8"/>
      <c r="J566" s="10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</row>
    <row r="567" spans="1:30" ht="13">
      <c r="A567" s="9"/>
      <c r="B567" s="8"/>
      <c r="C567" s="8"/>
      <c r="D567" s="8"/>
      <c r="E567" s="8"/>
      <c r="F567" s="8"/>
      <c r="G567" s="10"/>
      <c r="H567" s="8"/>
      <c r="I567" s="8"/>
      <c r="J567" s="10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</row>
    <row r="568" spans="1:30" ht="13">
      <c r="A568" s="9"/>
      <c r="B568" s="8"/>
      <c r="C568" s="8"/>
      <c r="D568" s="8"/>
      <c r="E568" s="8"/>
      <c r="F568" s="8"/>
      <c r="G568" s="10"/>
      <c r="H568" s="8"/>
      <c r="I568" s="8"/>
      <c r="J568" s="10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</row>
    <row r="569" spans="1:30" ht="13">
      <c r="A569" s="9"/>
      <c r="B569" s="8"/>
      <c r="C569" s="8"/>
      <c r="D569" s="8"/>
      <c r="E569" s="8"/>
      <c r="F569" s="8"/>
      <c r="G569" s="10"/>
      <c r="H569" s="8"/>
      <c r="I569" s="8"/>
      <c r="J569" s="10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</row>
    <row r="570" spans="1:30" ht="13">
      <c r="A570" s="9"/>
      <c r="B570" s="8"/>
      <c r="C570" s="8"/>
      <c r="D570" s="8"/>
      <c r="E570" s="8"/>
      <c r="F570" s="8"/>
      <c r="G570" s="10"/>
      <c r="H570" s="8"/>
      <c r="I570" s="8"/>
      <c r="J570" s="10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</row>
    <row r="571" spans="1:30" ht="13">
      <c r="A571" s="9"/>
      <c r="B571" s="8"/>
      <c r="C571" s="8"/>
      <c r="D571" s="8"/>
      <c r="E571" s="8"/>
      <c r="F571" s="8"/>
      <c r="G571" s="10"/>
      <c r="H571" s="8"/>
      <c r="I571" s="8"/>
      <c r="J571" s="10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</row>
    <row r="572" spans="1:30" ht="13">
      <c r="A572" s="9"/>
      <c r="B572" s="8"/>
      <c r="C572" s="8"/>
      <c r="D572" s="8"/>
      <c r="E572" s="8"/>
      <c r="F572" s="8"/>
      <c r="G572" s="10"/>
      <c r="H572" s="8"/>
      <c r="I572" s="8"/>
      <c r="J572" s="10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</row>
    <row r="573" spans="1:30" ht="13">
      <c r="A573" s="9"/>
      <c r="B573" s="8"/>
      <c r="C573" s="8"/>
      <c r="D573" s="8"/>
      <c r="E573" s="8"/>
      <c r="F573" s="8"/>
      <c r="G573" s="10"/>
      <c r="H573" s="8"/>
      <c r="I573" s="8"/>
      <c r="J573" s="10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</row>
    <row r="574" spans="1:30" ht="13">
      <c r="A574" s="9"/>
      <c r="B574" s="8"/>
      <c r="C574" s="8"/>
      <c r="D574" s="8"/>
      <c r="E574" s="8"/>
      <c r="F574" s="8"/>
      <c r="G574" s="10"/>
      <c r="H574" s="8"/>
      <c r="I574" s="8"/>
      <c r="J574" s="10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</row>
    <row r="575" spans="1:30" ht="13">
      <c r="A575" s="9"/>
      <c r="B575" s="8"/>
      <c r="C575" s="8"/>
      <c r="D575" s="8"/>
      <c r="E575" s="8"/>
      <c r="F575" s="8"/>
      <c r="G575" s="10"/>
      <c r="H575" s="8"/>
      <c r="I575" s="8"/>
      <c r="J575" s="10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</row>
    <row r="576" spans="1:30" ht="13">
      <c r="A576" s="9"/>
      <c r="B576" s="8"/>
      <c r="C576" s="8"/>
      <c r="D576" s="8"/>
      <c r="E576" s="8"/>
      <c r="F576" s="8"/>
      <c r="G576" s="10"/>
      <c r="H576" s="8"/>
      <c r="I576" s="8"/>
      <c r="J576" s="10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</row>
    <row r="577" spans="1:30" ht="13">
      <c r="A577" s="9"/>
      <c r="B577" s="8"/>
      <c r="C577" s="8"/>
      <c r="D577" s="8"/>
      <c r="E577" s="8"/>
      <c r="F577" s="8"/>
      <c r="G577" s="10"/>
      <c r="H577" s="8"/>
      <c r="I577" s="8"/>
      <c r="J577" s="10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</row>
    <row r="578" spans="1:30" ht="13">
      <c r="A578" s="9"/>
      <c r="B578" s="8"/>
      <c r="C578" s="8"/>
      <c r="D578" s="8"/>
      <c r="E578" s="8"/>
      <c r="F578" s="8"/>
      <c r="G578" s="10"/>
      <c r="H578" s="8"/>
      <c r="I578" s="8"/>
      <c r="J578" s="10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</row>
    <row r="579" spans="1:30" ht="13">
      <c r="A579" s="9"/>
      <c r="B579" s="8"/>
      <c r="C579" s="8"/>
      <c r="D579" s="8"/>
      <c r="E579" s="8"/>
      <c r="F579" s="8"/>
      <c r="G579" s="10"/>
      <c r="H579" s="8"/>
      <c r="I579" s="8"/>
      <c r="J579" s="10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</row>
    <row r="580" spans="1:30" ht="13">
      <c r="A580" s="9"/>
      <c r="B580" s="8"/>
      <c r="C580" s="8"/>
      <c r="D580" s="8"/>
      <c r="E580" s="8"/>
      <c r="F580" s="8"/>
      <c r="G580" s="10"/>
      <c r="H580" s="8"/>
      <c r="I580" s="8"/>
      <c r="J580" s="10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</row>
    <row r="581" spans="1:30" ht="13">
      <c r="A581" s="9"/>
      <c r="B581" s="8"/>
      <c r="C581" s="8"/>
      <c r="D581" s="8"/>
      <c r="E581" s="8"/>
      <c r="F581" s="8"/>
      <c r="G581" s="10"/>
      <c r="H581" s="8"/>
      <c r="I581" s="8"/>
      <c r="J581" s="10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</row>
    <row r="582" spans="1:30" ht="13">
      <c r="A582" s="9"/>
      <c r="B582" s="8"/>
      <c r="C582" s="8"/>
      <c r="D582" s="8"/>
      <c r="E582" s="8"/>
      <c r="F582" s="8"/>
      <c r="G582" s="10"/>
      <c r="H582" s="8"/>
      <c r="I582" s="8"/>
      <c r="J582" s="10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</row>
    <row r="583" spans="1:30" ht="13">
      <c r="A583" s="9"/>
      <c r="B583" s="8"/>
      <c r="C583" s="8"/>
      <c r="D583" s="8"/>
      <c r="E583" s="8"/>
      <c r="F583" s="8"/>
      <c r="G583" s="10"/>
      <c r="H583" s="8"/>
      <c r="I583" s="8"/>
      <c r="J583" s="10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</row>
    <row r="584" spans="1:30" ht="13">
      <c r="A584" s="9"/>
      <c r="B584" s="8"/>
      <c r="C584" s="8"/>
      <c r="D584" s="8"/>
      <c r="E584" s="8"/>
      <c r="F584" s="8"/>
      <c r="G584" s="10"/>
      <c r="H584" s="8"/>
      <c r="I584" s="8"/>
      <c r="J584" s="10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</row>
    <row r="585" spans="1:30" ht="13">
      <c r="A585" s="9"/>
      <c r="B585" s="8"/>
      <c r="C585" s="8"/>
      <c r="D585" s="8"/>
      <c r="E585" s="8"/>
      <c r="F585" s="8"/>
      <c r="G585" s="10"/>
      <c r="H585" s="8"/>
      <c r="I585" s="8"/>
      <c r="J585" s="10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</row>
    <row r="586" spans="1:30" ht="13">
      <c r="A586" s="9"/>
      <c r="B586" s="8"/>
      <c r="C586" s="8"/>
      <c r="D586" s="8"/>
      <c r="E586" s="8"/>
      <c r="F586" s="8"/>
      <c r="G586" s="10"/>
      <c r="H586" s="8"/>
      <c r="I586" s="8"/>
      <c r="J586" s="10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</row>
    <row r="587" spans="1:30" ht="13">
      <c r="A587" s="9"/>
      <c r="B587" s="8"/>
      <c r="C587" s="8"/>
      <c r="D587" s="8"/>
      <c r="E587" s="8"/>
      <c r="F587" s="8"/>
      <c r="G587" s="10"/>
      <c r="H587" s="8"/>
      <c r="I587" s="8"/>
      <c r="J587" s="10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</row>
    <row r="588" spans="1:30" ht="13">
      <c r="A588" s="9"/>
      <c r="B588" s="8"/>
      <c r="C588" s="8"/>
      <c r="D588" s="8"/>
      <c r="E588" s="8"/>
      <c r="F588" s="8"/>
      <c r="G588" s="10"/>
      <c r="H588" s="8"/>
      <c r="I588" s="8"/>
      <c r="J588" s="10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</row>
    <row r="589" spans="1:30" ht="13">
      <c r="A589" s="9"/>
      <c r="B589" s="8"/>
      <c r="C589" s="8"/>
      <c r="D589" s="8"/>
      <c r="E589" s="8"/>
      <c r="F589" s="8"/>
      <c r="G589" s="10"/>
      <c r="H589" s="8"/>
      <c r="I589" s="8"/>
      <c r="J589" s="10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</row>
    <row r="590" spans="1:30" ht="13">
      <c r="A590" s="9"/>
      <c r="B590" s="8"/>
      <c r="C590" s="8"/>
      <c r="D590" s="8"/>
      <c r="E590" s="8"/>
      <c r="F590" s="8"/>
      <c r="G590" s="10"/>
      <c r="H590" s="8"/>
      <c r="I590" s="8"/>
      <c r="J590" s="10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</row>
    <row r="591" spans="1:30" ht="13">
      <c r="A591" s="9"/>
      <c r="B591" s="8"/>
      <c r="C591" s="8"/>
      <c r="D591" s="8"/>
      <c r="E591" s="8"/>
      <c r="F591" s="8"/>
      <c r="G591" s="10"/>
      <c r="H591" s="8"/>
      <c r="I591" s="8"/>
      <c r="J591" s="10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</row>
    <row r="592" spans="1:30" ht="13">
      <c r="A592" s="9"/>
      <c r="B592" s="8"/>
      <c r="C592" s="8"/>
      <c r="D592" s="8"/>
      <c r="E592" s="8"/>
      <c r="F592" s="8"/>
      <c r="G592" s="10"/>
      <c r="H592" s="8"/>
      <c r="I592" s="8"/>
      <c r="J592" s="10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</row>
    <row r="593" spans="1:30" ht="13">
      <c r="A593" s="9"/>
      <c r="B593" s="8"/>
      <c r="C593" s="8"/>
      <c r="D593" s="8"/>
      <c r="E593" s="8"/>
      <c r="F593" s="8"/>
      <c r="G593" s="10"/>
      <c r="H593" s="8"/>
      <c r="I593" s="8"/>
      <c r="J593" s="10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</row>
    <row r="594" spans="1:30" ht="13">
      <c r="A594" s="9"/>
      <c r="B594" s="8"/>
      <c r="C594" s="8"/>
      <c r="D594" s="8"/>
      <c r="E594" s="8"/>
      <c r="F594" s="8"/>
      <c r="G594" s="10"/>
      <c r="H594" s="8"/>
      <c r="I594" s="8"/>
      <c r="J594" s="10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</row>
    <row r="595" spans="1:30" ht="13">
      <c r="A595" s="9"/>
      <c r="B595" s="8"/>
      <c r="C595" s="8"/>
      <c r="D595" s="8"/>
      <c r="E595" s="8"/>
      <c r="F595" s="8"/>
      <c r="G595" s="10"/>
      <c r="H595" s="8"/>
      <c r="I595" s="8"/>
      <c r="J595" s="10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</row>
    <row r="596" spans="1:30" ht="13">
      <c r="A596" s="9"/>
      <c r="B596" s="8"/>
      <c r="C596" s="8"/>
      <c r="D596" s="8"/>
      <c r="E596" s="8"/>
      <c r="F596" s="8"/>
      <c r="G596" s="10"/>
      <c r="H596" s="8"/>
      <c r="I596" s="8"/>
      <c r="J596" s="10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</row>
    <row r="597" spans="1:30" ht="13">
      <c r="A597" s="9"/>
      <c r="B597" s="8"/>
      <c r="C597" s="8"/>
      <c r="D597" s="8"/>
      <c r="E597" s="8"/>
      <c r="F597" s="8"/>
      <c r="G597" s="10"/>
      <c r="H597" s="8"/>
      <c r="I597" s="8"/>
      <c r="J597" s="10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</row>
    <row r="598" spans="1:30" ht="13">
      <c r="A598" s="9"/>
      <c r="B598" s="8"/>
      <c r="C598" s="8"/>
      <c r="D598" s="8"/>
      <c r="E598" s="8"/>
      <c r="F598" s="8"/>
      <c r="G598" s="10"/>
      <c r="H598" s="8"/>
      <c r="I598" s="8"/>
      <c r="J598" s="10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</row>
    <row r="599" spans="1:30" ht="13">
      <c r="A599" s="9"/>
      <c r="B599" s="8"/>
      <c r="C599" s="8"/>
      <c r="D599" s="8"/>
      <c r="E599" s="8"/>
      <c r="F599" s="8"/>
      <c r="G599" s="10"/>
      <c r="H599" s="8"/>
      <c r="I599" s="8"/>
      <c r="J599" s="10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</row>
    <row r="600" spans="1:30" ht="13">
      <c r="A600" s="9"/>
      <c r="B600" s="8"/>
      <c r="C600" s="8"/>
      <c r="D600" s="8"/>
      <c r="E600" s="8"/>
      <c r="F600" s="8"/>
      <c r="G600" s="10"/>
      <c r="H600" s="8"/>
      <c r="I600" s="8"/>
      <c r="J600" s="10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</row>
    <row r="601" spans="1:30" ht="13">
      <c r="A601" s="9"/>
      <c r="B601" s="8"/>
      <c r="C601" s="8"/>
      <c r="D601" s="8"/>
      <c r="E601" s="8"/>
      <c r="F601" s="8"/>
      <c r="G601" s="10"/>
      <c r="H601" s="8"/>
      <c r="I601" s="8"/>
      <c r="J601" s="10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</row>
    <row r="602" spans="1:30" ht="13">
      <c r="A602" s="9"/>
      <c r="B602" s="8"/>
      <c r="C602" s="8"/>
      <c r="D602" s="8"/>
      <c r="E602" s="8"/>
      <c r="F602" s="8"/>
      <c r="G602" s="10"/>
      <c r="H602" s="8"/>
      <c r="I602" s="8"/>
      <c r="J602" s="10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</row>
    <row r="603" spans="1:30" ht="13">
      <c r="A603" s="9"/>
      <c r="B603" s="8"/>
      <c r="C603" s="8"/>
      <c r="D603" s="8"/>
      <c r="E603" s="8"/>
      <c r="F603" s="8"/>
      <c r="G603" s="10"/>
      <c r="H603" s="8"/>
      <c r="I603" s="8"/>
      <c r="J603" s="10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</row>
    <row r="604" spans="1:30" ht="13">
      <c r="A604" s="9"/>
      <c r="B604" s="8"/>
      <c r="C604" s="8"/>
      <c r="D604" s="8"/>
      <c r="E604" s="8"/>
      <c r="F604" s="8"/>
      <c r="G604" s="10"/>
      <c r="H604" s="8"/>
      <c r="I604" s="8"/>
      <c r="J604" s="10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</row>
    <row r="605" spans="1:30" ht="13">
      <c r="A605" s="9"/>
      <c r="B605" s="8"/>
      <c r="C605" s="8"/>
      <c r="D605" s="8"/>
      <c r="E605" s="8"/>
      <c r="F605" s="8"/>
      <c r="G605" s="10"/>
      <c r="H605" s="8"/>
      <c r="I605" s="8"/>
      <c r="J605" s="10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</row>
    <row r="606" spans="1:30" ht="13">
      <c r="A606" s="9"/>
      <c r="B606" s="8"/>
      <c r="C606" s="8"/>
      <c r="D606" s="8"/>
      <c r="E606" s="8"/>
      <c r="F606" s="8"/>
      <c r="G606" s="10"/>
      <c r="H606" s="8"/>
      <c r="I606" s="8"/>
      <c r="J606" s="10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</row>
    <row r="607" spans="1:30" ht="13">
      <c r="A607" s="9"/>
      <c r="B607" s="8"/>
      <c r="C607" s="8"/>
      <c r="D607" s="8"/>
      <c r="E607" s="8"/>
      <c r="F607" s="8"/>
      <c r="G607" s="10"/>
      <c r="H607" s="8"/>
      <c r="I607" s="8"/>
      <c r="J607" s="10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</row>
    <row r="608" spans="1:30" ht="13">
      <c r="A608" s="9"/>
      <c r="B608" s="8"/>
      <c r="C608" s="8"/>
      <c r="D608" s="8"/>
      <c r="E608" s="8"/>
      <c r="F608" s="8"/>
      <c r="G608" s="10"/>
      <c r="H608" s="8"/>
      <c r="I608" s="8"/>
      <c r="J608" s="10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</row>
    <row r="609" spans="1:30" ht="13">
      <c r="A609" s="9"/>
      <c r="B609" s="8"/>
      <c r="C609" s="8"/>
      <c r="D609" s="8"/>
      <c r="E609" s="8"/>
      <c r="F609" s="8"/>
      <c r="G609" s="10"/>
      <c r="H609" s="8"/>
      <c r="I609" s="8"/>
      <c r="J609" s="10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</row>
    <row r="610" spans="1:30" ht="13">
      <c r="A610" s="9"/>
      <c r="B610" s="8"/>
      <c r="C610" s="8"/>
      <c r="D610" s="8"/>
      <c r="E610" s="8"/>
      <c r="F610" s="8"/>
      <c r="G610" s="10"/>
      <c r="H610" s="8"/>
      <c r="I610" s="8"/>
      <c r="J610" s="10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</row>
    <row r="611" spans="1:30" ht="13">
      <c r="A611" s="9"/>
      <c r="B611" s="8"/>
      <c r="C611" s="8"/>
      <c r="D611" s="8"/>
      <c r="E611" s="8"/>
      <c r="F611" s="8"/>
      <c r="G611" s="10"/>
      <c r="H611" s="8"/>
      <c r="I611" s="8"/>
      <c r="J611" s="10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 spans="1:30" ht="13">
      <c r="A612" s="9"/>
      <c r="B612" s="8"/>
      <c r="C612" s="8"/>
      <c r="D612" s="8"/>
      <c r="E612" s="8"/>
      <c r="F612" s="8"/>
      <c r="G612" s="10"/>
      <c r="H612" s="8"/>
      <c r="I612" s="8"/>
      <c r="J612" s="10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</row>
    <row r="613" spans="1:30" ht="13">
      <c r="A613" s="9"/>
      <c r="B613" s="8"/>
      <c r="C613" s="8"/>
      <c r="D613" s="8"/>
      <c r="E613" s="8"/>
      <c r="F613" s="8"/>
      <c r="G613" s="10"/>
      <c r="H613" s="8"/>
      <c r="I613" s="8"/>
      <c r="J613" s="10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</row>
    <row r="614" spans="1:30" ht="13">
      <c r="A614" s="9"/>
      <c r="B614" s="8"/>
      <c r="C614" s="8"/>
      <c r="D614" s="8"/>
      <c r="E614" s="8"/>
      <c r="F614" s="8"/>
      <c r="G614" s="10"/>
      <c r="H614" s="8"/>
      <c r="I614" s="8"/>
      <c r="J614" s="10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</row>
    <row r="615" spans="1:30" ht="13">
      <c r="A615" s="9"/>
      <c r="B615" s="8"/>
      <c r="C615" s="8"/>
      <c r="D615" s="8"/>
      <c r="E615" s="8"/>
      <c r="F615" s="8"/>
      <c r="G615" s="10"/>
      <c r="H615" s="8"/>
      <c r="I615" s="8"/>
      <c r="J615" s="10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</row>
    <row r="616" spans="1:30" ht="13">
      <c r="A616" s="9"/>
      <c r="B616" s="8"/>
      <c r="C616" s="8"/>
      <c r="D616" s="8"/>
      <c r="E616" s="8"/>
      <c r="F616" s="8"/>
      <c r="G616" s="10"/>
      <c r="H616" s="8"/>
      <c r="I616" s="8"/>
      <c r="J616" s="10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</row>
    <row r="617" spans="1:30" ht="13">
      <c r="A617" s="9"/>
      <c r="B617" s="8"/>
      <c r="C617" s="8"/>
      <c r="D617" s="8"/>
      <c r="E617" s="8"/>
      <c r="F617" s="8"/>
      <c r="G617" s="10"/>
      <c r="H617" s="8"/>
      <c r="I617" s="8"/>
      <c r="J617" s="10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</row>
    <row r="618" spans="1:30" ht="13">
      <c r="A618" s="9"/>
      <c r="B618" s="8"/>
      <c r="C618" s="8"/>
      <c r="D618" s="8"/>
      <c r="E618" s="8"/>
      <c r="F618" s="8"/>
      <c r="G618" s="10"/>
      <c r="H618" s="8"/>
      <c r="I618" s="8"/>
      <c r="J618" s="10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</row>
    <row r="619" spans="1:30" ht="13">
      <c r="A619" s="9"/>
      <c r="B619" s="8"/>
      <c r="C619" s="8"/>
      <c r="D619" s="8"/>
      <c r="E619" s="8"/>
      <c r="F619" s="8"/>
      <c r="G619" s="10"/>
      <c r="H619" s="8"/>
      <c r="I619" s="8"/>
      <c r="J619" s="10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</row>
    <row r="620" spans="1:30" ht="13">
      <c r="A620" s="9"/>
      <c r="B620" s="8"/>
      <c r="C620" s="8"/>
      <c r="D620" s="8"/>
      <c r="E620" s="8"/>
      <c r="F620" s="8"/>
      <c r="G620" s="10"/>
      <c r="H620" s="8"/>
      <c r="I620" s="8"/>
      <c r="J620" s="10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</row>
    <row r="621" spans="1:30" ht="13">
      <c r="A621" s="9"/>
      <c r="B621" s="8"/>
      <c r="C621" s="8"/>
      <c r="D621" s="8"/>
      <c r="E621" s="8"/>
      <c r="F621" s="8"/>
      <c r="G621" s="10"/>
      <c r="H621" s="8"/>
      <c r="I621" s="8"/>
      <c r="J621" s="10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</row>
    <row r="622" spans="1:30" ht="13">
      <c r="A622" s="9"/>
      <c r="B622" s="8"/>
      <c r="C622" s="8"/>
      <c r="D622" s="8"/>
      <c r="E622" s="8"/>
      <c r="F622" s="8"/>
      <c r="G622" s="10"/>
      <c r="H622" s="8"/>
      <c r="I622" s="8"/>
      <c r="J622" s="10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</row>
    <row r="623" spans="1:30" ht="13">
      <c r="A623" s="9"/>
      <c r="B623" s="8"/>
      <c r="C623" s="8"/>
      <c r="D623" s="8"/>
      <c r="E623" s="8"/>
      <c r="F623" s="8"/>
      <c r="G623" s="10"/>
      <c r="H623" s="8"/>
      <c r="I623" s="8"/>
      <c r="J623" s="10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</row>
    <row r="624" spans="1:30" ht="13">
      <c r="A624" s="9"/>
      <c r="B624" s="8"/>
      <c r="C624" s="8"/>
      <c r="D624" s="8"/>
      <c r="E624" s="8"/>
      <c r="F624" s="8"/>
      <c r="G624" s="10"/>
      <c r="H624" s="8"/>
      <c r="I624" s="8"/>
      <c r="J624" s="10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</row>
    <row r="625" spans="1:30" ht="13">
      <c r="A625" s="9"/>
      <c r="B625" s="8"/>
      <c r="C625" s="8"/>
      <c r="D625" s="8"/>
      <c r="E625" s="8"/>
      <c r="F625" s="8"/>
      <c r="G625" s="10"/>
      <c r="H625" s="8"/>
      <c r="I625" s="8"/>
      <c r="J625" s="10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</row>
    <row r="626" spans="1:30" ht="13">
      <c r="A626" s="9"/>
      <c r="B626" s="8"/>
      <c r="C626" s="8"/>
      <c r="D626" s="8"/>
      <c r="E626" s="8"/>
      <c r="F626" s="8"/>
      <c r="G626" s="10"/>
      <c r="H626" s="8"/>
      <c r="I626" s="8"/>
      <c r="J626" s="10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</row>
    <row r="627" spans="1:30" ht="13">
      <c r="A627" s="9"/>
      <c r="B627" s="8"/>
      <c r="C627" s="8"/>
      <c r="D627" s="8"/>
      <c r="E627" s="8"/>
      <c r="F627" s="8"/>
      <c r="G627" s="10"/>
      <c r="H627" s="8"/>
      <c r="I627" s="8"/>
      <c r="J627" s="10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</row>
    <row r="628" spans="1:30" ht="13">
      <c r="A628" s="9"/>
      <c r="B628" s="8"/>
      <c r="C628" s="8"/>
      <c r="D628" s="8"/>
      <c r="E628" s="8"/>
      <c r="F628" s="8"/>
      <c r="G628" s="10"/>
      <c r="H628" s="8"/>
      <c r="I628" s="8"/>
      <c r="J628" s="10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</row>
    <row r="629" spans="1:30" ht="13">
      <c r="A629" s="9"/>
      <c r="B629" s="8"/>
      <c r="C629" s="8"/>
      <c r="D629" s="8"/>
      <c r="E629" s="8"/>
      <c r="F629" s="8"/>
      <c r="G629" s="10"/>
      <c r="H629" s="8"/>
      <c r="I629" s="8"/>
      <c r="J629" s="10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</row>
    <row r="630" spans="1:30" ht="13">
      <c r="A630" s="9"/>
      <c r="B630" s="8"/>
      <c r="C630" s="8"/>
      <c r="D630" s="8"/>
      <c r="E630" s="8"/>
      <c r="F630" s="8"/>
      <c r="G630" s="10"/>
      <c r="H630" s="8"/>
      <c r="I630" s="8"/>
      <c r="J630" s="10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 spans="1:30" ht="13">
      <c r="A631" s="9"/>
      <c r="B631" s="8"/>
      <c r="C631" s="8"/>
      <c r="D631" s="8"/>
      <c r="E631" s="8"/>
      <c r="F631" s="8"/>
      <c r="G631" s="10"/>
      <c r="H631" s="8"/>
      <c r="I631" s="8"/>
      <c r="J631" s="10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 spans="1:30" ht="13">
      <c r="A632" s="9"/>
      <c r="B632" s="8"/>
      <c r="C632" s="8"/>
      <c r="D632" s="8"/>
      <c r="E632" s="8"/>
      <c r="F632" s="8"/>
      <c r="G632" s="10"/>
      <c r="H632" s="8"/>
      <c r="I632" s="8"/>
      <c r="J632" s="10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 spans="1:30" ht="13">
      <c r="A633" s="9"/>
      <c r="B633" s="8"/>
      <c r="C633" s="8"/>
      <c r="D633" s="8"/>
      <c r="E633" s="8"/>
      <c r="F633" s="8"/>
      <c r="G633" s="10"/>
      <c r="H633" s="8"/>
      <c r="I633" s="8"/>
      <c r="J633" s="10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 spans="1:30" ht="13">
      <c r="A634" s="9"/>
      <c r="B634" s="8"/>
      <c r="C634" s="8"/>
      <c r="D634" s="8"/>
      <c r="E634" s="8"/>
      <c r="F634" s="8"/>
      <c r="G634" s="10"/>
      <c r="H634" s="8"/>
      <c r="I634" s="8"/>
      <c r="J634" s="10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 spans="1:30" ht="13">
      <c r="A635" s="9"/>
      <c r="B635" s="8"/>
      <c r="C635" s="8"/>
      <c r="D635" s="8"/>
      <c r="E635" s="8"/>
      <c r="F635" s="8"/>
      <c r="G635" s="10"/>
      <c r="H635" s="8"/>
      <c r="I635" s="8"/>
      <c r="J635" s="10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</row>
    <row r="636" spans="1:30" ht="13">
      <c r="A636" s="9"/>
      <c r="B636" s="8"/>
      <c r="C636" s="8"/>
      <c r="D636" s="8"/>
      <c r="E636" s="8"/>
      <c r="F636" s="8"/>
      <c r="G636" s="10"/>
      <c r="H636" s="8"/>
      <c r="I636" s="8"/>
      <c r="J636" s="10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</row>
    <row r="637" spans="1:30" ht="13">
      <c r="A637" s="9"/>
      <c r="B637" s="8"/>
      <c r="C637" s="8"/>
      <c r="D637" s="8"/>
      <c r="E637" s="8"/>
      <c r="F637" s="8"/>
      <c r="G637" s="10"/>
      <c r="H637" s="8"/>
      <c r="I637" s="8"/>
      <c r="J637" s="10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</row>
    <row r="638" spans="1:30" ht="13">
      <c r="A638" s="9"/>
      <c r="B638" s="8"/>
      <c r="C638" s="8"/>
      <c r="D638" s="8"/>
      <c r="E638" s="8"/>
      <c r="F638" s="8"/>
      <c r="G638" s="10"/>
      <c r="H638" s="8"/>
      <c r="I638" s="8"/>
      <c r="J638" s="10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</row>
    <row r="639" spans="1:30" ht="13">
      <c r="A639" s="9"/>
      <c r="B639" s="8"/>
      <c r="C639" s="8"/>
      <c r="D639" s="8"/>
      <c r="E639" s="8"/>
      <c r="F639" s="8"/>
      <c r="G639" s="10"/>
      <c r="H639" s="8"/>
      <c r="I639" s="8"/>
      <c r="J639" s="10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</row>
    <row r="640" spans="1:30" ht="13">
      <c r="A640" s="9"/>
      <c r="B640" s="8"/>
      <c r="C640" s="8"/>
      <c r="D640" s="8"/>
      <c r="E640" s="8"/>
      <c r="F640" s="8"/>
      <c r="G640" s="10"/>
      <c r="H640" s="8"/>
      <c r="I640" s="8"/>
      <c r="J640" s="10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 spans="1:30" ht="13">
      <c r="A641" s="9"/>
      <c r="B641" s="8"/>
      <c r="C641" s="8"/>
      <c r="D641" s="8"/>
      <c r="E641" s="8"/>
      <c r="F641" s="8"/>
      <c r="G641" s="10"/>
      <c r="H641" s="8"/>
      <c r="I641" s="8"/>
      <c r="J641" s="10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</row>
    <row r="642" spans="1:30" ht="13">
      <c r="A642" s="9"/>
      <c r="B642" s="8"/>
      <c r="C642" s="8"/>
      <c r="D642" s="8"/>
      <c r="E642" s="8"/>
      <c r="F642" s="8"/>
      <c r="G642" s="10"/>
      <c r="H642" s="8"/>
      <c r="I642" s="8"/>
      <c r="J642" s="10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</row>
    <row r="643" spans="1:30" ht="13">
      <c r="A643" s="9"/>
      <c r="B643" s="8"/>
      <c r="C643" s="8"/>
      <c r="D643" s="8"/>
      <c r="E643" s="8"/>
      <c r="F643" s="8"/>
      <c r="G643" s="10"/>
      <c r="H643" s="8"/>
      <c r="I643" s="8"/>
      <c r="J643" s="10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</row>
    <row r="644" spans="1:30" ht="13">
      <c r="A644" s="9"/>
      <c r="B644" s="8"/>
      <c r="C644" s="8"/>
      <c r="D644" s="8"/>
      <c r="E644" s="8"/>
      <c r="F644" s="8"/>
      <c r="G644" s="10"/>
      <c r="H644" s="8"/>
      <c r="I644" s="8"/>
      <c r="J644" s="10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</row>
    <row r="645" spans="1:30" ht="13">
      <c r="A645" s="9"/>
      <c r="B645" s="8"/>
      <c r="C645" s="8"/>
      <c r="D645" s="8"/>
      <c r="E645" s="8"/>
      <c r="F645" s="8"/>
      <c r="G645" s="10"/>
      <c r="H645" s="8"/>
      <c r="I645" s="8"/>
      <c r="J645" s="10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</row>
    <row r="646" spans="1:30" ht="13">
      <c r="A646" s="9"/>
      <c r="B646" s="8"/>
      <c r="C646" s="8"/>
      <c r="D646" s="8"/>
      <c r="E646" s="8"/>
      <c r="F646" s="8"/>
      <c r="G646" s="10"/>
      <c r="H646" s="8"/>
      <c r="I646" s="8"/>
      <c r="J646" s="10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</row>
    <row r="647" spans="1:30" ht="13">
      <c r="A647" s="9"/>
      <c r="B647" s="8"/>
      <c r="C647" s="8"/>
      <c r="D647" s="8"/>
      <c r="E647" s="8"/>
      <c r="F647" s="8"/>
      <c r="G647" s="10"/>
      <c r="H647" s="8"/>
      <c r="I647" s="8"/>
      <c r="J647" s="10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</row>
    <row r="648" spans="1:30" ht="13">
      <c r="A648" s="9"/>
      <c r="B648" s="8"/>
      <c r="C648" s="8"/>
      <c r="D648" s="8"/>
      <c r="E648" s="8"/>
      <c r="F648" s="8"/>
      <c r="G648" s="10"/>
      <c r="H648" s="8"/>
      <c r="I648" s="8"/>
      <c r="J648" s="10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</row>
    <row r="649" spans="1:30" ht="13">
      <c r="A649" s="9"/>
      <c r="B649" s="8"/>
      <c r="C649" s="8"/>
      <c r="D649" s="8"/>
      <c r="E649" s="8"/>
      <c r="F649" s="8"/>
      <c r="G649" s="10"/>
      <c r="H649" s="8"/>
      <c r="I649" s="8"/>
      <c r="J649" s="10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</row>
    <row r="650" spans="1:30" ht="13">
      <c r="A650" s="9"/>
      <c r="B650" s="8"/>
      <c r="C650" s="8"/>
      <c r="D650" s="8"/>
      <c r="E650" s="8"/>
      <c r="F650" s="8"/>
      <c r="G650" s="10"/>
      <c r="H650" s="8"/>
      <c r="I650" s="8"/>
      <c r="J650" s="10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</row>
    <row r="651" spans="1:30" ht="13">
      <c r="A651" s="9"/>
      <c r="B651" s="8"/>
      <c r="C651" s="8"/>
      <c r="D651" s="8"/>
      <c r="E651" s="8"/>
      <c r="F651" s="8"/>
      <c r="G651" s="10"/>
      <c r="H651" s="8"/>
      <c r="I651" s="8"/>
      <c r="J651" s="10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 spans="1:30" ht="13">
      <c r="A652" s="9"/>
      <c r="B652" s="8"/>
      <c r="C652" s="8"/>
      <c r="D652" s="8"/>
      <c r="E652" s="8"/>
      <c r="F652" s="8"/>
      <c r="G652" s="10"/>
      <c r="H652" s="8"/>
      <c r="I652" s="8"/>
      <c r="J652" s="10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</row>
    <row r="653" spans="1:30" ht="13">
      <c r="A653" s="9"/>
      <c r="B653" s="8"/>
      <c r="C653" s="8"/>
      <c r="D653" s="8"/>
      <c r="E653" s="8"/>
      <c r="F653" s="8"/>
      <c r="G653" s="10"/>
      <c r="H653" s="8"/>
      <c r="I653" s="8"/>
      <c r="J653" s="10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</row>
    <row r="654" spans="1:30" ht="13">
      <c r="A654" s="9"/>
      <c r="B654" s="8"/>
      <c r="C654" s="8"/>
      <c r="D654" s="8"/>
      <c r="E654" s="8"/>
      <c r="F654" s="8"/>
      <c r="G654" s="10"/>
      <c r="H654" s="8"/>
      <c r="I654" s="8"/>
      <c r="J654" s="10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</row>
    <row r="655" spans="1:30" ht="13">
      <c r="A655" s="9"/>
      <c r="B655" s="8"/>
      <c r="C655" s="8"/>
      <c r="D655" s="8"/>
      <c r="E655" s="8"/>
      <c r="F655" s="8"/>
      <c r="G655" s="10"/>
      <c r="H655" s="8"/>
      <c r="I655" s="8"/>
      <c r="J655" s="10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</row>
    <row r="656" spans="1:30" ht="13">
      <c r="A656" s="9"/>
      <c r="B656" s="8"/>
      <c r="C656" s="8"/>
      <c r="D656" s="8"/>
      <c r="E656" s="8"/>
      <c r="F656" s="8"/>
      <c r="G656" s="10"/>
      <c r="H656" s="8"/>
      <c r="I656" s="8"/>
      <c r="J656" s="10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</row>
    <row r="657" spans="1:30" ht="13">
      <c r="A657" s="9"/>
      <c r="B657" s="8"/>
      <c r="C657" s="8"/>
      <c r="D657" s="8"/>
      <c r="E657" s="8"/>
      <c r="F657" s="8"/>
      <c r="G657" s="10"/>
      <c r="H657" s="8"/>
      <c r="I657" s="8"/>
      <c r="J657" s="10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</row>
    <row r="658" spans="1:30" ht="13">
      <c r="A658" s="9"/>
      <c r="B658" s="8"/>
      <c r="C658" s="8"/>
      <c r="D658" s="8"/>
      <c r="E658" s="8"/>
      <c r="F658" s="8"/>
      <c r="G658" s="10"/>
      <c r="H658" s="8"/>
      <c r="I658" s="8"/>
      <c r="J658" s="10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</row>
    <row r="659" spans="1:30" ht="13">
      <c r="A659" s="9"/>
      <c r="B659" s="8"/>
      <c r="C659" s="8"/>
      <c r="D659" s="8"/>
      <c r="E659" s="8"/>
      <c r="F659" s="8"/>
      <c r="G659" s="10"/>
      <c r="H659" s="8"/>
      <c r="I659" s="8"/>
      <c r="J659" s="10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</row>
    <row r="660" spans="1:30" ht="13">
      <c r="A660" s="9"/>
      <c r="B660" s="8"/>
      <c r="C660" s="8"/>
      <c r="D660" s="8"/>
      <c r="E660" s="8"/>
      <c r="F660" s="8"/>
      <c r="G660" s="10"/>
      <c r="H660" s="8"/>
      <c r="I660" s="8"/>
      <c r="J660" s="10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</row>
    <row r="661" spans="1:30" ht="13">
      <c r="A661" s="9"/>
      <c r="B661" s="8"/>
      <c r="C661" s="8"/>
      <c r="D661" s="8"/>
      <c r="E661" s="8"/>
      <c r="F661" s="8"/>
      <c r="G661" s="10"/>
      <c r="H661" s="8"/>
      <c r="I661" s="8"/>
      <c r="J661" s="10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 spans="1:30" ht="13">
      <c r="A662" s="9"/>
      <c r="B662" s="8"/>
      <c r="C662" s="8"/>
      <c r="D662" s="8"/>
      <c r="E662" s="8"/>
      <c r="F662" s="8"/>
      <c r="G662" s="10"/>
      <c r="H662" s="8"/>
      <c r="I662" s="8"/>
      <c r="J662" s="10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 spans="1:30" ht="13">
      <c r="A663" s="9"/>
      <c r="B663" s="8"/>
      <c r="C663" s="8"/>
      <c r="D663" s="8"/>
      <c r="E663" s="8"/>
      <c r="F663" s="8"/>
      <c r="G663" s="10"/>
      <c r="H663" s="8"/>
      <c r="I663" s="8"/>
      <c r="J663" s="10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 spans="1:30" ht="13">
      <c r="A664" s="9"/>
      <c r="B664" s="8"/>
      <c r="C664" s="8"/>
      <c r="D664" s="8"/>
      <c r="E664" s="8"/>
      <c r="F664" s="8"/>
      <c r="G664" s="10"/>
      <c r="H664" s="8"/>
      <c r="I664" s="8"/>
      <c r="J664" s="10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 spans="1:30" ht="13">
      <c r="A665" s="9"/>
      <c r="B665" s="8"/>
      <c r="C665" s="8"/>
      <c r="D665" s="8"/>
      <c r="E665" s="8"/>
      <c r="F665" s="8"/>
      <c r="G665" s="10"/>
      <c r="H665" s="8"/>
      <c r="I665" s="8"/>
      <c r="J665" s="10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</row>
    <row r="666" spans="1:30" ht="13">
      <c r="A666" s="9"/>
      <c r="B666" s="8"/>
      <c r="C666" s="8"/>
      <c r="D666" s="8"/>
      <c r="E666" s="8"/>
      <c r="F666" s="8"/>
      <c r="G666" s="10"/>
      <c r="H666" s="8"/>
      <c r="I666" s="8"/>
      <c r="J666" s="10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 spans="1:30" ht="13">
      <c r="A667" s="9"/>
      <c r="B667" s="8"/>
      <c r="C667" s="8"/>
      <c r="D667" s="8"/>
      <c r="E667" s="8"/>
      <c r="F667" s="8"/>
      <c r="G667" s="10"/>
      <c r="H667" s="8"/>
      <c r="I667" s="8"/>
      <c r="J667" s="10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 spans="1:30" ht="13">
      <c r="A668" s="9"/>
      <c r="B668" s="8"/>
      <c r="C668" s="8"/>
      <c r="D668" s="8"/>
      <c r="E668" s="8"/>
      <c r="F668" s="8"/>
      <c r="G668" s="10"/>
      <c r="H668" s="8"/>
      <c r="I668" s="8"/>
      <c r="J668" s="10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</row>
    <row r="669" spans="1:30" ht="13">
      <c r="A669" s="9"/>
      <c r="B669" s="8"/>
      <c r="C669" s="8"/>
      <c r="D669" s="8"/>
      <c r="E669" s="8"/>
      <c r="F669" s="8"/>
      <c r="G669" s="10"/>
      <c r="H669" s="8"/>
      <c r="I669" s="8"/>
      <c r="J669" s="10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</row>
    <row r="670" spans="1:30" ht="13">
      <c r="A670" s="9"/>
      <c r="B670" s="8"/>
      <c r="C670" s="8"/>
      <c r="D670" s="8"/>
      <c r="E670" s="8"/>
      <c r="F670" s="8"/>
      <c r="G670" s="10"/>
      <c r="H670" s="8"/>
      <c r="I670" s="8"/>
      <c r="J670" s="10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</row>
    <row r="671" spans="1:30" ht="13">
      <c r="A671" s="9"/>
      <c r="B671" s="8"/>
      <c r="C671" s="8"/>
      <c r="D671" s="8"/>
      <c r="E671" s="8"/>
      <c r="F671" s="8"/>
      <c r="G671" s="10"/>
      <c r="H671" s="8"/>
      <c r="I671" s="8"/>
      <c r="J671" s="10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</row>
    <row r="672" spans="1:30" ht="13">
      <c r="A672" s="9"/>
      <c r="B672" s="8"/>
      <c r="C672" s="8"/>
      <c r="D672" s="8"/>
      <c r="E672" s="8"/>
      <c r="F672" s="8"/>
      <c r="G672" s="10"/>
      <c r="H672" s="8"/>
      <c r="I672" s="8"/>
      <c r="J672" s="10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</row>
    <row r="673" spans="1:30" ht="13">
      <c r="A673" s="9"/>
      <c r="B673" s="8"/>
      <c r="C673" s="8"/>
      <c r="D673" s="8"/>
      <c r="E673" s="8"/>
      <c r="F673" s="8"/>
      <c r="G673" s="10"/>
      <c r="H673" s="8"/>
      <c r="I673" s="8"/>
      <c r="J673" s="10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</row>
    <row r="674" spans="1:30" ht="13">
      <c r="A674" s="9"/>
      <c r="B674" s="8"/>
      <c r="C674" s="8"/>
      <c r="D674" s="8"/>
      <c r="E674" s="8"/>
      <c r="F674" s="8"/>
      <c r="G674" s="10"/>
      <c r="H674" s="8"/>
      <c r="I674" s="8"/>
      <c r="J674" s="10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</row>
    <row r="675" spans="1:30" ht="13">
      <c r="A675" s="9"/>
      <c r="B675" s="8"/>
      <c r="C675" s="8"/>
      <c r="D675" s="8"/>
      <c r="E675" s="8"/>
      <c r="F675" s="8"/>
      <c r="G675" s="10"/>
      <c r="H675" s="8"/>
      <c r="I675" s="8"/>
      <c r="J675" s="10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</row>
    <row r="676" spans="1:30" ht="13">
      <c r="A676" s="9"/>
      <c r="B676" s="8"/>
      <c r="C676" s="8"/>
      <c r="D676" s="8"/>
      <c r="E676" s="8"/>
      <c r="F676" s="8"/>
      <c r="G676" s="10"/>
      <c r="H676" s="8"/>
      <c r="I676" s="8"/>
      <c r="J676" s="10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</row>
    <row r="677" spans="1:30" ht="13">
      <c r="A677" s="9"/>
      <c r="B677" s="8"/>
      <c r="C677" s="8"/>
      <c r="D677" s="8"/>
      <c r="E677" s="8"/>
      <c r="F677" s="8"/>
      <c r="G677" s="10"/>
      <c r="H677" s="8"/>
      <c r="I677" s="8"/>
      <c r="J677" s="10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</row>
    <row r="678" spans="1:30" ht="13">
      <c r="A678" s="9"/>
      <c r="B678" s="8"/>
      <c r="C678" s="8"/>
      <c r="D678" s="8"/>
      <c r="E678" s="8"/>
      <c r="F678" s="8"/>
      <c r="G678" s="10"/>
      <c r="H678" s="8"/>
      <c r="I678" s="8"/>
      <c r="J678" s="10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</row>
    <row r="679" spans="1:30" ht="13">
      <c r="A679" s="9"/>
      <c r="B679" s="8"/>
      <c r="C679" s="8"/>
      <c r="D679" s="8"/>
      <c r="E679" s="8"/>
      <c r="F679" s="8"/>
      <c r="G679" s="10"/>
      <c r="H679" s="8"/>
      <c r="I679" s="8"/>
      <c r="J679" s="10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</row>
    <row r="680" spans="1:30" ht="13">
      <c r="A680" s="9"/>
      <c r="B680" s="8"/>
      <c r="C680" s="8"/>
      <c r="D680" s="8"/>
      <c r="E680" s="8"/>
      <c r="F680" s="8"/>
      <c r="G680" s="10"/>
      <c r="H680" s="8"/>
      <c r="I680" s="8"/>
      <c r="J680" s="10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</row>
    <row r="681" spans="1:30" ht="13">
      <c r="A681" s="9"/>
      <c r="B681" s="8"/>
      <c r="C681" s="8"/>
      <c r="D681" s="8"/>
      <c r="E681" s="8"/>
      <c r="F681" s="8"/>
      <c r="G681" s="10"/>
      <c r="H681" s="8"/>
      <c r="I681" s="8"/>
      <c r="J681" s="10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</row>
    <row r="682" spans="1:30" ht="13">
      <c r="A682" s="9"/>
      <c r="B682" s="8"/>
      <c r="C682" s="8"/>
      <c r="D682" s="8"/>
      <c r="E682" s="8"/>
      <c r="F682" s="8"/>
      <c r="G682" s="10"/>
      <c r="H682" s="8"/>
      <c r="I682" s="8"/>
      <c r="J682" s="10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</row>
    <row r="683" spans="1:30" ht="13">
      <c r="A683" s="9"/>
      <c r="B683" s="8"/>
      <c r="C683" s="8"/>
      <c r="D683" s="8"/>
      <c r="E683" s="8"/>
      <c r="F683" s="8"/>
      <c r="G683" s="10"/>
      <c r="H683" s="8"/>
      <c r="I683" s="8"/>
      <c r="J683" s="10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</row>
    <row r="684" spans="1:30" ht="13">
      <c r="A684" s="9"/>
      <c r="B684" s="8"/>
      <c r="C684" s="8"/>
      <c r="D684" s="8"/>
      <c r="E684" s="8"/>
      <c r="F684" s="8"/>
      <c r="G684" s="10"/>
      <c r="H684" s="8"/>
      <c r="I684" s="8"/>
      <c r="J684" s="10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</row>
    <row r="685" spans="1:30" ht="13">
      <c r="A685" s="9"/>
      <c r="B685" s="8"/>
      <c r="C685" s="8"/>
      <c r="D685" s="8"/>
      <c r="E685" s="8"/>
      <c r="F685" s="8"/>
      <c r="G685" s="10"/>
      <c r="H685" s="8"/>
      <c r="I685" s="8"/>
      <c r="J685" s="10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</row>
    <row r="686" spans="1:30" ht="13">
      <c r="A686" s="9"/>
      <c r="B686" s="8"/>
      <c r="C686" s="8"/>
      <c r="D686" s="8"/>
      <c r="E686" s="8"/>
      <c r="F686" s="8"/>
      <c r="G686" s="10"/>
      <c r="H686" s="8"/>
      <c r="I686" s="8"/>
      <c r="J686" s="10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</row>
    <row r="687" spans="1:30" ht="13">
      <c r="A687" s="9"/>
      <c r="B687" s="8"/>
      <c r="C687" s="8"/>
      <c r="D687" s="8"/>
      <c r="E687" s="8"/>
      <c r="F687" s="8"/>
      <c r="G687" s="10"/>
      <c r="H687" s="8"/>
      <c r="I687" s="8"/>
      <c r="J687" s="10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</row>
    <row r="688" spans="1:30" ht="13">
      <c r="A688" s="9"/>
      <c r="B688" s="8"/>
      <c r="C688" s="8"/>
      <c r="D688" s="8"/>
      <c r="E688" s="8"/>
      <c r="F688" s="8"/>
      <c r="G688" s="10"/>
      <c r="H688" s="8"/>
      <c r="I688" s="8"/>
      <c r="J688" s="10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</row>
    <row r="689" spans="1:30" ht="13">
      <c r="A689" s="9"/>
      <c r="B689" s="8"/>
      <c r="C689" s="8"/>
      <c r="D689" s="8"/>
      <c r="E689" s="8"/>
      <c r="F689" s="8"/>
      <c r="G689" s="10"/>
      <c r="H689" s="8"/>
      <c r="I689" s="8"/>
      <c r="J689" s="10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</row>
    <row r="690" spans="1:30" ht="13">
      <c r="A690" s="9"/>
      <c r="B690" s="8"/>
      <c r="C690" s="8"/>
      <c r="D690" s="8"/>
      <c r="E690" s="8"/>
      <c r="F690" s="8"/>
      <c r="G690" s="10"/>
      <c r="H690" s="8"/>
      <c r="I690" s="8"/>
      <c r="J690" s="10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</row>
    <row r="691" spans="1:30" ht="13">
      <c r="A691" s="9"/>
      <c r="B691" s="8"/>
      <c r="C691" s="8"/>
      <c r="D691" s="8"/>
      <c r="E691" s="8"/>
      <c r="F691" s="8"/>
      <c r="G691" s="10"/>
      <c r="H691" s="8"/>
      <c r="I691" s="8"/>
      <c r="J691" s="10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</row>
    <row r="692" spans="1:30" ht="13">
      <c r="A692" s="9"/>
      <c r="B692" s="8"/>
      <c r="C692" s="8"/>
      <c r="D692" s="8"/>
      <c r="E692" s="8"/>
      <c r="F692" s="8"/>
      <c r="G692" s="10"/>
      <c r="H692" s="8"/>
      <c r="I692" s="8"/>
      <c r="J692" s="10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</row>
    <row r="693" spans="1:30" ht="13">
      <c r="A693" s="9"/>
      <c r="B693" s="8"/>
      <c r="C693" s="8"/>
      <c r="D693" s="8"/>
      <c r="E693" s="8"/>
      <c r="F693" s="8"/>
      <c r="G693" s="10"/>
      <c r="H693" s="8"/>
      <c r="I693" s="8"/>
      <c r="J693" s="10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</row>
    <row r="694" spans="1:30" ht="13">
      <c r="A694" s="9"/>
      <c r="B694" s="8"/>
      <c r="C694" s="8"/>
      <c r="D694" s="8"/>
      <c r="E694" s="8"/>
      <c r="F694" s="8"/>
      <c r="G694" s="10"/>
      <c r="H694" s="8"/>
      <c r="I694" s="8"/>
      <c r="J694" s="10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</row>
    <row r="695" spans="1:30" ht="13">
      <c r="A695" s="9"/>
      <c r="B695" s="8"/>
      <c r="C695" s="8"/>
      <c r="D695" s="8"/>
      <c r="E695" s="8"/>
      <c r="F695" s="8"/>
      <c r="G695" s="10"/>
      <c r="H695" s="8"/>
      <c r="I695" s="8"/>
      <c r="J695" s="10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</row>
    <row r="696" spans="1:30" ht="13">
      <c r="A696" s="9"/>
      <c r="B696" s="8"/>
      <c r="C696" s="8"/>
      <c r="D696" s="8"/>
      <c r="E696" s="8"/>
      <c r="F696" s="8"/>
      <c r="G696" s="10"/>
      <c r="H696" s="8"/>
      <c r="I696" s="8"/>
      <c r="J696" s="10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</row>
    <row r="697" spans="1:30" ht="13">
      <c r="A697" s="9"/>
      <c r="B697" s="8"/>
      <c r="C697" s="8"/>
      <c r="D697" s="8"/>
      <c r="E697" s="8"/>
      <c r="F697" s="8"/>
      <c r="G697" s="10"/>
      <c r="H697" s="8"/>
      <c r="I697" s="8"/>
      <c r="J697" s="10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</row>
    <row r="698" spans="1:30" ht="13">
      <c r="A698" s="9"/>
      <c r="B698" s="8"/>
      <c r="C698" s="8"/>
      <c r="D698" s="8"/>
      <c r="E698" s="8"/>
      <c r="F698" s="8"/>
      <c r="G698" s="10"/>
      <c r="H698" s="8"/>
      <c r="I698" s="8"/>
      <c r="J698" s="10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</row>
    <row r="699" spans="1:30" ht="13">
      <c r="A699" s="9"/>
      <c r="B699" s="8"/>
      <c r="C699" s="8"/>
      <c r="D699" s="8"/>
      <c r="E699" s="8"/>
      <c r="F699" s="8"/>
      <c r="G699" s="10"/>
      <c r="H699" s="8"/>
      <c r="I699" s="8"/>
      <c r="J699" s="10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</row>
    <row r="700" spans="1:30" ht="13">
      <c r="A700" s="9"/>
      <c r="B700" s="8"/>
      <c r="C700" s="8"/>
      <c r="D700" s="8"/>
      <c r="E700" s="8"/>
      <c r="F700" s="8"/>
      <c r="G700" s="10"/>
      <c r="H700" s="8"/>
      <c r="I700" s="8"/>
      <c r="J700" s="10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</row>
    <row r="701" spans="1:30" ht="13">
      <c r="A701" s="9"/>
      <c r="B701" s="8"/>
      <c r="C701" s="8"/>
      <c r="D701" s="8"/>
      <c r="E701" s="8"/>
      <c r="F701" s="8"/>
      <c r="G701" s="10"/>
      <c r="H701" s="8"/>
      <c r="I701" s="8"/>
      <c r="J701" s="10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</row>
    <row r="702" spans="1:30" ht="13">
      <c r="A702" s="9"/>
      <c r="B702" s="8"/>
      <c r="C702" s="8"/>
      <c r="D702" s="8"/>
      <c r="E702" s="8"/>
      <c r="F702" s="8"/>
      <c r="G702" s="10"/>
      <c r="H702" s="8"/>
      <c r="I702" s="8"/>
      <c r="J702" s="10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</row>
    <row r="703" spans="1:30" ht="13">
      <c r="A703" s="9"/>
      <c r="B703" s="8"/>
      <c r="C703" s="8"/>
      <c r="D703" s="8"/>
      <c r="E703" s="8"/>
      <c r="F703" s="8"/>
      <c r="G703" s="10"/>
      <c r="H703" s="8"/>
      <c r="I703" s="8"/>
      <c r="J703" s="10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</row>
    <row r="704" spans="1:30" ht="13">
      <c r="A704" s="9"/>
      <c r="B704" s="8"/>
      <c r="C704" s="8"/>
      <c r="D704" s="8"/>
      <c r="E704" s="8"/>
      <c r="F704" s="8"/>
      <c r="G704" s="10"/>
      <c r="H704" s="8"/>
      <c r="I704" s="8"/>
      <c r="J704" s="10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</row>
    <row r="705" spans="1:30" ht="13">
      <c r="A705" s="9"/>
      <c r="B705" s="8"/>
      <c r="C705" s="8"/>
      <c r="D705" s="8"/>
      <c r="E705" s="8"/>
      <c r="F705" s="8"/>
      <c r="G705" s="10"/>
      <c r="H705" s="8"/>
      <c r="I705" s="8"/>
      <c r="J705" s="10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 spans="1:30" ht="13">
      <c r="A706" s="9"/>
      <c r="B706" s="8"/>
      <c r="C706" s="8"/>
      <c r="D706" s="8"/>
      <c r="E706" s="8"/>
      <c r="F706" s="8"/>
      <c r="G706" s="10"/>
      <c r="H706" s="8"/>
      <c r="I706" s="8"/>
      <c r="J706" s="10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</row>
    <row r="707" spans="1:30" ht="13">
      <c r="A707" s="9"/>
      <c r="B707" s="8"/>
      <c r="C707" s="8"/>
      <c r="D707" s="8"/>
      <c r="E707" s="8"/>
      <c r="F707" s="8"/>
      <c r="G707" s="10"/>
      <c r="H707" s="8"/>
      <c r="I707" s="8"/>
      <c r="J707" s="10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</row>
    <row r="708" spans="1:30" ht="13">
      <c r="A708" s="9"/>
      <c r="B708" s="8"/>
      <c r="C708" s="8"/>
      <c r="D708" s="8"/>
      <c r="E708" s="8"/>
      <c r="F708" s="8"/>
      <c r="G708" s="10"/>
      <c r="H708" s="8"/>
      <c r="I708" s="8"/>
      <c r="J708" s="10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</row>
    <row r="709" spans="1:30" ht="13">
      <c r="A709" s="9"/>
      <c r="B709" s="8"/>
      <c r="C709" s="8"/>
      <c r="D709" s="8"/>
      <c r="E709" s="8"/>
      <c r="F709" s="8"/>
      <c r="G709" s="10"/>
      <c r="H709" s="8"/>
      <c r="I709" s="8"/>
      <c r="J709" s="10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</row>
    <row r="710" spans="1:30" ht="13">
      <c r="A710" s="9"/>
      <c r="B710" s="8"/>
      <c r="C710" s="8"/>
      <c r="D710" s="8"/>
      <c r="E710" s="8"/>
      <c r="F710" s="8"/>
      <c r="G710" s="10"/>
      <c r="H710" s="8"/>
      <c r="I710" s="8"/>
      <c r="J710" s="10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</row>
    <row r="711" spans="1:30" ht="13">
      <c r="A711" s="9"/>
      <c r="B711" s="8"/>
      <c r="C711" s="8"/>
      <c r="D711" s="8"/>
      <c r="E711" s="8"/>
      <c r="F711" s="8"/>
      <c r="G711" s="10"/>
      <c r="H711" s="8"/>
      <c r="I711" s="8"/>
      <c r="J711" s="10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</row>
    <row r="712" spans="1:30" ht="13">
      <c r="A712" s="9"/>
      <c r="B712" s="8"/>
      <c r="C712" s="8"/>
      <c r="D712" s="8"/>
      <c r="E712" s="8"/>
      <c r="F712" s="8"/>
      <c r="G712" s="10"/>
      <c r="H712" s="8"/>
      <c r="I712" s="8"/>
      <c r="J712" s="10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</row>
    <row r="713" spans="1:30" ht="13">
      <c r="A713" s="9"/>
      <c r="B713" s="8"/>
      <c r="C713" s="8"/>
      <c r="D713" s="8"/>
      <c r="E713" s="8"/>
      <c r="F713" s="8"/>
      <c r="G713" s="10"/>
      <c r="H713" s="8"/>
      <c r="I713" s="8"/>
      <c r="J713" s="10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</row>
    <row r="714" spans="1:30" ht="13">
      <c r="A714" s="9"/>
      <c r="B714" s="8"/>
      <c r="C714" s="8"/>
      <c r="D714" s="8"/>
      <c r="E714" s="8"/>
      <c r="F714" s="8"/>
      <c r="G714" s="10"/>
      <c r="H714" s="8"/>
      <c r="I714" s="8"/>
      <c r="J714" s="10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</row>
    <row r="715" spans="1:30" ht="13">
      <c r="A715" s="9"/>
      <c r="B715" s="8"/>
      <c r="C715" s="8"/>
      <c r="D715" s="8"/>
      <c r="E715" s="8"/>
      <c r="F715" s="8"/>
      <c r="G715" s="10"/>
      <c r="H715" s="8"/>
      <c r="I715" s="8"/>
      <c r="J715" s="10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724"/>
  <sheetViews>
    <sheetView workbookViewId="0">
      <pane ySplit="1" topLeftCell="A2" activePane="bottomLeft" state="frozen"/>
      <selection pane="bottomLeft" activeCell="B14" sqref="B14"/>
    </sheetView>
  </sheetViews>
  <sheetFormatPr baseColWidth="10" defaultColWidth="14.5" defaultRowHeight="15.75" customHeight="1"/>
  <cols>
    <col min="1" max="1" width="47.83203125" customWidth="1"/>
    <col min="2" max="2" width="23.6640625" customWidth="1"/>
    <col min="3" max="3" width="11.83203125" customWidth="1"/>
    <col min="4" max="4" width="17.33203125" customWidth="1"/>
    <col min="5" max="5" width="40" customWidth="1"/>
    <col min="6" max="6" width="37.83203125" customWidth="1"/>
    <col min="7" max="7" width="29.5" customWidth="1"/>
    <col min="8" max="8" width="50.6640625" customWidth="1"/>
    <col min="9" max="9" width="36" customWidth="1"/>
    <col min="10" max="10" width="30" customWidth="1"/>
    <col min="11" max="11" width="20" customWidth="1"/>
  </cols>
  <sheetData>
    <row r="1" spans="1:29" ht="15.75" customHeight="1" thickBot="1">
      <c r="A1" s="58" t="s">
        <v>29</v>
      </c>
      <c r="B1" s="59" t="s">
        <v>30</v>
      </c>
      <c r="C1" s="59" t="s">
        <v>31</v>
      </c>
      <c r="D1" s="59" t="s">
        <v>32</v>
      </c>
      <c r="E1" s="59" t="s">
        <v>33</v>
      </c>
      <c r="F1" s="59" t="s">
        <v>34</v>
      </c>
      <c r="G1" s="60" t="s">
        <v>35</v>
      </c>
      <c r="H1" s="59" t="s">
        <v>36</v>
      </c>
      <c r="I1" s="59" t="s">
        <v>37</v>
      </c>
      <c r="J1" s="61" t="s">
        <v>38</v>
      </c>
      <c r="K1" s="1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5"/>
    </row>
    <row r="2" spans="1:29" ht="15.75" customHeight="1">
      <c r="A2" s="57"/>
      <c r="B2" s="35" t="s">
        <v>39</v>
      </c>
      <c r="C2" s="35" t="s">
        <v>40</v>
      </c>
      <c r="D2" s="35">
        <v>579536041</v>
      </c>
      <c r="E2" s="35">
        <f t="shared" ref="E2:E25" si="0">SUMIFS(H:H,C:C,C:C)</f>
        <v>521</v>
      </c>
      <c r="F2" s="35">
        <f t="shared" ref="F2:F25" si="1">SUMIFS(I:I,C:C,C:C)</f>
        <v>2960</v>
      </c>
      <c r="G2" s="36">
        <f t="shared" ref="G2:G25" si="2">E2/F2*100</f>
        <v>17.601351351351351</v>
      </c>
      <c r="H2" s="35">
        <v>186</v>
      </c>
      <c r="I2" s="35">
        <v>1077</v>
      </c>
      <c r="J2" s="36">
        <f t="shared" ref="J2:J25" si="3">H2/I2*100</f>
        <v>17.270194986072422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 customHeight="1">
      <c r="A3" s="45"/>
      <c r="B3" s="37" t="s">
        <v>39</v>
      </c>
      <c r="C3" s="37" t="s">
        <v>40</v>
      </c>
      <c r="D3" s="37">
        <v>798939240</v>
      </c>
      <c r="E3" s="37">
        <f t="shared" si="0"/>
        <v>521</v>
      </c>
      <c r="F3" s="37">
        <f t="shared" si="1"/>
        <v>2960</v>
      </c>
      <c r="G3" s="38">
        <f t="shared" si="2"/>
        <v>17.601351351351351</v>
      </c>
      <c r="H3" s="37">
        <v>152</v>
      </c>
      <c r="I3" s="37">
        <v>869</v>
      </c>
      <c r="J3" s="38">
        <f t="shared" si="3"/>
        <v>17.491369390103568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5.75" customHeight="1">
      <c r="A4" s="45"/>
      <c r="B4" s="37" t="s">
        <v>41</v>
      </c>
      <c r="C4" s="37" t="s">
        <v>40</v>
      </c>
      <c r="D4" s="37">
        <v>613394707</v>
      </c>
      <c r="E4" s="37">
        <f t="shared" si="0"/>
        <v>521</v>
      </c>
      <c r="F4" s="37">
        <f t="shared" si="1"/>
        <v>2960</v>
      </c>
      <c r="G4" s="38">
        <f t="shared" si="2"/>
        <v>17.601351351351351</v>
      </c>
      <c r="H4" s="37">
        <v>183</v>
      </c>
      <c r="I4" s="37">
        <v>1014</v>
      </c>
      <c r="J4" s="38">
        <f t="shared" si="3"/>
        <v>18.047337278106511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5.75" customHeight="1">
      <c r="A5" s="44"/>
      <c r="B5" s="37" t="s">
        <v>42</v>
      </c>
      <c r="C5" s="37" t="s">
        <v>43</v>
      </c>
      <c r="D5" s="37">
        <v>1882009576</v>
      </c>
      <c r="E5" s="37">
        <f t="shared" si="0"/>
        <v>289</v>
      </c>
      <c r="F5" s="37">
        <f t="shared" si="1"/>
        <v>3403</v>
      </c>
      <c r="G5" s="38">
        <f t="shared" si="2"/>
        <v>8.4925066118131056</v>
      </c>
      <c r="H5" s="37">
        <v>102</v>
      </c>
      <c r="I5" s="37">
        <v>661</v>
      </c>
      <c r="J5" s="38">
        <f t="shared" si="3"/>
        <v>15.431164901664147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15.75" customHeight="1">
      <c r="A6" s="44"/>
      <c r="B6" s="37" t="s">
        <v>42</v>
      </c>
      <c r="C6" s="37" t="s">
        <v>43</v>
      </c>
      <c r="D6" s="37">
        <v>645456880</v>
      </c>
      <c r="E6" s="37">
        <f t="shared" si="0"/>
        <v>289</v>
      </c>
      <c r="F6" s="37">
        <f t="shared" si="1"/>
        <v>3403</v>
      </c>
      <c r="G6" s="38">
        <f t="shared" si="2"/>
        <v>8.4925066118131056</v>
      </c>
      <c r="H6" s="37">
        <v>95</v>
      </c>
      <c r="I6" s="37">
        <v>711</v>
      </c>
      <c r="J6" s="38">
        <f t="shared" si="3"/>
        <v>13.361462728551334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5.75" customHeight="1">
      <c r="A7" s="44"/>
      <c r="B7" s="37" t="s">
        <v>42</v>
      </c>
      <c r="C7" s="37" t="s">
        <v>43</v>
      </c>
      <c r="D7" s="37">
        <v>676479156</v>
      </c>
      <c r="E7" s="37">
        <f t="shared" si="0"/>
        <v>289</v>
      </c>
      <c r="F7" s="37">
        <f t="shared" si="1"/>
        <v>3403</v>
      </c>
      <c r="G7" s="38">
        <f t="shared" si="2"/>
        <v>8.4925066118131056</v>
      </c>
      <c r="H7" s="37">
        <v>58</v>
      </c>
      <c r="I7" s="37">
        <v>763</v>
      </c>
      <c r="J7" s="38">
        <f t="shared" si="3"/>
        <v>7.6015727391874179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15.75" customHeight="1">
      <c r="A8" s="44"/>
      <c r="B8" s="37" t="s">
        <v>42</v>
      </c>
      <c r="C8" s="37" t="s">
        <v>43</v>
      </c>
      <c r="D8" s="37">
        <v>5813035694</v>
      </c>
      <c r="E8" s="37">
        <f t="shared" si="0"/>
        <v>289</v>
      </c>
      <c r="F8" s="37">
        <f t="shared" si="1"/>
        <v>3403</v>
      </c>
      <c r="G8" s="38">
        <f t="shared" si="2"/>
        <v>8.4925066118131056</v>
      </c>
      <c r="H8" s="37">
        <v>18</v>
      </c>
      <c r="I8" s="37">
        <v>640</v>
      </c>
      <c r="J8" s="38">
        <f t="shared" si="3"/>
        <v>2.8125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15.75" customHeight="1">
      <c r="A9" s="44"/>
      <c r="B9" s="37" t="s">
        <v>42</v>
      </c>
      <c r="C9" s="37" t="s">
        <v>43</v>
      </c>
      <c r="D9" s="37">
        <v>5813022814</v>
      </c>
      <c r="E9" s="37">
        <f t="shared" si="0"/>
        <v>289</v>
      </c>
      <c r="F9" s="37">
        <f t="shared" si="1"/>
        <v>3403</v>
      </c>
      <c r="G9" s="38">
        <f t="shared" si="2"/>
        <v>8.4925066118131056</v>
      </c>
      <c r="H9" s="37">
        <v>16</v>
      </c>
      <c r="I9" s="37">
        <v>628</v>
      </c>
      <c r="J9" s="38">
        <f t="shared" si="3"/>
        <v>2.547770700636943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15.75" customHeight="1">
      <c r="A10" s="42"/>
      <c r="B10" s="37" t="s">
        <v>44</v>
      </c>
      <c r="C10" s="37" t="s">
        <v>45</v>
      </c>
      <c r="D10" s="37">
        <v>454477603</v>
      </c>
      <c r="E10" s="37">
        <f t="shared" si="0"/>
        <v>157</v>
      </c>
      <c r="F10" s="37">
        <f t="shared" si="1"/>
        <v>5376</v>
      </c>
      <c r="G10" s="38">
        <f t="shared" si="2"/>
        <v>2.9203869047619047</v>
      </c>
      <c r="H10" s="37">
        <v>62</v>
      </c>
      <c r="I10" s="37">
        <v>1993</v>
      </c>
      <c r="J10" s="38">
        <f t="shared" si="3"/>
        <v>3.1108881083793274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5.75" customHeight="1">
      <c r="A11" s="42"/>
      <c r="B11" s="37" t="s">
        <v>44</v>
      </c>
      <c r="C11" s="37" t="s">
        <v>45</v>
      </c>
      <c r="D11" s="37">
        <v>610351307</v>
      </c>
      <c r="E11" s="37">
        <f t="shared" si="0"/>
        <v>157</v>
      </c>
      <c r="F11" s="37">
        <f t="shared" si="1"/>
        <v>5376</v>
      </c>
      <c r="G11" s="38">
        <f t="shared" si="2"/>
        <v>2.9203869047619047</v>
      </c>
      <c r="H11" s="37">
        <v>57</v>
      </c>
      <c r="I11" s="37">
        <v>1798</v>
      </c>
      <c r="J11" s="38">
        <f t="shared" si="3"/>
        <v>3.1701890989988879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5.75" customHeight="1">
      <c r="A12" s="42"/>
      <c r="B12" s="37" t="s">
        <v>46</v>
      </c>
      <c r="C12" s="37" t="s">
        <v>45</v>
      </c>
      <c r="D12" s="37">
        <v>484911954</v>
      </c>
      <c r="E12" s="37">
        <f t="shared" si="0"/>
        <v>157</v>
      </c>
      <c r="F12" s="37">
        <f t="shared" si="1"/>
        <v>5376</v>
      </c>
      <c r="G12" s="38">
        <f t="shared" si="2"/>
        <v>2.9203869047619047</v>
      </c>
      <c r="H12" s="37">
        <v>38</v>
      </c>
      <c r="I12" s="37">
        <v>1585</v>
      </c>
      <c r="J12" s="38">
        <f t="shared" si="3"/>
        <v>2.3974763406940065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5.75" customHeight="1">
      <c r="A13" s="55"/>
      <c r="B13" s="37" t="s">
        <v>10</v>
      </c>
      <c r="C13" s="37" t="s">
        <v>11</v>
      </c>
      <c r="D13" s="37">
        <v>707863263</v>
      </c>
      <c r="E13" s="37">
        <f t="shared" si="0"/>
        <v>151</v>
      </c>
      <c r="F13" s="37">
        <f t="shared" si="1"/>
        <v>2464</v>
      </c>
      <c r="G13" s="38">
        <f t="shared" si="2"/>
        <v>6.1282467532467537</v>
      </c>
      <c r="H13" s="37">
        <v>61</v>
      </c>
      <c r="I13" s="37">
        <v>641</v>
      </c>
      <c r="J13" s="38">
        <f t="shared" si="3"/>
        <v>9.5163806552262091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15.75" customHeight="1">
      <c r="A14" s="55"/>
      <c r="B14" s="37" t="s">
        <v>10</v>
      </c>
      <c r="C14" s="37" t="s">
        <v>11</v>
      </c>
      <c r="D14" s="37">
        <v>707854989</v>
      </c>
      <c r="E14" s="37">
        <f t="shared" si="0"/>
        <v>151</v>
      </c>
      <c r="F14" s="37">
        <f t="shared" si="1"/>
        <v>2464</v>
      </c>
      <c r="G14" s="38">
        <f t="shared" si="2"/>
        <v>6.1282467532467537</v>
      </c>
      <c r="H14" s="37">
        <v>59</v>
      </c>
      <c r="I14" s="37">
        <v>484</v>
      </c>
      <c r="J14" s="38">
        <f t="shared" si="3"/>
        <v>12.190082644628099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ht="15.75" customHeight="1">
      <c r="A15" s="55"/>
      <c r="B15" s="37" t="s">
        <v>10</v>
      </c>
      <c r="C15" s="37" t="s">
        <v>11</v>
      </c>
      <c r="D15" s="37">
        <v>707858790</v>
      </c>
      <c r="E15" s="37">
        <f t="shared" si="0"/>
        <v>151</v>
      </c>
      <c r="F15" s="37">
        <f t="shared" si="1"/>
        <v>2464</v>
      </c>
      <c r="G15" s="38">
        <f t="shared" si="2"/>
        <v>6.1282467532467537</v>
      </c>
      <c r="H15" s="37">
        <v>16</v>
      </c>
      <c r="I15" s="37">
        <v>663</v>
      </c>
      <c r="J15" s="38">
        <f t="shared" si="3"/>
        <v>2.4132730015082959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5.75" customHeight="1">
      <c r="A16" s="55"/>
      <c r="B16" s="37" t="s">
        <v>10</v>
      </c>
      <c r="C16" s="37" t="s">
        <v>11</v>
      </c>
      <c r="D16" s="37">
        <v>1138212774</v>
      </c>
      <c r="E16" s="37">
        <f t="shared" si="0"/>
        <v>151</v>
      </c>
      <c r="F16" s="37">
        <f t="shared" si="1"/>
        <v>2464</v>
      </c>
      <c r="G16" s="38">
        <f t="shared" si="2"/>
        <v>6.1282467532467537</v>
      </c>
      <c r="H16" s="37">
        <v>15</v>
      </c>
      <c r="I16" s="37">
        <v>676</v>
      </c>
      <c r="J16" s="38">
        <f t="shared" si="3"/>
        <v>2.2189349112426036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5.75" customHeight="1">
      <c r="A17" s="43"/>
      <c r="B17" s="37" t="s">
        <v>24</v>
      </c>
      <c r="C17" s="37" t="s">
        <v>23</v>
      </c>
      <c r="D17" s="37">
        <v>423101189</v>
      </c>
      <c r="E17" s="37">
        <f t="shared" si="0"/>
        <v>136</v>
      </c>
      <c r="F17" s="37">
        <f t="shared" si="1"/>
        <v>34989</v>
      </c>
      <c r="G17" s="38">
        <f t="shared" si="2"/>
        <v>0.38869358941381577</v>
      </c>
      <c r="H17" s="37">
        <v>105</v>
      </c>
      <c r="I17" s="37">
        <v>20082</v>
      </c>
      <c r="J17" s="38">
        <f t="shared" si="3"/>
        <v>0.52285628921422167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5.75" customHeight="1">
      <c r="A18" s="43"/>
      <c r="B18" s="37" t="s">
        <v>22</v>
      </c>
      <c r="C18" s="37" t="s">
        <v>23</v>
      </c>
      <c r="D18" s="37">
        <v>485934965</v>
      </c>
      <c r="E18" s="37">
        <f t="shared" si="0"/>
        <v>136</v>
      </c>
      <c r="F18" s="37">
        <f t="shared" si="1"/>
        <v>34989</v>
      </c>
      <c r="G18" s="38">
        <f t="shared" si="2"/>
        <v>0.38869358941381577</v>
      </c>
      <c r="H18" s="37">
        <v>31</v>
      </c>
      <c r="I18" s="37">
        <v>14907</v>
      </c>
      <c r="J18" s="38">
        <f t="shared" si="3"/>
        <v>0.20795599382840277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5.75" customHeight="1">
      <c r="A19" s="43"/>
      <c r="B19" s="37" t="s">
        <v>47</v>
      </c>
      <c r="C19" s="37" t="s">
        <v>48</v>
      </c>
      <c r="D19" s="37">
        <v>708187441</v>
      </c>
      <c r="E19" s="37">
        <f t="shared" si="0"/>
        <v>135</v>
      </c>
      <c r="F19" s="37">
        <f t="shared" si="1"/>
        <v>2113</v>
      </c>
      <c r="G19" s="38">
        <f t="shared" si="2"/>
        <v>6.3890203502129674</v>
      </c>
      <c r="H19" s="37">
        <v>59</v>
      </c>
      <c r="I19" s="37">
        <v>823</v>
      </c>
      <c r="J19" s="38">
        <f t="shared" si="3"/>
        <v>7.1688942891859053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5.75" customHeight="1">
      <c r="A20" s="43"/>
      <c r="B20" s="37" t="s">
        <v>47</v>
      </c>
      <c r="C20" s="37" t="s">
        <v>48</v>
      </c>
      <c r="D20" s="37">
        <v>893338771</v>
      </c>
      <c r="E20" s="37">
        <f t="shared" si="0"/>
        <v>135</v>
      </c>
      <c r="F20" s="37">
        <f t="shared" si="1"/>
        <v>2113</v>
      </c>
      <c r="G20" s="38">
        <f t="shared" si="2"/>
        <v>6.3890203502129674</v>
      </c>
      <c r="H20" s="37">
        <v>45</v>
      </c>
      <c r="I20" s="37">
        <v>644</v>
      </c>
      <c r="J20" s="38">
        <f t="shared" si="3"/>
        <v>6.9875776397515521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5.75" customHeight="1">
      <c r="A21" s="43"/>
      <c r="B21" s="37" t="s">
        <v>47</v>
      </c>
      <c r="C21" s="37" t="s">
        <v>48</v>
      </c>
      <c r="D21" s="37">
        <v>5813058272</v>
      </c>
      <c r="E21" s="37">
        <f t="shared" si="0"/>
        <v>135</v>
      </c>
      <c r="F21" s="37">
        <f t="shared" si="1"/>
        <v>2113</v>
      </c>
      <c r="G21" s="38">
        <f t="shared" si="2"/>
        <v>6.3890203502129674</v>
      </c>
      <c r="H21" s="37">
        <v>31</v>
      </c>
      <c r="I21" s="37">
        <v>646</v>
      </c>
      <c r="J21" s="38">
        <f t="shared" si="3"/>
        <v>4.7987616099071211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5.75" customHeight="1">
      <c r="A22" s="56"/>
      <c r="B22" s="37" t="s">
        <v>49</v>
      </c>
      <c r="C22" s="37" t="s">
        <v>50</v>
      </c>
      <c r="D22" s="37">
        <v>768590452</v>
      </c>
      <c r="E22" s="37">
        <f t="shared" si="0"/>
        <v>95</v>
      </c>
      <c r="F22" s="37">
        <f t="shared" si="1"/>
        <v>1488</v>
      </c>
      <c r="G22" s="38">
        <f t="shared" si="2"/>
        <v>6.384408602150538</v>
      </c>
      <c r="H22" s="37">
        <v>53</v>
      </c>
      <c r="I22" s="37">
        <v>792</v>
      </c>
      <c r="J22" s="38">
        <f t="shared" si="3"/>
        <v>6.691919191919192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5.75" customHeight="1">
      <c r="A23" s="56"/>
      <c r="B23" s="37" t="s">
        <v>49</v>
      </c>
      <c r="C23" s="37" t="s">
        <v>50</v>
      </c>
      <c r="D23" s="37">
        <v>5813098975</v>
      </c>
      <c r="E23" s="37">
        <f t="shared" si="0"/>
        <v>95</v>
      </c>
      <c r="F23" s="37">
        <f t="shared" si="1"/>
        <v>1488</v>
      </c>
      <c r="G23" s="38">
        <f t="shared" si="2"/>
        <v>6.384408602150538</v>
      </c>
      <c r="H23" s="37">
        <v>42</v>
      </c>
      <c r="I23" s="37">
        <v>696</v>
      </c>
      <c r="J23" s="38">
        <f t="shared" si="3"/>
        <v>6.0344827586206895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5.75" customHeight="1">
      <c r="A24" s="43"/>
      <c r="B24" s="37" t="s">
        <v>51</v>
      </c>
      <c r="C24" s="37" t="s">
        <v>52</v>
      </c>
      <c r="D24" s="37">
        <v>706520453</v>
      </c>
      <c r="E24" s="37">
        <f t="shared" si="0"/>
        <v>54</v>
      </c>
      <c r="F24" s="37">
        <f t="shared" si="1"/>
        <v>5431</v>
      </c>
      <c r="G24" s="38">
        <f t="shared" si="2"/>
        <v>0.99429202725096666</v>
      </c>
      <c r="H24" s="37">
        <v>49</v>
      </c>
      <c r="I24" s="37">
        <v>4303</v>
      </c>
      <c r="J24" s="38">
        <f t="shared" si="3"/>
        <v>1.1387404136648851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5.75" customHeight="1">
      <c r="A25" s="43"/>
      <c r="B25" s="37" t="s">
        <v>53</v>
      </c>
      <c r="C25" s="37" t="s">
        <v>52</v>
      </c>
      <c r="D25" s="37">
        <v>763885580</v>
      </c>
      <c r="E25" s="37">
        <f t="shared" si="0"/>
        <v>54</v>
      </c>
      <c r="F25" s="37">
        <f t="shared" si="1"/>
        <v>5431</v>
      </c>
      <c r="G25" s="38">
        <f t="shared" si="2"/>
        <v>0.99429202725096666</v>
      </c>
      <c r="H25" s="37">
        <v>5</v>
      </c>
      <c r="I25" s="37">
        <v>1128</v>
      </c>
      <c r="J25" s="38">
        <f t="shared" si="3"/>
        <v>0.44326241134751776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1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1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1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1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1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ht="1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ht="1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ht="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 ht="1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ht="1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ht="1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ht="1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ht="1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ht="1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 ht="1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ht="1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ht="1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ht="1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ht="1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ht="1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ht="1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ht="1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ht="1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ht="1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ht="1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ht="1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ht="1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ht="1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ht="1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ht="1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ht="1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ht="1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ht="1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ht="1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ht="1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ht="1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ht="1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ht="1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ht="1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ht="1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ht="1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ht="1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ht="1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ht="1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ht="1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ht="1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ht="1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ht="1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ht="1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 ht="1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ht="1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 ht="1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ht="1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ht="1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ht="1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ht="1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 ht="1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 ht="1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ht="1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ht="1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 ht="1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ht="1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ht="1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ht="1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ht="1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 ht="1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ht="1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ht="1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 ht="1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ht="1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ht="1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 ht="1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ht="1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 ht="1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ht="1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spans="1:29" ht="1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 ht="1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9" ht="1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 spans="1:29" ht="1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spans="1:29" ht="1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29" ht="1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 ht="1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spans="1:29" ht="1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 spans="1:29" ht="1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 ht="1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1:29" ht="1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 spans="1:29" ht="1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1:29" ht="1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1:29" ht="1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 ht="1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1:29" ht="1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1:29" ht="1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 ht="1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1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1:29" ht="1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 spans="1:29" ht="1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 spans="1:29" ht="1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 spans="1:29" ht="1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spans="1:29" ht="1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spans="1:29" ht="1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29" ht="1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 spans="1:29" ht="1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 spans="1:29" ht="1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 spans="1:29" ht="1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 spans="1:29" ht="1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 spans="1:29" ht="1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 spans="1:29" ht="1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1:29" ht="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1:29" ht="1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1:29" ht="1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1:29" ht="1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 spans="1:29" ht="1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spans="1:29" ht="1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 spans="1:29" ht="1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 spans="1:29" ht="1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 spans="1:29" ht="1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 spans="1:29" ht="1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 spans="1:29" ht="1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 spans="1:29" ht="1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 spans="1:29" ht="1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 spans="1:29" ht="1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 spans="1:29" ht="1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 spans="1:29" ht="1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 spans="1:29" ht="1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 spans="1:29" ht="1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spans="1:29" ht="1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spans="1:29" ht="1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spans="1:29" ht="1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spans="1:29" ht="1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 spans="1:29" ht="1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spans="1:29" ht="1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 spans="1:29" ht="1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 spans="1:29" ht="1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 spans="1:29" ht="1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spans="1:29" ht="1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 spans="1:29" ht="1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spans="1:29" ht="1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1:29" ht="1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spans="1:29" ht="1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spans="1:29" ht="1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spans="1:29" ht="1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29" ht="1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29" ht="1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spans="1:29" ht="1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 spans="1:29" ht="1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spans="1:29" ht="1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 spans="1:29" ht="1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 spans="1:29" ht="1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spans="1:29" ht="1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29" ht="1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1:29" ht="1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spans="1:29" ht="1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spans="1:29" ht="1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spans="1:29" ht="1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 spans="1:29" ht="1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spans="1:29" ht="1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spans="1:29" ht="1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1:29" ht="1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spans="1:29" ht="1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spans="1:29" ht="1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spans="1:29" ht="1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 spans="1:29" ht="1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spans="1:29" ht="1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1:29" ht="1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spans="1:29" ht="1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 spans="1:29" ht="1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1:29" ht="1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spans="1:29" ht="1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spans="1:29" ht="1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 spans="1:29" ht="1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spans="1:29" ht="1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 spans="1:29" ht="1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spans="1:29" ht="1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spans="1:29" ht="1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 spans="1:29" ht="1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 spans="1:29" ht="1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spans="1:29" ht="1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 spans="1:29" ht="1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spans="1:29" ht="1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 spans="1:29" ht="1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 spans="1:29" ht="1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 spans="1:29" ht="1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 spans="1:29" ht="1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 spans="1:29" ht="1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 spans="1:29" ht="1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 spans="1:29" ht="1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 spans="1:29" ht="1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spans="1:29" ht="1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 spans="1:29" ht="1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 spans="1:29" ht="1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spans="1:29" ht="1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 spans="1:29" ht="1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spans="1:29" ht="1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 spans="1:29" ht="1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 spans="1:29" ht="1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 spans="1:29" ht="1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 spans="1:29" ht="1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 spans="1:29" ht="1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spans="1:29" ht="1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 spans="1:29" ht="1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 spans="1:29" ht="1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 spans="1:29" ht="1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 spans="1:29" ht="1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 spans="1:29" ht="1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 spans="1:29" ht="1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 spans="1:29" ht="1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 spans="1:29" ht="1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 spans="1:29" ht="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 spans="1:29" ht="1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 spans="1:29" ht="1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 spans="1:29" ht="1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 spans="1:29" ht="1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 spans="1:29" ht="1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 spans="1:29" ht="1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 spans="1:29" ht="1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 spans="1:29" ht="1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 spans="1:29" ht="1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spans="1:29" ht="1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1:29" ht="1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 spans="1:29" ht="1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spans="1:29" ht="1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 spans="1:29" ht="1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spans="1:29" ht="1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 spans="1:29" ht="1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 spans="1:29" ht="1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 spans="1:29" ht="1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 spans="1:29" ht="1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 spans="1:29" ht="1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spans="1:29" ht="1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spans="1:29" ht="1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 spans="1:29" ht="1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spans="1:29" ht="1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spans="1:29" ht="1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 spans="1:29" ht="1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 spans="1:29" ht="1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 spans="1:29" ht="1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spans="1:29" ht="1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 spans="1:29" ht="1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 spans="1:29" ht="1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 spans="1:29" ht="1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 spans="1:29" ht="1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 spans="1:29" ht="1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 spans="1:29" ht="1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 spans="1:29" ht="1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spans="1:29" ht="1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 spans="1:29" ht="1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 spans="1:29" ht="1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 spans="1:29" ht="1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 spans="1:29" ht="1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 spans="1:29" ht="1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 spans="1:29" ht="1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 spans="1:29" ht="1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 spans="1:29" ht="1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 spans="1:29" ht="1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 spans="1:29" ht="1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 spans="1:29" ht="1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 spans="1:29" ht="1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 spans="1:29" ht="1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 spans="1:29" ht="1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 spans="1:29" ht="1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spans="1:29" ht="1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 spans="1:29" ht="1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 spans="1:29" ht="1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 spans="1:29" ht="1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 spans="1:29" ht="1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 spans="1:29" ht="1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 spans="1:29" ht="1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 spans="1:29" ht="1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spans="1:29" ht="1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 spans="1:29" ht="1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 spans="1:29" ht="1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 spans="1:29" ht="1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 spans="1:29" ht="1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 spans="1:29" ht="1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 spans="1:29" ht="1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 spans="1:29" ht="1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 spans="1:29" ht="1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 spans="1:29" ht="1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 spans="1:29" ht="1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 spans="1:29" ht="1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 spans="1:29" ht="1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 spans="1:29" ht="1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 spans="1:29" ht="1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 spans="1:29" ht="1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 spans="1:29" ht="1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 spans="1:29" ht="1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 spans="1:29" ht="1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 spans="1:29" ht="1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 spans="1:29" ht="1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 spans="1:29" ht="1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 spans="1:29" ht="1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 spans="1:29" ht="1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 spans="1:29" ht="1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 spans="1:29" ht="1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 spans="1:29" ht="1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 spans="1:29" ht="1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 spans="1:29" ht="1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 spans="1:29" ht="1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 spans="1:29" ht="1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 spans="1:29" ht="1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 spans="1:29" ht="1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 spans="1:29" ht="1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spans="1:29" ht="1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 spans="1:29" ht="1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 spans="1:29" ht="1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 spans="1:29" ht="1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 spans="1:29" ht="1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 spans="1:29" ht="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 spans="1:29" ht="1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 spans="1:29" ht="1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 spans="1:29" ht="1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 spans="1:29" ht="1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 spans="1:29" ht="1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 spans="1:29" ht="1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 spans="1:29" ht="1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 spans="1:29" ht="1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 spans="1:29" ht="1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 spans="1:29" ht="1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 spans="1:29" ht="1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 spans="1:29" ht="1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 spans="1:29" ht="1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 spans="1:29" ht="1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 spans="1:29" ht="1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 spans="1:29" ht="1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 spans="1:29" ht="1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 spans="1:29" ht="1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 spans="1:29" ht="1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 spans="1:29" ht="1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 spans="1:29" ht="1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 spans="1:29" ht="1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 spans="1:29" ht="1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 spans="1:29" ht="1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 spans="1:29" ht="1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 spans="1:29" ht="1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 spans="1:29" ht="1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 spans="1:29" ht="1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 spans="1:29" ht="1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 spans="1:29" ht="1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 spans="1:29" ht="1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 spans="1:29" ht="1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 spans="1:29" ht="1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 spans="1:29" ht="1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 spans="1:29" ht="1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 spans="1:29" ht="1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 spans="1:29" ht="1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 spans="1:29" ht="1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 spans="1:29" ht="1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 spans="1:29" ht="1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 spans="1:29" ht="1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 spans="1:29" ht="1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 spans="1:29" ht="1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 spans="1:29" ht="1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 spans="1:29" ht="1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 spans="1:29" ht="1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 spans="1:29" ht="1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 spans="1:29" ht="1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 spans="1:29" ht="1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 spans="1:29" ht="1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 spans="1:29" ht="1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 spans="1:29" ht="1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 spans="1:29" ht="1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 spans="1:29" ht="1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 spans="1:29" ht="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 spans="1:29" ht="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 spans="1:29" ht="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 spans="1:29" ht="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 spans="1:29" ht="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 spans="1:29" ht="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 spans="1:29" ht="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 spans="1:29" ht="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 spans="1:29" ht="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 spans="1:29" ht="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 spans="1:29" ht="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 spans="1:29" ht="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 spans="1:29" ht="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 spans="1:29" ht="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 spans="1:29" ht="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 spans="1:29" ht="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 spans="1:29" ht="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 spans="1:29" ht="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 spans="1:29" ht="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 spans="1:29" ht="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 spans="1:29" ht="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 spans="1:29" ht="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 spans="1:29" ht="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 spans="1:29" ht="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 spans="1:29" ht="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 spans="1:29" ht="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 spans="1:29" ht="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 spans="1:29" ht="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 spans="1:29" ht="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 spans="1:29" ht="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 spans="1:29" ht="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 spans="1:29" ht="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 spans="1:29" ht="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 spans="1:29" ht="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 spans="1:29" ht="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 spans="1:29" ht="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 spans="1:29" ht="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 spans="1:29" ht="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 spans="1:29" ht="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 spans="1:29" ht="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 spans="1:29" ht="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 spans="1:29" ht="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 spans="1:29" ht="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 spans="1:29" ht="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 spans="1:29" ht="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 spans="1:29" ht="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 spans="1:29" ht="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 spans="1:29" ht="1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 spans="1:29" ht="1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 spans="1:29" ht="1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 spans="1:29" ht="1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 spans="1:29" ht="1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 spans="1:29" ht="1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 spans="1:29" ht="1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 spans="1:29" ht="1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 spans="1:29" ht="1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 spans="1:29" ht="1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 spans="1:29" ht="1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 spans="1:29" ht="1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 spans="1:29" ht="1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 spans="1:29" ht="1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 spans="1:29" ht="1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 spans="1:29" ht="1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 spans="1:29" ht="1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 spans="1:29" ht="1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 spans="1:29" ht="1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 spans="1:29" ht="1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 spans="1:29" ht="1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 spans="1:29" ht="1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 spans="1:29" ht="1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 spans="1:29" ht="1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 spans="1:29" ht="1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 spans="1:29" ht="1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 spans="1:29" ht="1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 spans="1:29" ht="1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 spans="1:29" ht="1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 spans="1:29" ht="1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 spans="1:29" ht="1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 spans="1:29" ht="1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 spans="1:29" ht="1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 spans="1:29" ht="1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 spans="1:29" ht="1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 spans="1:29" ht="1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 spans="1:29" ht="1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 spans="1:29" ht="1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 spans="1:29" ht="1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 spans="1:29" ht="1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 spans="1:29" ht="1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 spans="1:29" ht="1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 spans="1:29" ht="1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 spans="1:29" ht="1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 spans="1:29" ht="1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 spans="1:29" ht="1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 spans="1:29" ht="1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 spans="1:29" ht="1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 spans="1:29" ht="1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 spans="1:29" ht="1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 spans="1:29" ht="1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 spans="1:29" ht="1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 spans="1:29" ht="1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 spans="1:29" ht="1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 spans="1:29" ht="1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 spans="1:29" ht="1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 spans="1:29" ht="1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 spans="1:29" ht="1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 spans="1:29" ht="1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 spans="1:29" ht="1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 spans="1:29" ht="1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 spans="1:29" ht="1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 spans="1:29" ht="1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 spans="1:29" ht="1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 spans="1:29" ht="1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 spans="1:29" ht="1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 spans="1:29" ht="1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 spans="1:29" ht="1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 spans="1:29" ht="1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 spans="1:29" ht="1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 spans="1:29" ht="1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 spans="1:29" ht="1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 spans="1:29" ht="1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 spans="1:29" ht="1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 spans="1:29" ht="1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 spans="1:29" ht="1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 spans="1:29" ht="1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 spans="1:29" ht="1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 spans="1:29" ht="1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 spans="1:29" ht="1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 spans="1:29" ht="1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 spans="1:29" ht="1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 spans="1:29" ht="1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 spans="1:29" ht="1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 spans="1:29" ht="1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 spans="1:29" ht="1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 spans="1:29" ht="1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 spans="1:29" ht="1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 spans="1:29" ht="1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 spans="1:29" ht="1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 spans="1:29" ht="1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 spans="1:29" ht="1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 spans="1:29" ht="1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 spans="1:29" ht="1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 spans="1:29" ht="1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 spans="1:29" ht="1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 spans="1:29" ht="1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 spans="1:29" ht="1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 spans="1:29" ht="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 spans="1:29" ht="1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 spans="1:29" ht="1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 spans="1:29" ht="1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 spans="1:29" ht="1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 spans="1:29" ht="1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 spans="1:29" ht="1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 spans="1:29" ht="1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 spans="1:29" ht="1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 spans="1:29" ht="1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 spans="1:29" ht="1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 spans="1:29" ht="1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 spans="1:29" ht="1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 spans="1:29" ht="1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 spans="1:29" ht="1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 spans="1:29" ht="1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 spans="1:29" ht="1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 spans="1:29" ht="1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 spans="1:29" ht="1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 spans="1:29" ht="1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 spans="1:29" ht="1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 spans="1:29" ht="1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 spans="1:29" ht="1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 spans="1:29" ht="1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 spans="1:29" ht="1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 spans="1:29" ht="1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 spans="1:29" ht="1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 spans="1:29" ht="1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 spans="1:29" ht="1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 spans="1:29" ht="1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 spans="1:29" ht="1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 spans="1:29" ht="1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 spans="1:29" ht="1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 spans="1:29" ht="1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 spans="1:29" ht="1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 spans="1:29" ht="1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 spans="1:29" ht="1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 spans="1:29" ht="1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 spans="1:29" ht="1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 spans="1:29" ht="1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 spans="1:29" ht="1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 spans="1:29" ht="1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 spans="1:29" ht="1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 spans="1:29" ht="1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 spans="1:29" ht="1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 spans="1:29" ht="1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 spans="1:29" ht="1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 spans="1:29" ht="1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 spans="1:29" ht="1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 spans="1:29" ht="1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 spans="1:29" ht="1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 spans="1:29" ht="1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 spans="1:29" ht="1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 spans="1:29" ht="1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 spans="1:29" ht="1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 spans="1:29" ht="1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 spans="1:29" ht="1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 spans="1:29" ht="1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 spans="1:29" ht="1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 spans="1:29" ht="1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 spans="1:29" ht="1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 spans="1:29" ht="1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 spans="1:29" ht="1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 spans="1:29" ht="1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 spans="1:29" ht="1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 spans="1:29" ht="1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 spans="1:29" ht="1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 spans="1:29" ht="1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 spans="1:29" ht="1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 spans="1:29" ht="1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 spans="1:29" ht="1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 spans="1:29" ht="1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 spans="1:29" ht="1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 spans="1:29" ht="1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 spans="1:29" ht="1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 spans="1:29" ht="1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 spans="1:29" ht="1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 spans="1:29" ht="1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 spans="1:29" ht="1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 spans="1:29" ht="1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 spans="1:29" ht="1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 spans="1:29" ht="1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 spans="1:29" ht="1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 spans="1:29" ht="1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 spans="1:29" ht="1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 spans="1:29" ht="1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 spans="1:29" ht="1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 spans="1:29" ht="1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 spans="1:29" ht="1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 spans="1:29" ht="1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 spans="1:29" ht="1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 spans="1:29" ht="1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 spans="1:29" ht="1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 spans="1:29" ht="1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 spans="1:29" ht="1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 spans="1:29" ht="1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 spans="1:29" ht="1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 spans="1:29" ht="1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 spans="1:29" ht="1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 spans="1:29" ht="1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 spans="1:29" ht="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 spans="1:29" ht="1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 spans="1:29" ht="1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 spans="1:29" ht="1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 spans="1:29" ht="1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 spans="1:29" ht="1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 spans="1:29" ht="1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 spans="1:29" ht="1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 spans="1:29" ht="1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 spans="1:29" ht="1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 spans="1:29" ht="1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 spans="1:29" ht="1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18"/>
  <sheetViews>
    <sheetView workbookViewId="0">
      <pane ySplit="1" topLeftCell="A2" activePane="bottomLeft" state="frozen"/>
      <selection pane="bottomLeft" activeCell="E18" sqref="E18"/>
    </sheetView>
  </sheetViews>
  <sheetFormatPr baseColWidth="10" defaultColWidth="14.5" defaultRowHeight="15.75" customHeight="1"/>
  <cols>
    <col min="1" max="1" width="11.33203125" customWidth="1"/>
    <col min="2" max="2" width="10" customWidth="1"/>
    <col min="3" max="3" width="12.33203125" customWidth="1"/>
    <col min="4" max="4" width="19.5" customWidth="1"/>
    <col min="5" max="5" width="12.83203125" customWidth="1"/>
    <col min="6" max="6" width="12" customWidth="1"/>
    <col min="7" max="7" width="14" customWidth="1"/>
  </cols>
  <sheetData>
    <row r="1" spans="1:26" ht="15.75" customHeight="1">
      <c r="A1" s="62" t="s">
        <v>1</v>
      </c>
      <c r="B1" s="62" t="s">
        <v>2</v>
      </c>
      <c r="C1" s="62" t="s">
        <v>3</v>
      </c>
      <c r="D1" s="63" t="s">
        <v>87</v>
      </c>
      <c r="E1" s="63" t="s">
        <v>30</v>
      </c>
      <c r="F1" s="63" t="s">
        <v>31</v>
      </c>
      <c r="G1" s="63" t="s">
        <v>32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>
      <c r="A2" s="37" t="s">
        <v>57</v>
      </c>
      <c r="B2" s="37" t="s">
        <v>58</v>
      </c>
      <c r="C2" s="37">
        <v>5813063587</v>
      </c>
      <c r="D2" s="37">
        <v>19</v>
      </c>
      <c r="E2" s="37" t="s">
        <v>27</v>
      </c>
      <c r="F2" s="37" t="s">
        <v>28</v>
      </c>
      <c r="G2" s="37">
        <v>267551639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customHeight="1">
      <c r="A3" s="68" t="s">
        <v>57</v>
      </c>
      <c r="B3" s="68" t="s">
        <v>58</v>
      </c>
      <c r="C3" s="68">
        <v>5813063587</v>
      </c>
      <c r="D3" s="68">
        <v>16</v>
      </c>
      <c r="E3" s="68" t="s">
        <v>10</v>
      </c>
      <c r="F3" s="68" t="s">
        <v>11</v>
      </c>
      <c r="G3" s="68">
        <v>707858790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customHeight="1">
      <c r="A4" s="37" t="s">
        <v>57</v>
      </c>
      <c r="B4" s="37" t="s">
        <v>58</v>
      </c>
      <c r="C4" s="37">
        <v>5813063587</v>
      </c>
      <c r="D4" s="37">
        <v>21</v>
      </c>
      <c r="E4" s="37" t="s">
        <v>68</v>
      </c>
      <c r="F4" s="37" t="s">
        <v>69</v>
      </c>
      <c r="G4" s="37">
        <v>514850616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>
      <c r="A5" s="68" t="s">
        <v>57</v>
      </c>
      <c r="B5" s="68" t="s">
        <v>58</v>
      </c>
      <c r="C5" s="68">
        <v>5813063587</v>
      </c>
      <c r="D5" s="68">
        <v>95</v>
      </c>
      <c r="E5" s="68" t="s">
        <v>42</v>
      </c>
      <c r="F5" s="68" t="s">
        <v>43</v>
      </c>
      <c r="G5" s="68">
        <v>645456880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customHeight="1">
      <c r="A6" s="68" t="s">
        <v>57</v>
      </c>
      <c r="B6" s="68" t="s">
        <v>58</v>
      </c>
      <c r="C6" s="68">
        <v>5813063587</v>
      </c>
      <c r="D6" s="68">
        <v>61</v>
      </c>
      <c r="E6" s="68" t="s">
        <v>10</v>
      </c>
      <c r="F6" s="68" t="s">
        <v>11</v>
      </c>
      <c r="G6" s="68">
        <v>707863263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customHeight="1">
      <c r="A7" s="37" t="s">
        <v>57</v>
      </c>
      <c r="B7" s="37" t="s">
        <v>58</v>
      </c>
      <c r="C7" s="37">
        <v>5813063587</v>
      </c>
      <c r="D7" s="37">
        <v>183</v>
      </c>
      <c r="E7" s="37" t="s">
        <v>41</v>
      </c>
      <c r="F7" s="37" t="s">
        <v>88</v>
      </c>
      <c r="G7" s="37">
        <v>613394707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customHeight="1">
      <c r="A8" s="37" t="s">
        <v>57</v>
      </c>
      <c r="B8" s="37" t="s">
        <v>58</v>
      </c>
      <c r="C8" s="37">
        <v>5813063587</v>
      </c>
      <c r="D8" s="37">
        <v>186</v>
      </c>
      <c r="E8" s="37" t="s">
        <v>39</v>
      </c>
      <c r="F8" s="37" t="s">
        <v>89</v>
      </c>
      <c r="G8" s="37">
        <v>579536041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customHeight="1">
      <c r="A9" s="68" t="s">
        <v>57</v>
      </c>
      <c r="B9" s="68" t="s">
        <v>58</v>
      </c>
      <c r="C9" s="68">
        <v>5813063587</v>
      </c>
      <c r="D9" s="68">
        <v>18</v>
      </c>
      <c r="E9" s="68" t="s">
        <v>42</v>
      </c>
      <c r="F9" s="68" t="s">
        <v>43</v>
      </c>
      <c r="G9" s="68">
        <v>5813035694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 customHeight="1">
      <c r="A10" s="37" t="s">
        <v>57</v>
      </c>
      <c r="B10" s="37" t="s">
        <v>58</v>
      </c>
      <c r="C10" s="37">
        <v>5813063587</v>
      </c>
      <c r="D10" s="37">
        <v>152</v>
      </c>
      <c r="E10" s="37" t="s">
        <v>39</v>
      </c>
      <c r="F10" s="37" t="s">
        <v>89</v>
      </c>
      <c r="G10" s="37">
        <v>798939240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customHeight="1">
      <c r="A11" s="37" t="s">
        <v>57</v>
      </c>
      <c r="B11" s="37" t="s">
        <v>58</v>
      </c>
      <c r="C11" s="37">
        <v>5813063587</v>
      </c>
      <c r="D11" s="37">
        <v>11</v>
      </c>
      <c r="E11" s="37" t="s">
        <v>90</v>
      </c>
      <c r="F11" s="37" t="s">
        <v>91</v>
      </c>
      <c r="G11" s="37">
        <v>267214250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 customHeight="1">
      <c r="A12" s="68" t="s">
        <v>57</v>
      </c>
      <c r="B12" s="68" t="s">
        <v>58</v>
      </c>
      <c r="C12" s="68">
        <v>5813063587</v>
      </c>
      <c r="D12" s="68">
        <v>102</v>
      </c>
      <c r="E12" s="68" t="s">
        <v>42</v>
      </c>
      <c r="F12" s="68" t="s">
        <v>43</v>
      </c>
      <c r="G12" s="68">
        <v>1882009576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.75" customHeight="1">
      <c r="A13" s="68" t="s">
        <v>57</v>
      </c>
      <c r="B13" s="68" t="s">
        <v>58</v>
      </c>
      <c r="C13" s="68">
        <v>5813063587</v>
      </c>
      <c r="D13" s="68">
        <v>15</v>
      </c>
      <c r="E13" s="68" t="s">
        <v>10</v>
      </c>
      <c r="F13" s="68" t="s">
        <v>11</v>
      </c>
      <c r="G13" s="68">
        <v>1138212774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.75" customHeight="1">
      <c r="A14" s="68" t="s">
        <v>57</v>
      </c>
      <c r="B14" s="68" t="s">
        <v>58</v>
      </c>
      <c r="C14" s="68">
        <v>5813063587</v>
      </c>
      <c r="D14" s="68">
        <v>59</v>
      </c>
      <c r="E14" s="68" t="s">
        <v>10</v>
      </c>
      <c r="F14" s="68" t="s">
        <v>11</v>
      </c>
      <c r="G14" s="68">
        <v>707854989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.75" customHeight="1">
      <c r="A15" s="68" t="s">
        <v>57</v>
      </c>
      <c r="B15" s="68" t="s">
        <v>58</v>
      </c>
      <c r="C15" s="68">
        <v>5813063587</v>
      </c>
      <c r="D15" s="68">
        <v>53</v>
      </c>
      <c r="E15" s="68" t="s">
        <v>49</v>
      </c>
      <c r="F15" s="68" t="s">
        <v>50</v>
      </c>
      <c r="G15" s="68">
        <v>768590452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customHeight="1">
      <c r="A16" s="68" t="s">
        <v>57</v>
      </c>
      <c r="B16" s="68" t="s">
        <v>58</v>
      </c>
      <c r="C16" s="68">
        <v>5813063587</v>
      </c>
      <c r="D16" s="68">
        <v>58</v>
      </c>
      <c r="E16" s="68" t="s">
        <v>42</v>
      </c>
      <c r="F16" s="68" t="s">
        <v>43</v>
      </c>
      <c r="G16" s="68">
        <v>676479156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.75" customHeight="1">
      <c r="A17" s="68" t="s">
        <v>57</v>
      </c>
      <c r="B17" s="68" t="s">
        <v>58</v>
      </c>
      <c r="C17" s="68">
        <v>5813063587</v>
      </c>
      <c r="D17" s="68">
        <v>42</v>
      </c>
      <c r="E17" s="68" t="s">
        <v>49</v>
      </c>
      <c r="F17" s="68" t="s">
        <v>50</v>
      </c>
      <c r="G17" s="68">
        <v>5813098975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>
      <c r="A18" s="68" t="s">
        <v>57</v>
      </c>
      <c r="B18" s="68" t="s">
        <v>58</v>
      </c>
      <c r="C18" s="68">
        <v>5813063587</v>
      </c>
      <c r="D18" s="68">
        <v>16</v>
      </c>
      <c r="E18" s="68" t="s">
        <v>42</v>
      </c>
      <c r="F18" s="68" t="s">
        <v>43</v>
      </c>
      <c r="G18" s="68">
        <v>5813022814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customHeight="1">
      <c r="A19" s="37" t="s">
        <v>27</v>
      </c>
      <c r="B19" s="37" t="s">
        <v>28</v>
      </c>
      <c r="C19" s="37">
        <v>267551639</v>
      </c>
      <c r="D19" s="37">
        <v>43</v>
      </c>
      <c r="E19" s="37" t="s">
        <v>57</v>
      </c>
      <c r="F19" s="37" t="s">
        <v>58</v>
      </c>
      <c r="G19" s="37">
        <v>5813063587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>
      <c r="A20" s="37" t="s">
        <v>27</v>
      </c>
      <c r="B20" s="37" t="s">
        <v>28</v>
      </c>
      <c r="C20" s="37">
        <v>267551639</v>
      </c>
      <c r="D20" s="37">
        <v>19</v>
      </c>
      <c r="E20" s="37" t="s">
        <v>68</v>
      </c>
      <c r="F20" s="37" t="s">
        <v>69</v>
      </c>
      <c r="G20" s="37">
        <v>514850616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37" t="s">
        <v>27</v>
      </c>
      <c r="B21" s="37" t="s">
        <v>28</v>
      </c>
      <c r="C21" s="37">
        <v>267551639</v>
      </c>
      <c r="D21" s="37">
        <v>27</v>
      </c>
      <c r="E21" s="37" t="s">
        <v>41</v>
      </c>
      <c r="F21" s="37" t="s">
        <v>88</v>
      </c>
      <c r="G21" s="37">
        <v>613394707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37" t="s">
        <v>27</v>
      </c>
      <c r="B22" s="37" t="s">
        <v>28</v>
      </c>
      <c r="C22" s="37">
        <v>267551639</v>
      </c>
      <c r="D22" s="37">
        <v>25</v>
      </c>
      <c r="E22" s="37" t="s">
        <v>39</v>
      </c>
      <c r="F22" s="37" t="s">
        <v>89</v>
      </c>
      <c r="G22" s="37">
        <v>579536041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37" t="s">
        <v>27</v>
      </c>
      <c r="B23" s="37" t="s">
        <v>28</v>
      </c>
      <c r="C23" s="37">
        <v>267551639</v>
      </c>
      <c r="D23" s="37">
        <v>14</v>
      </c>
      <c r="E23" s="37" t="s">
        <v>39</v>
      </c>
      <c r="F23" s="37" t="s">
        <v>89</v>
      </c>
      <c r="G23" s="37">
        <v>798939240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37" t="s">
        <v>27</v>
      </c>
      <c r="B24" s="37" t="s">
        <v>28</v>
      </c>
      <c r="C24" s="37">
        <v>267551639</v>
      </c>
      <c r="D24" s="37">
        <v>17</v>
      </c>
      <c r="E24" s="37" t="s">
        <v>90</v>
      </c>
      <c r="F24" s="37" t="s">
        <v>91</v>
      </c>
      <c r="G24" s="37">
        <v>267214250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69" t="s">
        <v>10</v>
      </c>
      <c r="B25" s="69" t="s">
        <v>11</v>
      </c>
      <c r="C25" s="69">
        <v>707858790</v>
      </c>
      <c r="D25" s="69">
        <v>27</v>
      </c>
      <c r="E25" s="69" t="s">
        <v>57</v>
      </c>
      <c r="F25" s="69" t="s">
        <v>58</v>
      </c>
      <c r="G25" s="69">
        <v>5813063587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69" t="s">
        <v>10</v>
      </c>
      <c r="B26" s="69" t="s">
        <v>11</v>
      </c>
      <c r="C26" s="69">
        <v>707858790</v>
      </c>
      <c r="D26" s="69">
        <v>9</v>
      </c>
      <c r="E26" s="69" t="s">
        <v>68</v>
      </c>
      <c r="F26" s="69" t="s">
        <v>69</v>
      </c>
      <c r="G26" s="69">
        <v>514850616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69" t="s">
        <v>10</v>
      </c>
      <c r="B27" s="69" t="s">
        <v>11</v>
      </c>
      <c r="C27" s="69">
        <v>707858790</v>
      </c>
      <c r="D27" s="69">
        <v>7</v>
      </c>
      <c r="E27" s="69" t="s">
        <v>10</v>
      </c>
      <c r="F27" s="69" t="s">
        <v>11</v>
      </c>
      <c r="G27" s="69">
        <v>707863263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69" t="s">
        <v>10</v>
      </c>
      <c r="B28" s="69" t="s">
        <v>11</v>
      </c>
      <c r="C28" s="69">
        <v>707858790</v>
      </c>
      <c r="D28" s="69">
        <v>4</v>
      </c>
      <c r="E28" s="69" t="s">
        <v>42</v>
      </c>
      <c r="F28" s="69" t="s">
        <v>43</v>
      </c>
      <c r="G28" s="69">
        <v>1882009576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69" t="s">
        <v>10</v>
      </c>
      <c r="B29" s="69" t="s">
        <v>11</v>
      </c>
      <c r="C29" s="69">
        <v>707858790</v>
      </c>
      <c r="D29" s="69">
        <v>6</v>
      </c>
      <c r="E29" s="69" t="s">
        <v>10</v>
      </c>
      <c r="F29" s="69" t="s">
        <v>11</v>
      </c>
      <c r="G29" s="69">
        <v>1138212774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69" t="s">
        <v>10</v>
      </c>
      <c r="B30" s="69" t="s">
        <v>11</v>
      </c>
      <c r="C30" s="69">
        <v>707858790</v>
      </c>
      <c r="D30" s="69">
        <v>4</v>
      </c>
      <c r="E30" s="69" t="s">
        <v>10</v>
      </c>
      <c r="F30" s="69" t="s">
        <v>11</v>
      </c>
      <c r="G30" s="69">
        <v>707854989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69" t="s">
        <v>10</v>
      </c>
      <c r="B31" s="69" t="s">
        <v>11</v>
      </c>
      <c r="C31" s="69">
        <v>707858790</v>
      </c>
      <c r="D31" s="69">
        <v>6</v>
      </c>
      <c r="E31" s="69" t="s">
        <v>49</v>
      </c>
      <c r="F31" s="69" t="s">
        <v>50</v>
      </c>
      <c r="G31" s="69">
        <v>768590452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69" t="s">
        <v>10</v>
      </c>
      <c r="B32" s="69" t="s">
        <v>11</v>
      </c>
      <c r="C32" s="69">
        <v>707858790</v>
      </c>
      <c r="D32" s="69">
        <v>3</v>
      </c>
      <c r="E32" s="69" t="s">
        <v>42</v>
      </c>
      <c r="F32" s="69" t="s">
        <v>43</v>
      </c>
      <c r="G32" s="69">
        <v>676479156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69" t="s">
        <v>10</v>
      </c>
      <c r="B33" s="69" t="s">
        <v>11</v>
      </c>
      <c r="C33" s="69">
        <v>707858790</v>
      </c>
      <c r="D33" s="69">
        <v>9</v>
      </c>
      <c r="E33" s="69" t="s">
        <v>49</v>
      </c>
      <c r="F33" s="69" t="s">
        <v>50</v>
      </c>
      <c r="G33" s="69">
        <v>5813098975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37" t="s">
        <v>68</v>
      </c>
      <c r="B34" s="37" t="s">
        <v>69</v>
      </c>
      <c r="C34" s="37">
        <v>514850616</v>
      </c>
      <c r="D34" s="37">
        <v>11</v>
      </c>
      <c r="E34" s="37" t="s">
        <v>27</v>
      </c>
      <c r="F34" s="37" t="s">
        <v>28</v>
      </c>
      <c r="G34" s="37">
        <v>267551639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70" t="s">
        <v>68</v>
      </c>
      <c r="B35" s="70" t="s">
        <v>69</v>
      </c>
      <c r="C35" s="70">
        <v>514850616</v>
      </c>
      <c r="D35" s="70">
        <v>17</v>
      </c>
      <c r="E35" s="70" t="s">
        <v>10</v>
      </c>
      <c r="F35" s="70" t="s">
        <v>11</v>
      </c>
      <c r="G35" s="70">
        <v>707858790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70" t="s">
        <v>68</v>
      </c>
      <c r="B36" s="70" t="s">
        <v>69</v>
      </c>
      <c r="C36" s="70">
        <v>514850616</v>
      </c>
      <c r="D36" s="70">
        <v>9</v>
      </c>
      <c r="E36" s="70" t="s">
        <v>42</v>
      </c>
      <c r="F36" s="70" t="s">
        <v>43</v>
      </c>
      <c r="G36" s="70">
        <v>645456880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70" t="s">
        <v>68</v>
      </c>
      <c r="B37" s="70" t="s">
        <v>69</v>
      </c>
      <c r="C37" s="70">
        <v>514850616</v>
      </c>
      <c r="D37" s="70">
        <v>17</v>
      </c>
      <c r="E37" s="70" t="s">
        <v>10</v>
      </c>
      <c r="F37" s="70" t="s">
        <v>11</v>
      </c>
      <c r="G37" s="70">
        <v>707863263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37" t="s">
        <v>68</v>
      </c>
      <c r="B38" s="37" t="s">
        <v>69</v>
      </c>
      <c r="C38" s="37">
        <v>514850616</v>
      </c>
      <c r="D38" s="37">
        <v>39</v>
      </c>
      <c r="E38" s="37" t="s">
        <v>41</v>
      </c>
      <c r="F38" s="37" t="s">
        <v>88</v>
      </c>
      <c r="G38" s="37">
        <v>613394707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37" t="s">
        <v>68</v>
      </c>
      <c r="B39" s="37" t="s">
        <v>69</v>
      </c>
      <c r="C39" s="37">
        <v>514850616</v>
      </c>
      <c r="D39" s="37">
        <v>32</v>
      </c>
      <c r="E39" s="37" t="s">
        <v>39</v>
      </c>
      <c r="F39" s="37" t="s">
        <v>89</v>
      </c>
      <c r="G39" s="37">
        <v>579536041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70" t="s">
        <v>68</v>
      </c>
      <c r="B40" s="70" t="s">
        <v>69</v>
      </c>
      <c r="C40" s="70">
        <v>514850616</v>
      </c>
      <c r="D40" s="70">
        <v>6</v>
      </c>
      <c r="E40" s="70" t="s">
        <v>42</v>
      </c>
      <c r="F40" s="70" t="s">
        <v>43</v>
      </c>
      <c r="G40" s="70">
        <v>5813035694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37" t="s">
        <v>68</v>
      </c>
      <c r="B41" s="37" t="s">
        <v>69</v>
      </c>
      <c r="C41" s="37">
        <v>514850616</v>
      </c>
      <c r="D41" s="37">
        <v>16</v>
      </c>
      <c r="E41" s="37" t="s">
        <v>39</v>
      </c>
      <c r="F41" s="37" t="s">
        <v>89</v>
      </c>
      <c r="G41" s="37">
        <v>798939240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70" t="s">
        <v>68</v>
      </c>
      <c r="B42" s="70" t="s">
        <v>69</v>
      </c>
      <c r="C42" s="70">
        <v>514850616</v>
      </c>
      <c r="D42" s="70">
        <v>18</v>
      </c>
      <c r="E42" s="70" t="s">
        <v>42</v>
      </c>
      <c r="F42" s="70" t="s">
        <v>43</v>
      </c>
      <c r="G42" s="70">
        <v>1882009576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70" t="s">
        <v>68</v>
      </c>
      <c r="B43" s="70" t="s">
        <v>69</v>
      </c>
      <c r="C43" s="70">
        <v>514850616</v>
      </c>
      <c r="D43" s="70">
        <v>12</v>
      </c>
      <c r="E43" s="70" t="s">
        <v>10</v>
      </c>
      <c r="F43" s="70" t="s">
        <v>11</v>
      </c>
      <c r="G43" s="70">
        <v>1138212774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70" t="s">
        <v>68</v>
      </c>
      <c r="B44" s="70" t="s">
        <v>69</v>
      </c>
      <c r="C44" s="70">
        <v>514850616</v>
      </c>
      <c r="D44" s="70">
        <v>12</v>
      </c>
      <c r="E44" s="70" t="s">
        <v>10</v>
      </c>
      <c r="F44" s="70" t="s">
        <v>11</v>
      </c>
      <c r="G44" s="70">
        <v>707854989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70" t="s">
        <v>68</v>
      </c>
      <c r="B45" s="70" t="s">
        <v>69</v>
      </c>
      <c r="C45" s="70">
        <v>514850616</v>
      </c>
      <c r="D45" s="70">
        <v>17</v>
      </c>
      <c r="E45" s="70" t="s">
        <v>49</v>
      </c>
      <c r="F45" s="70" t="s">
        <v>50</v>
      </c>
      <c r="G45" s="70">
        <v>768590452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70" t="s">
        <v>68</v>
      </c>
      <c r="B46" s="70" t="s">
        <v>69</v>
      </c>
      <c r="C46" s="70">
        <v>514850616</v>
      </c>
      <c r="D46" s="70">
        <v>10</v>
      </c>
      <c r="E46" s="70" t="s">
        <v>42</v>
      </c>
      <c r="F46" s="70" t="s">
        <v>43</v>
      </c>
      <c r="G46" s="70">
        <v>676479156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70" t="s">
        <v>68</v>
      </c>
      <c r="B47" s="70" t="s">
        <v>69</v>
      </c>
      <c r="C47" s="70">
        <v>514850616</v>
      </c>
      <c r="D47" s="70">
        <v>22</v>
      </c>
      <c r="E47" s="70" t="s">
        <v>49</v>
      </c>
      <c r="F47" s="70" t="s">
        <v>50</v>
      </c>
      <c r="G47" s="70">
        <v>5813098975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70" t="s">
        <v>68</v>
      </c>
      <c r="B48" s="70" t="s">
        <v>69</v>
      </c>
      <c r="C48" s="70">
        <v>514850616</v>
      </c>
      <c r="D48" s="70">
        <v>13</v>
      </c>
      <c r="E48" s="70" t="s">
        <v>42</v>
      </c>
      <c r="F48" s="70" t="s">
        <v>43</v>
      </c>
      <c r="G48" s="70">
        <v>5813022814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71" t="s">
        <v>42</v>
      </c>
      <c r="B49" s="71" t="s">
        <v>43</v>
      </c>
      <c r="C49" s="71">
        <v>645456880</v>
      </c>
      <c r="D49" s="71">
        <v>3</v>
      </c>
      <c r="E49" s="71" t="s">
        <v>10</v>
      </c>
      <c r="F49" s="71" t="s">
        <v>11</v>
      </c>
      <c r="G49" s="71">
        <v>707863263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71" t="s">
        <v>42</v>
      </c>
      <c r="B50" s="71" t="s">
        <v>43</v>
      </c>
      <c r="C50" s="71">
        <v>645456880</v>
      </c>
      <c r="D50" s="71">
        <v>4</v>
      </c>
      <c r="E50" s="71" t="s">
        <v>42</v>
      </c>
      <c r="F50" s="71" t="s">
        <v>43</v>
      </c>
      <c r="G50" s="71">
        <v>5813035694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71" t="s">
        <v>42</v>
      </c>
      <c r="B51" s="71" t="s">
        <v>43</v>
      </c>
      <c r="C51" s="71">
        <v>645456880</v>
      </c>
      <c r="D51" s="71">
        <v>5</v>
      </c>
      <c r="E51" s="71" t="s">
        <v>42</v>
      </c>
      <c r="F51" s="71" t="s">
        <v>43</v>
      </c>
      <c r="G51" s="71">
        <v>1882009576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71" t="s">
        <v>42</v>
      </c>
      <c r="B52" s="71" t="s">
        <v>43</v>
      </c>
      <c r="C52" s="71">
        <v>645456880</v>
      </c>
      <c r="D52" s="71">
        <v>5</v>
      </c>
      <c r="E52" s="71" t="s">
        <v>10</v>
      </c>
      <c r="F52" s="71" t="s">
        <v>11</v>
      </c>
      <c r="G52" s="71">
        <v>707854989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71" t="s">
        <v>42</v>
      </c>
      <c r="B53" s="71" t="s">
        <v>43</v>
      </c>
      <c r="C53" s="71">
        <v>645456880</v>
      </c>
      <c r="D53" s="71">
        <v>6</v>
      </c>
      <c r="E53" s="71" t="s">
        <v>42</v>
      </c>
      <c r="F53" s="71" t="s">
        <v>43</v>
      </c>
      <c r="G53" s="71">
        <v>676479156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69" t="s">
        <v>10</v>
      </c>
      <c r="B54" s="69" t="s">
        <v>11</v>
      </c>
      <c r="C54" s="69">
        <v>707863263</v>
      </c>
      <c r="D54" s="69">
        <v>57</v>
      </c>
      <c r="E54" s="69" t="s">
        <v>57</v>
      </c>
      <c r="F54" s="69" t="s">
        <v>58</v>
      </c>
      <c r="G54" s="69">
        <v>5813063587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69" t="s">
        <v>10</v>
      </c>
      <c r="B55" s="69" t="s">
        <v>11</v>
      </c>
      <c r="C55" s="69">
        <v>707863263</v>
      </c>
      <c r="D55" s="69">
        <v>8</v>
      </c>
      <c r="E55" s="69" t="s">
        <v>10</v>
      </c>
      <c r="F55" s="69" t="s">
        <v>11</v>
      </c>
      <c r="G55" s="69">
        <v>707858790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69" t="s">
        <v>10</v>
      </c>
      <c r="B56" s="69" t="s">
        <v>11</v>
      </c>
      <c r="C56" s="69">
        <v>707863263</v>
      </c>
      <c r="D56" s="69">
        <v>17</v>
      </c>
      <c r="E56" s="69" t="s">
        <v>68</v>
      </c>
      <c r="F56" s="69" t="s">
        <v>69</v>
      </c>
      <c r="G56" s="69">
        <v>514850616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69" t="s">
        <v>10</v>
      </c>
      <c r="B57" s="69" t="s">
        <v>11</v>
      </c>
      <c r="C57" s="69">
        <v>707863263</v>
      </c>
      <c r="D57" s="69">
        <v>3</v>
      </c>
      <c r="E57" s="69" t="s">
        <v>42</v>
      </c>
      <c r="F57" s="69" t="s">
        <v>43</v>
      </c>
      <c r="G57" s="69">
        <v>645456880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69" t="s">
        <v>10</v>
      </c>
      <c r="B58" s="69" t="s">
        <v>11</v>
      </c>
      <c r="C58" s="69">
        <v>707863263</v>
      </c>
      <c r="D58" s="69">
        <v>4</v>
      </c>
      <c r="E58" s="69" t="s">
        <v>42</v>
      </c>
      <c r="F58" s="69" t="s">
        <v>43</v>
      </c>
      <c r="G58" s="69">
        <v>5813035694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69" t="s">
        <v>10</v>
      </c>
      <c r="B59" s="69" t="s">
        <v>11</v>
      </c>
      <c r="C59" s="69">
        <v>707863263</v>
      </c>
      <c r="D59" s="69">
        <v>3</v>
      </c>
      <c r="E59" s="69" t="s">
        <v>42</v>
      </c>
      <c r="F59" s="69" t="s">
        <v>43</v>
      </c>
      <c r="G59" s="69">
        <v>1882009576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69" t="s">
        <v>10</v>
      </c>
      <c r="B60" s="69" t="s">
        <v>11</v>
      </c>
      <c r="C60" s="69">
        <v>707863263</v>
      </c>
      <c r="D60" s="69">
        <v>5</v>
      </c>
      <c r="E60" s="69" t="s">
        <v>10</v>
      </c>
      <c r="F60" s="69" t="s">
        <v>11</v>
      </c>
      <c r="G60" s="69">
        <v>1138212774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69" t="s">
        <v>10</v>
      </c>
      <c r="B61" s="69" t="s">
        <v>11</v>
      </c>
      <c r="C61" s="69">
        <v>707863263</v>
      </c>
      <c r="D61" s="69">
        <v>5</v>
      </c>
      <c r="E61" s="69" t="s">
        <v>10</v>
      </c>
      <c r="F61" s="69" t="s">
        <v>11</v>
      </c>
      <c r="G61" s="69">
        <v>707854989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69" t="s">
        <v>10</v>
      </c>
      <c r="B62" s="69" t="s">
        <v>11</v>
      </c>
      <c r="C62" s="69">
        <v>707863263</v>
      </c>
      <c r="D62" s="69">
        <v>5</v>
      </c>
      <c r="E62" s="69" t="s">
        <v>42</v>
      </c>
      <c r="F62" s="69" t="s">
        <v>43</v>
      </c>
      <c r="G62" s="69">
        <v>676479156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69" t="s">
        <v>10</v>
      </c>
      <c r="B63" s="69" t="s">
        <v>11</v>
      </c>
      <c r="C63" s="69">
        <v>707863263</v>
      </c>
      <c r="D63" s="69">
        <v>11</v>
      </c>
      <c r="E63" s="69" t="s">
        <v>49</v>
      </c>
      <c r="F63" s="69" t="s">
        <v>50</v>
      </c>
      <c r="G63" s="69">
        <v>5813098975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37" t="s">
        <v>39</v>
      </c>
      <c r="B64" s="37" t="s">
        <v>89</v>
      </c>
      <c r="C64" s="37">
        <v>579536041</v>
      </c>
      <c r="D64" s="37">
        <v>5</v>
      </c>
      <c r="E64" s="37" t="s">
        <v>41</v>
      </c>
      <c r="F64" s="37" t="s">
        <v>88</v>
      </c>
      <c r="G64" s="37">
        <v>613394707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37" t="s">
        <v>39</v>
      </c>
      <c r="B65" s="37" t="s">
        <v>89</v>
      </c>
      <c r="C65" s="37">
        <v>579536041</v>
      </c>
      <c r="D65" s="37">
        <v>3</v>
      </c>
      <c r="E65" s="37" t="s">
        <v>39</v>
      </c>
      <c r="F65" s="37" t="s">
        <v>89</v>
      </c>
      <c r="G65" s="37">
        <v>798939240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71" t="s">
        <v>42</v>
      </c>
      <c r="B66" s="71" t="s">
        <v>43</v>
      </c>
      <c r="C66" s="71">
        <v>5813035694</v>
      </c>
      <c r="D66" s="71">
        <v>7</v>
      </c>
      <c r="E66" s="71" t="s">
        <v>42</v>
      </c>
      <c r="F66" s="71" t="s">
        <v>43</v>
      </c>
      <c r="G66" s="71">
        <v>645456880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71" t="s">
        <v>42</v>
      </c>
      <c r="B67" s="71" t="s">
        <v>43</v>
      </c>
      <c r="C67" s="71">
        <v>5813035694</v>
      </c>
      <c r="D67" s="71">
        <v>3</v>
      </c>
      <c r="E67" s="71" t="s">
        <v>42</v>
      </c>
      <c r="F67" s="71" t="s">
        <v>43</v>
      </c>
      <c r="G67" s="71">
        <v>676479156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71" t="s">
        <v>42</v>
      </c>
      <c r="B68" s="71" t="s">
        <v>43</v>
      </c>
      <c r="C68" s="71">
        <v>5813035694</v>
      </c>
      <c r="D68" s="71">
        <v>3</v>
      </c>
      <c r="E68" s="71" t="s">
        <v>42</v>
      </c>
      <c r="F68" s="71" t="s">
        <v>43</v>
      </c>
      <c r="G68" s="71">
        <v>5813022814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37" t="s">
        <v>39</v>
      </c>
      <c r="B69" s="37" t="s">
        <v>89</v>
      </c>
      <c r="C69" s="37">
        <v>798939240</v>
      </c>
      <c r="D69" s="37">
        <v>5</v>
      </c>
      <c r="E69" s="37" t="s">
        <v>41</v>
      </c>
      <c r="F69" s="37" t="s">
        <v>88</v>
      </c>
      <c r="G69" s="37">
        <v>613394707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37" t="s">
        <v>90</v>
      </c>
      <c r="B70" s="37" t="s">
        <v>91</v>
      </c>
      <c r="C70" s="37">
        <v>267214250</v>
      </c>
      <c r="D70" s="37">
        <v>7</v>
      </c>
      <c r="E70" s="37" t="s">
        <v>41</v>
      </c>
      <c r="F70" s="37" t="s">
        <v>88</v>
      </c>
      <c r="G70" s="37">
        <v>613394707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37" t="s">
        <v>90</v>
      </c>
      <c r="B71" s="37" t="s">
        <v>91</v>
      </c>
      <c r="C71" s="37">
        <v>267214250</v>
      </c>
      <c r="D71" s="37">
        <v>15</v>
      </c>
      <c r="E71" s="37" t="s">
        <v>39</v>
      </c>
      <c r="F71" s="37" t="s">
        <v>89</v>
      </c>
      <c r="G71" s="37">
        <v>579536041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37" t="s">
        <v>90</v>
      </c>
      <c r="B72" s="37" t="s">
        <v>91</v>
      </c>
      <c r="C72" s="37">
        <v>267214250</v>
      </c>
      <c r="D72" s="37">
        <v>11</v>
      </c>
      <c r="E72" s="37" t="s">
        <v>39</v>
      </c>
      <c r="F72" s="37" t="s">
        <v>89</v>
      </c>
      <c r="G72" s="37">
        <v>798939240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71" t="s">
        <v>42</v>
      </c>
      <c r="B73" s="71" t="s">
        <v>43</v>
      </c>
      <c r="C73" s="71">
        <v>1882009576</v>
      </c>
      <c r="D73" s="71">
        <v>5</v>
      </c>
      <c r="E73" s="71" t="s">
        <v>10</v>
      </c>
      <c r="F73" s="71" t="s">
        <v>11</v>
      </c>
      <c r="G73" s="71">
        <v>707858790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71" t="s">
        <v>42</v>
      </c>
      <c r="B74" s="71" t="s">
        <v>43</v>
      </c>
      <c r="C74" s="71">
        <v>1882009576</v>
      </c>
      <c r="D74" s="71">
        <v>11</v>
      </c>
      <c r="E74" s="71" t="s">
        <v>42</v>
      </c>
      <c r="F74" s="71" t="s">
        <v>43</v>
      </c>
      <c r="G74" s="71">
        <v>645456880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71" t="s">
        <v>42</v>
      </c>
      <c r="B75" s="71" t="s">
        <v>43</v>
      </c>
      <c r="C75" s="71">
        <v>1882009576</v>
      </c>
      <c r="D75" s="71">
        <v>7</v>
      </c>
      <c r="E75" s="71" t="s">
        <v>10</v>
      </c>
      <c r="F75" s="71" t="s">
        <v>11</v>
      </c>
      <c r="G75" s="71">
        <v>707863263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71" t="s">
        <v>42</v>
      </c>
      <c r="B76" s="71" t="s">
        <v>43</v>
      </c>
      <c r="C76" s="71">
        <v>1882009576</v>
      </c>
      <c r="D76" s="71">
        <v>5</v>
      </c>
      <c r="E76" s="71" t="s">
        <v>10</v>
      </c>
      <c r="F76" s="71" t="s">
        <v>11</v>
      </c>
      <c r="G76" s="71">
        <v>1138212774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71" t="s">
        <v>42</v>
      </c>
      <c r="B77" s="71" t="s">
        <v>43</v>
      </c>
      <c r="C77" s="71">
        <v>1882009576</v>
      </c>
      <c r="D77" s="71">
        <v>7</v>
      </c>
      <c r="E77" s="71" t="s">
        <v>10</v>
      </c>
      <c r="F77" s="71" t="s">
        <v>11</v>
      </c>
      <c r="G77" s="71">
        <v>707854989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71" t="s">
        <v>42</v>
      </c>
      <c r="B78" s="71" t="s">
        <v>43</v>
      </c>
      <c r="C78" s="71">
        <v>1882009576</v>
      </c>
      <c r="D78" s="71">
        <v>4</v>
      </c>
      <c r="E78" s="71" t="s">
        <v>42</v>
      </c>
      <c r="F78" s="71" t="s">
        <v>43</v>
      </c>
      <c r="G78" s="71">
        <v>676479156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71" t="s">
        <v>42</v>
      </c>
      <c r="B79" s="71" t="s">
        <v>43</v>
      </c>
      <c r="C79" s="71">
        <v>1882009576</v>
      </c>
      <c r="D79" s="71">
        <v>3</v>
      </c>
      <c r="E79" s="71" t="s">
        <v>42</v>
      </c>
      <c r="F79" s="71" t="s">
        <v>43</v>
      </c>
      <c r="G79" s="71">
        <v>5813022814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69" t="s">
        <v>10</v>
      </c>
      <c r="B80" s="69" t="s">
        <v>11</v>
      </c>
      <c r="C80" s="69">
        <v>1138212774</v>
      </c>
      <c r="D80" s="69">
        <v>24</v>
      </c>
      <c r="E80" s="69" t="s">
        <v>57</v>
      </c>
      <c r="F80" s="69" t="s">
        <v>58</v>
      </c>
      <c r="G80" s="69">
        <v>5813063587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69" t="s">
        <v>10</v>
      </c>
      <c r="B81" s="69" t="s">
        <v>11</v>
      </c>
      <c r="C81" s="69">
        <v>1138212774</v>
      </c>
      <c r="D81" s="69">
        <v>5</v>
      </c>
      <c r="E81" s="69" t="s">
        <v>10</v>
      </c>
      <c r="F81" s="69" t="s">
        <v>11</v>
      </c>
      <c r="G81" s="69">
        <v>707858790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69" t="s">
        <v>10</v>
      </c>
      <c r="B82" s="69" t="s">
        <v>11</v>
      </c>
      <c r="C82" s="69">
        <v>1138212774</v>
      </c>
      <c r="D82" s="69">
        <v>5</v>
      </c>
      <c r="E82" s="69" t="s">
        <v>68</v>
      </c>
      <c r="F82" s="69" t="s">
        <v>69</v>
      </c>
      <c r="G82" s="69">
        <v>514850616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69" t="s">
        <v>10</v>
      </c>
      <c r="B83" s="69" t="s">
        <v>11</v>
      </c>
      <c r="C83" s="69">
        <v>1138212774</v>
      </c>
      <c r="D83" s="69">
        <v>5</v>
      </c>
      <c r="E83" s="69" t="s">
        <v>10</v>
      </c>
      <c r="F83" s="69" t="s">
        <v>11</v>
      </c>
      <c r="G83" s="69">
        <v>707863263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">
      <c r="A84" s="69" t="s">
        <v>10</v>
      </c>
      <c r="B84" s="69" t="s">
        <v>11</v>
      </c>
      <c r="C84" s="69">
        <v>1138212774</v>
      </c>
      <c r="D84" s="69">
        <v>8</v>
      </c>
      <c r="E84" s="69" t="s">
        <v>42</v>
      </c>
      <c r="F84" s="69" t="s">
        <v>43</v>
      </c>
      <c r="G84" s="69">
        <v>1882009576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">
      <c r="A85" s="69" t="s">
        <v>10</v>
      </c>
      <c r="B85" s="69" t="s">
        <v>11</v>
      </c>
      <c r="C85" s="69">
        <v>1138212774</v>
      </c>
      <c r="D85" s="69">
        <v>5</v>
      </c>
      <c r="E85" s="69" t="s">
        <v>10</v>
      </c>
      <c r="F85" s="69" t="s">
        <v>11</v>
      </c>
      <c r="G85" s="69">
        <v>707854989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">
      <c r="A86" s="69" t="s">
        <v>10</v>
      </c>
      <c r="B86" s="69" t="s">
        <v>11</v>
      </c>
      <c r="C86" s="69">
        <v>1138212774</v>
      </c>
      <c r="D86" s="69">
        <v>6</v>
      </c>
      <c r="E86" s="69" t="s">
        <v>49</v>
      </c>
      <c r="F86" s="69" t="s">
        <v>50</v>
      </c>
      <c r="G86" s="69">
        <v>768590452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">
      <c r="A87" s="69" t="s">
        <v>10</v>
      </c>
      <c r="B87" s="69" t="s">
        <v>11</v>
      </c>
      <c r="C87" s="69">
        <v>1138212774</v>
      </c>
      <c r="D87" s="69">
        <v>8</v>
      </c>
      <c r="E87" s="69" t="s">
        <v>49</v>
      </c>
      <c r="F87" s="69" t="s">
        <v>50</v>
      </c>
      <c r="G87" s="69">
        <v>5813098975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">
      <c r="A88" s="69" t="s">
        <v>10</v>
      </c>
      <c r="B88" s="69" t="s">
        <v>11</v>
      </c>
      <c r="C88" s="69">
        <v>707854989</v>
      </c>
      <c r="D88" s="69">
        <v>26</v>
      </c>
      <c r="E88" s="69" t="s">
        <v>57</v>
      </c>
      <c r="F88" s="69" t="s">
        <v>58</v>
      </c>
      <c r="G88" s="69">
        <v>5813063587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">
      <c r="A89" s="69" t="s">
        <v>10</v>
      </c>
      <c r="B89" s="69" t="s">
        <v>11</v>
      </c>
      <c r="C89" s="69">
        <v>707854989</v>
      </c>
      <c r="D89" s="69">
        <v>12</v>
      </c>
      <c r="E89" s="69" t="s">
        <v>10</v>
      </c>
      <c r="F89" s="69" t="s">
        <v>11</v>
      </c>
      <c r="G89" s="69">
        <v>707858790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">
      <c r="A90" s="69" t="s">
        <v>10</v>
      </c>
      <c r="B90" s="69" t="s">
        <v>11</v>
      </c>
      <c r="C90" s="69">
        <v>707854989</v>
      </c>
      <c r="D90" s="69">
        <v>9</v>
      </c>
      <c r="E90" s="69" t="s">
        <v>68</v>
      </c>
      <c r="F90" s="69" t="s">
        <v>69</v>
      </c>
      <c r="G90" s="69">
        <v>514850616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">
      <c r="A91" s="69" t="s">
        <v>10</v>
      </c>
      <c r="B91" s="69" t="s">
        <v>11</v>
      </c>
      <c r="C91" s="69">
        <v>707854989</v>
      </c>
      <c r="D91" s="69">
        <v>9</v>
      </c>
      <c r="E91" s="69" t="s">
        <v>42</v>
      </c>
      <c r="F91" s="69" t="s">
        <v>43</v>
      </c>
      <c r="G91" s="69">
        <v>645456880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">
      <c r="A92" s="69" t="s">
        <v>10</v>
      </c>
      <c r="B92" s="69" t="s">
        <v>11</v>
      </c>
      <c r="C92" s="69">
        <v>707854989</v>
      </c>
      <c r="D92" s="69">
        <v>17</v>
      </c>
      <c r="E92" s="69" t="s">
        <v>10</v>
      </c>
      <c r="F92" s="69" t="s">
        <v>11</v>
      </c>
      <c r="G92" s="69">
        <v>707863263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">
      <c r="A93" s="69" t="s">
        <v>10</v>
      </c>
      <c r="B93" s="69" t="s">
        <v>11</v>
      </c>
      <c r="C93" s="69">
        <v>707854989</v>
      </c>
      <c r="D93" s="69">
        <v>9</v>
      </c>
      <c r="E93" s="69" t="s">
        <v>42</v>
      </c>
      <c r="F93" s="69" t="s">
        <v>43</v>
      </c>
      <c r="G93" s="69">
        <v>1882009576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">
      <c r="A94" s="69" t="s">
        <v>10</v>
      </c>
      <c r="B94" s="69" t="s">
        <v>11</v>
      </c>
      <c r="C94" s="69">
        <v>707854989</v>
      </c>
      <c r="D94" s="69">
        <v>9</v>
      </c>
      <c r="E94" s="69" t="s">
        <v>10</v>
      </c>
      <c r="F94" s="69" t="s">
        <v>11</v>
      </c>
      <c r="G94" s="69">
        <v>1138212774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">
      <c r="A95" s="69" t="s">
        <v>10</v>
      </c>
      <c r="B95" s="69" t="s">
        <v>11</v>
      </c>
      <c r="C95" s="69">
        <v>707854989</v>
      </c>
      <c r="D95" s="69">
        <v>5</v>
      </c>
      <c r="E95" s="69" t="s">
        <v>49</v>
      </c>
      <c r="F95" s="69" t="s">
        <v>50</v>
      </c>
      <c r="G95" s="69">
        <v>5813098975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">
      <c r="A96" s="72" t="s">
        <v>49</v>
      </c>
      <c r="B96" s="72" t="s">
        <v>50</v>
      </c>
      <c r="C96" s="72">
        <v>768590452</v>
      </c>
      <c r="D96" s="72">
        <v>6</v>
      </c>
      <c r="E96" s="72" t="s">
        <v>27</v>
      </c>
      <c r="F96" s="72" t="s">
        <v>28</v>
      </c>
      <c r="G96" s="72">
        <v>267551639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">
      <c r="A97" s="72" t="s">
        <v>49</v>
      </c>
      <c r="B97" s="72" t="s">
        <v>50</v>
      </c>
      <c r="C97" s="72">
        <v>768590452</v>
      </c>
      <c r="D97" s="72">
        <v>8</v>
      </c>
      <c r="E97" s="72" t="s">
        <v>10</v>
      </c>
      <c r="F97" s="72" t="s">
        <v>11</v>
      </c>
      <c r="G97" s="72">
        <v>707858790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">
      <c r="A98" s="72" t="s">
        <v>49</v>
      </c>
      <c r="B98" s="72" t="s">
        <v>50</v>
      </c>
      <c r="C98" s="72">
        <v>768590452</v>
      </c>
      <c r="D98" s="72">
        <v>3</v>
      </c>
      <c r="E98" s="72" t="s">
        <v>10</v>
      </c>
      <c r="F98" s="72" t="s">
        <v>11</v>
      </c>
      <c r="G98" s="72">
        <v>707863263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">
      <c r="A99" s="72" t="s">
        <v>49</v>
      </c>
      <c r="B99" s="72" t="s">
        <v>50</v>
      </c>
      <c r="C99" s="72">
        <v>768590452</v>
      </c>
      <c r="D99" s="72">
        <v>6</v>
      </c>
      <c r="E99" s="72" t="s">
        <v>10</v>
      </c>
      <c r="F99" s="72" t="s">
        <v>11</v>
      </c>
      <c r="G99" s="72">
        <v>1138212774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">
      <c r="A100" s="71" t="s">
        <v>42</v>
      </c>
      <c r="B100" s="71" t="s">
        <v>43</v>
      </c>
      <c r="C100" s="71">
        <v>676479156</v>
      </c>
      <c r="D100" s="71">
        <v>3</v>
      </c>
      <c r="E100" s="71" t="s">
        <v>10</v>
      </c>
      <c r="F100" s="71" t="s">
        <v>11</v>
      </c>
      <c r="G100" s="71">
        <v>707858790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">
      <c r="A101" s="71" t="s">
        <v>42</v>
      </c>
      <c r="B101" s="71" t="s">
        <v>43</v>
      </c>
      <c r="C101" s="71">
        <v>676479156</v>
      </c>
      <c r="D101" s="71">
        <v>4</v>
      </c>
      <c r="E101" s="71" t="s">
        <v>42</v>
      </c>
      <c r="F101" s="71" t="s">
        <v>43</v>
      </c>
      <c r="G101" s="71">
        <v>645456880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">
      <c r="A102" s="71" t="s">
        <v>42</v>
      </c>
      <c r="B102" s="71" t="s">
        <v>43</v>
      </c>
      <c r="C102" s="71">
        <v>676479156</v>
      </c>
      <c r="D102" s="71">
        <v>3</v>
      </c>
      <c r="E102" s="71" t="s">
        <v>42</v>
      </c>
      <c r="F102" s="71" t="s">
        <v>43</v>
      </c>
      <c r="G102" s="71">
        <v>5813035694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">
      <c r="A103" s="71" t="s">
        <v>42</v>
      </c>
      <c r="B103" s="71" t="s">
        <v>43</v>
      </c>
      <c r="C103" s="71">
        <v>676479156</v>
      </c>
      <c r="D103" s="71">
        <v>4</v>
      </c>
      <c r="E103" s="71" t="s">
        <v>42</v>
      </c>
      <c r="F103" s="71" t="s">
        <v>43</v>
      </c>
      <c r="G103" s="71">
        <v>1882009576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">
      <c r="A104" s="71" t="s">
        <v>42</v>
      </c>
      <c r="B104" s="71" t="s">
        <v>43</v>
      </c>
      <c r="C104" s="71">
        <v>676479156</v>
      </c>
      <c r="D104" s="71">
        <v>4</v>
      </c>
      <c r="E104" s="71" t="s">
        <v>42</v>
      </c>
      <c r="F104" s="71" t="s">
        <v>43</v>
      </c>
      <c r="G104" s="71">
        <v>5813022814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">
      <c r="A105" s="37" t="s">
        <v>17</v>
      </c>
      <c r="B105" s="37" t="s">
        <v>18</v>
      </c>
      <c r="C105" s="37">
        <v>5813046951</v>
      </c>
      <c r="D105" s="37">
        <v>51</v>
      </c>
      <c r="E105" s="37" t="s">
        <v>57</v>
      </c>
      <c r="F105" s="37" t="s">
        <v>58</v>
      </c>
      <c r="G105" s="37">
        <v>5813063587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">
      <c r="A106" s="37" t="s">
        <v>17</v>
      </c>
      <c r="B106" s="37" t="s">
        <v>18</v>
      </c>
      <c r="C106" s="37">
        <v>5813046951</v>
      </c>
      <c r="D106" s="37">
        <v>60</v>
      </c>
      <c r="E106" s="37" t="s">
        <v>27</v>
      </c>
      <c r="F106" s="37" t="s">
        <v>28</v>
      </c>
      <c r="G106" s="37">
        <v>267551639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">
      <c r="A107" s="37" t="s">
        <v>17</v>
      </c>
      <c r="B107" s="37" t="s">
        <v>18</v>
      </c>
      <c r="C107" s="37">
        <v>5813046951</v>
      </c>
      <c r="D107" s="37">
        <v>11</v>
      </c>
      <c r="E107" s="37" t="s">
        <v>68</v>
      </c>
      <c r="F107" s="37" t="s">
        <v>69</v>
      </c>
      <c r="G107" s="37">
        <v>514850616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">
      <c r="A108" s="37" t="s">
        <v>17</v>
      </c>
      <c r="B108" s="37" t="s">
        <v>18</v>
      </c>
      <c r="C108" s="37">
        <v>5813046951</v>
      </c>
      <c r="D108" s="37">
        <v>27</v>
      </c>
      <c r="E108" s="37" t="s">
        <v>39</v>
      </c>
      <c r="F108" s="37" t="s">
        <v>89</v>
      </c>
      <c r="G108" s="37">
        <v>579536041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">
      <c r="A109" s="37" t="s">
        <v>17</v>
      </c>
      <c r="B109" s="37" t="s">
        <v>18</v>
      </c>
      <c r="C109" s="37">
        <v>5813046951</v>
      </c>
      <c r="D109" s="37">
        <v>45</v>
      </c>
      <c r="E109" s="37" t="s">
        <v>39</v>
      </c>
      <c r="F109" s="37" t="s">
        <v>89</v>
      </c>
      <c r="G109" s="37">
        <v>798939240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">
      <c r="A110" s="37" t="s">
        <v>17</v>
      </c>
      <c r="B110" s="37" t="s">
        <v>18</v>
      </c>
      <c r="C110" s="37">
        <v>5813046951</v>
      </c>
      <c r="D110" s="37">
        <v>56</v>
      </c>
      <c r="E110" s="37" t="s">
        <v>90</v>
      </c>
      <c r="F110" s="37" t="s">
        <v>91</v>
      </c>
      <c r="G110" s="37">
        <v>267214250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">
      <c r="A111" s="72" t="s">
        <v>49</v>
      </c>
      <c r="B111" s="72" t="s">
        <v>50</v>
      </c>
      <c r="C111" s="72">
        <v>5813098975</v>
      </c>
      <c r="D111" s="72">
        <v>10</v>
      </c>
      <c r="E111" s="72" t="s">
        <v>27</v>
      </c>
      <c r="F111" s="72" t="s">
        <v>28</v>
      </c>
      <c r="G111" s="72">
        <v>267551639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">
      <c r="A112" s="72" t="s">
        <v>49</v>
      </c>
      <c r="B112" s="72" t="s">
        <v>50</v>
      </c>
      <c r="C112" s="72">
        <v>5813098975</v>
      </c>
      <c r="D112" s="72">
        <v>9</v>
      </c>
      <c r="E112" s="72" t="s">
        <v>10</v>
      </c>
      <c r="F112" s="72" t="s">
        <v>11</v>
      </c>
      <c r="G112" s="72">
        <v>707858790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">
      <c r="A113" s="72" t="s">
        <v>49</v>
      </c>
      <c r="B113" s="72" t="s">
        <v>50</v>
      </c>
      <c r="C113" s="72">
        <v>5813098975</v>
      </c>
      <c r="D113" s="72">
        <v>4</v>
      </c>
      <c r="E113" s="72" t="s">
        <v>10</v>
      </c>
      <c r="F113" s="72" t="s">
        <v>11</v>
      </c>
      <c r="G113" s="72">
        <v>707863263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">
      <c r="A114" s="72" t="s">
        <v>49</v>
      </c>
      <c r="B114" s="72" t="s">
        <v>50</v>
      </c>
      <c r="C114" s="72">
        <v>5813098975</v>
      </c>
      <c r="D114" s="72">
        <v>11</v>
      </c>
      <c r="E114" s="72" t="s">
        <v>10</v>
      </c>
      <c r="F114" s="72" t="s">
        <v>11</v>
      </c>
      <c r="G114" s="72">
        <v>1138212774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">
      <c r="A115" s="71" t="s">
        <v>42</v>
      </c>
      <c r="B115" s="71" t="s">
        <v>43</v>
      </c>
      <c r="C115" s="71">
        <v>5813022814</v>
      </c>
      <c r="D115" s="71">
        <v>8</v>
      </c>
      <c r="E115" s="71" t="s">
        <v>42</v>
      </c>
      <c r="F115" s="71" t="s">
        <v>43</v>
      </c>
      <c r="G115" s="71">
        <v>5813035694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">
      <c r="A116" s="71" t="s">
        <v>42</v>
      </c>
      <c r="B116" s="71" t="s">
        <v>43</v>
      </c>
      <c r="C116" s="71">
        <v>5813022814</v>
      </c>
      <c r="D116" s="71">
        <v>3</v>
      </c>
      <c r="E116" s="71" t="s">
        <v>42</v>
      </c>
      <c r="F116" s="71" t="s">
        <v>43</v>
      </c>
      <c r="G116" s="71">
        <v>1882009576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">
      <c r="A117" s="71" t="s">
        <v>42</v>
      </c>
      <c r="B117" s="71" t="s">
        <v>43</v>
      </c>
      <c r="C117" s="71">
        <v>5813022814</v>
      </c>
      <c r="D117" s="71">
        <v>3</v>
      </c>
      <c r="E117" s="71" t="s">
        <v>10</v>
      </c>
      <c r="F117" s="71" t="s">
        <v>11</v>
      </c>
      <c r="G117" s="71">
        <v>707854989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">
      <c r="A118" s="71" t="s">
        <v>42</v>
      </c>
      <c r="B118" s="71" t="s">
        <v>43</v>
      </c>
      <c r="C118" s="71">
        <v>5813022814</v>
      </c>
      <c r="D118" s="71">
        <v>3</v>
      </c>
      <c r="E118" s="71" t="s">
        <v>42</v>
      </c>
      <c r="F118" s="71" t="s">
        <v>43</v>
      </c>
      <c r="G118" s="71">
        <v>676479156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51"/>
  <sheetViews>
    <sheetView workbookViewId="0">
      <pane ySplit="1" topLeftCell="A2" activePane="bottomLeft" state="frozen"/>
      <selection pane="bottomLeft" activeCell="F50" sqref="F50"/>
    </sheetView>
  </sheetViews>
  <sheetFormatPr baseColWidth="10" defaultColWidth="14.5" defaultRowHeight="15.75" customHeight="1"/>
  <cols>
    <col min="1" max="1" width="25.1640625" customWidth="1"/>
    <col min="2" max="2" width="20.1640625" customWidth="1"/>
  </cols>
  <sheetData>
    <row r="1" spans="1:26" ht="15.75" customHeight="1">
      <c r="A1" s="63" t="s">
        <v>92</v>
      </c>
      <c r="B1" s="63" t="s">
        <v>93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.75" customHeight="1">
      <c r="A2" s="37" t="s">
        <v>94</v>
      </c>
      <c r="B2" s="37">
        <v>521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customHeight="1">
      <c r="A3" s="68" t="s">
        <v>95</v>
      </c>
      <c r="B3" s="68">
        <v>289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customHeight="1">
      <c r="A4" s="68" t="s">
        <v>96</v>
      </c>
      <c r="B4" s="68">
        <v>151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>
      <c r="A5" s="69" t="s">
        <v>97</v>
      </c>
      <c r="B5" s="69">
        <v>134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customHeight="1">
      <c r="A6" s="68" t="s">
        <v>98</v>
      </c>
      <c r="B6" s="68">
        <v>95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customHeight="1">
      <c r="A7" s="69" t="s">
        <v>99</v>
      </c>
      <c r="B7" s="69">
        <v>88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customHeight="1">
      <c r="A8" s="37" t="s">
        <v>100</v>
      </c>
      <c r="B8" s="37">
        <v>87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customHeight="1">
      <c r="A9" s="71" t="s">
        <v>101</v>
      </c>
      <c r="B9" s="71">
        <v>75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 customHeight="1">
      <c r="A10" s="37" t="s">
        <v>102</v>
      </c>
      <c r="B10" s="37">
        <v>72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customHeight="1">
      <c r="A11" s="37" t="s">
        <v>103</v>
      </c>
      <c r="B11" s="37">
        <v>66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 customHeight="1">
      <c r="A12" s="37" t="s">
        <v>104</v>
      </c>
      <c r="B12" s="37">
        <v>60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.75" customHeight="1">
      <c r="A13" s="73" t="s">
        <v>105</v>
      </c>
      <c r="B13" s="73">
        <v>58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.75" customHeight="1">
      <c r="A14" s="73" t="s">
        <v>106</v>
      </c>
      <c r="B14" s="73">
        <v>56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.75" customHeight="1">
      <c r="A15" s="37" t="s">
        <v>107</v>
      </c>
      <c r="B15" s="37">
        <v>56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customHeight="1">
      <c r="A16" s="37" t="s">
        <v>108</v>
      </c>
      <c r="B16" s="37">
        <v>51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.75" customHeight="1">
      <c r="A17" s="69" t="s">
        <v>109</v>
      </c>
      <c r="B17" s="69">
        <v>48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>
      <c r="A18" s="69" t="s">
        <v>110</v>
      </c>
      <c r="B18" s="69">
        <v>45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customHeight="1">
      <c r="A19" s="37" t="s">
        <v>111</v>
      </c>
      <c r="B19" s="37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>
      <c r="A20" s="72" t="s">
        <v>112</v>
      </c>
      <c r="B20" s="72">
        <v>41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69" t="s">
        <v>113</v>
      </c>
      <c r="B21" s="69">
        <v>40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73" t="s">
        <v>114</v>
      </c>
      <c r="B22" s="73">
        <v>39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71" t="s">
        <v>115</v>
      </c>
      <c r="B23" s="71">
        <v>38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37" t="s">
        <v>116</v>
      </c>
      <c r="B24" s="37">
        <v>33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37" t="s">
        <v>117</v>
      </c>
      <c r="B25" s="37">
        <v>21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37" t="s">
        <v>118</v>
      </c>
      <c r="B26" s="37">
        <v>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37" t="s">
        <v>119</v>
      </c>
      <c r="B27" s="37">
        <v>19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37" t="s">
        <v>120</v>
      </c>
      <c r="B28" s="37">
        <v>17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72" t="s">
        <v>121</v>
      </c>
      <c r="B29" s="72">
        <v>16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37" t="s">
        <v>122</v>
      </c>
      <c r="B30" s="37">
        <v>13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37" t="s">
        <v>123</v>
      </c>
      <c r="B31" s="37">
        <v>11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37" t="s">
        <v>124</v>
      </c>
      <c r="B32" s="37">
        <v>11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37" t="s">
        <v>125</v>
      </c>
      <c r="B33" s="37">
        <v>11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3:26" ht="15.75" customHeight="1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3:26" ht="15.75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3:26" ht="15.75" customHeight="1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F705"/>
  <sheetViews>
    <sheetView workbookViewId="0">
      <pane ySplit="1" topLeftCell="A2" activePane="bottomLeft" state="frozen"/>
      <selection pane="bottomLeft" activeCell="I37" sqref="I37"/>
    </sheetView>
  </sheetViews>
  <sheetFormatPr baseColWidth="10" defaultColWidth="14.5" defaultRowHeight="15.75" customHeight="1"/>
  <cols>
    <col min="1" max="1" width="46" customWidth="1"/>
    <col min="2" max="2" width="19.83203125" customWidth="1"/>
    <col min="3" max="3" width="10" customWidth="1"/>
    <col min="4" max="4" width="12.33203125" customWidth="1"/>
    <col min="5" max="5" width="49.83203125" customWidth="1"/>
    <col min="6" max="6" width="38.33203125" customWidth="1"/>
    <col min="7" max="7" width="43.1640625" customWidth="1"/>
    <col min="8" max="8" width="44.1640625" customWidth="1"/>
    <col min="9" max="9" width="42" customWidth="1"/>
    <col min="10" max="10" width="30.83203125" customWidth="1"/>
    <col min="11" max="11" width="22.5" customWidth="1"/>
    <col min="12" max="12" width="15.1640625" customWidth="1"/>
    <col min="13" max="13" width="16.5" customWidth="1"/>
    <col min="14" max="14" width="22.5" customWidth="1"/>
  </cols>
  <sheetData>
    <row r="1" spans="1:32" ht="15.75" customHeight="1">
      <c r="A1" s="62" t="s">
        <v>54</v>
      </c>
      <c r="B1" s="62" t="s">
        <v>1</v>
      </c>
      <c r="C1" s="62" t="s">
        <v>2</v>
      </c>
      <c r="D1" s="62" t="s">
        <v>3</v>
      </c>
      <c r="E1" s="63" t="s">
        <v>55</v>
      </c>
      <c r="F1" s="63" t="s">
        <v>5</v>
      </c>
      <c r="G1" s="64" t="s">
        <v>6</v>
      </c>
      <c r="H1" s="63" t="s">
        <v>56</v>
      </c>
      <c r="I1" s="63" t="s">
        <v>8</v>
      </c>
      <c r="J1" s="64" t="s">
        <v>9</v>
      </c>
      <c r="K1" s="3"/>
      <c r="L1" s="4"/>
      <c r="M1" s="14"/>
      <c r="N1" s="1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5"/>
      <c r="AE1" s="15"/>
      <c r="AF1" s="15"/>
    </row>
    <row r="2" spans="1:32" ht="15.75" customHeight="1">
      <c r="A2" s="65"/>
      <c r="B2" s="37" t="s">
        <v>57</v>
      </c>
      <c r="C2" s="37" t="s">
        <v>58</v>
      </c>
      <c r="D2" s="37">
        <v>5813063587</v>
      </c>
      <c r="E2" s="37">
        <f t="shared" ref="E2:E18" si="0">SUMIFS(H:H,C:C,C:C)</f>
        <v>535</v>
      </c>
      <c r="F2" s="37">
        <f t="shared" ref="F2:F18" si="1">SUMIFS(I:I,C:C,C:C)</f>
        <v>4034</v>
      </c>
      <c r="G2" s="38">
        <f t="shared" ref="G2:G18" si="2">E2/F2*100</f>
        <v>13.262270699058007</v>
      </c>
      <c r="H2" s="37">
        <v>535</v>
      </c>
      <c r="I2" s="37">
        <v>4034</v>
      </c>
      <c r="J2" s="38">
        <f t="shared" ref="J2:J18" si="3">H2/I2*100</f>
        <v>13.262270699058007</v>
      </c>
      <c r="K2" s="6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5.75" customHeight="1">
      <c r="A3" s="42"/>
      <c r="B3" s="37" t="s">
        <v>59</v>
      </c>
      <c r="C3" s="37" t="s">
        <v>60</v>
      </c>
      <c r="D3" s="37">
        <v>5813054659</v>
      </c>
      <c r="E3" s="37">
        <f t="shared" si="0"/>
        <v>344</v>
      </c>
      <c r="F3" s="37">
        <f t="shared" si="1"/>
        <v>4414</v>
      </c>
      <c r="G3" s="38">
        <f t="shared" si="2"/>
        <v>7.7933846850928852</v>
      </c>
      <c r="H3" s="37">
        <v>40</v>
      </c>
      <c r="I3" s="37">
        <v>400</v>
      </c>
      <c r="J3" s="38">
        <f t="shared" si="3"/>
        <v>10</v>
      </c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>
      <c r="A4" s="42"/>
      <c r="B4" s="37" t="s">
        <v>61</v>
      </c>
      <c r="C4" s="37" t="s">
        <v>60</v>
      </c>
      <c r="D4" s="37">
        <v>5813054079</v>
      </c>
      <c r="E4" s="37">
        <f t="shared" si="0"/>
        <v>344</v>
      </c>
      <c r="F4" s="37">
        <f t="shared" si="1"/>
        <v>4414</v>
      </c>
      <c r="G4" s="38">
        <f t="shared" si="2"/>
        <v>7.7933846850928852</v>
      </c>
      <c r="H4" s="37">
        <v>67</v>
      </c>
      <c r="I4" s="37">
        <v>581</v>
      </c>
      <c r="J4" s="38">
        <f t="shared" si="3"/>
        <v>11.53184165232358</v>
      </c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5.75" customHeight="1">
      <c r="A5" s="42"/>
      <c r="B5" s="37" t="s">
        <v>61</v>
      </c>
      <c r="C5" s="37" t="s">
        <v>60</v>
      </c>
      <c r="D5" s="37">
        <v>894551935</v>
      </c>
      <c r="E5" s="37">
        <f t="shared" si="0"/>
        <v>344</v>
      </c>
      <c r="F5" s="37">
        <f t="shared" si="1"/>
        <v>4414</v>
      </c>
      <c r="G5" s="38">
        <f t="shared" si="2"/>
        <v>7.7933846850928852</v>
      </c>
      <c r="H5" s="37">
        <v>31</v>
      </c>
      <c r="I5" s="37">
        <v>564</v>
      </c>
      <c r="J5" s="38">
        <f t="shared" si="3"/>
        <v>5.4964539007092199</v>
      </c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15.75" customHeight="1">
      <c r="A6" s="42"/>
      <c r="B6" s="37" t="s">
        <v>61</v>
      </c>
      <c r="C6" s="37" t="s">
        <v>60</v>
      </c>
      <c r="D6" s="37">
        <v>739572008</v>
      </c>
      <c r="E6" s="37">
        <f t="shared" si="0"/>
        <v>344</v>
      </c>
      <c r="F6" s="37">
        <f t="shared" si="1"/>
        <v>4414</v>
      </c>
      <c r="G6" s="38">
        <f t="shared" si="2"/>
        <v>7.7933846850928852</v>
      </c>
      <c r="H6" s="37">
        <v>48</v>
      </c>
      <c r="I6" s="37">
        <v>553</v>
      </c>
      <c r="J6" s="38">
        <f t="shared" si="3"/>
        <v>8.679927667269439</v>
      </c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5.75" customHeight="1">
      <c r="A7" s="42"/>
      <c r="B7" s="37" t="s">
        <v>59</v>
      </c>
      <c r="C7" s="37" t="s">
        <v>60</v>
      </c>
      <c r="D7" s="37">
        <v>644148539</v>
      </c>
      <c r="E7" s="37">
        <f t="shared" si="0"/>
        <v>344</v>
      </c>
      <c r="F7" s="37">
        <f t="shared" si="1"/>
        <v>4414</v>
      </c>
      <c r="G7" s="38">
        <f t="shared" si="2"/>
        <v>7.7933846850928852</v>
      </c>
      <c r="H7" s="37">
        <v>26</v>
      </c>
      <c r="I7" s="37">
        <v>569</v>
      </c>
      <c r="J7" s="38">
        <f t="shared" si="3"/>
        <v>4.5694200351493848</v>
      </c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5.75" customHeight="1">
      <c r="A8" s="42"/>
      <c r="B8" s="37" t="s">
        <v>59</v>
      </c>
      <c r="C8" s="37" t="s">
        <v>60</v>
      </c>
      <c r="D8" s="37">
        <v>644153089</v>
      </c>
      <c r="E8" s="37">
        <f t="shared" si="0"/>
        <v>344</v>
      </c>
      <c r="F8" s="37">
        <f t="shared" si="1"/>
        <v>4414</v>
      </c>
      <c r="G8" s="38">
        <f t="shared" si="2"/>
        <v>7.7933846850928852</v>
      </c>
      <c r="H8" s="37">
        <v>46</v>
      </c>
      <c r="I8" s="37">
        <v>490</v>
      </c>
      <c r="J8" s="38">
        <f t="shared" si="3"/>
        <v>9.387755102040817</v>
      </c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5.75" customHeight="1">
      <c r="A9" s="42"/>
      <c r="B9" s="37" t="s">
        <v>61</v>
      </c>
      <c r="C9" s="37" t="s">
        <v>60</v>
      </c>
      <c r="D9" s="37">
        <v>613083317</v>
      </c>
      <c r="E9" s="37">
        <f t="shared" si="0"/>
        <v>344</v>
      </c>
      <c r="F9" s="37">
        <f t="shared" si="1"/>
        <v>4414</v>
      </c>
      <c r="G9" s="38">
        <f t="shared" si="2"/>
        <v>7.7933846850928852</v>
      </c>
      <c r="H9" s="37">
        <v>82</v>
      </c>
      <c r="I9" s="37">
        <v>658</v>
      </c>
      <c r="J9" s="38">
        <f t="shared" si="3"/>
        <v>12.462006079027356</v>
      </c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5.75" customHeight="1">
      <c r="A10" s="42"/>
      <c r="B10" s="37" t="s">
        <v>59</v>
      </c>
      <c r="C10" s="37" t="s">
        <v>60</v>
      </c>
      <c r="D10" s="37">
        <v>5813123042</v>
      </c>
      <c r="E10" s="37">
        <f t="shared" si="0"/>
        <v>344</v>
      </c>
      <c r="F10" s="37">
        <f t="shared" si="1"/>
        <v>4414</v>
      </c>
      <c r="G10" s="38">
        <f t="shared" si="2"/>
        <v>7.7933846850928852</v>
      </c>
      <c r="H10" s="37">
        <v>4</v>
      </c>
      <c r="I10" s="37">
        <v>599</v>
      </c>
      <c r="J10" s="38">
        <f t="shared" si="3"/>
        <v>0.667779632721202</v>
      </c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15.75" customHeight="1">
      <c r="A11" s="46"/>
      <c r="B11" s="37" t="s">
        <v>20</v>
      </c>
      <c r="C11" s="37" t="s">
        <v>21</v>
      </c>
      <c r="D11" s="37">
        <v>1038070642</v>
      </c>
      <c r="E11" s="37">
        <f t="shared" si="0"/>
        <v>273</v>
      </c>
      <c r="F11" s="37">
        <f t="shared" si="1"/>
        <v>3544</v>
      </c>
      <c r="G11" s="38">
        <f t="shared" si="2"/>
        <v>7.7031602708803621</v>
      </c>
      <c r="H11" s="37">
        <v>273</v>
      </c>
      <c r="I11" s="37">
        <v>3544</v>
      </c>
      <c r="J11" s="38">
        <f t="shared" si="3"/>
        <v>7.7031602708803621</v>
      </c>
      <c r="K11" s="6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5.75" customHeight="1">
      <c r="A12" s="43"/>
      <c r="B12" s="37" t="s">
        <v>62</v>
      </c>
      <c r="C12" s="37" t="s">
        <v>63</v>
      </c>
      <c r="D12" s="37">
        <v>668967527</v>
      </c>
      <c r="E12" s="37">
        <f t="shared" si="0"/>
        <v>172</v>
      </c>
      <c r="F12" s="37">
        <f t="shared" si="1"/>
        <v>9369</v>
      </c>
      <c r="G12" s="38">
        <f t="shared" si="2"/>
        <v>1.8358416052940549</v>
      </c>
      <c r="H12" s="37">
        <v>96</v>
      </c>
      <c r="I12" s="37">
        <v>4946</v>
      </c>
      <c r="J12" s="38">
        <f t="shared" si="3"/>
        <v>1.9409623938536191</v>
      </c>
      <c r="K12" s="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5.75" customHeight="1">
      <c r="A13" s="43"/>
      <c r="B13" s="37" t="s">
        <v>64</v>
      </c>
      <c r="C13" s="37" t="s">
        <v>63</v>
      </c>
      <c r="D13" s="37">
        <v>549722579</v>
      </c>
      <c r="E13" s="37">
        <f t="shared" si="0"/>
        <v>172</v>
      </c>
      <c r="F13" s="37">
        <f t="shared" si="1"/>
        <v>9369</v>
      </c>
      <c r="G13" s="38">
        <f t="shared" si="2"/>
        <v>1.8358416052940549</v>
      </c>
      <c r="H13" s="37">
        <v>76</v>
      </c>
      <c r="I13" s="37">
        <v>4423</v>
      </c>
      <c r="J13" s="38">
        <f t="shared" si="3"/>
        <v>1.7182907528826588</v>
      </c>
      <c r="K13" s="6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5.75" customHeight="1">
      <c r="A14" s="43"/>
      <c r="B14" s="37" t="s">
        <v>65</v>
      </c>
      <c r="C14" s="37" t="s">
        <v>66</v>
      </c>
      <c r="D14" s="37">
        <v>1325138112</v>
      </c>
      <c r="E14" s="37">
        <f t="shared" si="0"/>
        <v>172</v>
      </c>
      <c r="F14" s="37">
        <f t="shared" si="1"/>
        <v>14252</v>
      </c>
      <c r="G14" s="38">
        <f t="shared" si="2"/>
        <v>1.2068481616615212</v>
      </c>
      <c r="H14" s="37">
        <v>64</v>
      </c>
      <c r="I14" s="37">
        <v>7019</v>
      </c>
      <c r="J14" s="38">
        <f t="shared" si="3"/>
        <v>0.91181079925915376</v>
      </c>
      <c r="K14" s="6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5.75" customHeight="1">
      <c r="A15" s="43"/>
      <c r="B15" s="37" t="s">
        <v>67</v>
      </c>
      <c r="C15" s="37" t="s">
        <v>66</v>
      </c>
      <c r="D15" s="37">
        <v>1534270924</v>
      </c>
      <c r="E15" s="37">
        <f t="shared" si="0"/>
        <v>172</v>
      </c>
      <c r="F15" s="37">
        <f t="shared" si="1"/>
        <v>14252</v>
      </c>
      <c r="G15" s="38">
        <f t="shared" si="2"/>
        <v>1.2068481616615212</v>
      </c>
      <c r="H15" s="37">
        <v>108</v>
      </c>
      <c r="I15" s="37">
        <v>7233</v>
      </c>
      <c r="J15" s="38">
        <f t="shared" si="3"/>
        <v>1.4931563666528411</v>
      </c>
      <c r="K15" s="6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5.75" customHeight="1">
      <c r="A16" s="66"/>
      <c r="B16" s="37" t="s">
        <v>68</v>
      </c>
      <c r="C16" s="37" t="s">
        <v>69</v>
      </c>
      <c r="D16" s="37">
        <v>514850616</v>
      </c>
      <c r="E16" s="37">
        <f t="shared" si="0"/>
        <v>153</v>
      </c>
      <c r="F16" s="37">
        <f t="shared" si="1"/>
        <v>2654</v>
      </c>
      <c r="G16" s="38">
        <f t="shared" si="2"/>
        <v>5.7648831951770907</v>
      </c>
      <c r="H16" s="37">
        <v>153</v>
      </c>
      <c r="I16" s="37">
        <v>2654</v>
      </c>
      <c r="J16" s="38">
        <f t="shared" si="3"/>
        <v>5.7648831951770907</v>
      </c>
      <c r="K16" s="6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5.75" customHeight="1">
      <c r="A17" s="43"/>
      <c r="B17" s="37" t="s">
        <v>22</v>
      </c>
      <c r="C17" s="37" t="s">
        <v>23</v>
      </c>
      <c r="D17" s="37">
        <v>485934965</v>
      </c>
      <c r="E17" s="37">
        <f t="shared" si="0"/>
        <v>92</v>
      </c>
      <c r="F17" s="37">
        <f t="shared" si="1"/>
        <v>53229</v>
      </c>
      <c r="G17" s="38">
        <f t="shared" si="2"/>
        <v>0.17283811456161116</v>
      </c>
      <c r="H17" s="37">
        <v>31</v>
      </c>
      <c r="I17" s="37">
        <v>24473</v>
      </c>
      <c r="J17" s="38">
        <f t="shared" si="3"/>
        <v>0.12667020798430925</v>
      </c>
      <c r="K17" s="6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5.75" customHeight="1">
      <c r="A18" s="43"/>
      <c r="B18" s="37" t="s">
        <v>24</v>
      </c>
      <c r="C18" s="37" t="s">
        <v>23</v>
      </c>
      <c r="D18" s="37">
        <v>423101189</v>
      </c>
      <c r="E18" s="37">
        <f t="shared" si="0"/>
        <v>92</v>
      </c>
      <c r="F18" s="37">
        <f t="shared" si="1"/>
        <v>53229</v>
      </c>
      <c r="G18" s="38">
        <f t="shared" si="2"/>
        <v>0.17283811456161116</v>
      </c>
      <c r="H18" s="37">
        <v>61</v>
      </c>
      <c r="I18" s="37">
        <v>28756</v>
      </c>
      <c r="J18" s="38">
        <f t="shared" si="3"/>
        <v>0.21212964250938937</v>
      </c>
      <c r="K18" s="6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5.7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1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1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1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1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ht="1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ht="1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ht="1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ht="1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ht="1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ht="1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ht="1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ht="1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ht="1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ht="13">
      <c r="A111" s="6"/>
      <c r="B111" s="6"/>
      <c r="C111" s="8"/>
      <c r="D111" s="6"/>
      <c r="E111" s="6"/>
      <c r="F111" s="6"/>
      <c r="G111" s="6"/>
      <c r="H111" s="6"/>
      <c r="I111" s="6"/>
      <c r="J111" s="6"/>
      <c r="K111" s="6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ht="1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ht="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13">
      <c r="A114" s="6"/>
      <c r="B114" s="6"/>
      <c r="C114" s="8"/>
      <c r="D114" s="6"/>
      <c r="E114" s="6"/>
      <c r="F114" s="6"/>
      <c r="G114" s="6"/>
      <c r="H114" s="6"/>
      <c r="I114" s="6"/>
      <c r="J114" s="6"/>
      <c r="K114" s="6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ht="1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1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1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13">
      <c r="A118" s="6"/>
      <c r="B118" s="6"/>
      <c r="C118" s="8"/>
      <c r="D118" s="6"/>
      <c r="E118" s="6"/>
      <c r="F118" s="6"/>
      <c r="G118" s="6"/>
      <c r="H118" s="6"/>
      <c r="I118" s="6"/>
      <c r="J118" s="6"/>
      <c r="K118" s="6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ht="13">
      <c r="A119" s="6"/>
      <c r="B119" s="6"/>
      <c r="C119" s="8"/>
      <c r="D119" s="6"/>
      <c r="E119" s="6"/>
      <c r="F119" s="6"/>
      <c r="G119" s="6"/>
      <c r="H119" s="6"/>
      <c r="I119" s="6"/>
      <c r="J119" s="6"/>
      <c r="K119" s="6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ht="1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ht="1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ht="13">
      <c r="A122" s="6"/>
      <c r="B122" s="6"/>
      <c r="C122" s="8"/>
      <c r="D122" s="6"/>
      <c r="E122" s="6"/>
      <c r="F122" s="6"/>
      <c r="G122" s="6"/>
      <c r="H122" s="6"/>
      <c r="I122" s="6"/>
      <c r="J122" s="6"/>
      <c r="K122" s="6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1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ht="1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ht="1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ht="1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1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13">
      <c r="A128" s="6"/>
      <c r="B128" s="6"/>
      <c r="C128" s="8"/>
      <c r="D128" s="6"/>
      <c r="E128" s="6"/>
      <c r="F128" s="6"/>
      <c r="G128" s="6"/>
      <c r="H128" s="6"/>
      <c r="I128" s="6"/>
      <c r="J128" s="6"/>
      <c r="K128" s="6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ht="1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ht="1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ht="1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ht="13">
      <c r="A132" s="6"/>
      <c r="B132" s="6"/>
      <c r="C132" s="8"/>
      <c r="D132" s="6"/>
      <c r="E132" s="6"/>
      <c r="F132" s="6"/>
      <c r="G132" s="6"/>
      <c r="H132" s="6"/>
      <c r="I132" s="6"/>
      <c r="J132" s="6"/>
      <c r="K132" s="6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ht="1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ht="1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ht="1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ht="1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ht="1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1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1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ht="1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ht="1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ht="1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ht="1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1:32" ht="1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1:32" ht="1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1:32" ht="1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1:32" ht="1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1:32" ht="1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 spans="1:32" ht="1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</row>
    <row r="150" spans="1:32" ht="1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</row>
    <row r="151" spans="1:32" ht="13">
      <c r="A151" s="6"/>
      <c r="B151" s="6"/>
      <c r="C151" s="8"/>
      <c r="D151" s="6"/>
      <c r="E151" s="6"/>
      <c r="F151" s="6"/>
      <c r="G151" s="6"/>
      <c r="H151" s="6"/>
      <c r="I151" s="6"/>
      <c r="J151" s="6"/>
      <c r="K151" s="6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</row>
    <row r="152" spans="1:32" ht="1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 spans="1:32" ht="13">
      <c r="A153" s="6"/>
      <c r="B153" s="6"/>
      <c r="C153" s="8"/>
      <c r="D153" s="6"/>
      <c r="E153" s="6"/>
      <c r="F153" s="6"/>
      <c r="G153" s="6"/>
      <c r="H153" s="6"/>
      <c r="I153" s="6"/>
      <c r="J153" s="6"/>
      <c r="K153" s="6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</row>
    <row r="154" spans="1:32" ht="1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1:32" ht="13">
      <c r="A155" s="6"/>
      <c r="B155" s="6"/>
      <c r="C155" s="8"/>
      <c r="D155" s="6"/>
      <c r="E155" s="6"/>
      <c r="F155" s="6"/>
      <c r="G155" s="6"/>
      <c r="H155" s="6"/>
      <c r="I155" s="6"/>
      <c r="J155" s="6"/>
      <c r="K155" s="6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</row>
    <row r="156" spans="1:32" ht="1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</row>
    <row r="157" spans="1:32" ht="13">
      <c r="A157" s="6"/>
      <c r="B157" s="6"/>
      <c r="C157" s="8"/>
      <c r="D157" s="6"/>
      <c r="E157" s="6"/>
      <c r="F157" s="6"/>
      <c r="G157" s="6"/>
      <c r="H157" s="6"/>
      <c r="I157" s="6"/>
      <c r="J157" s="6"/>
      <c r="K157" s="6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</row>
    <row r="158" spans="1:32" ht="13">
      <c r="A158" s="6"/>
      <c r="B158" s="6"/>
      <c r="C158" s="8"/>
      <c r="D158" s="6"/>
      <c r="E158" s="6"/>
      <c r="F158" s="6"/>
      <c r="G158" s="6"/>
      <c r="H158" s="6"/>
      <c r="I158" s="6"/>
      <c r="J158" s="6"/>
      <c r="K158" s="6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</row>
    <row r="159" spans="1:32" ht="1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 spans="1:32" ht="1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</row>
    <row r="161" spans="1:32" ht="1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</row>
    <row r="162" spans="1:32" ht="1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</row>
    <row r="163" spans="1:32" ht="1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</row>
    <row r="164" spans="1:32" ht="1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</row>
    <row r="165" spans="1:32" ht="1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</row>
    <row r="166" spans="1:32" ht="1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</row>
    <row r="167" spans="1:32" ht="1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</row>
    <row r="168" spans="1:32" ht="1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</row>
    <row r="169" spans="1:32" ht="1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</row>
    <row r="170" spans="1:32" ht="1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</row>
    <row r="171" spans="1:32" ht="1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</row>
    <row r="172" spans="1:32" ht="1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</row>
    <row r="173" spans="1:32" ht="1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</row>
    <row r="174" spans="1:32" ht="1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 spans="1:32" ht="1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 spans="1:32" ht="1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1:32" ht="1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 spans="1:32" ht="1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</row>
    <row r="179" spans="1:32" ht="1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</row>
    <row r="180" spans="1:32" ht="1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</row>
    <row r="181" spans="1:32" ht="1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</row>
    <row r="182" spans="1:32" ht="1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</row>
    <row r="183" spans="1:32" ht="1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</row>
    <row r="184" spans="1:32" ht="1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</row>
    <row r="185" spans="1:32" ht="1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</row>
    <row r="186" spans="1:32" ht="13">
      <c r="A186" s="6"/>
      <c r="B186" s="6"/>
      <c r="C186" s="8"/>
      <c r="D186" s="6"/>
      <c r="E186" s="6"/>
      <c r="F186" s="6"/>
      <c r="G186" s="6"/>
      <c r="H186" s="6"/>
      <c r="I186" s="6"/>
      <c r="J186" s="6"/>
      <c r="K186" s="6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</row>
    <row r="187" spans="1:32" ht="13">
      <c r="A187" s="6"/>
      <c r="B187" s="6"/>
      <c r="C187" s="8"/>
      <c r="D187" s="6"/>
      <c r="E187" s="6"/>
      <c r="F187" s="6"/>
      <c r="G187" s="6"/>
      <c r="H187" s="6"/>
      <c r="I187" s="6"/>
      <c r="J187" s="6"/>
      <c r="K187" s="6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</row>
    <row r="188" spans="1:32" ht="1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</row>
    <row r="189" spans="1:32" ht="13">
      <c r="A189" s="6"/>
      <c r="B189" s="6"/>
      <c r="C189" s="8"/>
      <c r="D189" s="6"/>
      <c r="E189" s="6"/>
      <c r="F189" s="6"/>
      <c r="G189" s="6"/>
      <c r="H189" s="6"/>
      <c r="I189" s="6"/>
      <c r="J189" s="6"/>
      <c r="K189" s="6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</row>
    <row r="190" spans="1:32" ht="13">
      <c r="A190" s="6"/>
      <c r="B190" s="6"/>
      <c r="C190" s="8"/>
      <c r="D190" s="6"/>
      <c r="E190" s="6"/>
      <c r="F190" s="6"/>
      <c r="G190" s="6"/>
      <c r="H190" s="6"/>
      <c r="I190" s="6"/>
      <c r="J190" s="6"/>
      <c r="K190" s="6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</row>
    <row r="191" spans="1:32" ht="13">
      <c r="A191" s="6"/>
      <c r="B191" s="6"/>
      <c r="C191" s="8"/>
      <c r="D191" s="6"/>
      <c r="E191" s="6"/>
      <c r="F191" s="6"/>
      <c r="G191" s="6"/>
      <c r="H191" s="6"/>
      <c r="I191" s="6"/>
      <c r="J191" s="6"/>
      <c r="K191" s="6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</row>
    <row r="192" spans="1:32" ht="1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</row>
    <row r="193" spans="1:32" ht="1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</row>
    <row r="194" spans="1:32" ht="1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</row>
    <row r="195" spans="1:32" ht="1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</row>
    <row r="196" spans="1:32" ht="1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</row>
    <row r="197" spans="1:32" ht="1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</row>
    <row r="198" spans="1:32" ht="1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</row>
    <row r="199" spans="1:32" ht="1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</row>
    <row r="200" spans="1:32" ht="1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</row>
    <row r="201" spans="1:32" ht="1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</row>
    <row r="202" spans="1:32" ht="1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</row>
    <row r="203" spans="1:32" ht="1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</row>
    <row r="204" spans="1:32" ht="1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</row>
    <row r="205" spans="1:32" ht="1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</row>
    <row r="206" spans="1:32" ht="13">
      <c r="A206" s="6"/>
      <c r="B206" s="6"/>
      <c r="C206" s="8"/>
      <c r="D206" s="6"/>
      <c r="E206" s="6"/>
      <c r="F206" s="6"/>
      <c r="G206" s="6"/>
      <c r="H206" s="6"/>
      <c r="I206" s="6"/>
      <c r="J206" s="6"/>
      <c r="K206" s="6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</row>
    <row r="207" spans="1:32" ht="1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</row>
    <row r="208" spans="1:32" ht="1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</row>
    <row r="209" spans="1:32" ht="13">
      <c r="A209" s="6"/>
      <c r="B209" s="6"/>
      <c r="C209" s="8"/>
      <c r="D209" s="6"/>
      <c r="E209" s="6"/>
      <c r="F209" s="6"/>
      <c r="G209" s="6"/>
      <c r="H209" s="6"/>
      <c r="I209" s="6"/>
      <c r="J209" s="6"/>
      <c r="K209" s="6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</row>
    <row r="210" spans="1:32" ht="1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</row>
    <row r="211" spans="1:32" ht="13">
      <c r="A211" s="6"/>
      <c r="B211" s="6"/>
      <c r="C211" s="8"/>
      <c r="D211" s="6"/>
      <c r="E211" s="6"/>
      <c r="F211" s="6"/>
      <c r="G211" s="6"/>
      <c r="H211" s="6"/>
      <c r="I211" s="6"/>
      <c r="J211" s="6"/>
      <c r="K211" s="6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</row>
    <row r="212" spans="1:32" ht="1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</row>
    <row r="213" spans="1:32" ht="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</row>
    <row r="214" spans="1:32" ht="13">
      <c r="A214" s="6"/>
      <c r="B214" s="6"/>
      <c r="C214" s="8"/>
      <c r="D214" s="6"/>
      <c r="E214" s="6"/>
      <c r="F214" s="6"/>
      <c r="G214" s="6"/>
      <c r="H214" s="6"/>
      <c r="I214" s="6"/>
      <c r="J214" s="6"/>
      <c r="K214" s="6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</row>
    <row r="215" spans="1:32" ht="13">
      <c r="A215" s="6"/>
      <c r="B215" s="6"/>
      <c r="C215" s="8"/>
      <c r="D215" s="6"/>
      <c r="E215" s="6"/>
      <c r="F215" s="6"/>
      <c r="G215" s="6"/>
      <c r="H215" s="6"/>
      <c r="I215" s="6"/>
      <c r="J215" s="6"/>
      <c r="K215" s="6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</row>
    <row r="216" spans="1:32" ht="1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</row>
    <row r="217" spans="1:32" ht="13">
      <c r="A217" s="6"/>
      <c r="B217" s="6"/>
      <c r="C217" s="8"/>
      <c r="D217" s="6"/>
      <c r="E217" s="6"/>
      <c r="F217" s="6"/>
      <c r="G217" s="6"/>
      <c r="H217" s="6"/>
      <c r="I217" s="6"/>
      <c r="J217" s="6"/>
      <c r="K217" s="6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</row>
    <row r="218" spans="1:32" ht="1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</row>
    <row r="219" spans="1:32" ht="1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</row>
    <row r="220" spans="1:32" ht="1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</row>
    <row r="221" spans="1:32" ht="13">
      <c r="A221" s="6"/>
      <c r="B221" s="6"/>
      <c r="C221" s="8"/>
      <c r="D221" s="6"/>
      <c r="E221" s="6"/>
      <c r="F221" s="6"/>
      <c r="G221" s="6"/>
      <c r="H221" s="6"/>
      <c r="I221" s="6"/>
      <c r="J221" s="6"/>
      <c r="K221" s="6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</row>
    <row r="222" spans="1:32" ht="1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</row>
    <row r="223" spans="1:32" ht="13">
      <c r="A223" s="6"/>
      <c r="B223" s="6"/>
      <c r="C223" s="8"/>
      <c r="D223" s="6"/>
      <c r="E223" s="6"/>
      <c r="F223" s="6"/>
      <c r="G223" s="6"/>
      <c r="H223" s="6"/>
      <c r="I223" s="6"/>
      <c r="J223" s="6"/>
      <c r="K223" s="6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</row>
    <row r="224" spans="1:32" ht="13">
      <c r="A224" s="6"/>
      <c r="B224" s="6"/>
      <c r="C224" s="8"/>
      <c r="D224" s="6"/>
      <c r="E224" s="6"/>
      <c r="F224" s="6"/>
      <c r="G224" s="6"/>
      <c r="H224" s="6"/>
      <c r="I224" s="6"/>
      <c r="J224" s="6"/>
      <c r="K224" s="6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</row>
    <row r="225" spans="1:32" ht="13">
      <c r="A225" s="6"/>
      <c r="B225" s="6"/>
      <c r="C225" s="8"/>
      <c r="D225" s="6"/>
      <c r="E225" s="6"/>
      <c r="F225" s="6"/>
      <c r="G225" s="6"/>
      <c r="H225" s="6"/>
      <c r="I225" s="6"/>
      <c r="J225" s="6"/>
      <c r="K225" s="6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</row>
    <row r="226" spans="1:32" ht="1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</row>
    <row r="227" spans="1:32" ht="1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</row>
    <row r="228" spans="1:32" ht="1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</row>
    <row r="229" spans="1:32" ht="1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</row>
    <row r="230" spans="1:32" ht="1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</row>
    <row r="231" spans="1:32" ht="1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</row>
    <row r="232" spans="1:32" ht="1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</row>
    <row r="233" spans="1:32" ht="1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</row>
    <row r="234" spans="1:32" ht="1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</row>
    <row r="235" spans="1:32" ht="1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</row>
    <row r="236" spans="1:32" ht="1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</row>
    <row r="237" spans="1:32" ht="1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</row>
    <row r="238" spans="1:32" ht="13">
      <c r="A238" s="6"/>
      <c r="B238" s="6"/>
      <c r="C238" s="8"/>
      <c r="D238" s="6"/>
      <c r="E238" s="6"/>
      <c r="F238" s="6"/>
      <c r="G238" s="6"/>
      <c r="H238" s="6"/>
      <c r="I238" s="6"/>
      <c r="J238" s="6"/>
      <c r="K238" s="6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</row>
    <row r="239" spans="1:32" ht="1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</row>
    <row r="240" spans="1:32" ht="13">
      <c r="A240" s="6"/>
      <c r="B240" s="6"/>
      <c r="C240" s="8"/>
      <c r="D240" s="6"/>
      <c r="E240" s="6"/>
      <c r="F240" s="6"/>
      <c r="G240" s="6"/>
      <c r="H240" s="6"/>
      <c r="I240" s="6"/>
      <c r="J240" s="6"/>
      <c r="K240" s="6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</row>
    <row r="241" spans="1:32" ht="1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</row>
    <row r="242" spans="1:32" ht="13">
      <c r="A242" s="6"/>
      <c r="B242" s="6"/>
      <c r="C242" s="8"/>
      <c r="D242" s="6"/>
      <c r="E242" s="6"/>
      <c r="F242" s="6"/>
      <c r="G242" s="6"/>
      <c r="H242" s="6"/>
      <c r="I242" s="6"/>
      <c r="J242" s="6"/>
      <c r="K242" s="6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</row>
    <row r="243" spans="1:32" ht="1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</row>
    <row r="244" spans="1:32" ht="1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</row>
    <row r="245" spans="1:32" ht="1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</row>
    <row r="246" spans="1:32" ht="1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</row>
    <row r="247" spans="1:32" ht="1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</row>
    <row r="248" spans="1:32" ht="1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</row>
    <row r="249" spans="1:32" ht="1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</row>
    <row r="250" spans="1:32" ht="1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</row>
    <row r="251" spans="1:32" ht="1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</row>
    <row r="252" spans="1:32" ht="1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</row>
    <row r="253" spans="1:32" ht="1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</row>
    <row r="254" spans="1:32" ht="1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</row>
    <row r="255" spans="1:32" ht="1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</row>
    <row r="256" spans="1:32" ht="1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</row>
    <row r="257" spans="1:32" ht="1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</row>
    <row r="258" spans="1:32" ht="1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</row>
    <row r="259" spans="1:32" ht="1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</row>
    <row r="260" spans="1:32" ht="1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</row>
    <row r="261" spans="1:32" ht="1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</row>
    <row r="262" spans="1:32" ht="1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</row>
    <row r="263" spans="1:32" ht="1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</row>
    <row r="264" spans="1:32" ht="1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</row>
    <row r="265" spans="1:32" ht="1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</row>
    <row r="266" spans="1:32" ht="1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</row>
    <row r="267" spans="1:32" ht="1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</row>
    <row r="268" spans="1:32" ht="1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</row>
    <row r="269" spans="1:32" ht="13">
      <c r="A269" s="6"/>
      <c r="B269" s="6"/>
      <c r="C269" s="8"/>
      <c r="D269" s="6"/>
      <c r="E269" s="6"/>
      <c r="F269" s="6"/>
      <c r="G269" s="6"/>
      <c r="H269" s="6"/>
      <c r="I269" s="6"/>
      <c r="J269" s="6"/>
      <c r="K269" s="6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</row>
    <row r="270" spans="1:32" ht="13">
      <c r="A270" s="6"/>
      <c r="B270" s="6"/>
      <c r="C270" s="8"/>
      <c r="D270" s="6"/>
      <c r="E270" s="6"/>
      <c r="F270" s="6"/>
      <c r="G270" s="6"/>
      <c r="H270" s="6"/>
      <c r="I270" s="6"/>
      <c r="J270" s="6"/>
      <c r="K270" s="6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</row>
    <row r="271" spans="1:32" ht="1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</row>
    <row r="272" spans="1:32" ht="1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</row>
    <row r="273" spans="1:32" ht="1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</row>
    <row r="274" spans="1:32" ht="1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</row>
    <row r="275" spans="1:32" ht="1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</row>
    <row r="276" spans="1:32" ht="1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</row>
    <row r="277" spans="1:32" ht="1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</row>
    <row r="278" spans="1:32" ht="1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</row>
    <row r="279" spans="1:32" ht="1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</row>
    <row r="280" spans="1:32" ht="1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</row>
    <row r="281" spans="1:32" ht="1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</row>
    <row r="282" spans="1:32" ht="1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</row>
    <row r="283" spans="1:32" ht="1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</row>
    <row r="284" spans="1:32" ht="1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</row>
    <row r="285" spans="1:32" ht="1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</row>
    <row r="286" spans="1:32" ht="1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</row>
    <row r="287" spans="1:32" ht="1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</row>
    <row r="288" spans="1:32" ht="13">
      <c r="A288" s="6"/>
      <c r="B288" s="6"/>
      <c r="C288" s="8"/>
      <c r="D288" s="6"/>
      <c r="E288" s="6"/>
      <c r="F288" s="6"/>
      <c r="G288" s="6"/>
      <c r="H288" s="6"/>
      <c r="I288" s="6"/>
      <c r="J288" s="6"/>
      <c r="K288" s="6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</row>
    <row r="289" spans="1:32" ht="1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</row>
    <row r="290" spans="1:32" ht="13">
      <c r="A290" s="6"/>
      <c r="B290" s="6"/>
      <c r="C290" s="8"/>
      <c r="D290" s="6"/>
      <c r="E290" s="6"/>
      <c r="F290" s="6"/>
      <c r="G290" s="6"/>
      <c r="H290" s="6"/>
      <c r="I290" s="6"/>
      <c r="J290" s="6"/>
      <c r="K290" s="6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</row>
    <row r="291" spans="1:32" ht="1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</row>
    <row r="292" spans="1:32" ht="1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</row>
    <row r="293" spans="1:32" ht="13">
      <c r="A293" s="6"/>
      <c r="B293" s="6"/>
      <c r="C293" s="8"/>
      <c r="D293" s="6"/>
      <c r="E293" s="6"/>
      <c r="F293" s="6"/>
      <c r="G293" s="6"/>
      <c r="H293" s="6"/>
      <c r="I293" s="6"/>
      <c r="J293" s="6"/>
      <c r="K293" s="6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</row>
    <row r="294" spans="1:32" ht="1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</row>
    <row r="295" spans="1:32" ht="1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</row>
    <row r="296" spans="1:32" ht="1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</row>
    <row r="297" spans="1:32" ht="13">
      <c r="A297" s="6"/>
      <c r="B297" s="6"/>
      <c r="C297" s="8"/>
      <c r="D297" s="6"/>
      <c r="E297" s="6"/>
      <c r="F297" s="6"/>
      <c r="G297" s="6"/>
      <c r="H297" s="6"/>
      <c r="I297" s="6"/>
      <c r="J297" s="6"/>
      <c r="K297" s="6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</row>
    <row r="298" spans="1:32" ht="1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</row>
    <row r="299" spans="1:32" ht="13">
      <c r="A299" s="6"/>
      <c r="B299" s="6"/>
      <c r="C299" s="8"/>
      <c r="D299" s="6"/>
      <c r="E299" s="6"/>
      <c r="F299" s="6"/>
      <c r="G299" s="6"/>
      <c r="H299" s="6"/>
      <c r="I299" s="6"/>
      <c r="J299" s="6"/>
      <c r="K299" s="6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</row>
    <row r="300" spans="1:32" ht="1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</row>
    <row r="301" spans="1:32" ht="13">
      <c r="A301" s="6"/>
      <c r="B301" s="6"/>
      <c r="C301" s="8"/>
      <c r="D301" s="6"/>
      <c r="E301" s="6"/>
      <c r="F301" s="6"/>
      <c r="G301" s="6"/>
      <c r="H301" s="6"/>
      <c r="I301" s="6"/>
      <c r="J301" s="6"/>
      <c r="K301" s="6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</row>
    <row r="302" spans="1:32" ht="13">
      <c r="A302" s="6"/>
      <c r="B302" s="6"/>
      <c r="C302" s="8"/>
      <c r="D302" s="6"/>
      <c r="E302" s="6"/>
      <c r="F302" s="6"/>
      <c r="G302" s="6"/>
      <c r="H302" s="6"/>
      <c r="I302" s="6"/>
      <c r="J302" s="6"/>
      <c r="K302" s="6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</row>
    <row r="303" spans="1:32" ht="13">
      <c r="A303" s="6"/>
      <c r="B303" s="6"/>
      <c r="C303" s="8"/>
      <c r="D303" s="6"/>
      <c r="E303" s="6"/>
      <c r="F303" s="6"/>
      <c r="G303" s="6"/>
      <c r="H303" s="6"/>
      <c r="I303" s="6"/>
      <c r="J303" s="6"/>
      <c r="K303" s="6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</row>
    <row r="304" spans="1:32" ht="13">
      <c r="A304" s="6"/>
      <c r="B304" s="6"/>
      <c r="C304" s="8"/>
      <c r="D304" s="6"/>
      <c r="E304" s="6"/>
      <c r="F304" s="6"/>
      <c r="G304" s="6"/>
      <c r="H304" s="6"/>
      <c r="I304" s="6"/>
      <c r="J304" s="6"/>
      <c r="K304" s="6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</row>
    <row r="305" spans="1:32" ht="13">
      <c r="A305" s="6"/>
      <c r="B305" s="6"/>
      <c r="C305" s="8"/>
      <c r="D305" s="6"/>
      <c r="E305" s="6"/>
      <c r="F305" s="6"/>
      <c r="G305" s="6"/>
      <c r="H305" s="6"/>
      <c r="I305" s="6"/>
      <c r="J305" s="6"/>
      <c r="K305" s="6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</row>
    <row r="306" spans="1:32" ht="13">
      <c r="A306" s="6"/>
      <c r="B306" s="6"/>
      <c r="C306" s="8"/>
      <c r="D306" s="6"/>
      <c r="E306" s="6"/>
      <c r="F306" s="6"/>
      <c r="G306" s="6"/>
      <c r="H306" s="6"/>
      <c r="I306" s="6"/>
      <c r="J306" s="6"/>
      <c r="K306" s="6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</row>
    <row r="307" spans="1:32" ht="1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</row>
    <row r="308" spans="1:32" ht="13">
      <c r="A308" s="6"/>
      <c r="B308" s="6"/>
      <c r="C308" s="8"/>
      <c r="D308" s="6"/>
      <c r="E308" s="6"/>
      <c r="F308" s="6"/>
      <c r="G308" s="6"/>
      <c r="H308" s="6"/>
      <c r="I308" s="6"/>
      <c r="J308" s="6"/>
      <c r="K308" s="6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</row>
    <row r="309" spans="1:32" ht="1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</row>
    <row r="310" spans="1:32" ht="1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</row>
    <row r="311" spans="1:32" ht="1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</row>
    <row r="312" spans="1:32" ht="1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</row>
    <row r="313" spans="1:32" ht="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</row>
    <row r="314" spans="1:32" ht="1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</row>
    <row r="315" spans="1:32" ht="13">
      <c r="A315" s="6"/>
      <c r="B315" s="6"/>
      <c r="C315" s="8"/>
      <c r="D315" s="6"/>
      <c r="E315" s="6"/>
      <c r="F315" s="6"/>
      <c r="G315" s="6"/>
      <c r="H315" s="6"/>
      <c r="I315" s="6"/>
      <c r="J315" s="6"/>
      <c r="K315" s="6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</row>
    <row r="316" spans="1:32" ht="13">
      <c r="A316" s="6"/>
      <c r="B316" s="6"/>
      <c r="C316" s="8"/>
      <c r="D316" s="6"/>
      <c r="E316" s="6"/>
      <c r="F316" s="6"/>
      <c r="G316" s="6"/>
      <c r="H316" s="6"/>
      <c r="I316" s="6"/>
      <c r="J316" s="6"/>
      <c r="K316" s="6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</row>
    <row r="317" spans="1:32" ht="1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</row>
    <row r="318" spans="1:32" ht="1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</row>
    <row r="319" spans="1:32" ht="13">
      <c r="A319" s="6"/>
      <c r="B319" s="6"/>
      <c r="C319" s="8"/>
      <c r="D319" s="6"/>
      <c r="E319" s="6"/>
      <c r="F319" s="6"/>
      <c r="G319" s="6"/>
      <c r="H319" s="6"/>
      <c r="I319" s="6"/>
      <c r="J319" s="6"/>
      <c r="K319" s="6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</row>
    <row r="320" spans="1:32" ht="13">
      <c r="A320" s="6"/>
      <c r="B320" s="6"/>
      <c r="C320" s="8"/>
      <c r="D320" s="6"/>
      <c r="E320" s="6"/>
      <c r="F320" s="6"/>
      <c r="G320" s="6"/>
      <c r="H320" s="6"/>
      <c r="I320" s="6"/>
      <c r="J320" s="6"/>
      <c r="K320" s="6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</row>
    <row r="321" spans="1:32" ht="1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</row>
    <row r="322" spans="1:32" ht="1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</row>
    <row r="323" spans="1:32" ht="13">
      <c r="A323" s="6"/>
      <c r="B323" s="6"/>
      <c r="C323" s="8"/>
      <c r="D323" s="6"/>
      <c r="E323" s="6"/>
      <c r="F323" s="6"/>
      <c r="G323" s="6"/>
      <c r="H323" s="6"/>
      <c r="I323" s="6"/>
      <c r="J323" s="6"/>
      <c r="K323" s="6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</row>
    <row r="324" spans="1:32" ht="13">
      <c r="A324" s="6"/>
      <c r="B324" s="6"/>
      <c r="C324" s="8"/>
      <c r="D324" s="6"/>
      <c r="E324" s="6"/>
      <c r="F324" s="6"/>
      <c r="G324" s="6"/>
      <c r="H324" s="6"/>
      <c r="I324" s="6"/>
      <c r="J324" s="6"/>
      <c r="K324" s="6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</row>
    <row r="325" spans="1:32" ht="13">
      <c r="A325" s="6"/>
      <c r="B325" s="6"/>
      <c r="C325" s="8"/>
      <c r="D325" s="6"/>
      <c r="E325" s="6"/>
      <c r="F325" s="6"/>
      <c r="G325" s="6"/>
      <c r="H325" s="6"/>
      <c r="I325" s="6"/>
      <c r="J325" s="6"/>
      <c r="K325" s="6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</row>
    <row r="326" spans="1:32" ht="13">
      <c r="A326" s="6"/>
      <c r="B326" s="6"/>
      <c r="C326" s="8"/>
      <c r="D326" s="6"/>
      <c r="E326" s="6"/>
      <c r="F326" s="6"/>
      <c r="G326" s="6"/>
      <c r="H326" s="6"/>
      <c r="I326" s="6"/>
      <c r="J326" s="6"/>
      <c r="K326" s="6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</row>
    <row r="327" spans="1:32" ht="13">
      <c r="A327" s="6"/>
      <c r="B327" s="6"/>
      <c r="C327" s="8"/>
      <c r="D327" s="6"/>
      <c r="E327" s="6"/>
      <c r="F327" s="6"/>
      <c r="G327" s="6"/>
      <c r="H327" s="6"/>
      <c r="I327" s="6"/>
      <c r="J327" s="6"/>
      <c r="K327" s="6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</row>
    <row r="328" spans="1:32" ht="13">
      <c r="A328" s="6"/>
      <c r="B328" s="6"/>
      <c r="C328" s="8"/>
      <c r="D328" s="6"/>
      <c r="E328" s="6"/>
      <c r="F328" s="6"/>
      <c r="G328" s="6"/>
      <c r="H328" s="6"/>
      <c r="I328" s="6"/>
      <c r="J328" s="6"/>
      <c r="K328" s="6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</row>
    <row r="329" spans="1:32" ht="1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</row>
    <row r="330" spans="1:32" ht="1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</row>
    <row r="331" spans="1:32" ht="1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</row>
    <row r="332" spans="1:32" ht="1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</row>
    <row r="333" spans="1:32" ht="1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</row>
    <row r="334" spans="1:32" ht="1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</row>
    <row r="335" spans="1:32" ht="1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</row>
    <row r="336" spans="1:32" ht="1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</row>
    <row r="337" spans="1:32" ht="1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</row>
    <row r="338" spans="1:32" ht="13">
      <c r="A338" s="6"/>
      <c r="B338" s="6"/>
      <c r="C338" s="8"/>
      <c r="D338" s="6"/>
      <c r="E338" s="6"/>
      <c r="F338" s="6"/>
      <c r="G338" s="6"/>
      <c r="H338" s="6"/>
      <c r="I338" s="6"/>
      <c r="J338" s="6"/>
      <c r="K338" s="6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</row>
    <row r="339" spans="1:32" ht="1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</row>
    <row r="340" spans="1:32" ht="1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</row>
    <row r="341" spans="1:32" ht="1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</row>
    <row r="342" spans="1:32" ht="13">
      <c r="A342" s="6"/>
      <c r="B342" s="6"/>
      <c r="C342" s="8"/>
      <c r="D342" s="6"/>
      <c r="E342" s="6"/>
      <c r="F342" s="6"/>
      <c r="G342" s="6"/>
      <c r="H342" s="6"/>
      <c r="I342" s="6"/>
      <c r="J342" s="6"/>
      <c r="K342" s="6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</row>
    <row r="343" spans="1:32" ht="13">
      <c r="A343" s="6"/>
      <c r="B343" s="6"/>
      <c r="C343" s="8"/>
      <c r="D343" s="6"/>
      <c r="E343" s="6"/>
      <c r="F343" s="6"/>
      <c r="G343" s="6"/>
      <c r="H343" s="6"/>
      <c r="I343" s="6"/>
      <c r="J343" s="6"/>
      <c r="K343" s="6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</row>
    <row r="344" spans="1:32" ht="13">
      <c r="A344" s="6"/>
      <c r="B344" s="6"/>
      <c r="C344" s="8"/>
      <c r="D344" s="6"/>
      <c r="E344" s="6"/>
      <c r="F344" s="6"/>
      <c r="G344" s="6"/>
      <c r="H344" s="6"/>
      <c r="I344" s="6"/>
      <c r="J344" s="6"/>
      <c r="K344" s="6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</row>
    <row r="345" spans="1:32" ht="1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</row>
    <row r="346" spans="1:32" ht="13">
      <c r="A346" s="6"/>
      <c r="B346" s="6"/>
      <c r="C346" s="8"/>
      <c r="D346" s="6"/>
      <c r="E346" s="6"/>
      <c r="F346" s="6"/>
      <c r="G346" s="6"/>
      <c r="H346" s="6"/>
      <c r="I346" s="6"/>
      <c r="J346" s="6"/>
      <c r="K346" s="6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</row>
    <row r="347" spans="1:32" ht="1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</row>
    <row r="348" spans="1:32" ht="1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</row>
    <row r="349" spans="1:32" ht="13">
      <c r="A349" s="6"/>
      <c r="B349" s="6"/>
      <c r="C349" s="8"/>
      <c r="D349" s="6"/>
      <c r="E349" s="6"/>
      <c r="F349" s="6"/>
      <c r="G349" s="6"/>
      <c r="H349" s="6"/>
      <c r="I349" s="6"/>
      <c r="J349" s="6"/>
      <c r="K349" s="6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</row>
    <row r="350" spans="1:32" ht="13">
      <c r="A350" s="6"/>
      <c r="B350" s="6"/>
      <c r="C350" s="8"/>
      <c r="D350" s="6"/>
      <c r="E350" s="6"/>
      <c r="F350" s="6"/>
      <c r="G350" s="6"/>
      <c r="H350" s="6"/>
      <c r="I350" s="6"/>
      <c r="J350" s="6"/>
      <c r="K350" s="6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</row>
    <row r="351" spans="1:32" ht="13">
      <c r="A351" s="6"/>
      <c r="B351" s="6"/>
      <c r="C351" s="8"/>
      <c r="D351" s="6"/>
      <c r="E351" s="6"/>
      <c r="F351" s="6"/>
      <c r="G351" s="6"/>
      <c r="H351" s="6"/>
      <c r="I351" s="6"/>
      <c r="J351" s="6"/>
      <c r="K351" s="6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</row>
    <row r="352" spans="1:32" ht="13">
      <c r="A352" s="6"/>
      <c r="B352" s="6"/>
      <c r="C352" s="8"/>
      <c r="D352" s="6"/>
      <c r="E352" s="6"/>
      <c r="F352" s="6"/>
      <c r="G352" s="6"/>
      <c r="H352" s="6"/>
      <c r="I352" s="6"/>
      <c r="J352" s="6"/>
      <c r="K352" s="6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</row>
    <row r="353" spans="1:32" ht="1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</row>
    <row r="354" spans="1:32" ht="13">
      <c r="A354" s="6"/>
      <c r="B354" s="6"/>
      <c r="C354" s="8"/>
      <c r="D354" s="6"/>
      <c r="E354" s="6"/>
      <c r="F354" s="6"/>
      <c r="G354" s="6"/>
      <c r="H354" s="6"/>
      <c r="I354" s="6"/>
      <c r="J354" s="6"/>
      <c r="K354" s="6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</row>
    <row r="355" spans="1:32" ht="1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</row>
    <row r="356" spans="1:32" ht="1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</row>
    <row r="357" spans="1:32" ht="1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</row>
    <row r="358" spans="1:32" ht="13">
      <c r="A358" s="6"/>
      <c r="B358" s="6"/>
      <c r="C358" s="8"/>
      <c r="D358" s="6"/>
      <c r="E358" s="6"/>
      <c r="F358" s="6"/>
      <c r="G358" s="6"/>
      <c r="H358" s="6"/>
      <c r="I358" s="6"/>
      <c r="J358" s="6"/>
      <c r="K358" s="6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</row>
    <row r="359" spans="1:32" ht="13">
      <c r="A359" s="6"/>
      <c r="B359" s="6"/>
      <c r="C359" s="8"/>
      <c r="D359" s="6"/>
      <c r="E359" s="6"/>
      <c r="F359" s="6"/>
      <c r="G359" s="6"/>
      <c r="H359" s="6"/>
      <c r="I359" s="6"/>
      <c r="J359" s="6"/>
      <c r="K359" s="6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</row>
    <row r="360" spans="1:32" ht="1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</row>
    <row r="361" spans="1:32" ht="1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</row>
    <row r="362" spans="1:32" ht="13">
      <c r="A362" s="6"/>
      <c r="B362" s="6"/>
      <c r="C362" s="8"/>
      <c r="D362" s="6"/>
      <c r="E362" s="6"/>
      <c r="F362" s="6"/>
      <c r="G362" s="6"/>
      <c r="H362" s="6"/>
      <c r="I362" s="6"/>
      <c r="J362" s="6"/>
      <c r="K362" s="6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</row>
    <row r="363" spans="1:32" ht="1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</row>
    <row r="364" spans="1:32" ht="1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</row>
    <row r="365" spans="1:32" ht="1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</row>
    <row r="366" spans="1:32" ht="1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</row>
    <row r="367" spans="1:32" ht="1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</row>
    <row r="368" spans="1:32" ht="1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</row>
    <row r="369" spans="1:32" ht="13">
      <c r="A369" s="6"/>
      <c r="B369" s="6"/>
      <c r="C369" s="8"/>
      <c r="D369" s="6"/>
      <c r="E369" s="6"/>
      <c r="F369" s="6"/>
      <c r="G369" s="6"/>
      <c r="H369" s="6"/>
      <c r="I369" s="6"/>
      <c r="J369" s="6"/>
      <c r="K369" s="6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</row>
    <row r="370" spans="1:32" ht="13">
      <c r="A370" s="6"/>
      <c r="B370" s="6"/>
      <c r="C370" s="8"/>
      <c r="D370" s="6"/>
      <c r="E370" s="6"/>
      <c r="F370" s="6"/>
      <c r="G370" s="6"/>
      <c r="H370" s="6"/>
      <c r="I370" s="6"/>
      <c r="J370" s="6"/>
      <c r="K370" s="6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</row>
    <row r="371" spans="1:32" ht="1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</row>
    <row r="372" spans="1:32" ht="1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</row>
    <row r="373" spans="1:32" ht="1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</row>
    <row r="374" spans="1:32" ht="1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</row>
    <row r="375" spans="1:32" ht="1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</row>
    <row r="376" spans="1:32" ht="1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</row>
    <row r="377" spans="1:32" ht="13">
      <c r="A377" s="6"/>
      <c r="B377" s="6"/>
      <c r="C377" s="8"/>
      <c r="D377" s="6"/>
      <c r="E377" s="6"/>
      <c r="F377" s="6"/>
      <c r="G377" s="6"/>
      <c r="H377" s="6"/>
      <c r="I377" s="6"/>
      <c r="J377" s="6"/>
      <c r="K377" s="6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</row>
    <row r="378" spans="1:32" ht="1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</row>
    <row r="379" spans="1:32" ht="1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</row>
    <row r="380" spans="1:32" ht="1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</row>
    <row r="381" spans="1:32" ht="1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</row>
    <row r="382" spans="1:32" ht="13">
      <c r="A382" s="6"/>
      <c r="B382" s="6"/>
      <c r="C382" s="8"/>
      <c r="D382" s="6"/>
      <c r="E382" s="6"/>
      <c r="F382" s="6"/>
      <c r="G382" s="6"/>
      <c r="H382" s="6"/>
      <c r="I382" s="6"/>
      <c r="J382" s="6"/>
      <c r="K382" s="6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</row>
    <row r="383" spans="1:32" ht="13">
      <c r="A383" s="6"/>
      <c r="B383" s="6"/>
      <c r="C383" s="8"/>
      <c r="D383" s="6"/>
      <c r="E383" s="6"/>
      <c r="F383" s="6"/>
      <c r="G383" s="6"/>
      <c r="H383" s="6"/>
      <c r="I383" s="6"/>
      <c r="J383" s="6"/>
      <c r="K383" s="6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</row>
    <row r="384" spans="1:32" ht="1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</row>
    <row r="385" spans="1:32" ht="1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</row>
    <row r="386" spans="1:32" ht="13">
      <c r="A386" s="6"/>
      <c r="B386" s="6"/>
      <c r="C386" s="8"/>
      <c r="D386" s="6"/>
      <c r="E386" s="6"/>
      <c r="F386" s="6"/>
      <c r="G386" s="6"/>
      <c r="H386" s="6"/>
      <c r="I386" s="6"/>
      <c r="J386" s="6"/>
      <c r="K386" s="6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</row>
    <row r="387" spans="1:32" ht="1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</row>
    <row r="388" spans="1:32" ht="1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</row>
    <row r="389" spans="1:32" ht="1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</row>
    <row r="390" spans="1:32" ht="1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</row>
    <row r="391" spans="1:32" ht="1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</row>
    <row r="392" spans="1:32" ht="1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</row>
    <row r="393" spans="1:32" ht="1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</row>
    <row r="394" spans="1:32" ht="1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</row>
    <row r="395" spans="1:32" ht="1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</row>
    <row r="396" spans="1:32" ht="1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</row>
    <row r="397" spans="1:32" ht="1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</row>
    <row r="398" spans="1:32" ht="13">
      <c r="A398" s="6"/>
      <c r="B398" s="6"/>
      <c r="C398" s="8"/>
      <c r="D398" s="6"/>
      <c r="E398" s="6"/>
      <c r="F398" s="6"/>
      <c r="G398" s="6"/>
      <c r="H398" s="6"/>
      <c r="I398" s="6"/>
      <c r="J398" s="6"/>
      <c r="K398" s="6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</row>
    <row r="399" spans="1:32" ht="13">
      <c r="A399" s="6"/>
      <c r="B399" s="6"/>
      <c r="C399" s="8"/>
      <c r="D399" s="6"/>
      <c r="E399" s="6"/>
      <c r="F399" s="6"/>
      <c r="G399" s="6"/>
      <c r="H399" s="6"/>
      <c r="I399" s="6"/>
      <c r="J399" s="6"/>
      <c r="K399" s="6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</row>
    <row r="400" spans="1:32" ht="13">
      <c r="A400" s="6"/>
      <c r="B400" s="6"/>
      <c r="C400" s="8"/>
      <c r="D400" s="6"/>
      <c r="E400" s="6"/>
      <c r="F400" s="6"/>
      <c r="G400" s="6"/>
      <c r="H400" s="6"/>
      <c r="I400" s="6"/>
      <c r="J400" s="6"/>
      <c r="K400" s="6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</row>
    <row r="401" spans="1:32" ht="13">
      <c r="A401" s="6"/>
      <c r="B401" s="6"/>
      <c r="C401" s="8"/>
      <c r="D401" s="6"/>
      <c r="E401" s="6"/>
      <c r="F401" s="6"/>
      <c r="G401" s="6"/>
      <c r="H401" s="6"/>
      <c r="I401" s="6"/>
      <c r="J401" s="6"/>
      <c r="K401" s="6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</row>
    <row r="402" spans="1:32" ht="1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</row>
    <row r="403" spans="1:32" ht="13">
      <c r="A403" s="6"/>
      <c r="B403" s="6"/>
      <c r="C403" s="8"/>
      <c r="D403" s="6"/>
      <c r="E403" s="6"/>
      <c r="F403" s="6"/>
      <c r="G403" s="6"/>
      <c r="H403" s="6"/>
      <c r="I403" s="6"/>
      <c r="J403" s="6"/>
      <c r="K403" s="6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</row>
    <row r="404" spans="1:32" ht="13">
      <c r="A404" s="6"/>
      <c r="B404" s="6"/>
      <c r="C404" s="8"/>
      <c r="D404" s="6"/>
      <c r="E404" s="6"/>
      <c r="F404" s="6"/>
      <c r="G404" s="6"/>
      <c r="H404" s="6"/>
      <c r="I404" s="6"/>
      <c r="J404" s="6"/>
      <c r="K404" s="6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</row>
    <row r="405" spans="1:32" ht="1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</row>
    <row r="406" spans="1:32" ht="1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</row>
    <row r="407" spans="1:32" ht="1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</row>
    <row r="408" spans="1:32" ht="1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</row>
    <row r="409" spans="1:32" ht="13">
      <c r="A409" s="6"/>
      <c r="B409" s="6"/>
      <c r="C409" s="8"/>
      <c r="D409" s="6"/>
      <c r="E409" s="6"/>
      <c r="F409" s="6"/>
      <c r="G409" s="6"/>
      <c r="H409" s="6"/>
      <c r="I409" s="6"/>
      <c r="J409" s="6"/>
      <c r="K409" s="6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</row>
    <row r="410" spans="1:32" ht="1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</row>
    <row r="411" spans="1:32" ht="1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</row>
    <row r="412" spans="1:32" ht="1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</row>
    <row r="413" spans="1:32" ht="13">
      <c r="A413" s="6"/>
      <c r="B413" s="6"/>
      <c r="C413" s="8"/>
      <c r="D413" s="6"/>
      <c r="E413" s="6"/>
      <c r="F413" s="6"/>
      <c r="G413" s="6"/>
      <c r="H413" s="6"/>
      <c r="I413" s="6"/>
      <c r="J413" s="6"/>
      <c r="K413" s="6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</row>
    <row r="414" spans="1:32" ht="1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</row>
    <row r="415" spans="1:32" ht="13">
      <c r="A415" s="6"/>
      <c r="B415" s="6"/>
      <c r="C415" s="8"/>
      <c r="D415" s="6"/>
      <c r="E415" s="6"/>
      <c r="F415" s="6"/>
      <c r="G415" s="6"/>
      <c r="H415" s="6"/>
      <c r="I415" s="6"/>
      <c r="J415" s="6"/>
      <c r="K415" s="6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</row>
    <row r="416" spans="1:32" ht="13">
      <c r="A416" s="6"/>
      <c r="B416" s="6"/>
      <c r="C416" s="8"/>
      <c r="D416" s="6"/>
      <c r="E416" s="6"/>
      <c r="F416" s="6"/>
      <c r="G416" s="6"/>
      <c r="H416" s="6"/>
      <c r="I416" s="6"/>
      <c r="J416" s="6"/>
      <c r="K416" s="6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</row>
    <row r="417" spans="1:32" ht="1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</row>
    <row r="418" spans="1:32" ht="1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</row>
    <row r="419" spans="1:32" ht="1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</row>
    <row r="420" spans="1:32" ht="1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</row>
    <row r="421" spans="1:32" ht="1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</row>
    <row r="422" spans="1:32" ht="1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</row>
    <row r="423" spans="1:32" ht="1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</row>
    <row r="424" spans="1:32" ht="1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</row>
    <row r="425" spans="1:32" ht="1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</row>
    <row r="426" spans="1:32" ht="1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</row>
    <row r="427" spans="1:32" ht="1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</row>
    <row r="428" spans="1:32" ht="1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</row>
    <row r="429" spans="1:32" ht="1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</row>
    <row r="430" spans="1:32" ht="1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</row>
    <row r="431" spans="1:32" ht="13">
      <c r="A431" s="6"/>
      <c r="B431" s="6"/>
      <c r="C431" s="8"/>
      <c r="D431" s="6"/>
      <c r="E431" s="6"/>
      <c r="F431" s="6"/>
      <c r="G431" s="6"/>
      <c r="H431" s="6"/>
      <c r="I431" s="6"/>
      <c r="J431" s="6"/>
      <c r="K431" s="6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</row>
    <row r="432" spans="1:32" ht="1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</row>
    <row r="433" spans="1:32" ht="1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</row>
    <row r="434" spans="1:32" ht="1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</row>
    <row r="435" spans="1:32" ht="1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</row>
    <row r="436" spans="1:32" ht="1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</row>
    <row r="437" spans="1:32" ht="1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</row>
    <row r="438" spans="1:32" ht="1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</row>
    <row r="439" spans="1:32" ht="1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</row>
    <row r="440" spans="1:32" ht="1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</row>
    <row r="441" spans="1:32" ht="13">
      <c r="A441" s="6"/>
      <c r="B441" s="6"/>
      <c r="C441" s="8"/>
      <c r="D441" s="6"/>
      <c r="E441" s="6"/>
      <c r="F441" s="6"/>
      <c r="G441" s="6"/>
      <c r="H441" s="6"/>
      <c r="I441" s="6"/>
      <c r="J441" s="6"/>
      <c r="K441" s="6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</row>
    <row r="442" spans="1:32" ht="1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</row>
    <row r="443" spans="1:32" ht="1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</row>
    <row r="444" spans="1:32" ht="13">
      <c r="A444" s="6"/>
      <c r="B444" s="6"/>
      <c r="C444" s="8"/>
      <c r="D444" s="6"/>
      <c r="E444" s="6"/>
      <c r="F444" s="6"/>
      <c r="G444" s="6"/>
      <c r="H444" s="6"/>
      <c r="I444" s="6"/>
      <c r="J444" s="6"/>
      <c r="K444" s="6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</row>
    <row r="445" spans="1:32" ht="13">
      <c r="A445" s="6"/>
      <c r="B445" s="6"/>
      <c r="C445" s="8"/>
      <c r="D445" s="6"/>
      <c r="E445" s="6"/>
      <c r="F445" s="6"/>
      <c r="G445" s="6"/>
      <c r="H445" s="6"/>
      <c r="I445" s="6"/>
      <c r="J445" s="6"/>
      <c r="K445" s="6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</row>
    <row r="446" spans="1:32" ht="13">
      <c r="A446" s="6"/>
      <c r="B446" s="6"/>
      <c r="C446" s="8"/>
      <c r="D446" s="6"/>
      <c r="E446" s="6"/>
      <c r="F446" s="6"/>
      <c r="G446" s="6"/>
      <c r="H446" s="6"/>
      <c r="I446" s="6"/>
      <c r="J446" s="6"/>
      <c r="K446" s="6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</row>
    <row r="447" spans="1:32" ht="1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</row>
    <row r="448" spans="1:32" ht="1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</row>
    <row r="449" spans="1:32" ht="13">
      <c r="A449" s="6"/>
      <c r="B449" s="6"/>
      <c r="C449" s="8"/>
      <c r="D449" s="6"/>
      <c r="E449" s="6"/>
      <c r="F449" s="6"/>
      <c r="G449" s="6"/>
      <c r="H449" s="6"/>
      <c r="I449" s="6"/>
      <c r="J449" s="6"/>
      <c r="K449" s="6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</row>
    <row r="450" spans="1:32" ht="1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</row>
    <row r="451" spans="1:32" ht="1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</row>
    <row r="452" spans="1:32" ht="1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</row>
    <row r="453" spans="1:32" ht="13">
      <c r="A453" s="6"/>
      <c r="B453" s="6"/>
      <c r="C453" s="8"/>
      <c r="D453" s="6"/>
      <c r="E453" s="6"/>
      <c r="F453" s="6"/>
      <c r="G453" s="6"/>
      <c r="H453" s="6"/>
      <c r="I453" s="6"/>
      <c r="J453" s="6"/>
      <c r="K453" s="6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</row>
    <row r="454" spans="1:32" ht="1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</row>
    <row r="455" spans="1:32" ht="13">
      <c r="A455" s="6"/>
      <c r="B455" s="6"/>
      <c r="C455" s="8"/>
      <c r="D455" s="6"/>
      <c r="E455" s="6"/>
      <c r="F455" s="6"/>
      <c r="G455" s="6"/>
      <c r="H455" s="6"/>
      <c r="I455" s="6"/>
      <c r="J455" s="6"/>
      <c r="K455" s="6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</row>
    <row r="456" spans="1:32" ht="1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</row>
    <row r="457" spans="1:32" ht="1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</row>
    <row r="458" spans="1:32" ht="1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</row>
    <row r="459" spans="1:32" ht="1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</row>
    <row r="460" spans="1:32" ht="1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</row>
    <row r="461" spans="1:32" ht="1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</row>
    <row r="462" spans="1:32" ht="1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</row>
    <row r="463" spans="1:32" ht="1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</row>
    <row r="464" spans="1:32" ht="1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</row>
    <row r="465" spans="1:32" ht="1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</row>
    <row r="466" spans="1:32" ht="1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</row>
    <row r="467" spans="1:32" ht="1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</row>
    <row r="468" spans="1:32" ht="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</row>
    <row r="469" spans="1:32" ht="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</row>
    <row r="470" spans="1:32" ht="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</row>
    <row r="471" spans="1:32" ht="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</row>
    <row r="472" spans="1:32" ht="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</row>
    <row r="473" spans="1:32" ht="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</row>
    <row r="474" spans="1:32" ht="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</row>
    <row r="475" spans="1:32" ht="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</row>
    <row r="476" spans="1:32" ht="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</row>
    <row r="477" spans="1:32" ht="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</row>
    <row r="478" spans="1:32" ht="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</row>
    <row r="479" spans="1:32" ht="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</row>
    <row r="480" spans="1:32" ht="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</row>
    <row r="481" spans="1:32" ht="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</row>
    <row r="482" spans="1:32" ht="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</row>
    <row r="483" spans="1:32" ht="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</row>
    <row r="484" spans="1:32" ht="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</row>
    <row r="485" spans="1:32" ht="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</row>
    <row r="486" spans="1:32" ht="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</row>
    <row r="487" spans="1:32" ht="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</row>
    <row r="488" spans="1:32" ht="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</row>
    <row r="489" spans="1:32" ht="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</row>
    <row r="490" spans="1:32" ht="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</row>
    <row r="491" spans="1:32" ht="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</row>
    <row r="492" spans="1:32" ht="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</row>
    <row r="493" spans="1:32" ht="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</row>
    <row r="494" spans="1:32" ht="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</row>
    <row r="495" spans="1:32" ht="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</row>
    <row r="496" spans="1:32" ht="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</row>
    <row r="497" spans="1:32" ht="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</row>
    <row r="498" spans="1:32" ht="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</row>
    <row r="499" spans="1:32" ht="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</row>
    <row r="500" spans="1:32" ht="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</row>
    <row r="501" spans="1:32" ht="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</row>
    <row r="502" spans="1:32" ht="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</row>
    <row r="503" spans="1:32" ht="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</row>
    <row r="504" spans="1:32" ht="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</row>
    <row r="505" spans="1:32" ht="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</row>
    <row r="506" spans="1:32" ht="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</row>
    <row r="507" spans="1:32" ht="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</row>
    <row r="508" spans="1:32" ht="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</row>
    <row r="509" spans="1:32" ht="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</row>
    <row r="510" spans="1:32" ht="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</row>
    <row r="511" spans="1:32" ht="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</row>
    <row r="512" spans="1:32" ht="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</row>
    <row r="513" spans="1:32" ht="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</row>
    <row r="514" spans="1:32" ht="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</row>
    <row r="515" spans="1:32" ht="1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</row>
    <row r="516" spans="1:32" ht="1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</row>
    <row r="517" spans="1:32" ht="1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</row>
    <row r="518" spans="1:32" ht="1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</row>
    <row r="519" spans="1:32" ht="1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</row>
    <row r="520" spans="1:32" ht="1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</row>
    <row r="521" spans="1:32" ht="1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</row>
    <row r="522" spans="1:32" ht="1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</row>
    <row r="523" spans="1:32" ht="1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</row>
    <row r="524" spans="1:32" ht="1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</row>
    <row r="525" spans="1:32" ht="1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</row>
    <row r="526" spans="1:32" ht="1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</row>
    <row r="527" spans="1:32" ht="1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</row>
    <row r="528" spans="1:32" ht="1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</row>
    <row r="529" spans="1:32" ht="1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</row>
    <row r="530" spans="1:32" ht="1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</row>
    <row r="531" spans="1:32" ht="1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</row>
    <row r="532" spans="1:32" ht="1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</row>
    <row r="533" spans="1:32" ht="1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</row>
    <row r="534" spans="1:32" ht="1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</row>
    <row r="535" spans="1:32" ht="1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</row>
    <row r="536" spans="1:32" ht="1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</row>
    <row r="537" spans="1:32" ht="1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</row>
    <row r="538" spans="1:32" ht="1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</row>
    <row r="539" spans="1:32" ht="1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</row>
    <row r="540" spans="1:32" ht="1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</row>
    <row r="541" spans="1:32" ht="1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</row>
    <row r="542" spans="1:32" ht="1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</row>
    <row r="543" spans="1:32" ht="1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</row>
    <row r="544" spans="1:32" ht="1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</row>
    <row r="545" spans="1:32" ht="1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</row>
    <row r="546" spans="1:32" ht="1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</row>
    <row r="547" spans="1:32" ht="1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</row>
    <row r="548" spans="1:32" ht="1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</row>
    <row r="549" spans="1:32" ht="1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</row>
    <row r="550" spans="1:32" ht="1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</row>
    <row r="551" spans="1:32" ht="1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</row>
    <row r="552" spans="1:32" ht="1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</row>
    <row r="553" spans="1:32" ht="1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</row>
    <row r="554" spans="1:32" ht="1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</row>
    <row r="555" spans="1:32" ht="1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</row>
    <row r="556" spans="1:32" ht="1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</row>
    <row r="557" spans="1:32" ht="1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</row>
    <row r="558" spans="1:32" ht="1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</row>
    <row r="559" spans="1:32" ht="1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</row>
    <row r="560" spans="1:32" ht="1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</row>
    <row r="561" spans="1:32" ht="1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</row>
    <row r="562" spans="1:32" ht="1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</row>
    <row r="563" spans="1:32" ht="1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</row>
    <row r="564" spans="1:32" ht="1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</row>
    <row r="565" spans="1:32" ht="1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</row>
    <row r="566" spans="1:32" ht="1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</row>
    <row r="567" spans="1:32" ht="1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</row>
    <row r="568" spans="1:32" ht="1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</row>
    <row r="569" spans="1:32" ht="1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</row>
    <row r="570" spans="1:32" ht="1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</row>
    <row r="571" spans="1:32" ht="1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</row>
    <row r="572" spans="1:32" ht="1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</row>
    <row r="573" spans="1:32" ht="1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</row>
    <row r="574" spans="1:32" ht="1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</row>
    <row r="575" spans="1:32" ht="1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</row>
    <row r="576" spans="1:32" ht="1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</row>
    <row r="577" spans="1:32" ht="1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</row>
    <row r="578" spans="1:32" ht="1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</row>
    <row r="579" spans="1:32" ht="1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</row>
    <row r="580" spans="1:32" ht="1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</row>
    <row r="581" spans="1:32" ht="1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</row>
    <row r="582" spans="1:32" ht="1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</row>
    <row r="583" spans="1:32" ht="1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</row>
    <row r="584" spans="1:32" ht="1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</row>
    <row r="585" spans="1:32" ht="1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</row>
    <row r="586" spans="1:32" ht="1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</row>
    <row r="587" spans="1:32" ht="1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</row>
    <row r="588" spans="1:32" ht="1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</row>
    <row r="589" spans="1:32" ht="1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</row>
    <row r="590" spans="1:32" ht="1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</row>
    <row r="591" spans="1:32" ht="1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</row>
    <row r="592" spans="1:32" ht="1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</row>
    <row r="593" spans="1:32" ht="1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</row>
    <row r="594" spans="1:32" ht="1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</row>
    <row r="595" spans="1:32" ht="1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</row>
    <row r="596" spans="1:32" ht="1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</row>
    <row r="597" spans="1:32" ht="1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</row>
    <row r="598" spans="1:32" ht="1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</row>
    <row r="599" spans="1:32" ht="1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</row>
    <row r="600" spans="1:32" ht="1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</row>
    <row r="601" spans="1:32" ht="1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</row>
    <row r="602" spans="1:32" ht="1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</row>
    <row r="603" spans="1:32" ht="1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</row>
    <row r="604" spans="1:32" ht="1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</row>
    <row r="605" spans="1:32" ht="1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</row>
    <row r="606" spans="1:32" ht="1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</row>
    <row r="607" spans="1:32" ht="1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</row>
    <row r="608" spans="1:32" ht="1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</row>
    <row r="609" spans="1:32" ht="1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</row>
    <row r="610" spans="1:32" ht="1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</row>
    <row r="611" spans="1:32" ht="1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</row>
    <row r="612" spans="1:32" ht="1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</row>
    <row r="613" spans="1:32" ht="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</row>
    <row r="614" spans="1:32" ht="1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</row>
    <row r="615" spans="1:32" ht="1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</row>
    <row r="616" spans="1:32" ht="1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</row>
    <row r="617" spans="1:32" ht="1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</row>
    <row r="618" spans="1:32" ht="1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</row>
    <row r="619" spans="1:32" ht="1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</row>
    <row r="620" spans="1:32" ht="1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</row>
    <row r="621" spans="1:32" ht="1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</row>
    <row r="622" spans="1:32" ht="1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</row>
    <row r="623" spans="1:32" ht="1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</row>
    <row r="624" spans="1:32" ht="1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</row>
    <row r="625" spans="1:32" ht="1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</row>
    <row r="626" spans="1:32" ht="1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</row>
    <row r="627" spans="1:32" ht="1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</row>
    <row r="628" spans="1:32" ht="1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</row>
    <row r="629" spans="1:32" ht="1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</row>
    <row r="630" spans="1:32" ht="1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</row>
    <row r="631" spans="1:32" ht="1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</row>
    <row r="632" spans="1:32" ht="1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</row>
    <row r="633" spans="1:32" ht="1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</row>
    <row r="634" spans="1:32" ht="1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</row>
    <row r="635" spans="1:32" ht="1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</row>
    <row r="636" spans="1:32" ht="1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</row>
    <row r="637" spans="1:32" ht="1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</row>
    <row r="638" spans="1:32" ht="1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</row>
    <row r="639" spans="1:32" ht="1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</row>
    <row r="640" spans="1:32" ht="1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</row>
    <row r="641" spans="1:32" ht="1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</row>
    <row r="642" spans="1:32" ht="1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</row>
    <row r="643" spans="1:32" ht="1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</row>
    <row r="644" spans="1:32" ht="1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</row>
    <row r="645" spans="1:32" ht="1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</row>
    <row r="646" spans="1:32" ht="1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</row>
    <row r="647" spans="1:32" ht="1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</row>
    <row r="648" spans="1:32" ht="1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</row>
    <row r="649" spans="1:32" ht="1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</row>
    <row r="650" spans="1:32" ht="1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</row>
    <row r="651" spans="1:32" ht="1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</row>
    <row r="652" spans="1:32" ht="1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</row>
    <row r="653" spans="1:32" ht="1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</row>
    <row r="654" spans="1:32" ht="1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</row>
    <row r="655" spans="1:32" ht="1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</row>
    <row r="656" spans="1:32" ht="1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</row>
    <row r="657" spans="1:32" ht="1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</row>
    <row r="658" spans="1:32" ht="1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</row>
    <row r="659" spans="1:32" ht="1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</row>
    <row r="660" spans="1:32" ht="1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</row>
    <row r="661" spans="1:32" ht="1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</row>
    <row r="662" spans="1:32" ht="1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</row>
    <row r="663" spans="1:32" ht="1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</row>
    <row r="664" spans="1:32" ht="1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</row>
    <row r="665" spans="1:32" ht="1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</row>
    <row r="666" spans="1:32" ht="1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</row>
    <row r="667" spans="1:32" ht="1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</row>
    <row r="668" spans="1:32" ht="1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</row>
    <row r="669" spans="1:32" ht="1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</row>
    <row r="670" spans="1:32" ht="1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</row>
    <row r="671" spans="1:32" ht="1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</row>
    <row r="672" spans="1:32" ht="1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</row>
    <row r="673" spans="1:32" ht="1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</row>
    <row r="674" spans="1:32" ht="1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</row>
    <row r="675" spans="1:32" ht="1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</row>
    <row r="676" spans="1:32" ht="1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</row>
    <row r="677" spans="1:32" ht="1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</row>
    <row r="678" spans="1:32" ht="1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</row>
    <row r="679" spans="1:32" ht="1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</row>
    <row r="680" spans="1:32" ht="1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</row>
    <row r="681" spans="1:32" ht="1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</row>
    <row r="682" spans="1:32" ht="1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</row>
    <row r="683" spans="1:32" ht="1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</row>
    <row r="684" spans="1:32" ht="1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</row>
    <row r="685" spans="1:32" ht="1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</row>
    <row r="686" spans="1:32" ht="1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</row>
    <row r="687" spans="1:32" ht="1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</row>
    <row r="688" spans="1:32" ht="1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</row>
    <row r="689" spans="1:32" ht="1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</row>
    <row r="690" spans="1:32" ht="1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</row>
    <row r="691" spans="1:32" ht="1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</row>
    <row r="692" spans="1:32" ht="1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</row>
    <row r="693" spans="1:32" ht="1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</row>
    <row r="694" spans="1:32" ht="1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</row>
    <row r="695" spans="1:32" ht="1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</row>
    <row r="696" spans="1:32" ht="1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</row>
    <row r="697" spans="1:32" ht="1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</row>
    <row r="698" spans="1:32" ht="1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</row>
    <row r="699" spans="1:32" ht="1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</row>
    <row r="700" spans="1:32" ht="1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</row>
    <row r="701" spans="1:32" ht="1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</row>
    <row r="702" spans="1:32" ht="1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</row>
    <row r="703" spans="1:32" ht="1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</row>
    <row r="704" spans="1:32" ht="1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</row>
    <row r="705" spans="1:32" ht="1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D687"/>
  <sheetViews>
    <sheetView workbookViewId="0">
      <pane ySplit="1" topLeftCell="A2" activePane="bottomLeft" state="frozen"/>
      <selection pane="bottomLeft" activeCell="F25" sqref="F25"/>
    </sheetView>
  </sheetViews>
  <sheetFormatPr baseColWidth="10" defaultColWidth="14.5" defaultRowHeight="15.75" customHeight="1"/>
  <cols>
    <col min="1" max="1" width="36" customWidth="1"/>
    <col min="2" max="2" width="16.5" customWidth="1"/>
    <col min="3" max="3" width="11.5" customWidth="1"/>
    <col min="4" max="4" width="13.83203125" customWidth="1"/>
    <col min="5" max="5" width="39.6640625" customWidth="1"/>
    <col min="6" max="6" width="36.6640625" customWidth="1"/>
    <col min="7" max="7" width="34.5" customWidth="1"/>
    <col min="8" max="8" width="42.33203125" customWidth="1"/>
    <col min="9" max="9" width="43.33203125" customWidth="1"/>
    <col min="10" max="10" width="29.5" customWidth="1"/>
    <col min="11" max="11" width="20" customWidth="1"/>
  </cols>
  <sheetData>
    <row r="1" spans="1:30" ht="15.75" customHeight="1">
      <c r="A1" s="11" t="s">
        <v>70</v>
      </c>
      <c r="B1" s="11" t="s">
        <v>30</v>
      </c>
      <c r="C1" s="11" t="s">
        <v>31</v>
      </c>
      <c r="D1" s="11" t="s">
        <v>32</v>
      </c>
      <c r="E1" s="1" t="s">
        <v>71</v>
      </c>
      <c r="F1" s="1" t="s">
        <v>72</v>
      </c>
      <c r="G1" s="2" t="s">
        <v>35</v>
      </c>
      <c r="H1" s="1" t="s">
        <v>73</v>
      </c>
      <c r="I1" s="12" t="s">
        <v>37</v>
      </c>
      <c r="J1" s="2" t="s">
        <v>38</v>
      </c>
      <c r="K1" s="13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8"/>
      <c r="AC1" s="8"/>
      <c r="AD1" s="8"/>
    </row>
    <row r="2" spans="1:30" ht="15.75" customHeight="1">
      <c r="A2" s="65"/>
      <c r="B2" s="37" t="s">
        <v>74</v>
      </c>
      <c r="C2" s="37" t="s">
        <v>75</v>
      </c>
      <c r="D2" s="37">
        <v>5813079288</v>
      </c>
      <c r="E2" s="37">
        <f t="shared" ref="E2:E12" si="0">SUMIFS(H:H,C:C,C:C)</f>
        <v>703</v>
      </c>
      <c r="F2" s="37">
        <f t="shared" ref="F2:F12" si="1">SUMIFS(I:I,C:C,C:C)</f>
        <v>4765</v>
      </c>
      <c r="G2" s="38">
        <f t="shared" ref="G2:G12" si="2">E2/F2*100</f>
        <v>14.753410283315846</v>
      </c>
      <c r="H2" s="37">
        <v>703</v>
      </c>
      <c r="I2" s="37">
        <v>4765</v>
      </c>
      <c r="J2" s="38">
        <f t="shared" ref="J2:J12" si="3">H2/I2*100</f>
        <v>14.753410283315846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5.75" customHeight="1">
      <c r="A3" s="66"/>
      <c r="B3" s="37" t="s">
        <v>76</v>
      </c>
      <c r="C3" s="37" t="s">
        <v>77</v>
      </c>
      <c r="D3" s="37">
        <v>823913632</v>
      </c>
      <c r="E3" s="37">
        <f t="shared" si="0"/>
        <v>661</v>
      </c>
      <c r="F3" s="37">
        <f t="shared" si="1"/>
        <v>11926</v>
      </c>
      <c r="G3" s="38">
        <f t="shared" si="2"/>
        <v>5.5425121583095756</v>
      </c>
      <c r="H3" s="37">
        <v>164</v>
      </c>
      <c r="I3" s="37">
        <v>3562</v>
      </c>
      <c r="J3" s="38">
        <f t="shared" si="3"/>
        <v>4.6041549691184729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5.75" customHeight="1">
      <c r="A4" s="66"/>
      <c r="B4" s="37" t="s">
        <v>78</v>
      </c>
      <c r="C4" s="37" t="s">
        <v>77</v>
      </c>
      <c r="D4" s="37">
        <v>703106626</v>
      </c>
      <c r="E4" s="37">
        <f t="shared" si="0"/>
        <v>661</v>
      </c>
      <c r="F4" s="37">
        <f t="shared" si="1"/>
        <v>11926</v>
      </c>
      <c r="G4" s="38">
        <f t="shared" si="2"/>
        <v>5.5425121583095756</v>
      </c>
      <c r="H4" s="37">
        <v>497</v>
      </c>
      <c r="I4" s="37">
        <v>8364</v>
      </c>
      <c r="J4" s="38">
        <f t="shared" si="3"/>
        <v>5.9421329507412715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5.75" customHeight="1">
      <c r="A5" s="42"/>
      <c r="B5" s="37" t="s">
        <v>51</v>
      </c>
      <c r="C5" s="37" t="s">
        <v>52</v>
      </c>
      <c r="D5" s="37">
        <v>706520453</v>
      </c>
      <c r="E5" s="37">
        <f t="shared" si="0"/>
        <v>617</v>
      </c>
      <c r="F5" s="37">
        <f t="shared" si="1"/>
        <v>4303</v>
      </c>
      <c r="G5" s="38">
        <f t="shared" si="2"/>
        <v>14.338833372066</v>
      </c>
      <c r="H5" s="37">
        <v>617</v>
      </c>
      <c r="I5" s="37">
        <v>4303</v>
      </c>
      <c r="J5" s="38">
        <f t="shared" si="3"/>
        <v>14.338833372066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5.75" customHeight="1">
      <c r="A6" s="46"/>
      <c r="B6" s="37" t="s">
        <v>79</v>
      </c>
      <c r="C6" s="37" t="s">
        <v>80</v>
      </c>
      <c r="D6" s="37">
        <v>675779986</v>
      </c>
      <c r="E6" s="37">
        <f t="shared" si="0"/>
        <v>533</v>
      </c>
      <c r="F6" s="37">
        <f t="shared" si="1"/>
        <v>3019</v>
      </c>
      <c r="G6" s="38">
        <f t="shared" si="2"/>
        <v>17.65485260019874</v>
      </c>
      <c r="H6" s="37">
        <v>533</v>
      </c>
      <c r="I6" s="37">
        <v>3019</v>
      </c>
      <c r="J6" s="38">
        <f t="shared" si="3"/>
        <v>17.65485260019874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5.75" customHeight="1">
      <c r="A7" s="45"/>
      <c r="B7" s="37" t="s">
        <v>81</v>
      </c>
      <c r="C7" s="37" t="s">
        <v>82</v>
      </c>
      <c r="D7" s="37">
        <v>1627030775</v>
      </c>
      <c r="E7" s="37">
        <f t="shared" si="0"/>
        <v>429</v>
      </c>
      <c r="F7" s="37">
        <f t="shared" si="1"/>
        <v>5137</v>
      </c>
      <c r="G7" s="38">
        <f t="shared" si="2"/>
        <v>8.3511777301927204</v>
      </c>
      <c r="H7" s="37">
        <v>429</v>
      </c>
      <c r="I7" s="37">
        <v>5137</v>
      </c>
      <c r="J7" s="38">
        <f t="shared" si="3"/>
        <v>8.3511777301927204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5.75" customHeight="1">
      <c r="A8" s="43"/>
      <c r="B8" s="37" t="s">
        <v>83</v>
      </c>
      <c r="C8" s="37" t="s">
        <v>84</v>
      </c>
      <c r="D8" s="37">
        <v>1324762843</v>
      </c>
      <c r="E8" s="37">
        <f t="shared" si="0"/>
        <v>327</v>
      </c>
      <c r="F8" s="37">
        <f t="shared" si="1"/>
        <v>4500</v>
      </c>
      <c r="G8" s="38">
        <f t="shared" si="2"/>
        <v>7.2666666666666675</v>
      </c>
      <c r="H8" s="37">
        <v>153</v>
      </c>
      <c r="I8" s="37">
        <v>1849</v>
      </c>
      <c r="J8" s="38">
        <f t="shared" si="3"/>
        <v>8.2747431043807467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5.75" customHeight="1">
      <c r="A9" s="43"/>
      <c r="B9" s="37" t="s">
        <v>83</v>
      </c>
      <c r="C9" s="37" t="s">
        <v>84</v>
      </c>
      <c r="D9" s="37">
        <v>1509957347</v>
      </c>
      <c r="E9" s="37">
        <f t="shared" si="0"/>
        <v>327</v>
      </c>
      <c r="F9" s="37">
        <f t="shared" si="1"/>
        <v>4500</v>
      </c>
      <c r="G9" s="38">
        <f t="shared" si="2"/>
        <v>7.2666666666666675</v>
      </c>
      <c r="H9" s="37">
        <v>73</v>
      </c>
      <c r="I9" s="37">
        <v>1779</v>
      </c>
      <c r="J9" s="38">
        <f t="shared" si="3"/>
        <v>4.1034288926363125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5.75" customHeight="1">
      <c r="A10" s="43"/>
      <c r="B10" s="37" t="s">
        <v>83</v>
      </c>
      <c r="C10" s="37" t="s">
        <v>84</v>
      </c>
      <c r="D10" s="37">
        <v>861578855</v>
      </c>
      <c r="E10" s="37">
        <f t="shared" si="0"/>
        <v>327</v>
      </c>
      <c r="F10" s="37">
        <f t="shared" si="1"/>
        <v>4500</v>
      </c>
      <c r="G10" s="38">
        <f t="shared" si="2"/>
        <v>7.2666666666666675</v>
      </c>
      <c r="H10" s="37">
        <v>101</v>
      </c>
      <c r="I10" s="37">
        <v>872</v>
      </c>
      <c r="J10" s="38">
        <f t="shared" si="3"/>
        <v>11.582568807339449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5.75" customHeight="1">
      <c r="A11" s="43"/>
      <c r="B11" s="37" t="s">
        <v>85</v>
      </c>
      <c r="C11" s="37" t="s">
        <v>86</v>
      </c>
      <c r="D11" s="37">
        <v>1385430156</v>
      </c>
      <c r="E11" s="37">
        <f t="shared" si="0"/>
        <v>290</v>
      </c>
      <c r="F11" s="37">
        <f t="shared" si="1"/>
        <v>1652</v>
      </c>
      <c r="G11" s="47">
        <f t="shared" si="2"/>
        <v>17.554479418886199</v>
      </c>
      <c r="H11" s="37">
        <v>290</v>
      </c>
      <c r="I11" s="37">
        <v>1652</v>
      </c>
      <c r="J11" s="38">
        <f t="shared" si="3"/>
        <v>17.554479418886199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5.75" customHeight="1">
      <c r="A12" s="43"/>
      <c r="B12" s="37" t="s">
        <v>57</v>
      </c>
      <c r="C12" s="37" t="s">
        <v>58</v>
      </c>
      <c r="D12" s="37">
        <v>5813063587</v>
      </c>
      <c r="E12" s="37">
        <f t="shared" si="0"/>
        <v>145</v>
      </c>
      <c r="F12" s="37">
        <f t="shared" si="1"/>
        <v>4121</v>
      </c>
      <c r="G12" s="38">
        <f t="shared" si="2"/>
        <v>3.5185634554719729</v>
      </c>
      <c r="H12" s="37">
        <v>145</v>
      </c>
      <c r="I12" s="37">
        <v>4121</v>
      </c>
      <c r="J12" s="38">
        <f t="shared" si="3"/>
        <v>3.5185634554719729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5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5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5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5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5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1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1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ht="1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1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ht="1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1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ht="1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ht="1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ht="1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1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t="1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1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ht="1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1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ht="1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1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ht="1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1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ht="1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1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1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1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ht="1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ht="1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ht="1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1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1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1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1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1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1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1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ht="1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ht="1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ht="1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ht="1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ht="1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ht="1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ht="1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ht="1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ht="1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ht="1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ht="1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ht="1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ht="1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ht="1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1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ht="1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ht="1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ht="1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ht="1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ht="1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ht="1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ht="1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ht="1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ht="1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ht="1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ht="1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ht="1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ht="1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ht="1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ht="1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ht="1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ht="1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ht="1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ht="1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ht="1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ht="1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ht="1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ht="1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ht="1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ht="1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ht="1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ht="1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ht="1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ht="1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ht="1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ht="1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ht="1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ht="1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ht="1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ht="1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ht="1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ht="1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ht="1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ht="1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ht="1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ht="1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ht="1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ht="1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ht="1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ht="1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ht="1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ht="1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ht="1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  <row r="190" spans="1:30" ht="1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</row>
    <row r="191" spans="1:30" ht="1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</row>
    <row r="192" spans="1:30" ht="1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</row>
    <row r="193" spans="1:30" ht="1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</row>
    <row r="194" spans="1:30" ht="1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</row>
    <row r="195" spans="1:30" ht="1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</row>
    <row r="196" spans="1:30" ht="1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</row>
    <row r="197" spans="1:30" ht="1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</row>
    <row r="198" spans="1:30" ht="1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1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</row>
    <row r="200" spans="1:30" ht="1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</row>
    <row r="201" spans="1:30" ht="1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</row>
    <row r="202" spans="1:30" ht="1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</row>
    <row r="203" spans="1:30" ht="1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</row>
    <row r="204" spans="1:30" ht="1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</row>
    <row r="205" spans="1:30" ht="1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</row>
    <row r="206" spans="1:30" ht="1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</row>
    <row r="207" spans="1:30" ht="1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</row>
    <row r="208" spans="1:30" ht="1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</row>
    <row r="209" spans="1:30" ht="1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</row>
    <row r="210" spans="1:30" ht="1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</row>
    <row r="211" spans="1:30" ht="1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  <row r="212" spans="1:30" ht="1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</row>
    <row r="213" spans="1:30" ht="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</row>
    <row r="214" spans="1:30" ht="1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</row>
    <row r="215" spans="1:30" ht="1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</row>
    <row r="216" spans="1:30" ht="1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</row>
    <row r="217" spans="1:30" ht="1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</row>
    <row r="218" spans="1:30" ht="1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</row>
    <row r="219" spans="1:30" ht="1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</row>
    <row r="220" spans="1:30" ht="1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</row>
    <row r="221" spans="1:30" ht="1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</row>
    <row r="222" spans="1:30" ht="1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</row>
    <row r="223" spans="1:30" ht="1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</row>
    <row r="224" spans="1:30" ht="1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</row>
    <row r="225" spans="1:30" ht="1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</row>
    <row r="226" spans="1:30" ht="1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</row>
    <row r="227" spans="1:30" ht="1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</row>
    <row r="228" spans="1:30" ht="1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 spans="1:30" ht="1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 spans="1:30" ht="1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 spans="1:30" ht="1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 spans="1:30" ht="1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 spans="1:30" ht="1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 spans="1:30" ht="1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 spans="1:30" ht="1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 spans="1:30" ht="1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 spans="1:30" ht="1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1:30" ht="1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1:30" ht="1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1:30" ht="1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 spans="1:30" ht="1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 spans="1:30" ht="1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 spans="1:30" ht="1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 spans="1:30" ht="1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 spans="1:30" ht="1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 spans="1:30" ht="1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 spans="1:30" ht="1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 spans="1:30" ht="1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30" ht="1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1:30" ht="1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1:30" ht="1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1:30" ht="1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1:30" ht="1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1:30" ht="1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1:30" ht="1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 spans="1:30" ht="1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 spans="1:30" ht="1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 spans="1:30" ht="1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 spans="1:30" ht="1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1:30" ht="1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1:30" ht="1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 spans="1:30" ht="1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 spans="1:30" ht="1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 spans="1:30" ht="1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 spans="1:30" ht="1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 spans="1:30" ht="1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 spans="1:30" ht="1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 spans="1:30" ht="1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 spans="1:30" ht="1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 spans="1:30" ht="1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 spans="1:30" ht="1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1:30" ht="1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 spans="1:30" ht="1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 spans="1:30" ht="1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1:30" ht="1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 spans="1:30" ht="1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1:30" ht="1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 spans="1:30" ht="1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 spans="1:30" ht="1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 spans="1:30" ht="1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 spans="1:30" ht="1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 spans="1:30" ht="1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 spans="1:30" ht="1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 spans="1:30" ht="1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 spans="1:30" ht="1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 spans="1:30" ht="1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 spans="1:30" ht="1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 spans="1:30" ht="1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 spans="1:30" ht="1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 spans="1:30" ht="1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 spans="1:30" ht="1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 spans="1:30" ht="1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 spans="1:30" ht="1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 spans="1:30" ht="1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 spans="1:30" ht="1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 spans="1:30" ht="1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 spans="1:30" ht="1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 spans="1:30" ht="1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 spans="1:30" ht="1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 spans="1:30" ht="1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 spans="1:30" ht="1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 spans="1:30" ht="1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 spans="1:30" ht="1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 spans="1:30" ht="1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 spans="1:30" ht="1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 spans="1:30" ht="1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 spans="1:30" ht="1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 spans="1:30" ht="1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 spans="1:30" ht="1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 spans="1:30" ht="1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 spans="1:30" ht="1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 spans="1:30" ht="1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 spans="1:30" ht="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 spans="1:30" ht="1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 spans="1:30" ht="1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 spans="1:30" ht="1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 spans="1:30" ht="1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 spans="1:30" ht="1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 spans="1:30" ht="1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 spans="1:30" ht="1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 spans="1:30" ht="1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1:30" ht="1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 spans="1:30" ht="1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 spans="1:30" ht="1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 spans="1:30" ht="1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 spans="1:30" ht="1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 spans="1:30" ht="1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 spans="1:30" ht="1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 spans="1:30" ht="1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 spans="1:30" ht="1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 spans="1:30" ht="1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 spans="1:30" ht="1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 spans="1:30" ht="1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 spans="1:30" ht="1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 spans="1:30" ht="1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 spans="1:30" ht="1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 spans="1:30" ht="1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 spans="1:30" ht="1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 spans="1:30" ht="1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 spans="1:30" ht="1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 spans="1:30" ht="1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 spans="1:30" ht="1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 spans="1:30" ht="1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 spans="1:30" ht="1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 spans="1:30" ht="1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 spans="1:30" ht="1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 spans="1:30" ht="1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 spans="1:30" ht="1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 spans="1:30" ht="1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 spans="1:30" ht="1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 spans="1:30" ht="1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 spans="1:30" ht="1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 spans="1:30" ht="1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 spans="1:30" ht="1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 spans="1:30" ht="1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 spans="1:30" ht="1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 spans="1:30" ht="1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 spans="1:30" ht="1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 spans="1:30" ht="1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 spans="1:30" ht="1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 spans="1:30" ht="1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 spans="1:30" ht="1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 spans="1:30" ht="1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 spans="1:30" ht="1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 spans="1:30" ht="1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 spans="1:30" ht="1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 spans="1:30" ht="1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 spans="1:30" ht="1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 spans="1:30" ht="1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 spans="1:30" ht="1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 spans="1:30" ht="1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 spans="1:30" ht="1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 spans="1:30" ht="1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 spans="1:30" ht="1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 spans="1:30" ht="1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 spans="1:30" ht="1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 spans="1:30" ht="1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 spans="1:30" ht="1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 spans="1:30" ht="1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 spans="1:30" ht="1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 spans="1:30" ht="1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 spans="1:30" ht="1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 spans="1:30" ht="1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 spans="1:30" ht="1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 spans="1:30" ht="1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 spans="1:30" ht="1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 spans="1:30" ht="1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 spans="1:30" ht="1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 spans="1:30" ht="1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 spans="1:30" ht="1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 spans="1:30" ht="1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 spans="1:30" ht="1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 spans="1:30" ht="1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 spans="1:30" ht="1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 spans="1:30" ht="1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 spans="1:30" ht="1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 spans="1:30" ht="1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 spans="1:30" ht="1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 spans="1:30" ht="1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 spans="1:30" ht="1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 spans="1:30" ht="1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 spans="1:30" ht="1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 spans="1:30" ht="1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 spans="1:30" ht="1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 spans="1:30" ht="1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 spans="1:30" ht="1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 spans="1:30" ht="1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 spans="1:30" ht="1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 spans="1:30" ht="1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 spans="1:30" ht="1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 spans="1:30" ht="1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 spans="1:30" ht="1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 spans="1:30" ht="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 spans="1:30" ht="1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 spans="1:30" ht="1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 spans="1:30" ht="1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 spans="1:30" ht="1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 spans="1:30" ht="1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 spans="1:30" ht="1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 spans="1:30" ht="1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 spans="1:30" ht="1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 spans="1:30" ht="1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 spans="1:30" ht="1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 spans="1:30" ht="1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 spans="1:30" ht="1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 spans="1:30" ht="1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 spans="1:30" ht="1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 spans="1:30" ht="1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 spans="1:30" ht="1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 spans="1:30" ht="1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 spans="1:30" ht="1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 spans="1:30" ht="1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 spans="1:30" ht="1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 spans="1:30" ht="1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 spans="1:30" ht="1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 spans="1:30" ht="1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 spans="1:30" ht="1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 spans="1:30" ht="1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 spans="1:30" ht="1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 spans="1:30" ht="1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 spans="1:30" ht="1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 spans="1:30" ht="1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 spans="1:30" ht="1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 spans="1:30" ht="1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 spans="1:30" ht="1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 spans="1:30" ht="1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 spans="1:30" ht="1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 spans="1:30" ht="1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 spans="1:30" ht="1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 spans="1:30" ht="1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 spans="1:30" ht="1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 spans="1:30" ht="1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 spans="1:30" ht="1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 spans="1:30" ht="1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 spans="1:30" ht="1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 spans="1:30" ht="1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 spans="1:30" ht="1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</row>
    <row r="458" spans="1:30" ht="1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</row>
    <row r="459" spans="1:30" ht="1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</row>
    <row r="460" spans="1:30" ht="1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</row>
    <row r="461" spans="1:30" ht="1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</row>
    <row r="462" spans="1:30" ht="1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</row>
    <row r="463" spans="1:30" ht="1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</row>
    <row r="464" spans="1:30" ht="1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</row>
    <row r="465" spans="1:30" ht="1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</row>
    <row r="466" spans="1:30" ht="1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</row>
    <row r="467" spans="1:30" ht="1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</row>
    <row r="468" spans="1:30" ht="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</row>
    <row r="469" spans="1:30" ht="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</row>
    <row r="470" spans="1:30" ht="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</row>
    <row r="471" spans="1:30" ht="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</row>
    <row r="472" spans="1:30" ht="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</row>
    <row r="473" spans="1:30" ht="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</row>
    <row r="474" spans="1:30" ht="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</row>
    <row r="475" spans="1:30" ht="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</row>
    <row r="476" spans="1:30" ht="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</row>
    <row r="477" spans="1:30" ht="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</row>
    <row r="478" spans="1:30" ht="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</row>
    <row r="479" spans="1:30" ht="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</row>
    <row r="480" spans="1:30" ht="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</row>
    <row r="481" spans="1:30" ht="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</row>
    <row r="482" spans="1:30" ht="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</row>
    <row r="483" spans="1:30" ht="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</row>
    <row r="484" spans="1:30" ht="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</row>
    <row r="485" spans="1:30" ht="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</row>
    <row r="486" spans="1:30" ht="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</row>
    <row r="487" spans="1:30" ht="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</row>
    <row r="488" spans="1:30" ht="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</row>
    <row r="489" spans="1:30" ht="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</row>
    <row r="490" spans="1:30" ht="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</row>
    <row r="491" spans="1:30" ht="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</row>
    <row r="492" spans="1:30" ht="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</row>
    <row r="493" spans="1:30" ht="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</row>
    <row r="494" spans="1:30" ht="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</row>
    <row r="495" spans="1:30" ht="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</row>
    <row r="496" spans="1:30" ht="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</row>
    <row r="497" spans="1:30" ht="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</row>
    <row r="498" spans="1:30" ht="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</row>
    <row r="499" spans="1:30" ht="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</row>
    <row r="500" spans="1:30" ht="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</row>
    <row r="501" spans="1:30" ht="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</row>
    <row r="502" spans="1:30" ht="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</row>
    <row r="503" spans="1:30" ht="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</row>
    <row r="504" spans="1:30" ht="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</row>
    <row r="505" spans="1:30" ht="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</row>
    <row r="506" spans="1:30" ht="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</row>
    <row r="507" spans="1:30" ht="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</row>
    <row r="508" spans="1:30" ht="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</row>
    <row r="509" spans="1:30" ht="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</row>
    <row r="510" spans="1:30" ht="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</row>
    <row r="511" spans="1:30" ht="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</row>
    <row r="512" spans="1:30" ht="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</row>
    <row r="513" spans="1:30" ht="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</row>
    <row r="514" spans="1:30" ht="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</row>
    <row r="515" spans="1:30" ht="1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</row>
    <row r="516" spans="1:30" ht="1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</row>
    <row r="517" spans="1:30" ht="1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</row>
    <row r="518" spans="1:30" ht="1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</row>
    <row r="519" spans="1:30" ht="1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</row>
    <row r="520" spans="1:30" ht="1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</row>
    <row r="521" spans="1:30" ht="1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</row>
    <row r="522" spans="1:30" ht="1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</row>
    <row r="523" spans="1:30" ht="1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</row>
    <row r="524" spans="1:30" ht="1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</row>
    <row r="525" spans="1:30" ht="1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</row>
    <row r="526" spans="1:30" ht="1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</row>
    <row r="527" spans="1:30" ht="1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</row>
    <row r="528" spans="1:30" ht="1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</row>
    <row r="529" spans="1:30" ht="1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</row>
    <row r="530" spans="1:30" ht="1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</row>
    <row r="531" spans="1:30" ht="1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</row>
    <row r="532" spans="1:30" ht="1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</row>
    <row r="533" spans="1:30" ht="1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</row>
    <row r="534" spans="1:30" ht="1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</row>
    <row r="535" spans="1:30" ht="1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</row>
    <row r="536" spans="1:30" ht="1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</row>
    <row r="537" spans="1:30" ht="1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</row>
    <row r="538" spans="1:30" ht="1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</row>
    <row r="539" spans="1:30" ht="1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</row>
    <row r="540" spans="1:30" ht="1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</row>
    <row r="541" spans="1:30" ht="1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</row>
    <row r="542" spans="1:30" ht="1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</row>
    <row r="543" spans="1:30" ht="1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</row>
    <row r="544" spans="1:30" ht="1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</row>
    <row r="545" spans="1:30" ht="1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</row>
    <row r="546" spans="1:30" ht="1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</row>
    <row r="547" spans="1:30" ht="1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</row>
    <row r="548" spans="1:30" ht="1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</row>
    <row r="549" spans="1:30" ht="1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</row>
    <row r="550" spans="1:30" ht="1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</row>
    <row r="551" spans="1:30" ht="1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</row>
    <row r="552" spans="1:30" ht="1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</row>
    <row r="553" spans="1:30" ht="1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</row>
    <row r="554" spans="1:30" ht="1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</row>
    <row r="555" spans="1:30" ht="1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</row>
    <row r="556" spans="1:30" ht="1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</row>
    <row r="557" spans="1:30" ht="1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</row>
    <row r="558" spans="1:30" ht="1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</row>
    <row r="559" spans="1:30" ht="1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</row>
    <row r="560" spans="1:30" ht="1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</row>
    <row r="561" spans="1:30" ht="1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</row>
    <row r="562" spans="1:30" ht="1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</row>
    <row r="563" spans="1:30" ht="1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</row>
    <row r="564" spans="1:30" ht="1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</row>
    <row r="565" spans="1:30" ht="1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</row>
    <row r="566" spans="1:30" ht="1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</row>
    <row r="567" spans="1:30" ht="1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</row>
    <row r="568" spans="1:30" ht="1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</row>
    <row r="569" spans="1:30" ht="1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</row>
    <row r="570" spans="1:30" ht="1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</row>
    <row r="571" spans="1:30" ht="1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</row>
    <row r="572" spans="1:30" ht="1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</row>
    <row r="573" spans="1:30" ht="1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</row>
    <row r="574" spans="1:30" ht="1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</row>
    <row r="575" spans="1:30" ht="1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</row>
    <row r="576" spans="1:30" ht="1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</row>
    <row r="577" spans="1:30" ht="1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</row>
    <row r="578" spans="1:30" ht="1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</row>
    <row r="579" spans="1:30" ht="1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</row>
    <row r="580" spans="1:30" ht="1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</row>
    <row r="581" spans="1:30" ht="1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</row>
    <row r="582" spans="1:30" ht="1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</row>
    <row r="583" spans="1:30" ht="1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</row>
    <row r="584" spans="1:30" ht="1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</row>
    <row r="585" spans="1:30" ht="1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</row>
    <row r="586" spans="1:30" ht="1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</row>
    <row r="587" spans="1:30" ht="1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</row>
    <row r="588" spans="1:30" ht="1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</row>
    <row r="589" spans="1:30" ht="1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</row>
    <row r="590" spans="1:30" ht="1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</row>
    <row r="591" spans="1:30" ht="1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</row>
    <row r="592" spans="1:30" ht="1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</row>
    <row r="593" spans="1:30" ht="1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</row>
    <row r="594" spans="1:30" ht="1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</row>
    <row r="595" spans="1:30" ht="1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</row>
    <row r="596" spans="1:30" ht="1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</row>
    <row r="597" spans="1:30" ht="1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</row>
    <row r="598" spans="1:30" ht="1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</row>
    <row r="599" spans="1:30" ht="1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</row>
    <row r="600" spans="1:30" ht="1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</row>
    <row r="601" spans="1:30" ht="1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</row>
    <row r="602" spans="1:30" ht="1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</row>
    <row r="603" spans="1:30" ht="1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</row>
    <row r="604" spans="1:30" ht="1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</row>
    <row r="605" spans="1:30" ht="1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</row>
    <row r="606" spans="1:30" ht="1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</row>
    <row r="607" spans="1:30" ht="1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</row>
    <row r="608" spans="1:30" ht="1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</row>
    <row r="609" spans="1:30" ht="1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</row>
    <row r="610" spans="1:30" ht="1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</row>
    <row r="611" spans="1:30" ht="1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</row>
    <row r="612" spans="1:30" ht="1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</row>
    <row r="613" spans="1:30" ht="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</row>
    <row r="614" spans="1:30" ht="1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</row>
    <row r="615" spans="1:30" ht="1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</row>
    <row r="616" spans="1:30" ht="1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</row>
    <row r="617" spans="1:30" ht="1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</row>
    <row r="618" spans="1:30" ht="1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</row>
    <row r="619" spans="1:30" ht="1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</row>
    <row r="620" spans="1:30" ht="1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</row>
    <row r="621" spans="1:30" ht="1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</row>
    <row r="622" spans="1:30" ht="1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</row>
    <row r="623" spans="1:30" ht="1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</row>
    <row r="624" spans="1:30" ht="1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</row>
    <row r="625" spans="1:30" ht="1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</row>
    <row r="626" spans="1:30" ht="1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</row>
    <row r="627" spans="1:30" ht="1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</row>
    <row r="628" spans="1:30" ht="1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</row>
    <row r="629" spans="1:30" ht="1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</row>
    <row r="630" spans="1:30" ht="1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 spans="1:30" ht="1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 spans="1:30" ht="1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 spans="1:30" ht="1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 spans="1:30" ht="1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 spans="1:30" ht="1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</row>
    <row r="636" spans="1:30" ht="1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</row>
    <row r="637" spans="1:30" ht="1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</row>
    <row r="638" spans="1:30" ht="1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</row>
    <row r="639" spans="1:30" ht="1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</row>
    <row r="640" spans="1:30" ht="1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</row>
    <row r="641" spans="1:30" ht="1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</row>
    <row r="642" spans="1:30" ht="1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</row>
    <row r="643" spans="1:30" ht="1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</row>
    <row r="644" spans="1:30" ht="1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</row>
    <row r="645" spans="1:30" ht="1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</row>
    <row r="646" spans="1:30" ht="1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</row>
    <row r="647" spans="1:30" ht="1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</row>
    <row r="648" spans="1:30" ht="1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</row>
    <row r="649" spans="1:30" ht="1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</row>
    <row r="650" spans="1:30" ht="1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</row>
    <row r="651" spans="1:30" ht="1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</row>
    <row r="652" spans="1:30" ht="1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</row>
    <row r="653" spans="1:30" ht="1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</row>
    <row r="654" spans="1:30" ht="1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</row>
    <row r="655" spans="1:30" ht="1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</row>
    <row r="656" spans="1:30" ht="1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</row>
    <row r="657" spans="1:30" ht="1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</row>
    <row r="658" spans="1:30" ht="1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</row>
    <row r="659" spans="1:30" ht="1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</row>
    <row r="660" spans="1:30" ht="1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</row>
    <row r="661" spans="1:30" ht="1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 spans="1:30" ht="1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 spans="1:30" ht="1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 spans="1:30" ht="1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 spans="1:30" ht="1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</row>
    <row r="666" spans="1:30" ht="1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 spans="1:30" ht="1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 spans="1:30" ht="1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</row>
    <row r="669" spans="1:30" ht="1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</row>
    <row r="670" spans="1:30" ht="1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</row>
    <row r="671" spans="1:30" ht="1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</row>
    <row r="672" spans="1:30" ht="1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</row>
    <row r="673" spans="1:30" ht="1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</row>
    <row r="674" spans="1:30" ht="1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</row>
    <row r="675" spans="1:30" ht="1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</row>
    <row r="676" spans="1:30" ht="1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</row>
    <row r="677" spans="1:30" ht="1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</row>
    <row r="678" spans="1:30" ht="1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</row>
    <row r="679" spans="1:30" ht="1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</row>
    <row r="680" spans="1:30" ht="1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</row>
    <row r="681" spans="1:30" ht="1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</row>
    <row r="682" spans="1:30" ht="1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</row>
    <row r="683" spans="1:30" ht="1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</row>
    <row r="684" spans="1:30" ht="1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</row>
    <row r="685" spans="1:30" ht="1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</row>
    <row r="686" spans="1:30" ht="1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</row>
    <row r="687" spans="1:30" ht="1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B147"/>
  <sheetViews>
    <sheetView workbookViewId="0">
      <pane ySplit="1" topLeftCell="A2" activePane="bottomLeft" state="frozen"/>
      <selection pane="bottomLeft" activeCell="A2" sqref="A2:I147"/>
    </sheetView>
  </sheetViews>
  <sheetFormatPr baseColWidth="10" defaultColWidth="14.5" defaultRowHeight="15.75" customHeight="1"/>
  <cols>
    <col min="1" max="1" width="17.6640625" customWidth="1"/>
    <col min="2" max="2" width="13.6640625" customWidth="1"/>
    <col min="3" max="3" width="12.33203125" customWidth="1"/>
    <col min="4" max="4" width="54.83203125" customWidth="1"/>
    <col min="5" max="5" width="23.33203125" customWidth="1"/>
    <col min="6" max="6" width="48.83203125" customWidth="1"/>
    <col min="7" max="7" width="17.6640625" customWidth="1"/>
    <col min="8" max="8" width="11.5" customWidth="1"/>
    <col min="9" max="9" width="13.83203125" customWidth="1"/>
    <col min="10" max="28" width="10.33203125" customWidth="1"/>
  </cols>
  <sheetData>
    <row r="1" spans="1:28" ht="15.75" customHeight="1">
      <c r="A1" s="62" t="s">
        <v>1</v>
      </c>
      <c r="B1" s="62" t="s">
        <v>2</v>
      </c>
      <c r="C1" s="62" t="s">
        <v>3</v>
      </c>
      <c r="D1" s="63" t="s">
        <v>280</v>
      </c>
      <c r="E1" s="63" t="s">
        <v>92</v>
      </c>
      <c r="F1" s="63" t="s">
        <v>274</v>
      </c>
      <c r="G1" s="63" t="s">
        <v>30</v>
      </c>
      <c r="H1" s="63" t="s">
        <v>31</v>
      </c>
      <c r="I1" s="63" t="s">
        <v>32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5.75" customHeight="1">
      <c r="A2" s="37"/>
      <c r="B2" s="70" t="s">
        <v>281</v>
      </c>
      <c r="C2" s="37"/>
      <c r="D2" s="37"/>
      <c r="E2" s="70" t="s">
        <v>282</v>
      </c>
      <c r="F2" s="70">
        <v>88</v>
      </c>
      <c r="G2" s="37" t="s">
        <v>283</v>
      </c>
      <c r="H2" s="37" t="s">
        <v>284</v>
      </c>
      <c r="I2" s="37">
        <v>1407939124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5.75" customHeight="1">
      <c r="A3" s="37"/>
      <c r="B3" s="70" t="s">
        <v>281</v>
      </c>
      <c r="C3" s="37"/>
      <c r="D3" s="37"/>
      <c r="E3" s="70" t="s">
        <v>285</v>
      </c>
      <c r="F3" s="70">
        <v>93</v>
      </c>
      <c r="G3" s="37" t="s">
        <v>286</v>
      </c>
      <c r="H3" s="37" t="s">
        <v>287</v>
      </c>
      <c r="I3" s="37">
        <v>1383383062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5.75" customHeight="1">
      <c r="A4" s="37"/>
      <c r="B4" s="70" t="s">
        <v>281</v>
      </c>
      <c r="C4" s="37"/>
      <c r="D4" s="37"/>
      <c r="E4" s="70" t="s">
        <v>288</v>
      </c>
      <c r="F4" s="70">
        <v>82</v>
      </c>
      <c r="G4" s="37" t="s">
        <v>289</v>
      </c>
      <c r="H4" s="37" t="s">
        <v>290</v>
      </c>
      <c r="I4" s="37">
        <v>1353031856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5.75" customHeight="1">
      <c r="A5" s="37"/>
      <c r="B5" s="70" t="s">
        <v>281</v>
      </c>
      <c r="C5" s="37"/>
      <c r="D5" s="37"/>
      <c r="E5" s="70" t="s">
        <v>288</v>
      </c>
      <c r="F5" s="70">
        <v>82</v>
      </c>
      <c r="G5" s="37" t="s">
        <v>289</v>
      </c>
      <c r="H5" s="37" t="s">
        <v>290</v>
      </c>
      <c r="I5" s="37">
        <v>2349505897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 customHeight="1">
      <c r="A6" s="37"/>
      <c r="B6" s="84" t="s">
        <v>291</v>
      </c>
      <c r="C6" s="37"/>
      <c r="D6" s="37"/>
      <c r="E6" s="70" t="s">
        <v>292</v>
      </c>
      <c r="F6" s="70">
        <v>591</v>
      </c>
      <c r="G6" s="37" t="s">
        <v>286</v>
      </c>
      <c r="H6" s="37" t="s">
        <v>287</v>
      </c>
      <c r="I6" s="37">
        <v>1383383062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5.75" customHeight="1">
      <c r="A7" s="37"/>
      <c r="B7" s="84" t="s">
        <v>293</v>
      </c>
      <c r="C7" s="37"/>
      <c r="D7" s="37"/>
      <c r="E7" s="70" t="s">
        <v>294</v>
      </c>
      <c r="F7" s="70">
        <v>265</v>
      </c>
      <c r="G7" s="37" t="s">
        <v>286</v>
      </c>
      <c r="H7" s="37" t="s">
        <v>287</v>
      </c>
      <c r="I7" s="37">
        <v>1383383062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5.75" customHeight="1">
      <c r="A8" s="37"/>
      <c r="B8" s="85" t="s">
        <v>295</v>
      </c>
      <c r="C8" s="37"/>
      <c r="D8" s="37"/>
      <c r="E8" s="85" t="s">
        <v>296</v>
      </c>
      <c r="F8" s="85">
        <v>265</v>
      </c>
      <c r="G8" s="37" t="s">
        <v>286</v>
      </c>
      <c r="H8" s="37" t="s">
        <v>287</v>
      </c>
      <c r="I8" s="37">
        <v>1383383062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5.75" customHeight="1">
      <c r="A9" s="37"/>
      <c r="B9" s="85" t="s">
        <v>297</v>
      </c>
      <c r="C9" s="37"/>
      <c r="D9" s="37"/>
      <c r="E9" s="85" t="s">
        <v>298</v>
      </c>
      <c r="F9" s="85">
        <v>422</v>
      </c>
      <c r="G9" s="37" t="s">
        <v>286</v>
      </c>
      <c r="H9" s="37" t="s">
        <v>287</v>
      </c>
      <c r="I9" s="37">
        <v>1383383062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5.75" customHeight="1">
      <c r="A10" s="37"/>
      <c r="B10" s="86" t="s">
        <v>299</v>
      </c>
      <c r="C10" s="37"/>
      <c r="D10" s="37"/>
      <c r="E10" s="85" t="s">
        <v>300</v>
      </c>
      <c r="F10" s="85">
        <v>58</v>
      </c>
      <c r="G10" s="37" t="s">
        <v>301</v>
      </c>
      <c r="H10" s="37" t="s">
        <v>302</v>
      </c>
      <c r="I10" s="37">
        <v>607597135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5.75" customHeight="1">
      <c r="A11" s="37"/>
      <c r="B11" s="86" t="s">
        <v>299</v>
      </c>
      <c r="C11" s="37"/>
      <c r="D11" s="37"/>
      <c r="E11" s="85" t="s">
        <v>300</v>
      </c>
      <c r="F11" s="85">
        <v>58</v>
      </c>
      <c r="G11" s="37" t="s">
        <v>303</v>
      </c>
      <c r="H11" s="37" t="s">
        <v>302</v>
      </c>
      <c r="I11" s="37">
        <v>5813011483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5.75" customHeight="1">
      <c r="A12" s="37"/>
      <c r="B12" s="86" t="s">
        <v>299</v>
      </c>
      <c r="C12" s="37"/>
      <c r="D12" s="37"/>
      <c r="E12" s="85" t="s">
        <v>304</v>
      </c>
      <c r="F12" s="85">
        <v>1275</v>
      </c>
      <c r="G12" s="37" t="s">
        <v>305</v>
      </c>
      <c r="H12" s="37" t="s">
        <v>306</v>
      </c>
      <c r="I12" s="37">
        <v>1008663864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5.75" customHeight="1">
      <c r="A13" s="37"/>
      <c r="B13" s="86" t="s">
        <v>299</v>
      </c>
      <c r="C13" s="37"/>
      <c r="D13" s="37"/>
      <c r="E13" s="85" t="s">
        <v>304</v>
      </c>
      <c r="F13" s="85">
        <v>1275</v>
      </c>
      <c r="G13" s="37" t="s">
        <v>305</v>
      </c>
      <c r="H13" s="37" t="s">
        <v>306</v>
      </c>
      <c r="I13" s="37">
        <v>1009004209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5.75" customHeight="1">
      <c r="A14" s="37"/>
      <c r="B14" s="86" t="s">
        <v>299</v>
      </c>
      <c r="C14" s="37"/>
      <c r="D14" s="37"/>
      <c r="E14" s="85" t="s">
        <v>304</v>
      </c>
      <c r="F14" s="85">
        <v>1275</v>
      </c>
      <c r="G14" s="37" t="s">
        <v>305</v>
      </c>
      <c r="H14" s="37" t="s">
        <v>306</v>
      </c>
      <c r="I14" s="37">
        <v>892268533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5.75" customHeight="1">
      <c r="A15" s="37"/>
      <c r="B15" s="86" t="s">
        <v>299</v>
      </c>
      <c r="C15" s="37"/>
      <c r="D15" s="37"/>
      <c r="E15" s="85" t="s">
        <v>304</v>
      </c>
      <c r="F15" s="85">
        <v>1275</v>
      </c>
      <c r="G15" s="37" t="s">
        <v>305</v>
      </c>
      <c r="H15" s="37" t="s">
        <v>306</v>
      </c>
      <c r="I15" s="37">
        <v>986098785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5.75" customHeight="1">
      <c r="A16" s="37"/>
      <c r="B16" s="86" t="s">
        <v>299</v>
      </c>
      <c r="C16" s="37"/>
      <c r="D16" s="37"/>
      <c r="E16" s="85" t="s">
        <v>304</v>
      </c>
      <c r="F16" s="85">
        <v>1275</v>
      </c>
      <c r="G16" s="37" t="s">
        <v>305</v>
      </c>
      <c r="H16" s="37" t="s">
        <v>306</v>
      </c>
      <c r="I16" s="37">
        <v>862270125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5.75" customHeight="1">
      <c r="A17" s="37"/>
      <c r="B17" s="86" t="s">
        <v>299</v>
      </c>
      <c r="C17" s="37"/>
      <c r="D17" s="37"/>
      <c r="E17" s="85" t="s">
        <v>304</v>
      </c>
      <c r="F17" s="85">
        <v>1275</v>
      </c>
      <c r="G17" s="37" t="s">
        <v>305</v>
      </c>
      <c r="H17" s="37" t="s">
        <v>306</v>
      </c>
      <c r="I17" s="37">
        <v>861237679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5.75" customHeight="1">
      <c r="A18" s="37"/>
      <c r="B18" s="85" t="s">
        <v>307</v>
      </c>
      <c r="C18" s="37"/>
      <c r="D18" s="37"/>
      <c r="E18" s="85" t="s">
        <v>308</v>
      </c>
      <c r="F18" s="85">
        <v>134</v>
      </c>
      <c r="G18" s="37" t="s">
        <v>309</v>
      </c>
      <c r="H18" s="37" t="s">
        <v>310</v>
      </c>
      <c r="I18" s="37">
        <v>1221285128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5.75" customHeight="1">
      <c r="A19" s="37"/>
      <c r="B19" s="85" t="s">
        <v>307</v>
      </c>
      <c r="C19" s="37"/>
      <c r="D19" s="37"/>
      <c r="E19" s="85" t="s">
        <v>311</v>
      </c>
      <c r="F19" s="85">
        <v>937</v>
      </c>
      <c r="G19" s="37" t="s">
        <v>286</v>
      </c>
      <c r="H19" s="37" t="s">
        <v>287</v>
      </c>
      <c r="I19" s="37">
        <v>1383383062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5.75" customHeight="1">
      <c r="A20" s="37"/>
      <c r="B20" s="85" t="s">
        <v>307</v>
      </c>
      <c r="C20" s="37"/>
      <c r="D20" s="37"/>
      <c r="E20" s="85" t="s">
        <v>312</v>
      </c>
      <c r="F20" s="85">
        <v>709</v>
      </c>
      <c r="G20" s="37" t="s">
        <v>313</v>
      </c>
      <c r="H20" s="37" t="s">
        <v>314</v>
      </c>
      <c r="I20" s="37">
        <v>5813062942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5.75" customHeight="1">
      <c r="A21" s="37"/>
      <c r="B21" s="85" t="s">
        <v>307</v>
      </c>
      <c r="C21" s="37"/>
      <c r="D21" s="37"/>
      <c r="E21" s="85" t="s">
        <v>312</v>
      </c>
      <c r="F21" s="85">
        <v>709</v>
      </c>
      <c r="G21" s="37" t="s">
        <v>313</v>
      </c>
      <c r="H21" s="37" t="s">
        <v>314</v>
      </c>
      <c r="I21" s="37">
        <v>5813058416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5.75" customHeight="1">
      <c r="A22" s="37"/>
      <c r="B22" s="85" t="s">
        <v>307</v>
      </c>
      <c r="C22" s="37"/>
      <c r="D22" s="37"/>
      <c r="E22" s="85" t="s">
        <v>312</v>
      </c>
      <c r="F22" s="85">
        <v>709</v>
      </c>
      <c r="G22" s="37" t="s">
        <v>313</v>
      </c>
      <c r="H22" s="37" t="s">
        <v>314</v>
      </c>
      <c r="I22" s="37">
        <v>1073354472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5.75" customHeight="1">
      <c r="A23" s="37"/>
      <c r="B23" s="85" t="s">
        <v>307</v>
      </c>
      <c r="C23" s="37"/>
      <c r="D23" s="37"/>
      <c r="E23" s="85" t="s">
        <v>312</v>
      </c>
      <c r="F23" s="85">
        <v>709</v>
      </c>
      <c r="G23" s="37" t="s">
        <v>313</v>
      </c>
      <c r="H23" s="37" t="s">
        <v>314</v>
      </c>
      <c r="I23" s="37">
        <v>889531496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5.75" customHeight="1">
      <c r="A24" s="37"/>
      <c r="B24" s="85" t="s">
        <v>307</v>
      </c>
      <c r="C24" s="37"/>
      <c r="D24" s="37"/>
      <c r="E24" s="85" t="s">
        <v>312</v>
      </c>
      <c r="F24" s="85">
        <v>709</v>
      </c>
      <c r="G24" s="37" t="s">
        <v>313</v>
      </c>
      <c r="H24" s="37" t="s">
        <v>314</v>
      </c>
      <c r="I24" s="37">
        <v>5813110223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5.75" customHeight="1">
      <c r="A25" s="37"/>
      <c r="B25" s="85" t="s">
        <v>307</v>
      </c>
      <c r="C25" s="37"/>
      <c r="D25" s="37"/>
      <c r="E25" s="85" t="s">
        <v>315</v>
      </c>
      <c r="F25" s="85">
        <v>1091</v>
      </c>
      <c r="G25" s="37" t="s">
        <v>316</v>
      </c>
      <c r="H25" s="37" t="s">
        <v>317</v>
      </c>
      <c r="I25" s="37">
        <v>5813061126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5.75" customHeight="1">
      <c r="A26" s="37"/>
      <c r="B26" s="85" t="s">
        <v>307</v>
      </c>
      <c r="C26" s="37"/>
      <c r="D26" s="37"/>
      <c r="E26" s="85" t="s">
        <v>315</v>
      </c>
      <c r="F26" s="85">
        <v>1091</v>
      </c>
      <c r="G26" s="37" t="s">
        <v>316</v>
      </c>
      <c r="H26" s="37" t="s">
        <v>317</v>
      </c>
      <c r="I26" s="37">
        <v>1354731667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5.75" customHeight="1">
      <c r="A27" s="37"/>
      <c r="B27" s="85" t="s">
        <v>307</v>
      </c>
      <c r="C27" s="37"/>
      <c r="D27" s="37"/>
      <c r="E27" s="85" t="s">
        <v>318</v>
      </c>
      <c r="F27" s="85">
        <v>215</v>
      </c>
      <c r="G27" s="37" t="s">
        <v>319</v>
      </c>
      <c r="H27" s="37" t="s">
        <v>320</v>
      </c>
      <c r="I27" s="37">
        <v>5813057579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5.75" customHeight="1">
      <c r="A28" s="37"/>
      <c r="B28" s="85" t="s">
        <v>321</v>
      </c>
      <c r="C28" s="37"/>
      <c r="D28" s="37"/>
      <c r="E28" s="85" t="s">
        <v>322</v>
      </c>
      <c r="F28" s="85">
        <v>137</v>
      </c>
      <c r="G28" s="37" t="s">
        <v>62</v>
      </c>
      <c r="H28" s="37" t="s">
        <v>63</v>
      </c>
      <c r="I28" s="37">
        <v>668967527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5.75" customHeight="1">
      <c r="A29" s="37"/>
      <c r="B29" s="85" t="s">
        <v>321</v>
      </c>
      <c r="C29" s="37"/>
      <c r="D29" s="37"/>
      <c r="E29" s="85" t="s">
        <v>323</v>
      </c>
      <c r="F29" s="85">
        <v>159</v>
      </c>
      <c r="G29" s="37" t="s">
        <v>67</v>
      </c>
      <c r="H29" s="37" t="s">
        <v>66</v>
      </c>
      <c r="I29" s="37">
        <v>1534270924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5.75" customHeight="1">
      <c r="A30" s="37"/>
      <c r="B30" s="85" t="s">
        <v>321</v>
      </c>
      <c r="C30" s="37"/>
      <c r="D30" s="37"/>
      <c r="E30" s="85" t="s">
        <v>323</v>
      </c>
      <c r="F30" s="85">
        <v>159</v>
      </c>
      <c r="G30" s="37" t="s">
        <v>65</v>
      </c>
      <c r="H30" s="37" t="s">
        <v>66</v>
      </c>
      <c r="I30" s="37">
        <v>1325138112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5.75" customHeight="1">
      <c r="A31" s="37"/>
      <c r="B31" s="85" t="s">
        <v>324</v>
      </c>
      <c r="C31" s="37"/>
      <c r="D31" s="37"/>
      <c r="E31" s="85" t="s">
        <v>325</v>
      </c>
      <c r="F31" s="85">
        <v>33</v>
      </c>
      <c r="G31" s="37" t="s">
        <v>326</v>
      </c>
      <c r="H31" s="37" t="s">
        <v>327</v>
      </c>
      <c r="I31" s="37">
        <v>5813056622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5.75" customHeight="1">
      <c r="A32" s="37"/>
      <c r="B32" s="85" t="s">
        <v>328</v>
      </c>
      <c r="C32" s="37"/>
      <c r="D32" s="37"/>
      <c r="E32" s="85" t="s">
        <v>329</v>
      </c>
      <c r="F32" s="85">
        <v>82</v>
      </c>
      <c r="G32" s="37" t="s">
        <v>330</v>
      </c>
      <c r="H32" s="37" t="s">
        <v>331</v>
      </c>
      <c r="I32" s="37">
        <v>1199556510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5.75" customHeight="1">
      <c r="A33" s="37"/>
      <c r="B33" s="85" t="s">
        <v>328</v>
      </c>
      <c r="C33" s="37"/>
      <c r="D33" s="37"/>
      <c r="E33" s="85" t="s">
        <v>329</v>
      </c>
      <c r="F33" s="85">
        <v>82</v>
      </c>
      <c r="G33" s="37" t="s">
        <v>330</v>
      </c>
      <c r="H33" s="37" t="s">
        <v>331</v>
      </c>
      <c r="I33" s="37">
        <v>1136502893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5.75" customHeight="1">
      <c r="A34" s="37"/>
      <c r="B34" s="85" t="s">
        <v>328</v>
      </c>
      <c r="C34" s="37"/>
      <c r="D34" s="37"/>
      <c r="E34" s="85" t="s">
        <v>332</v>
      </c>
      <c r="F34" s="85">
        <v>39</v>
      </c>
      <c r="G34" s="37" t="s">
        <v>319</v>
      </c>
      <c r="H34" s="37" t="s">
        <v>320</v>
      </c>
      <c r="I34" s="37">
        <v>5813057579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5.75" customHeight="1">
      <c r="A35" s="37"/>
      <c r="B35" s="84" t="s">
        <v>333</v>
      </c>
      <c r="C35" s="37"/>
      <c r="D35" s="37"/>
      <c r="E35" s="70" t="s">
        <v>334</v>
      </c>
      <c r="F35" s="70">
        <v>43</v>
      </c>
      <c r="G35" s="37" t="s">
        <v>289</v>
      </c>
      <c r="H35" s="37" t="s">
        <v>290</v>
      </c>
      <c r="I35" s="37">
        <v>1353031856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5.75" customHeight="1">
      <c r="A36" s="37"/>
      <c r="B36" s="84" t="s">
        <v>333</v>
      </c>
      <c r="C36" s="37"/>
      <c r="D36" s="37"/>
      <c r="E36" s="70" t="s">
        <v>334</v>
      </c>
      <c r="F36" s="70">
        <v>43</v>
      </c>
      <c r="G36" s="37" t="s">
        <v>289</v>
      </c>
      <c r="H36" s="37" t="s">
        <v>290</v>
      </c>
      <c r="I36" s="37">
        <v>2349505897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5.75" customHeight="1">
      <c r="A37" s="37"/>
      <c r="B37" s="85" t="s">
        <v>335</v>
      </c>
      <c r="C37" s="37"/>
      <c r="D37" s="37"/>
      <c r="E37" s="85" t="s">
        <v>336</v>
      </c>
      <c r="F37" s="85">
        <v>33</v>
      </c>
      <c r="G37" s="37" t="s">
        <v>313</v>
      </c>
      <c r="H37" s="37" t="s">
        <v>314</v>
      </c>
      <c r="I37" s="37">
        <v>1073354472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5.75" customHeight="1">
      <c r="A38" s="37"/>
      <c r="B38" s="85" t="s">
        <v>335</v>
      </c>
      <c r="C38" s="37"/>
      <c r="D38" s="37"/>
      <c r="E38" s="85" t="s">
        <v>336</v>
      </c>
      <c r="F38" s="85">
        <v>33</v>
      </c>
      <c r="G38" s="37" t="s">
        <v>313</v>
      </c>
      <c r="H38" s="37" t="s">
        <v>314</v>
      </c>
      <c r="I38" s="37">
        <v>889531496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5.75" customHeight="1">
      <c r="A39" s="37"/>
      <c r="B39" s="85" t="s">
        <v>335</v>
      </c>
      <c r="C39" s="37"/>
      <c r="D39" s="37"/>
      <c r="E39" s="85" t="s">
        <v>337</v>
      </c>
      <c r="F39" s="85">
        <v>102</v>
      </c>
      <c r="G39" s="37" t="s">
        <v>289</v>
      </c>
      <c r="H39" s="37" t="s">
        <v>290</v>
      </c>
      <c r="I39" s="37">
        <v>1353031856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5.75" customHeight="1">
      <c r="A40" s="37"/>
      <c r="B40" s="85" t="s">
        <v>335</v>
      </c>
      <c r="C40" s="37"/>
      <c r="D40" s="37"/>
      <c r="E40" s="85" t="s">
        <v>337</v>
      </c>
      <c r="F40" s="85">
        <v>102</v>
      </c>
      <c r="G40" s="37" t="s">
        <v>289</v>
      </c>
      <c r="H40" s="37" t="s">
        <v>290</v>
      </c>
      <c r="I40" s="37">
        <v>2349505897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5.75" customHeight="1">
      <c r="A41" s="37"/>
      <c r="B41" s="85" t="s">
        <v>335</v>
      </c>
      <c r="C41" s="37"/>
      <c r="D41" s="37"/>
      <c r="E41" s="85" t="s">
        <v>338</v>
      </c>
      <c r="F41" s="85">
        <v>1098</v>
      </c>
      <c r="G41" s="37" t="s">
        <v>319</v>
      </c>
      <c r="H41" s="37" t="s">
        <v>320</v>
      </c>
      <c r="I41" s="37">
        <v>5813057579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5.75" customHeight="1">
      <c r="A42" s="37"/>
      <c r="B42" s="85" t="s">
        <v>339</v>
      </c>
      <c r="C42" s="37"/>
      <c r="D42" s="37"/>
      <c r="E42" s="85" t="s">
        <v>340</v>
      </c>
      <c r="F42" s="85">
        <v>2544</v>
      </c>
      <c r="G42" s="37" t="s">
        <v>319</v>
      </c>
      <c r="H42" s="37" t="s">
        <v>320</v>
      </c>
      <c r="I42" s="37">
        <v>5813057579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5.75" customHeight="1">
      <c r="A43" s="37"/>
      <c r="B43" s="85" t="s">
        <v>341</v>
      </c>
      <c r="C43" s="37"/>
      <c r="D43" s="37"/>
      <c r="E43" s="85" t="s">
        <v>342</v>
      </c>
      <c r="F43" s="85">
        <v>90</v>
      </c>
      <c r="G43" s="37" t="s">
        <v>319</v>
      </c>
      <c r="H43" s="37" t="s">
        <v>320</v>
      </c>
      <c r="I43" s="37">
        <v>5813057579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5.75" customHeight="1">
      <c r="A44" s="69" t="s">
        <v>301</v>
      </c>
      <c r="B44" s="69" t="s">
        <v>302</v>
      </c>
      <c r="C44" s="69">
        <v>607597135</v>
      </c>
      <c r="D44" s="69">
        <v>5</v>
      </c>
      <c r="E44" s="69" t="s">
        <v>343</v>
      </c>
      <c r="F44" s="69">
        <v>28</v>
      </c>
      <c r="G44" s="69" t="s">
        <v>10</v>
      </c>
      <c r="H44" s="69" t="s">
        <v>11</v>
      </c>
      <c r="I44" s="69">
        <v>707858790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5.75" customHeight="1">
      <c r="A45" s="69" t="s">
        <v>301</v>
      </c>
      <c r="B45" s="69" t="s">
        <v>302</v>
      </c>
      <c r="C45" s="69">
        <v>607597135</v>
      </c>
      <c r="D45" s="69">
        <v>3</v>
      </c>
      <c r="E45" s="69" t="s">
        <v>343</v>
      </c>
      <c r="F45" s="69">
        <v>28</v>
      </c>
      <c r="G45" s="69" t="s">
        <v>10</v>
      </c>
      <c r="H45" s="69" t="s">
        <v>11</v>
      </c>
      <c r="I45" s="69">
        <v>707863263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5.75" customHeight="1">
      <c r="A46" s="69" t="s">
        <v>301</v>
      </c>
      <c r="B46" s="69" t="s">
        <v>302</v>
      </c>
      <c r="C46" s="69">
        <v>607597135</v>
      </c>
      <c r="D46" s="69">
        <v>4</v>
      </c>
      <c r="E46" s="69" t="s">
        <v>343</v>
      </c>
      <c r="F46" s="69">
        <v>28</v>
      </c>
      <c r="G46" s="69" t="s">
        <v>10</v>
      </c>
      <c r="H46" s="69" t="s">
        <v>11</v>
      </c>
      <c r="I46" s="69">
        <v>707854989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5.75" customHeight="1">
      <c r="A47" s="69" t="s">
        <v>303</v>
      </c>
      <c r="B47" s="69" t="s">
        <v>302</v>
      </c>
      <c r="C47" s="69">
        <v>5813011483</v>
      </c>
      <c r="D47" s="69">
        <v>7</v>
      </c>
      <c r="E47" s="69" t="s">
        <v>343</v>
      </c>
      <c r="F47" s="69">
        <v>28</v>
      </c>
      <c r="G47" s="69" t="s">
        <v>10</v>
      </c>
      <c r="H47" s="69" t="s">
        <v>11</v>
      </c>
      <c r="I47" s="69">
        <v>707858790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5.75" customHeight="1">
      <c r="A48" s="69" t="s">
        <v>303</v>
      </c>
      <c r="B48" s="69" t="s">
        <v>302</v>
      </c>
      <c r="C48" s="69">
        <v>5813011483</v>
      </c>
      <c r="D48" s="69">
        <v>3</v>
      </c>
      <c r="E48" s="69" t="s">
        <v>343</v>
      </c>
      <c r="F48" s="69">
        <v>28</v>
      </c>
      <c r="G48" s="69" t="s">
        <v>10</v>
      </c>
      <c r="H48" s="69" t="s">
        <v>11</v>
      </c>
      <c r="I48" s="69">
        <v>707863263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5.75" customHeight="1">
      <c r="A49" s="69" t="s">
        <v>303</v>
      </c>
      <c r="B49" s="69" t="s">
        <v>302</v>
      </c>
      <c r="C49" s="69">
        <v>5813011483</v>
      </c>
      <c r="D49" s="69">
        <v>6</v>
      </c>
      <c r="E49" s="69" t="s">
        <v>343</v>
      </c>
      <c r="F49" s="69">
        <v>28</v>
      </c>
      <c r="G49" s="69" t="s">
        <v>10</v>
      </c>
      <c r="H49" s="69" t="s">
        <v>11</v>
      </c>
      <c r="I49" s="69">
        <v>707854989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5.75" customHeight="1">
      <c r="A50" s="69" t="s">
        <v>283</v>
      </c>
      <c r="B50" s="69" t="s">
        <v>284</v>
      </c>
      <c r="C50" s="69">
        <v>1407939124</v>
      </c>
      <c r="D50" s="69">
        <v>10</v>
      </c>
      <c r="E50" s="69" t="s">
        <v>344</v>
      </c>
      <c r="F50" s="69">
        <v>32</v>
      </c>
      <c r="G50" s="69" t="s">
        <v>10</v>
      </c>
      <c r="H50" s="69" t="s">
        <v>11</v>
      </c>
      <c r="I50" s="69">
        <v>707858790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5.75" customHeight="1">
      <c r="A51" s="69" t="s">
        <v>283</v>
      </c>
      <c r="B51" s="69" t="s">
        <v>284</v>
      </c>
      <c r="C51" s="69">
        <v>1407939124</v>
      </c>
      <c r="D51" s="69">
        <v>5</v>
      </c>
      <c r="E51" s="69" t="s">
        <v>344</v>
      </c>
      <c r="F51" s="69">
        <v>32</v>
      </c>
      <c r="G51" s="69" t="s">
        <v>10</v>
      </c>
      <c r="H51" s="69" t="s">
        <v>11</v>
      </c>
      <c r="I51" s="69">
        <v>707863263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5.75" customHeight="1">
      <c r="A52" s="69" t="s">
        <v>283</v>
      </c>
      <c r="B52" s="69" t="s">
        <v>284</v>
      </c>
      <c r="C52" s="69">
        <v>1407939124</v>
      </c>
      <c r="D52" s="69">
        <v>11</v>
      </c>
      <c r="E52" s="69" t="s">
        <v>344</v>
      </c>
      <c r="F52" s="69">
        <v>32</v>
      </c>
      <c r="G52" s="69" t="s">
        <v>10</v>
      </c>
      <c r="H52" s="69" t="s">
        <v>11</v>
      </c>
      <c r="I52" s="69">
        <v>1138212774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5.75" customHeight="1">
      <c r="A53" s="69" t="s">
        <v>283</v>
      </c>
      <c r="B53" s="69" t="s">
        <v>284</v>
      </c>
      <c r="C53" s="69">
        <v>1407939124</v>
      </c>
      <c r="D53" s="69">
        <v>6</v>
      </c>
      <c r="E53" s="69" t="s">
        <v>344</v>
      </c>
      <c r="F53" s="69">
        <v>32</v>
      </c>
      <c r="G53" s="69" t="s">
        <v>10</v>
      </c>
      <c r="H53" s="69" t="s">
        <v>11</v>
      </c>
      <c r="I53" s="69">
        <v>707854989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5.75" customHeight="1">
      <c r="A54" s="69" t="s">
        <v>309</v>
      </c>
      <c r="B54" s="69" t="s">
        <v>310</v>
      </c>
      <c r="C54" s="69">
        <v>1221285128</v>
      </c>
      <c r="D54" s="69">
        <v>11</v>
      </c>
      <c r="E54" s="69" t="s">
        <v>345</v>
      </c>
      <c r="F54" s="69">
        <v>26</v>
      </c>
      <c r="G54" s="69" t="s">
        <v>10</v>
      </c>
      <c r="H54" s="69" t="s">
        <v>11</v>
      </c>
      <c r="I54" s="69">
        <v>707858790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5.75" customHeight="1">
      <c r="A55" s="69" t="s">
        <v>309</v>
      </c>
      <c r="B55" s="69" t="s">
        <v>310</v>
      </c>
      <c r="C55" s="69">
        <v>1221285128</v>
      </c>
      <c r="D55" s="69">
        <v>7</v>
      </c>
      <c r="E55" s="69" t="s">
        <v>345</v>
      </c>
      <c r="F55" s="69">
        <v>26</v>
      </c>
      <c r="G55" s="69" t="s">
        <v>10</v>
      </c>
      <c r="H55" s="69" t="s">
        <v>11</v>
      </c>
      <c r="I55" s="69">
        <v>707863263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5.75" customHeight="1">
      <c r="A56" s="69" t="s">
        <v>309</v>
      </c>
      <c r="B56" s="69" t="s">
        <v>310</v>
      </c>
      <c r="C56" s="69">
        <v>1221285128</v>
      </c>
      <c r="D56" s="69">
        <v>5</v>
      </c>
      <c r="E56" s="69" t="s">
        <v>345</v>
      </c>
      <c r="F56" s="69">
        <v>26</v>
      </c>
      <c r="G56" s="69" t="s">
        <v>10</v>
      </c>
      <c r="H56" s="69" t="s">
        <v>11</v>
      </c>
      <c r="I56" s="69">
        <v>707854989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5.75" customHeight="1">
      <c r="A57" s="69" t="s">
        <v>309</v>
      </c>
      <c r="B57" s="69" t="s">
        <v>310</v>
      </c>
      <c r="C57" s="69">
        <v>1221285128</v>
      </c>
      <c r="D57" s="69">
        <v>3</v>
      </c>
      <c r="E57" s="69" t="s">
        <v>345</v>
      </c>
      <c r="F57" s="69">
        <v>26</v>
      </c>
      <c r="G57" s="69" t="s">
        <v>10</v>
      </c>
      <c r="H57" s="69" t="s">
        <v>11</v>
      </c>
      <c r="I57" s="69">
        <v>1138212774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5.75" customHeight="1">
      <c r="A58" s="69" t="s">
        <v>286</v>
      </c>
      <c r="B58" s="69" t="s">
        <v>287</v>
      </c>
      <c r="C58" s="69">
        <v>1383383062</v>
      </c>
      <c r="D58" s="69">
        <v>19</v>
      </c>
      <c r="E58" s="69" t="s">
        <v>346</v>
      </c>
      <c r="F58" s="69">
        <v>60</v>
      </c>
      <c r="G58" s="69" t="s">
        <v>10</v>
      </c>
      <c r="H58" s="69" t="s">
        <v>11</v>
      </c>
      <c r="I58" s="69">
        <v>707858790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5.75" customHeight="1">
      <c r="A59" s="69" t="s">
        <v>286</v>
      </c>
      <c r="B59" s="69" t="s">
        <v>287</v>
      </c>
      <c r="C59" s="69">
        <v>1383383062</v>
      </c>
      <c r="D59" s="69">
        <v>13</v>
      </c>
      <c r="E59" s="69" t="s">
        <v>346</v>
      </c>
      <c r="F59" s="69">
        <v>60</v>
      </c>
      <c r="G59" s="69" t="s">
        <v>10</v>
      </c>
      <c r="H59" s="69" t="s">
        <v>11</v>
      </c>
      <c r="I59" s="69">
        <v>707863263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5.75" customHeight="1">
      <c r="A60" s="69" t="s">
        <v>286</v>
      </c>
      <c r="B60" s="69" t="s">
        <v>287</v>
      </c>
      <c r="C60" s="69">
        <v>1383383062</v>
      </c>
      <c r="D60" s="69">
        <v>12</v>
      </c>
      <c r="E60" s="69" t="s">
        <v>346</v>
      </c>
      <c r="F60" s="69">
        <v>60</v>
      </c>
      <c r="G60" s="69" t="s">
        <v>10</v>
      </c>
      <c r="H60" s="69" t="s">
        <v>11</v>
      </c>
      <c r="I60" s="69">
        <v>1138212774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5.75" customHeight="1">
      <c r="A61" s="69" t="s">
        <v>286</v>
      </c>
      <c r="B61" s="69" t="s">
        <v>287</v>
      </c>
      <c r="C61" s="69">
        <v>1383383062</v>
      </c>
      <c r="D61" s="69">
        <v>16</v>
      </c>
      <c r="E61" s="69" t="s">
        <v>346</v>
      </c>
      <c r="F61" s="69">
        <v>60</v>
      </c>
      <c r="G61" s="69" t="s">
        <v>10</v>
      </c>
      <c r="H61" s="69" t="s">
        <v>11</v>
      </c>
      <c r="I61" s="69">
        <v>707854989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5.75" customHeight="1">
      <c r="A62" s="69" t="s">
        <v>330</v>
      </c>
      <c r="B62" s="69" t="s">
        <v>331</v>
      </c>
      <c r="C62" s="69">
        <v>1199556510</v>
      </c>
      <c r="D62" s="69">
        <v>11</v>
      </c>
      <c r="E62" s="69" t="str">
        <f t="shared" ref="E62:E64" si="0">B62&amp;" - "&amp;H62</f>
        <v>AVLP490 - aIPg1</v>
      </c>
      <c r="F62" s="69">
        <f t="shared" ref="F62:F64" si="1">SUMIFS(D:D,E:E,E:E)</f>
        <v>26</v>
      </c>
      <c r="G62" s="69" t="s">
        <v>10</v>
      </c>
      <c r="H62" s="69" t="s">
        <v>11</v>
      </c>
      <c r="I62" s="69">
        <v>707863263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5.75" customHeight="1">
      <c r="A63" s="69" t="s">
        <v>330</v>
      </c>
      <c r="B63" s="69" t="s">
        <v>331</v>
      </c>
      <c r="C63" s="69">
        <v>1199556510</v>
      </c>
      <c r="D63" s="69">
        <v>6</v>
      </c>
      <c r="E63" s="69" t="str">
        <f t="shared" si="0"/>
        <v>AVLP490 - aIPg1</v>
      </c>
      <c r="F63" s="69">
        <f t="shared" si="1"/>
        <v>26</v>
      </c>
      <c r="G63" s="69" t="s">
        <v>10</v>
      </c>
      <c r="H63" s="69" t="s">
        <v>11</v>
      </c>
      <c r="I63" s="69">
        <v>707854989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5.75" customHeight="1">
      <c r="A64" s="69" t="s">
        <v>330</v>
      </c>
      <c r="B64" s="69" t="s">
        <v>331</v>
      </c>
      <c r="C64" s="69">
        <v>1136502893</v>
      </c>
      <c r="D64" s="69">
        <v>9</v>
      </c>
      <c r="E64" s="69" t="str">
        <f t="shared" si="0"/>
        <v>AVLP490 - aIPg1</v>
      </c>
      <c r="F64" s="69">
        <f t="shared" si="1"/>
        <v>26</v>
      </c>
      <c r="G64" s="69" t="s">
        <v>10</v>
      </c>
      <c r="H64" s="69" t="s">
        <v>11</v>
      </c>
      <c r="I64" s="69">
        <v>707854989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5.75" customHeight="1">
      <c r="A65" s="69" t="s">
        <v>305</v>
      </c>
      <c r="B65" s="69" t="s">
        <v>306</v>
      </c>
      <c r="C65" s="69">
        <v>986098785</v>
      </c>
      <c r="D65" s="69">
        <v>3</v>
      </c>
      <c r="E65" s="69" t="s">
        <v>347</v>
      </c>
      <c r="F65" s="69">
        <v>24</v>
      </c>
      <c r="G65" s="69" t="s">
        <v>10</v>
      </c>
      <c r="H65" s="69" t="s">
        <v>11</v>
      </c>
      <c r="I65" s="69">
        <v>707858790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5.75" customHeight="1">
      <c r="A66" s="69" t="s">
        <v>305</v>
      </c>
      <c r="B66" s="69" t="s">
        <v>306</v>
      </c>
      <c r="C66" s="69">
        <v>986098785</v>
      </c>
      <c r="D66" s="69">
        <v>4</v>
      </c>
      <c r="E66" s="69" t="s">
        <v>347</v>
      </c>
      <c r="F66" s="69">
        <v>24</v>
      </c>
      <c r="G66" s="69" t="s">
        <v>10</v>
      </c>
      <c r="H66" s="69" t="s">
        <v>11</v>
      </c>
      <c r="I66" s="69">
        <v>707863263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5.75" customHeight="1">
      <c r="A67" s="69" t="s">
        <v>305</v>
      </c>
      <c r="B67" s="69" t="s">
        <v>306</v>
      </c>
      <c r="C67" s="69">
        <v>1009004209</v>
      </c>
      <c r="D67" s="69">
        <v>4</v>
      </c>
      <c r="E67" s="69" t="s">
        <v>347</v>
      </c>
      <c r="F67" s="69">
        <v>24</v>
      </c>
      <c r="G67" s="69" t="s">
        <v>10</v>
      </c>
      <c r="H67" s="69" t="s">
        <v>11</v>
      </c>
      <c r="I67" s="69">
        <v>707858790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5.75" customHeight="1">
      <c r="A68" s="69" t="s">
        <v>305</v>
      </c>
      <c r="B68" s="69" t="s">
        <v>306</v>
      </c>
      <c r="C68" s="69">
        <v>1009004209</v>
      </c>
      <c r="D68" s="69">
        <v>3</v>
      </c>
      <c r="E68" s="69" t="s">
        <v>347</v>
      </c>
      <c r="F68" s="69">
        <v>24</v>
      </c>
      <c r="G68" s="69" t="s">
        <v>10</v>
      </c>
      <c r="H68" s="69" t="s">
        <v>11</v>
      </c>
      <c r="I68" s="69">
        <v>707854989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5.75" customHeight="1">
      <c r="A69" s="69" t="s">
        <v>305</v>
      </c>
      <c r="B69" s="69" t="s">
        <v>306</v>
      </c>
      <c r="C69" s="69">
        <v>862270125</v>
      </c>
      <c r="D69" s="69">
        <v>3</v>
      </c>
      <c r="E69" s="69" t="s">
        <v>347</v>
      </c>
      <c r="F69" s="69">
        <v>24</v>
      </c>
      <c r="G69" s="69" t="s">
        <v>10</v>
      </c>
      <c r="H69" s="69" t="s">
        <v>11</v>
      </c>
      <c r="I69" s="69">
        <v>707863263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5.75" customHeight="1">
      <c r="A70" s="69" t="s">
        <v>305</v>
      </c>
      <c r="B70" s="69" t="s">
        <v>306</v>
      </c>
      <c r="C70" s="69">
        <v>1008663864</v>
      </c>
      <c r="D70" s="69">
        <v>3</v>
      </c>
      <c r="E70" s="69" t="s">
        <v>347</v>
      </c>
      <c r="F70" s="69">
        <v>24</v>
      </c>
      <c r="G70" s="69" t="s">
        <v>10</v>
      </c>
      <c r="H70" s="69" t="s">
        <v>11</v>
      </c>
      <c r="I70" s="69">
        <v>707863263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5.75" customHeight="1">
      <c r="A71" s="69" t="s">
        <v>305</v>
      </c>
      <c r="B71" s="69" t="s">
        <v>306</v>
      </c>
      <c r="C71" s="69">
        <v>892268533</v>
      </c>
      <c r="D71" s="69">
        <v>4</v>
      </c>
      <c r="E71" s="69" t="s">
        <v>347</v>
      </c>
      <c r="F71" s="69">
        <v>24</v>
      </c>
      <c r="G71" s="69" t="s">
        <v>10</v>
      </c>
      <c r="H71" s="69" t="s">
        <v>11</v>
      </c>
      <c r="I71" s="69">
        <v>707858790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15.75" customHeight="1">
      <c r="A72" s="69" t="s">
        <v>62</v>
      </c>
      <c r="B72" s="69" t="s">
        <v>63</v>
      </c>
      <c r="C72" s="69">
        <v>668967527</v>
      </c>
      <c r="D72" s="69">
        <v>8</v>
      </c>
      <c r="E72" s="69" t="s">
        <v>348</v>
      </c>
      <c r="F72" s="69">
        <v>31</v>
      </c>
      <c r="G72" s="69" t="s">
        <v>10</v>
      </c>
      <c r="H72" s="69" t="s">
        <v>11</v>
      </c>
      <c r="I72" s="69">
        <v>707858790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5.75" customHeight="1">
      <c r="A73" s="69" t="s">
        <v>62</v>
      </c>
      <c r="B73" s="69" t="s">
        <v>63</v>
      </c>
      <c r="C73" s="69">
        <v>668967527</v>
      </c>
      <c r="D73" s="69">
        <v>9</v>
      </c>
      <c r="E73" s="69" t="s">
        <v>348</v>
      </c>
      <c r="F73" s="69">
        <v>31</v>
      </c>
      <c r="G73" s="69" t="s">
        <v>10</v>
      </c>
      <c r="H73" s="69" t="s">
        <v>11</v>
      </c>
      <c r="I73" s="69">
        <v>707863263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5.75" customHeight="1">
      <c r="A74" s="69" t="s">
        <v>62</v>
      </c>
      <c r="B74" s="69" t="s">
        <v>63</v>
      </c>
      <c r="C74" s="69">
        <v>668967527</v>
      </c>
      <c r="D74" s="69">
        <v>11</v>
      </c>
      <c r="E74" s="69" t="s">
        <v>348</v>
      </c>
      <c r="F74" s="69">
        <v>31</v>
      </c>
      <c r="G74" s="69" t="s">
        <v>10</v>
      </c>
      <c r="H74" s="69" t="s">
        <v>11</v>
      </c>
      <c r="I74" s="69">
        <v>1138212774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15.75" customHeight="1">
      <c r="A75" s="69" t="s">
        <v>62</v>
      </c>
      <c r="B75" s="69" t="s">
        <v>63</v>
      </c>
      <c r="C75" s="69">
        <v>668967527</v>
      </c>
      <c r="D75" s="69">
        <v>3</v>
      </c>
      <c r="E75" s="69" t="s">
        <v>348</v>
      </c>
      <c r="F75" s="69">
        <v>31</v>
      </c>
      <c r="G75" s="69" t="s">
        <v>10</v>
      </c>
      <c r="H75" s="69" t="s">
        <v>11</v>
      </c>
      <c r="I75" s="69">
        <v>707854989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5.75" customHeight="1">
      <c r="A76" s="69" t="s">
        <v>313</v>
      </c>
      <c r="B76" s="69" t="s">
        <v>314</v>
      </c>
      <c r="C76" s="69">
        <v>5813062942</v>
      </c>
      <c r="D76" s="69">
        <v>5</v>
      </c>
      <c r="E76" s="69" t="s">
        <v>349</v>
      </c>
      <c r="F76" s="69">
        <v>49</v>
      </c>
      <c r="G76" s="69" t="s">
        <v>10</v>
      </c>
      <c r="H76" s="69" t="s">
        <v>11</v>
      </c>
      <c r="I76" s="69">
        <v>707858790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15.75" customHeight="1">
      <c r="A77" s="69" t="s">
        <v>313</v>
      </c>
      <c r="B77" s="69" t="s">
        <v>314</v>
      </c>
      <c r="C77" s="69">
        <v>5813058416</v>
      </c>
      <c r="D77" s="69">
        <v>7</v>
      </c>
      <c r="E77" s="69" t="s">
        <v>349</v>
      </c>
      <c r="F77" s="69">
        <v>49</v>
      </c>
      <c r="G77" s="69" t="s">
        <v>10</v>
      </c>
      <c r="H77" s="69" t="s">
        <v>11</v>
      </c>
      <c r="I77" s="69">
        <v>707858790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5.75" customHeight="1">
      <c r="A78" s="69" t="s">
        <v>313</v>
      </c>
      <c r="B78" s="69" t="s">
        <v>314</v>
      </c>
      <c r="C78" s="69">
        <v>1073354472</v>
      </c>
      <c r="D78" s="69">
        <v>4</v>
      </c>
      <c r="E78" s="69" t="s">
        <v>349</v>
      </c>
      <c r="F78" s="69">
        <v>49</v>
      </c>
      <c r="G78" s="69" t="s">
        <v>10</v>
      </c>
      <c r="H78" s="69" t="s">
        <v>11</v>
      </c>
      <c r="I78" s="69">
        <v>707858790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5.75" customHeight="1">
      <c r="A79" s="69" t="s">
        <v>313</v>
      </c>
      <c r="B79" s="69" t="s">
        <v>314</v>
      </c>
      <c r="C79" s="69">
        <v>889531496</v>
      </c>
      <c r="D79" s="69">
        <v>3</v>
      </c>
      <c r="E79" s="69" t="s">
        <v>349</v>
      </c>
      <c r="F79" s="69">
        <v>49</v>
      </c>
      <c r="G79" s="69" t="s">
        <v>10</v>
      </c>
      <c r="H79" s="69" t="s">
        <v>11</v>
      </c>
      <c r="I79" s="69">
        <v>707858790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5.75" customHeight="1">
      <c r="A80" s="69" t="s">
        <v>313</v>
      </c>
      <c r="B80" s="69" t="s">
        <v>314</v>
      </c>
      <c r="C80" s="69">
        <v>5813062942</v>
      </c>
      <c r="D80" s="69">
        <v>5</v>
      </c>
      <c r="E80" s="69" t="s">
        <v>349</v>
      </c>
      <c r="F80" s="69">
        <v>49</v>
      </c>
      <c r="G80" s="69" t="s">
        <v>10</v>
      </c>
      <c r="H80" s="69" t="s">
        <v>11</v>
      </c>
      <c r="I80" s="69">
        <v>707863263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5.75" customHeight="1">
      <c r="A81" s="69" t="s">
        <v>313</v>
      </c>
      <c r="B81" s="69" t="s">
        <v>314</v>
      </c>
      <c r="C81" s="69">
        <v>5813110223</v>
      </c>
      <c r="D81" s="69">
        <v>3</v>
      </c>
      <c r="E81" s="69" t="s">
        <v>349</v>
      </c>
      <c r="F81" s="69">
        <v>49</v>
      </c>
      <c r="G81" s="69" t="s">
        <v>10</v>
      </c>
      <c r="H81" s="69" t="s">
        <v>11</v>
      </c>
      <c r="I81" s="69">
        <v>1138212774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5.75" customHeight="1">
      <c r="A82" s="69" t="s">
        <v>313</v>
      </c>
      <c r="B82" s="69" t="s">
        <v>314</v>
      </c>
      <c r="C82" s="69">
        <v>5813062942</v>
      </c>
      <c r="D82" s="69">
        <v>6</v>
      </c>
      <c r="E82" s="69" t="s">
        <v>349</v>
      </c>
      <c r="F82" s="69">
        <v>49</v>
      </c>
      <c r="G82" s="69" t="s">
        <v>10</v>
      </c>
      <c r="H82" s="69" t="s">
        <v>11</v>
      </c>
      <c r="I82" s="69">
        <v>1138212774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5.75" customHeight="1">
      <c r="A83" s="69" t="s">
        <v>313</v>
      </c>
      <c r="B83" s="69" t="s">
        <v>314</v>
      </c>
      <c r="C83" s="69">
        <v>5813058416</v>
      </c>
      <c r="D83" s="69">
        <v>10</v>
      </c>
      <c r="E83" s="69" t="s">
        <v>349</v>
      </c>
      <c r="F83" s="69">
        <v>49</v>
      </c>
      <c r="G83" s="69" t="s">
        <v>10</v>
      </c>
      <c r="H83" s="69" t="s">
        <v>11</v>
      </c>
      <c r="I83" s="69">
        <v>1138212774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3">
      <c r="A84" s="69" t="s">
        <v>313</v>
      </c>
      <c r="B84" s="69" t="s">
        <v>314</v>
      </c>
      <c r="C84" s="69">
        <v>5813110223</v>
      </c>
      <c r="D84" s="69">
        <v>3</v>
      </c>
      <c r="E84" s="69" t="s">
        <v>349</v>
      </c>
      <c r="F84" s="69">
        <v>49</v>
      </c>
      <c r="G84" s="69" t="s">
        <v>10</v>
      </c>
      <c r="H84" s="69" t="s">
        <v>11</v>
      </c>
      <c r="I84" s="69">
        <v>707854989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3">
      <c r="A85" s="69" t="s">
        <v>313</v>
      </c>
      <c r="B85" s="69" t="s">
        <v>314</v>
      </c>
      <c r="C85" s="69">
        <v>5813058416</v>
      </c>
      <c r="D85" s="69">
        <v>3</v>
      </c>
      <c r="E85" s="69" t="s">
        <v>349</v>
      </c>
      <c r="F85" s="69">
        <v>49</v>
      </c>
      <c r="G85" s="69" t="s">
        <v>10</v>
      </c>
      <c r="H85" s="69" t="s">
        <v>11</v>
      </c>
      <c r="I85" s="69">
        <v>707854989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3">
      <c r="A86" s="71" t="s">
        <v>286</v>
      </c>
      <c r="B86" s="71" t="s">
        <v>287</v>
      </c>
      <c r="C86" s="71">
        <v>1383383062</v>
      </c>
      <c r="D86" s="71">
        <v>7</v>
      </c>
      <c r="E86" s="71" t="s">
        <v>350</v>
      </c>
      <c r="F86" s="71">
        <v>36</v>
      </c>
      <c r="G86" s="71" t="s">
        <v>42</v>
      </c>
      <c r="H86" s="71" t="s">
        <v>43</v>
      </c>
      <c r="I86" s="71">
        <v>645456880</v>
      </c>
      <c r="J86" s="6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3">
      <c r="A87" s="71" t="s">
        <v>286</v>
      </c>
      <c r="B87" s="71" t="s">
        <v>287</v>
      </c>
      <c r="C87" s="71">
        <v>1383383062</v>
      </c>
      <c r="D87" s="71">
        <v>3</v>
      </c>
      <c r="E87" s="71" t="s">
        <v>350</v>
      </c>
      <c r="F87" s="71">
        <v>36</v>
      </c>
      <c r="G87" s="71" t="s">
        <v>42</v>
      </c>
      <c r="H87" s="71" t="s">
        <v>43</v>
      </c>
      <c r="I87" s="71">
        <v>5813035694</v>
      </c>
      <c r="J87" s="6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3">
      <c r="A88" s="71" t="s">
        <v>286</v>
      </c>
      <c r="B88" s="71" t="s">
        <v>287</v>
      </c>
      <c r="C88" s="71">
        <v>1383383062</v>
      </c>
      <c r="D88" s="71">
        <v>6</v>
      </c>
      <c r="E88" s="71" t="s">
        <v>350</v>
      </c>
      <c r="F88" s="71">
        <v>36</v>
      </c>
      <c r="G88" s="71" t="s">
        <v>42</v>
      </c>
      <c r="H88" s="71" t="s">
        <v>43</v>
      </c>
      <c r="I88" s="71">
        <v>1882009576</v>
      </c>
      <c r="J88" s="6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3">
      <c r="A89" s="71" t="s">
        <v>286</v>
      </c>
      <c r="B89" s="71" t="s">
        <v>287</v>
      </c>
      <c r="C89" s="71">
        <v>1383383062</v>
      </c>
      <c r="D89" s="71">
        <v>10</v>
      </c>
      <c r="E89" s="71" t="s">
        <v>350</v>
      </c>
      <c r="F89" s="71">
        <v>36</v>
      </c>
      <c r="G89" s="71" t="s">
        <v>42</v>
      </c>
      <c r="H89" s="71" t="s">
        <v>43</v>
      </c>
      <c r="I89" s="71">
        <v>676479156</v>
      </c>
      <c r="J89" s="6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3">
      <c r="A90" s="71" t="s">
        <v>286</v>
      </c>
      <c r="B90" s="71" t="s">
        <v>287</v>
      </c>
      <c r="C90" s="71">
        <v>1383383062</v>
      </c>
      <c r="D90" s="71">
        <v>10</v>
      </c>
      <c r="E90" s="71" t="s">
        <v>350</v>
      </c>
      <c r="F90" s="71">
        <v>36</v>
      </c>
      <c r="G90" s="71" t="s">
        <v>42</v>
      </c>
      <c r="H90" s="71" t="s">
        <v>43</v>
      </c>
      <c r="I90" s="71">
        <v>5813022814</v>
      </c>
      <c r="J90" s="6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3">
      <c r="A91" s="71" t="s">
        <v>330</v>
      </c>
      <c r="B91" s="71" t="s">
        <v>331</v>
      </c>
      <c r="C91" s="71">
        <v>1199556510</v>
      </c>
      <c r="D91" s="71">
        <v>18</v>
      </c>
      <c r="E91" s="71" t="s">
        <v>351</v>
      </c>
      <c r="F91" s="71">
        <v>66</v>
      </c>
      <c r="G91" s="71" t="s">
        <v>42</v>
      </c>
      <c r="H91" s="71" t="s">
        <v>43</v>
      </c>
      <c r="I91" s="71">
        <v>645456880</v>
      </c>
      <c r="J91" s="6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3">
      <c r="A92" s="71" t="s">
        <v>330</v>
      </c>
      <c r="B92" s="71" t="s">
        <v>331</v>
      </c>
      <c r="C92" s="71">
        <v>1136502893</v>
      </c>
      <c r="D92" s="71">
        <v>10</v>
      </c>
      <c r="E92" s="71" t="s">
        <v>351</v>
      </c>
      <c r="F92" s="71">
        <v>66</v>
      </c>
      <c r="G92" s="71" t="s">
        <v>42</v>
      </c>
      <c r="H92" s="71" t="s">
        <v>43</v>
      </c>
      <c r="I92" s="71">
        <v>645456880</v>
      </c>
      <c r="J92" s="6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13">
      <c r="A93" s="71" t="s">
        <v>330</v>
      </c>
      <c r="B93" s="71" t="s">
        <v>331</v>
      </c>
      <c r="C93" s="71">
        <v>1199556510</v>
      </c>
      <c r="D93" s="71">
        <v>8</v>
      </c>
      <c r="E93" s="71" t="s">
        <v>351</v>
      </c>
      <c r="F93" s="71">
        <v>66</v>
      </c>
      <c r="G93" s="71" t="s">
        <v>42</v>
      </c>
      <c r="H93" s="71" t="s">
        <v>43</v>
      </c>
      <c r="I93" s="71">
        <v>5813035694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13">
      <c r="A94" s="71" t="s">
        <v>330</v>
      </c>
      <c r="B94" s="71" t="s">
        <v>331</v>
      </c>
      <c r="C94" s="71">
        <v>1199556510</v>
      </c>
      <c r="D94" s="71">
        <v>10</v>
      </c>
      <c r="E94" s="71" t="s">
        <v>351</v>
      </c>
      <c r="F94" s="71">
        <v>66</v>
      </c>
      <c r="G94" s="71" t="s">
        <v>42</v>
      </c>
      <c r="H94" s="71" t="s">
        <v>43</v>
      </c>
      <c r="I94" s="71">
        <v>1882009576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13">
      <c r="A95" s="71" t="s">
        <v>330</v>
      </c>
      <c r="B95" s="71" t="s">
        <v>331</v>
      </c>
      <c r="C95" s="71">
        <v>1136502893</v>
      </c>
      <c r="D95" s="71">
        <v>4</v>
      </c>
      <c r="E95" s="71" t="s">
        <v>351</v>
      </c>
      <c r="F95" s="71">
        <v>66</v>
      </c>
      <c r="G95" s="71" t="s">
        <v>42</v>
      </c>
      <c r="H95" s="71" t="s">
        <v>43</v>
      </c>
      <c r="I95" s="71">
        <v>1882009576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13">
      <c r="A96" s="71" t="s">
        <v>330</v>
      </c>
      <c r="B96" s="71" t="s">
        <v>331</v>
      </c>
      <c r="C96" s="71">
        <v>1199556510</v>
      </c>
      <c r="D96" s="71">
        <v>13</v>
      </c>
      <c r="E96" s="71" t="s">
        <v>351</v>
      </c>
      <c r="F96" s="71">
        <v>66</v>
      </c>
      <c r="G96" s="71" t="s">
        <v>42</v>
      </c>
      <c r="H96" s="71" t="s">
        <v>43</v>
      </c>
      <c r="I96" s="71">
        <v>676479156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13">
      <c r="A97" s="71" t="s">
        <v>330</v>
      </c>
      <c r="B97" s="71" t="s">
        <v>331</v>
      </c>
      <c r="C97" s="71">
        <v>1199556510</v>
      </c>
      <c r="D97" s="71">
        <v>3</v>
      </c>
      <c r="E97" s="71" t="s">
        <v>351</v>
      </c>
      <c r="F97" s="71">
        <v>66</v>
      </c>
      <c r="G97" s="71" t="s">
        <v>42</v>
      </c>
      <c r="H97" s="71" t="s">
        <v>43</v>
      </c>
      <c r="I97" s="71">
        <v>5813022814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13">
      <c r="A98" s="71" t="s">
        <v>305</v>
      </c>
      <c r="B98" s="71" t="s">
        <v>306</v>
      </c>
      <c r="C98" s="71">
        <v>1008663864</v>
      </c>
      <c r="D98" s="71">
        <v>5</v>
      </c>
      <c r="E98" s="71" t="s">
        <v>352</v>
      </c>
      <c r="F98" s="71">
        <v>52</v>
      </c>
      <c r="G98" s="71" t="s">
        <v>42</v>
      </c>
      <c r="H98" s="71" t="s">
        <v>43</v>
      </c>
      <c r="I98" s="71">
        <v>645456880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13">
      <c r="A99" s="71" t="s">
        <v>305</v>
      </c>
      <c r="B99" s="71" t="s">
        <v>306</v>
      </c>
      <c r="C99" s="71">
        <v>1009004209</v>
      </c>
      <c r="D99" s="71">
        <v>6</v>
      </c>
      <c r="E99" s="71" t="s">
        <v>352</v>
      </c>
      <c r="F99" s="71">
        <v>52</v>
      </c>
      <c r="G99" s="71" t="s">
        <v>42</v>
      </c>
      <c r="H99" s="71" t="s">
        <v>43</v>
      </c>
      <c r="I99" s="71">
        <v>645456880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13">
      <c r="A100" s="71" t="s">
        <v>305</v>
      </c>
      <c r="B100" s="71" t="s">
        <v>306</v>
      </c>
      <c r="C100" s="71">
        <v>892268533</v>
      </c>
      <c r="D100" s="71">
        <v>6</v>
      </c>
      <c r="E100" s="71" t="s">
        <v>352</v>
      </c>
      <c r="F100" s="71">
        <v>52</v>
      </c>
      <c r="G100" s="71" t="s">
        <v>42</v>
      </c>
      <c r="H100" s="71" t="s">
        <v>43</v>
      </c>
      <c r="I100" s="71">
        <v>645456880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13">
      <c r="A101" s="71" t="s">
        <v>305</v>
      </c>
      <c r="B101" s="71" t="s">
        <v>306</v>
      </c>
      <c r="C101" s="71">
        <v>1008663864</v>
      </c>
      <c r="D101" s="71">
        <v>6</v>
      </c>
      <c r="E101" s="71" t="s">
        <v>352</v>
      </c>
      <c r="F101" s="71">
        <v>52</v>
      </c>
      <c r="G101" s="71" t="s">
        <v>42</v>
      </c>
      <c r="H101" s="71" t="s">
        <v>43</v>
      </c>
      <c r="I101" s="71">
        <v>5813035694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13">
      <c r="A102" s="71" t="s">
        <v>305</v>
      </c>
      <c r="B102" s="71" t="s">
        <v>306</v>
      </c>
      <c r="C102" s="71">
        <v>986098785</v>
      </c>
      <c r="D102" s="71">
        <v>4</v>
      </c>
      <c r="E102" s="71" t="s">
        <v>352</v>
      </c>
      <c r="F102" s="71">
        <v>52</v>
      </c>
      <c r="G102" s="71" t="s">
        <v>42</v>
      </c>
      <c r="H102" s="71" t="s">
        <v>43</v>
      </c>
      <c r="I102" s="71">
        <v>5813035694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13">
      <c r="A103" s="71" t="s">
        <v>305</v>
      </c>
      <c r="B103" s="71" t="s">
        <v>306</v>
      </c>
      <c r="C103" s="71">
        <v>892268533</v>
      </c>
      <c r="D103" s="71">
        <v>4</v>
      </c>
      <c r="E103" s="71" t="s">
        <v>352</v>
      </c>
      <c r="F103" s="71">
        <v>52</v>
      </c>
      <c r="G103" s="71" t="s">
        <v>42</v>
      </c>
      <c r="H103" s="71" t="s">
        <v>43</v>
      </c>
      <c r="I103" s="71">
        <v>1882009576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3">
      <c r="A104" s="71" t="s">
        <v>305</v>
      </c>
      <c r="B104" s="71" t="s">
        <v>306</v>
      </c>
      <c r="C104" s="71">
        <v>1008663864</v>
      </c>
      <c r="D104" s="71">
        <v>6</v>
      </c>
      <c r="E104" s="71" t="s">
        <v>352</v>
      </c>
      <c r="F104" s="71">
        <v>52</v>
      </c>
      <c r="G104" s="71" t="s">
        <v>42</v>
      </c>
      <c r="H104" s="71" t="s">
        <v>43</v>
      </c>
      <c r="I104" s="71">
        <v>676479156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3">
      <c r="A105" s="71" t="s">
        <v>305</v>
      </c>
      <c r="B105" s="71" t="s">
        <v>306</v>
      </c>
      <c r="C105" s="71">
        <v>1009004209</v>
      </c>
      <c r="D105" s="71">
        <v>3</v>
      </c>
      <c r="E105" s="71" t="s">
        <v>352</v>
      </c>
      <c r="F105" s="71">
        <v>52</v>
      </c>
      <c r="G105" s="71" t="s">
        <v>42</v>
      </c>
      <c r="H105" s="71" t="s">
        <v>43</v>
      </c>
      <c r="I105" s="71">
        <v>676479156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3">
      <c r="A106" s="71" t="s">
        <v>305</v>
      </c>
      <c r="B106" s="71" t="s">
        <v>306</v>
      </c>
      <c r="C106" s="71">
        <v>892268533</v>
      </c>
      <c r="D106" s="71">
        <v>4</v>
      </c>
      <c r="E106" s="71" t="s">
        <v>352</v>
      </c>
      <c r="F106" s="71">
        <v>52</v>
      </c>
      <c r="G106" s="71" t="s">
        <v>42</v>
      </c>
      <c r="H106" s="71" t="s">
        <v>43</v>
      </c>
      <c r="I106" s="71">
        <v>676479156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3">
      <c r="A107" s="71" t="s">
        <v>305</v>
      </c>
      <c r="B107" s="71" t="s">
        <v>306</v>
      </c>
      <c r="C107" s="71">
        <v>862270125</v>
      </c>
      <c r="D107" s="71">
        <v>4</v>
      </c>
      <c r="E107" s="71" t="s">
        <v>352</v>
      </c>
      <c r="F107" s="71">
        <v>52</v>
      </c>
      <c r="G107" s="71" t="s">
        <v>42</v>
      </c>
      <c r="H107" s="71" t="s">
        <v>43</v>
      </c>
      <c r="I107" s="71">
        <v>676479156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3">
      <c r="A108" s="71" t="s">
        <v>305</v>
      </c>
      <c r="B108" s="71" t="s">
        <v>306</v>
      </c>
      <c r="C108" s="71">
        <v>861237679</v>
      </c>
      <c r="D108" s="71">
        <v>4</v>
      </c>
      <c r="E108" s="71" t="s">
        <v>352</v>
      </c>
      <c r="F108" s="71">
        <v>52</v>
      </c>
      <c r="G108" s="71" t="s">
        <v>42</v>
      </c>
      <c r="H108" s="71" t="s">
        <v>43</v>
      </c>
      <c r="I108" s="71">
        <v>676479156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3">
      <c r="A109" s="71" t="s">
        <v>62</v>
      </c>
      <c r="B109" s="71" t="s">
        <v>63</v>
      </c>
      <c r="C109" s="71">
        <v>668967527</v>
      </c>
      <c r="D109" s="71">
        <v>7</v>
      </c>
      <c r="E109" s="71" t="s">
        <v>353</v>
      </c>
      <c r="F109" s="71">
        <v>54</v>
      </c>
      <c r="G109" s="71" t="s">
        <v>42</v>
      </c>
      <c r="H109" s="71" t="s">
        <v>43</v>
      </c>
      <c r="I109" s="71">
        <v>645456880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3">
      <c r="A110" s="71" t="s">
        <v>62</v>
      </c>
      <c r="B110" s="71" t="s">
        <v>63</v>
      </c>
      <c r="C110" s="71">
        <v>668967527</v>
      </c>
      <c r="D110" s="71">
        <v>21</v>
      </c>
      <c r="E110" s="71" t="s">
        <v>353</v>
      </c>
      <c r="F110" s="71">
        <v>54</v>
      </c>
      <c r="G110" s="71" t="s">
        <v>42</v>
      </c>
      <c r="H110" s="71" t="s">
        <v>43</v>
      </c>
      <c r="I110" s="71">
        <v>5813035694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3">
      <c r="A111" s="71" t="s">
        <v>62</v>
      </c>
      <c r="B111" s="71" t="s">
        <v>63</v>
      </c>
      <c r="C111" s="71">
        <v>668967527</v>
      </c>
      <c r="D111" s="71">
        <v>7</v>
      </c>
      <c r="E111" s="71" t="s">
        <v>353</v>
      </c>
      <c r="F111" s="71">
        <v>54</v>
      </c>
      <c r="G111" s="71" t="s">
        <v>42</v>
      </c>
      <c r="H111" s="71" t="s">
        <v>43</v>
      </c>
      <c r="I111" s="71">
        <v>676479156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3">
      <c r="A112" s="71" t="s">
        <v>62</v>
      </c>
      <c r="B112" s="71" t="s">
        <v>63</v>
      </c>
      <c r="C112" s="71">
        <v>668967527</v>
      </c>
      <c r="D112" s="71">
        <v>19</v>
      </c>
      <c r="E112" s="71" t="s">
        <v>353</v>
      </c>
      <c r="F112" s="71">
        <v>54</v>
      </c>
      <c r="G112" s="71" t="s">
        <v>42</v>
      </c>
      <c r="H112" s="71" t="s">
        <v>43</v>
      </c>
      <c r="I112" s="71">
        <v>5813022814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3">
      <c r="A113" s="71" t="s">
        <v>67</v>
      </c>
      <c r="B113" s="71" t="s">
        <v>66</v>
      </c>
      <c r="C113" s="71">
        <v>1534270924</v>
      </c>
      <c r="D113" s="71">
        <v>7</v>
      </c>
      <c r="E113" s="71" t="s">
        <v>354</v>
      </c>
      <c r="F113" s="71">
        <v>139</v>
      </c>
      <c r="G113" s="71" t="s">
        <v>42</v>
      </c>
      <c r="H113" s="71" t="s">
        <v>43</v>
      </c>
      <c r="I113" s="71">
        <v>645456880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3">
      <c r="A114" s="71" t="s">
        <v>65</v>
      </c>
      <c r="B114" s="71" t="s">
        <v>66</v>
      </c>
      <c r="C114" s="71">
        <v>1325138112</v>
      </c>
      <c r="D114" s="71">
        <v>3</v>
      </c>
      <c r="E114" s="71" t="s">
        <v>354</v>
      </c>
      <c r="F114" s="71">
        <v>139</v>
      </c>
      <c r="G114" s="71" t="s">
        <v>42</v>
      </c>
      <c r="H114" s="71" t="s">
        <v>43</v>
      </c>
      <c r="I114" s="71">
        <v>645456880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3">
      <c r="A115" s="71" t="s">
        <v>67</v>
      </c>
      <c r="B115" s="71" t="s">
        <v>66</v>
      </c>
      <c r="C115" s="71">
        <v>1534270924</v>
      </c>
      <c r="D115" s="71">
        <v>24</v>
      </c>
      <c r="E115" s="71" t="s">
        <v>354</v>
      </c>
      <c r="F115" s="71">
        <v>139</v>
      </c>
      <c r="G115" s="71" t="s">
        <v>42</v>
      </c>
      <c r="H115" s="71" t="s">
        <v>43</v>
      </c>
      <c r="I115" s="71">
        <v>5813035694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3">
      <c r="A116" s="71" t="s">
        <v>65</v>
      </c>
      <c r="B116" s="71" t="s">
        <v>66</v>
      </c>
      <c r="C116" s="71">
        <v>1325138112</v>
      </c>
      <c r="D116" s="71">
        <v>21</v>
      </c>
      <c r="E116" s="71" t="s">
        <v>354</v>
      </c>
      <c r="F116" s="71">
        <v>139</v>
      </c>
      <c r="G116" s="71" t="s">
        <v>42</v>
      </c>
      <c r="H116" s="71" t="s">
        <v>43</v>
      </c>
      <c r="I116" s="71">
        <v>5813035694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3">
      <c r="A117" s="71" t="s">
        <v>67</v>
      </c>
      <c r="B117" s="71" t="s">
        <v>66</v>
      </c>
      <c r="C117" s="71">
        <v>1534270924</v>
      </c>
      <c r="D117" s="71">
        <v>8</v>
      </c>
      <c r="E117" s="71" t="s">
        <v>354</v>
      </c>
      <c r="F117" s="71">
        <v>139</v>
      </c>
      <c r="G117" s="71" t="s">
        <v>42</v>
      </c>
      <c r="H117" s="71" t="s">
        <v>43</v>
      </c>
      <c r="I117" s="71">
        <v>1882009576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3">
      <c r="A118" s="71" t="s">
        <v>65</v>
      </c>
      <c r="B118" s="71" t="s">
        <v>66</v>
      </c>
      <c r="C118" s="71">
        <v>1325138112</v>
      </c>
      <c r="D118" s="71">
        <v>4</v>
      </c>
      <c r="E118" s="71" t="s">
        <v>354</v>
      </c>
      <c r="F118" s="71">
        <v>139</v>
      </c>
      <c r="G118" s="71" t="s">
        <v>42</v>
      </c>
      <c r="H118" s="71" t="s">
        <v>43</v>
      </c>
      <c r="I118" s="71">
        <v>1882009576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3">
      <c r="A119" s="71" t="s">
        <v>67</v>
      </c>
      <c r="B119" s="71" t="s">
        <v>66</v>
      </c>
      <c r="C119" s="71">
        <v>1534270924</v>
      </c>
      <c r="D119" s="71">
        <v>9</v>
      </c>
      <c r="E119" s="71" t="s">
        <v>354</v>
      </c>
      <c r="F119" s="71">
        <v>139</v>
      </c>
      <c r="G119" s="71" t="s">
        <v>42</v>
      </c>
      <c r="H119" s="71" t="s">
        <v>43</v>
      </c>
      <c r="I119" s="71">
        <v>676479156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3">
      <c r="A120" s="71" t="s">
        <v>65</v>
      </c>
      <c r="B120" s="71" t="s">
        <v>66</v>
      </c>
      <c r="C120" s="71">
        <v>1325138112</v>
      </c>
      <c r="D120" s="71">
        <v>8</v>
      </c>
      <c r="E120" s="71" t="s">
        <v>354</v>
      </c>
      <c r="F120" s="71">
        <v>139</v>
      </c>
      <c r="G120" s="71" t="s">
        <v>42</v>
      </c>
      <c r="H120" s="71" t="s">
        <v>43</v>
      </c>
      <c r="I120" s="71">
        <v>676479156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3">
      <c r="A121" s="71" t="s">
        <v>67</v>
      </c>
      <c r="B121" s="71" t="s">
        <v>66</v>
      </c>
      <c r="C121" s="71">
        <v>1534270924</v>
      </c>
      <c r="D121" s="71">
        <v>32</v>
      </c>
      <c r="E121" s="71" t="s">
        <v>354</v>
      </c>
      <c r="F121" s="71">
        <v>139</v>
      </c>
      <c r="G121" s="71" t="s">
        <v>42</v>
      </c>
      <c r="H121" s="71" t="s">
        <v>43</v>
      </c>
      <c r="I121" s="71">
        <v>5813022814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13">
      <c r="A122" s="71" t="s">
        <v>65</v>
      </c>
      <c r="B122" s="71" t="s">
        <v>66</v>
      </c>
      <c r="C122" s="71">
        <v>1325138112</v>
      </c>
      <c r="D122" s="71">
        <v>23</v>
      </c>
      <c r="E122" s="71" t="s">
        <v>354</v>
      </c>
      <c r="F122" s="71">
        <v>139</v>
      </c>
      <c r="G122" s="71" t="s">
        <v>42</v>
      </c>
      <c r="H122" s="71" t="s">
        <v>43</v>
      </c>
      <c r="I122" s="71">
        <v>5813022814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13">
      <c r="A123" s="71" t="s">
        <v>326</v>
      </c>
      <c r="B123" s="71" t="s">
        <v>327</v>
      </c>
      <c r="C123" s="71">
        <v>5813056622</v>
      </c>
      <c r="D123" s="71">
        <v>7</v>
      </c>
      <c r="E123" s="71" t="s">
        <v>355</v>
      </c>
      <c r="F123" s="71">
        <v>34</v>
      </c>
      <c r="G123" s="71" t="s">
        <v>42</v>
      </c>
      <c r="H123" s="71" t="s">
        <v>43</v>
      </c>
      <c r="I123" s="71">
        <v>645456880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8" ht="13">
      <c r="A124" s="71" t="s">
        <v>326</v>
      </c>
      <c r="B124" s="71" t="s">
        <v>327</v>
      </c>
      <c r="C124" s="71">
        <v>5813056622</v>
      </c>
      <c r="D124" s="71">
        <v>6</v>
      </c>
      <c r="E124" s="71" t="s">
        <v>355</v>
      </c>
      <c r="F124" s="71">
        <v>34</v>
      </c>
      <c r="G124" s="71" t="s">
        <v>42</v>
      </c>
      <c r="H124" s="71" t="s">
        <v>43</v>
      </c>
      <c r="I124" s="71">
        <v>5813035694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8" ht="13">
      <c r="A125" s="71" t="s">
        <v>326</v>
      </c>
      <c r="B125" s="71" t="s">
        <v>327</v>
      </c>
      <c r="C125" s="71">
        <v>5813056622</v>
      </c>
      <c r="D125" s="71">
        <v>3</v>
      </c>
      <c r="E125" s="71" t="s">
        <v>355</v>
      </c>
      <c r="F125" s="71">
        <v>34</v>
      </c>
      <c r="G125" s="71" t="s">
        <v>42</v>
      </c>
      <c r="H125" s="71" t="s">
        <v>43</v>
      </c>
      <c r="I125" s="71">
        <v>1882009576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8" ht="13">
      <c r="A126" s="71" t="s">
        <v>326</v>
      </c>
      <c r="B126" s="71" t="s">
        <v>327</v>
      </c>
      <c r="C126" s="71">
        <v>5813056622</v>
      </c>
      <c r="D126" s="71">
        <v>12</v>
      </c>
      <c r="E126" s="71" t="s">
        <v>355</v>
      </c>
      <c r="F126" s="71">
        <v>34</v>
      </c>
      <c r="G126" s="71" t="s">
        <v>42</v>
      </c>
      <c r="H126" s="71" t="s">
        <v>43</v>
      </c>
      <c r="I126" s="71">
        <v>676479156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8" ht="13">
      <c r="A127" s="71" t="s">
        <v>326</v>
      </c>
      <c r="B127" s="71" t="s">
        <v>327</v>
      </c>
      <c r="C127" s="71">
        <v>5813056622</v>
      </c>
      <c r="D127" s="71">
        <v>6</v>
      </c>
      <c r="E127" s="71" t="s">
        <v>355</v>
      </c>
      <c r="F127" s="71">
        <v>34</v>
      </c>
      <c r="G127" s="71" t="s">
        <v>42</v>
      </c>
      <c r="H127" s="71" t="s">
        <v>43</v>
      </c>
      <c r="I127" s="71">
        <v>5813022814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8" ht="13">
      <c r="A128" s="68" t="s">
        <v>62</v>
      </c>
      <c r="B128" s="68" t="s">
        <v>63</v>
      </c>
      <c r="C128" s="68">
        <v>668967527</v>
      </c>
      <c r="D128" s="68">
        <v>6</v>
      </c>
      <c r="E128" s="68" t="s">
        <v>356</v>
      </c>
      <c r="F128" s="68">
        <v>16</v>
      </c>
      <c r="G128" s="68" t="s">
        <v>49</v>
      </c>
      <c r="H128" s="68" t="s">
        <v>50</v>
      </c>
      <c r="I128" s="68">
        <v>768590452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13">
      <c r="A129" s="68" t="s">
        <v>62</v>
      </c>
      <c r="B129" s="68" t="s">
        <v>63</v>
      </c>
      <c r="C129" s="68">
        <v>668967527</v>
      </c>
      <c r="D129" s="68">
        <v>5</v>
      </c>
      <c r="E129" s="68" t="s">
        <v>356</v>
      </c>
      <c r="F129" s="68">
        <v>16</v>
      </c>
      <c r="G129" s="68" t="s">
        <v>49</v>
      </c>
      <c r="H129" s="68" t="s">
        <v>50</v>
      </c>
      <c r="I129" s="68">
        <v>5813098975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13">
      <c r="A130" s="68" t="s">
        <v>313</v>
      </c>
      <c r="B130" s="68" t="s">
        <v>314</v>
      </c>
      <c r="C130" s="68">
        <v>5813110223</v>
      </c>
      <c r="D130" s="68">
        <v>7</v>
      </c>
      <c r="E130" s="68" t="s">
        <v>357</v>
      </c>
      <c r="F130" s="68">
        <v>47</v>
      </c>
      <c r="G130" s="68" t="s">
        <v>49</v>
      </c>
      <c r="H130" s="68" t="s">
        <v>50</v>
      </c>
      <c r="I130" s="68">
        <v>768590452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13">
      <c r="A131" s="68" t="s">
        <v>313</v>
      </c>
      <c r="B131" s="68" t="s">
        <v>314</v>
      </c>
      <c r="C131" s="68">
        <v>5813062942</v>
      </c>
      <c r="D131" s="68">
        <v>5</v>
      </c>
      <c r="E131" s="68" t="s">
        <v>357</v>
      </c>
      <c r="F131" s="68">
        <v>47</v>
      </c>
      <c r="G131" s="68" t="s">
        <v>49</v>
      </c>
      <c r="H131" s="68" t="s">
        <v>50</v>
      </c>
      <c r="I131" s="68">
        <v>768590452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13">
      <c r="A132" s="68" t="s">
        <v>313</v>
      </c>
      <c r="B132" s="68" t="s">
        <v>314</v>
      </c>
      <c r="C132" s="68">
        <v>5813058416</v>
      </c>
      <c r="D132" s="68">
        <v>15</v>
      </c>
      <c r="E132" s="68" t="s">
        <v>357</v>
      </c>
      <c r="F132" s="68">
        <v>47</v>
      </c>
      <c r="G132" s="68" t="s">
        <v>49</v>
      </c>
      <c r="H132" s="68" t="s">
        <v>50</v>
      </c>
      <c r="I132" s="68">
        <v>768590452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13">
      <c r="A133" s="68" t="s">
        <v>313</v>
      </c>
      <c r="B133" s="68" t="s">
        <v>314</v>
      </c>
      <c r="C133" s="68">
        <v>5813110223</v>
      </c>
      <c r="D133" s="68">
        <v>6</v>
      </c>
      <c r="E133" s="68" t="s">
        <v>357</v>
      </c>
      <c r="F133" s="68">
        <v>47</v>
      </c>
      <c r="G133" s="68" t="s">
        <v>49</v>
      </c>
      <c r="H133" s="68" t="s">
        <v>50</v>
      </c>
      <c r="I133" s="68">
        <v>5813098975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13">
      <c r="A134" s="68" t="s">
        <v>313</v>
      </c>
      <c r="B134" s="68" t="s">
        <v>314</v>
      </c>
      <c r="C134" s="68">
        <v>5813062942</v>
      </c>
      <c r="D134" s="68">
        <v>3</v>
      </c>
      <c r="E134" s="68" t="s">
        <v>357</v>
      </c>
      <c r="F134" s="68">
        <v>47</v>
      </c>
      <c r="G134" s="68" t="s">
        <v>49</v>
      </c>
      <c r="H134" s="68" t="s">
        <v>50</v>
      </c>
      <c r="I134" s="68">
        <v>5813098975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13">
      <c r="A135" s="68" t="s">
        <v>313</v>
      </c>
      <c r="B135" s="68" t="s">
        <v>314</v>
      </c>
      <c r="C135" s="68">
        <v>5813058416</v>
      </c>
      <c r="D135" s="68">
        <v>7</v>
      </c>
      <c r="E135" s="68" t="s">
        <v>357</v>
      </c>
      <c r="F135" s="68">
        <v>47</v>
      </c>
      <c r="G135" s="68" t="s">
        <v>49</v>
      </c>
      <c r="H135" s="68" t="s">
        <v>50</v>
      </c>
      <c r="I135" s="68">
        <v>5813098975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13">
      <c r="A136" s="68" t="s">
        <v>313</v>
      </c>
      <c r="B136" s="68" t="s">
        <v>314</v>
      </c>
      <c r="C136" s="68">
        <v>1073354472</v>
      </c>
      <c r="D136" s="68">
        <v>4</v>
      </c>
      <c r="E136" s="68" t="s">
        <v>357</v>
      </c>
      <c r="F136" s="68">
        <v>47</v>
      </c>
      <c r="G136" s="68" t="s">
        <v>49</v>
      </c>
      <c r="H136" s="68" t="s">
        <v>50</v>
      </c>
      <c r="I136" s="68">
        <v>5813098975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13">
      <c r="A137" s="68" t="s">
        <v>67</v>
      </c>
      <c r="B137" s="68" t="s">
        <v>66</v>
      </c>
      <c r="C137" s="68">
        <v>1534270924</v>
      </c>
      <c r="D137" s="68">
        <v>5</v>
      </c>
      <c r="E137" s="68" t="s">
        <v>358</v>
      </c>
      <c r="F137" s="68">
        <v>15</v>
      </c>
      <c r="G137" s="68" t="s">
        <v>49</v>
      </c>
      <c r="H137" s="68" t="s">
        <v>50</v>
      </c>
      <c r="I137" s="68">
        <v>768590452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13">
      <c r="A138" s="68" t="s">
        <v>67</v>
      </c>
      <c r="B138" s="68" t="s">
        <v>66</v>
      </c>
      <c r="C138" s="68">
        <v>1534270924</v>
      </c>
      <c r="D138" s="68">
        <v>10</v>
      </c>
      <c r="E138" s="68" t="s">
        <v>358</v>
      </c>
      <c r="F138" s="68">
        <v>15</v>
      </c>
      <c r="G138" s="68" t="s">
        <v>49</v>
      </c>
      <c r="H138" s="68" t="s">
        <v>50</v>
      </c>
      <c r="I138" s="68">
        <v>5813098975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13">
      <c r="A139" s="68" t="s">
        <v>289</v>
      </c>
      <c r="B139" s="68" t="s">
        <v>290</v>
      </c>
      <c r="C139" s="68">
        <v>1353031856</v>
      </c>
      <c r="D139" s="68">
        <v>3</v>
      </c>
      <c r="E139" s="68" t="s">
        <v>359</v>
      </c>
      <c r="F139" s="68">
        <v>19</v>
      </c>
      <c r="G139" s="68" t="s">
        <v>49</v>
      </c>
      <c r="H139" s="68" t="s">
        <v>50</v>
      </c>
      <c r="I139" s="68">
        <v>768590452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13">
      <c r="A140" s="68" t="s">
        <v>289</v>
      </c>
      <c r="B140" s="68" t="s">
        <v>290</v>
      </c>
      <c r="C140" s="68">
        <v>2349505897</v>
      </c>
      <c r="D140" s="68">
        <v>8</v>
      </c>
      <c r="E140" s="68" t="s">
        <v>359</v>
      </c>
      <c r="F140" s="68">
        <v>19</v>
      </c>
      <c r="G140" s="68" t="s">
        <v>49</v>
      </c>
      <c r="H140" s="68" t="s">
        <v>50</v>
      </c>
      <c r="I140" s="68">
        <v>5813098975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13">
      <c r="A141" s="68" t="s">
        <v>289</v>
      </c>
      <c r="B141" s="68" t="s">
        <v>290</v>
      </c>
      <c r="C141" s="68">
        <v>1353031856</v>
      </c>
      <c r="D141" s="68">
        <v>8</v>
      </c>
      <c r="E141" s="68" t="s">
        <v>359</v>
      </c>
      <c r="F141" s="68">
        <v>19</v>
      </c>
      <c r="G141" s="68" t="s">
        <v>49</v>
      </c>
      <c r="H141" s="68" t="s">
        <v>50</v>
      </c>
      <c r="I141" s="68">
        <v>5813098975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13">
      <c r="A142" s="68" t="s">
        <v>316</v>
      </c>
      <c r="B142" s="68" t="s">
        <v>317</v>
      </c>
      <c r="C142" s="68">
        <v>5813061126</v>
      </c>
      <c r="D142" s="68">
        <v>16</v>
      </c>
      <c r="E142" s="68" t="s">
        <v>360</v>
      </c>
      <c r="F142" s="68">
        <v>55</v>
      </c>
      <c r="G142" s="68" t="s">
        <v>49</v>
      </c>
      <c r="H142" s="68" t="s">
        <v>50</v>
      </c>
      <c r="I142" s="68">
        <v>768590452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13">
      <c r="A143" s="68" t="s">
        <v>316</v>
      </c>
      <c r="B143" s="68" t="s">
        <v>317</v>
      </c>
      <c r="C143" s="68">
        <v>1354731667</v>
      </c>
      <c r="D143" s="68">
        <v>17</v>
      </c>
      <c r="E143" s="68" t="s">
        <v>360</v>
      </c>
      <c r="F143" s="68">
        <v>55</v>
      </c>
      <c r="G143" s="68" t="s">
        <v>49</v>
      </c>
      <c r="H143" s="68" t="s">
        <v>50</v>
      </c>
      <c r="I143" s="68">
        <v>768590452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13">
      <c r="A144" s="68" t="s">
        <v>316</v>
      </c>
      <c r="B144" s="68" t="s">
        <v>317</v>
      </c>
      <c r="C144" s="68">
        <v>5813061126</v>
      </c>
      <c r="D144" s="68">
        <v>12</v>
      </c>
      <c r="E144" s="68" t="s">
        <v>360</v>
      </c>
      <c r="F144" s="68">
        <v>55</v>
      </c>
      <c r="G144" s="68" t="s">
        <v>49</v>
      </c>
      <c r="H144" s="68" t="s">
        <v>50</v>
      </c>
      <c r="I144" s="68">
        <v>5813098975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13">
      <c r="A145" s="68" t="s">
        <v>316</v>
      </c>
      <c r="B145" s="68" t="s">
        <v>317</v>
      </c>
      <c r="C145" s="68">
        <v>1354731667</v>
      </c>
      <c r="D145" s="68">
        <v>10</v>
      </c>
      <c r="E145" s="68" t="s">
        <v>360</v>
      </c>
      <c r="F145" s="68">
        <v>55</v>
      </c>
      <c r="G145" s="68" t="s">
        <v>49</v>
      </c>
      <c r="H145" s="68" t="s">
        <v>50</v>
      </c>
      <c r="I145" s="68">
        <v>5813098975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3">
      <c r="A146" s="68" t="s">
        <v>319</v>
      </c>
      <c r="B146" s="68" t="s">
        <v>320</v>
      </c>
      <c r="C146" s="68">
        <v>5813057579</v>
      </c>
      <c r="D146" s="68">
        <v>11</v>
      </c>
      <c r="E146" s="68" t="s">
        <v>361</v>
      </c>
      <c r="F146" s="68">
        <v>19</v>
      </c>
      <c r="G146" s="68" t="s">
        <v>49</v>
      </c>
      <c r="H146" s="68" t="s">
        <v>50</v>
      </c>
      <c r="I146" s="68">
        <v>768590452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13">
      <c r="A147" s="68" t="s">
        <v>319</v>
      </c>
      <c r="B147" s="68" t="s">
        <v>320</v>
      </c>
      <c r="C147" s="68">
        <v>5813057579</v>
      </c>
      <c r="D147" s="68">
        <v>8</v>
      </c>
      <c r="E147" s="68" t="s">
        <v>361</v>
      </c>
      <c r="F147" s="68">
        <v>19</v>
      </c>
      <c r="G147" s="68" t="s">
        <v>49</v>
      </c>
      <c r="H147" s="68" t="s">
        <v>50</v>
      </c>
      <c r="I147" s="68">
        <v>5813098975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1142"/>
  <sheetViews>
    <sheetView workbookViewId="0">
      <pane ySplit="1" topLeftCell="A2" activePane="bottomLeft" state="frozen"/>
      <selection pane="bottomLeft" activeCell="F16" sqref="F16"/>
    </sheetView>
  </sheetViews>
  <sheetFormatPr baseColWidth="10" defaultColWidth="14.5" defaultRowHeight="15.75" customHeight="1"/>
  <cols>
    <col min="1" max="1" width="18.83203125" customWidth="1"/>
    <col min="2" max="2" width="10" customWidth="1"/>
    <col min="3" max="3" width="12.33203125" customWidth="1"/>
    <col min="4" max="4" width="19.5" customWidth="1"/>
    <col min="5" max="5" width="17.1640625" customWidth="1"/>
    <col min="6" max="6" width="11.5" customWidth="1"/>
    <col min="7" max="7" width="13.83203125" customWidth="1"/>
    <col min="8" max="8" width="34.33203125" customWidth="1"/>
  </cols>
  <sheetData>
    <row r="1" spans="1:26" ht="15.75" customHeight="1">
      <c r="A1" s="74" t="s">
        <v>126</v>
      </c>
      <c r="B1" s="74" t="s">
        <v>2</v>
      </c>
      <c r="C1" s="74" t="s">
        <v>3</v>
      </c>
      <c r="D1" s="75" t="s">
        <v>87</v>
      </c>
      <c r="E1" s="75" t="s">
        <v>30</v>
      </c>
      <c r="F1" s="75" t="s">
        <v>31</v>
      </c>
      <c r="G1" s="75" t="s">
        <v>32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>
      <c r="A2" s="69" t="s">
        <v>10</v>
      </c>
      <c r="B2" s="69" t="s">
        <v>11</v>
      </c>
      <c r="C2" s="69">
        <v>707858790</v>
      </c>
      <c r="D2" s="69">
        <v>3</v>
      </c>
      <c r="E2" s="69" t="s">
        <v>83</v>
      </c>
      <c r="F2" s="69" t="s">
        <v>84</v>
      </c>
      <c r="G2" s="69">
        <v>1324762843</v>
      </c>
      <c r="H2" s="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customHeight="1">
      <c r="A3" s="69" t="s">
        <v>42</v>
      </c>
      <c r="B3" s="69" t="s">
        <v>43</v>
      </c>
      <c r="C3" s="69">
        <v>645456880</v>
      </c>
      <c r="D3" s="69">
        <v>22</v>
      </c>
      <c r="E3" s="69" t="s">
        <v>83</v>
      </c>
      <c r="F3" s="69" t="s">
        <v>84</v>
      </c>
      <c r="G3" s="69">
        <v>1324762843</v>
      </c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customHeight="1">
      <c r="A4" s="69" t="s">
        <v>42</v>
      </c>
      <c r="B4" s="69" t="s">
        <v>43</v>
      </c>
      <c r="C4" s="69">
        <v>645456880</v>
      </c>
      <c r="D4" s="69">
        <v>10</v>
      </c>
      <c r="E4" s="69" t="s">
        <v>83</v>
      </c>
      <c r="F4" s="69" t="s">
        <v>84</v>
      </c>
      <c r="G4" s="69">
        <v>1509957347</v>
      </c>
      <c r="H4" s="6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customHeight="1">
      <c r="A5" s="69" t="s">
        <v>42</v>
      </c>
      <c r="B5" s="69" t="s">
        <v>43</v>
      </c>
      <c r="C5" s="69">
        <v>645456880</v>
      </c>
      <c r="D5" s="69">
        <v>27</v>
      </c>
      <c r="E5" s="69" t="s">
        <v>83</v>
      </c>
      <c r="F5" s="69" t="s">
        <v>84</v>
      </c>
      <c r="G5" s="69">
        <v>861578855</v>
      </c>
      <c r="H5" s="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customHeight="1">
      <c r="A6" s="69" t="s">
        <v>10</v>
      </c>
      <c r="B6" s="69" t="s">
        <v>11</v>
      </c>
      <c r="C6" s="69">
        <v>707863263</v>
      </c>
      <c r="D6" s="69">
        <v>3</v>
      </c>
      <c r="E6" s="69" t="s">
        <v>83</v>
      </c>
      <c r="F6" s="69" t="s">
        <v>84</v>
      </c>
      <c r="G6" s="69">
        <v>861578855</v>
      </c>
      <c r="H6" s="6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customHeight="1">
      <c r="A7" s="69" t="s">
        <v>10</v>
      </c>
      <c r="B7" s="69" t="s">
        <v>11</v>
      </c>
      <c r="C7" s="69">
        <v>707863263</v>
      </c>
      <c r="D7" s="69">
        <v>7</v>
      </c>
      <c r="E7" s="69" t="s">
        <v>83</v>
      </c>
      <c r="F7" s="69" t="s">
        <v>84</v>
      </c>
      <c r="G7" s="69">
        <v>1324762843</v>
      </c>
      <c r="H7" s="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.75" customHeight="1">
      <c r="A8" s="69" t="s">
        <v>10</v>
      </c>
      <c r="B8" s="69" t="s">
        <v>11</v>
      </c>
      <c r="C8" s="69">
        <v>707863263</v>
      </c>
      <c r="D8" s="69">
        <v>5</v>
      </c>
      <c r="E8" s="69" t="s">
        <v>83</v>
      </c>
      <c r="F8" s="69" t="s">
        <v>84</v>
      </c>
      <c r="G8" s="69">
        <v>1509957347</v>
      </c>
      <c r="H8" s="6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customHeight="1">
      <c r="A9" s="69" t="s">
        <v>42</v>
      </c>
      <c r="B9" s="69" t="s">
        <v>43</v>
      </c>
      <c r="C9" s="69">
        <v>5813035694</v>
      </c>
      <c r="D9" s="69">
        <v>15</v>
      </c>
      <c r="E9" s="69" t="s">
        <v>83</v>
      </c>
      <c r="F9" s="69" t="s">
        <v>84</v>
      </c>
      <c r="G9" s="69">
        <v>861578855</v>
      </c>
      <c r="H9" s="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 customHeight="1">
      <c r="A10" s="69" t="s">
        <v>42</v>
      </c>
      <c r="B10" s="69" t="s">
        <v>43</v>
      </c>
      <c r="C10" s="69">
        <v>5813035694</v>
      </c>
      <c r="D10" s="69">
        <v>6</v>
      </c>
      <c r="E10" s="69" t="s">
        <v>83</v>
      </c>
      <c r="F10" s="69" t="s">
        <v>84</v>
      </c>
      <c r="G10" s="69">
        <v>1509957347</v>
      </c>
      <c r="H10" s="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customHeight="1">
      <c r="A11" s="69" t="s">
        <v>42</v>
      </c>
      <c r="B11" s="69" t="s">
        <v>43</v>
      </c>
      <c r="C11" s="69">
        <v>5813035694</v>
      </c>
      <c r="D11" s="69">
        <v>18</v>
      </c>
      <c r="E11" s="69" t="s">
        <v>83</v>
      </c>
      <c r="F11" s="69" t="s">
        <v>84</v>
      </c>
      <c r="G11" s="69">
        <v>1324762843</v>
      </c>
      <c r="H11" s="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.75" customHeight="1">
      <c r="A12" s="69" t="s">
        <v>42</v>
      </c>
      <c r="B12" s="69" t="s">
        <v>43</v>
      </c>
      <c r="C12" s="69">
        <v>1882009576</v>
      </c>
      <c r="D12" s="69">
        <v>10</v>
      </c>
      <c r="E12" s="69" t="s">
        <v>83</v>
      </c>
      <c r="F12" s="69" t="s">
        <v>84</v>
      </c>
      <c r="G12" s="69">
        <v>1509957347</v>
      </c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.75" customHeight="1">
      <c r="A13" s="69" t="s">
        <v>42</v>
      </c>
      <c r="B13" s="69" t="s">
        <v>43</v>
      </c>
      <c r="C13" s="69">
        <v>1882009576</v>
      </c>
      <c r="D13" s="69">
        <v>20</v>
      </c>
      <c r="E13" s="69" t="s">
        <v>83</v>
      </c>
      <c r="F13" s="69" t="s">
        <v>84</v>
      </c>
      <c r="G13" s="69">
        <v>1324762843</v>
      </c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.75" customHeight="1">
      <c r="A14" s="69" t="s">
        <v>42</v>
      </c>
      <c r="B14" s="69" t="s">
        <v>43</v>
      </c>
      <c r="C14" s="69">
        <v>1882009576</v>
      </c>
      <c r="D14" s="69">
        <v>9</v>
      </c>
      <c r="E14" s="69" t="s">
        <v>83</v>
      </c>
      <c r="F14" s="69" t="s">
        <v>84</v>
      </c>
      <c r="G14" s="69">
        <v>861578855</v>
      </c>
      <c r="H14" s="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5.75" customHeight="1">
      <c r="A15" s="69" t="s">
        <v>10</v>
      </c>
      <c r="B15" s="69" t="s">
        <v>11</v>
      </c>
      <c r="C15" s="69">
        <v>707854989</v>
      </c>
      <c r="D15" s="69">
        <v>7</v>
      </c>
      <c r="E15" s="69" t="s">
        <v>83</v>
      </c>
      <c r="F15" s="69" t="s">
        <v>84</v>
      </c>
      <c r="G15" s="69">
        <v>1509957347</v>
      </c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customHeight="1">
      <c r="A16" s="69" t="s">
        <v>10</v>
      </c>
      <c r="B16" s="69" t="s">
        <v>11</v>
      </c>
      <c r="C16" s="69">
        <v>707854989</v>
      </c>
      <c r="D16" s="69">
        <v>15</v>
      </c>
      <c r="E16" s="69" t="s">
        <v>83</v>
      </c>
      <c r="F16" s="69" t="s">
        <v>84</v>
      </c>
      <c r="G16" s="69">
        <v>861578855</v>
      </c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.75" customHeight="1">
      <c r="A17" s="69" t="s">
        <v>10</v>
      </c>
      <c r="B17" s="69" t="s">
        <v>11</v>
      </c>
      <c r="C17" s="69">
        <v>707854989</v>
      </c>
      <c r="D17" s="69">
        <v>29</v>
      </c>
      <c r="E17" s="69" t="s">
        <v>83</v>
      </c>
      <c r="F17" s="69" t="s">
        <v>84</v>
      </c>
      <c r="G17" s="69">
        <v>1324762843</v>
      </c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>
      <c r="A18" s="69" t="s">
        <v>42</v>
      </c>
      <c r="B18" s="69" t="s">
        <v>43</v>
      </c>
      <c r="C18" s="69">
        <v>676479156</v>
      </c>
      <c r="D18" s="69">
        <v>26</v>
      </c>
      <c r="E18" s="69" t="s">
        <v>83</v>
      </c>
      <c r="F18" s="69" t="s">
        <v>84</v>
      </c>
      <c r="G18" s="69">
        <v>861578855</v>
      </c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customHeight="1">
      <c r="A19" s="69" t="s">
        <v>42</v>
      </c>
      <c r="B19" s="69" t="s">
        <v>43</v>
      </c>
      <c r="C19" s="69">
        <v>676479156</v>
      </c>
      <c r="D19" s="69">
        <v>18</v>
      </c>
      <c r="E19" s="69" t="s">
        <v>83</v>
      </c>
      <c r="F19" s="69" t="s">
        <v>84</v>
      </c>
      <c r="G19" s="69">
        <v>1509957347</v>
      </c>
      <c r="H19" s="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>
      <c r="A20" s="69" t="s">
        <v>42</v>
      </c>
      <c r="B20" s="69" t="s">
        <v>43</v>
      </c>
      <c r="C20" s="69">
        <v>676479156</v>
      </c>
      <c r="D20" s="69">
        <v>39</v>
      </c>
      <c r="E20" s="69" t="s">
        <v>83</v>
      </c>
      <c r="F20" s="69" t="s">
        <v>84</v>
      </c>
      <c r="G20" s="69">
        <v>1324762843</v>
      </c>
      <c r="H20" s="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69" t="s">
        <v>42</v>
      </c>
      <c r="B21" s="69" t="s">
        <v>43</v>
      </c>
      <c r="C21" s="69">
        <v>5813022814</v>
      </c>
      <c r="D21" s="69">
        <v>17</v>
      </c>
      <c r="E21" s="69" t="s">
        <v>83</v>
      </c>
      <c r="F21" s="69" t="s">
        <v>84</v>
      </c>
      <c r="G21" s="69">
        <v>1509957347</v>
      </c>
      <c r="H21" s="6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69" t="s">
        <v>42</v>
      </c>
      <c r="B22" s="69" t="s">
        <v>43</v>
      </c>
      <c r="C22" s="69">
        <v>5813022814</v>
      </c>
      <c r="D22" s="69">
        <v>6</v>
      </c>
      <c r="E22" s="69" t="s">
        <v>83</v>
      </c>
      <c r="F22" s="69" t="s">
        <v>84</v>
      </c>
      <c r="G22" s="69">
        <v>861578855</v>
      </c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69" t="s">
        <v>42</v>
      </c>
      <c r="B23" s="69" t="s">
        <v>43</v>
      </c>
      <c r="C23" s="69">
        <v>5813022814</v>
      </c>
      <c r="D23" s="69">
        <v>15</v>
      </c>
      <c r="E23" s="69" t="s">
        <v>83</v>
      </c>
      <c r="F23" s="69" t="s">
        <v>84</v>
      </c>
      <c r="G23" s="69">
        <v>1324762843</v>
      </c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69" t="s">
        <v>10</v>
      </c>
      <c r="B24" s="69" t="s">
        <v>11</v>
      </c>
      <c r="C24" s="69">
        <v>707858790</v>
      </c>
      <c r="D24" s="69">
        <v>4</v>
      </c>
      <c r="E24" s="69" t="s">
        <v>127</v>
      </c>
      <c r="F24" s="69" t="s">
        <v>128</v>
      </c>
      <c r="G24" s="69">
        <v>861242327</v>
      </c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69" t="s">
        <v>42</v>
      </c>
      <c r="B25" s="69" t="s">
        <v>43</v>
      </c>
      <c r="C25" s="69">
        <v>645456880</v>
      </c>
      <c r="D25" s="69">
        <v>34</v>
      </c>
      <c r="E25" s="69" t="s">
        <v>127</v>
      </c>
      <c r="F25" s="69" t="s">
        <v>128</v>
      </c>
      <c r="G25" s="69">
        <v>861242327</v>
      </c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69" t="s">
        <v>10</v>
      </c>
      <c r="B26" s="69" t="s">
        <v>11</v>
      </c>
      <c r="C26" s="69">
        <v>707863263</v>
      </c>
      <c r="D26" s="69">
        <v>6</v>
      </c>
      <c r="E26" s="69" t="s">
        <v>127</v>
      </c>
      <c r="F26" s="69" t="s">
        <v>128</v>
      </c>
      <c r="G26" s="69">
        <v>861242327</v>
      </c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69" t="s">
        <v>42</v>
      </c>
      <c r="B27" s="69" t="s">
        <v>43</v>
      </c>
      <c r="C27" s="69">
        <v>5813035694</v>
      </c>
      <c r="D27" s="69">
        <v>56</v>
      </c>
      <c r="E27" s="69" t="s">
        <v>127</v>
      </c>
      <c r="F27" s="69" t="s">
        <v>128</v>
      </c>
      <c r="G27" s="69">
        <v>861242327</v>
      </c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69" t="s">
        <v>42</v>
      </c>
      <c r="B28" s="69" t="s">
        <v>43</v>
      </c>
      <c r="C28" s="69">
        <v>1882009576</v>
      </c>
      <c r="D28" s="69">
        <v>18</v>
      </c>
      <c r="E28" s="69" t="s">
        <v>127</v>
      </c>
      <c r="F28" s="69" t="s">
        <v>128</v>
      </c>
      <c r="G28" s="69">
        <v>861242327</v>
      </c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69" t="s">
        <v>10</v>
      </c>
      <c r="B29" s="69" t="s">
        <v>11</v>
      </c>
      <c r="C29" s="69">
        <v>707854989</v>
      </c>
      <c r="D29" s="69">
        <v>12</v>
      </c>
      <c r="E29" s="69" t="s">
        <v>127</v>
      </c>
      <c r="F29" s="69" t="s">
        <v>128</v>
      </c>
      <c r="G29" s="69">
        <v>861242327</v>
      </c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69" t="s">
        <v>42</v>
      </c>
      <c r="B30" s="69" t="s">
        <v>43</v>
      </c>
      <c r="C30" s="69">
        <v>676479156</v>
      </c>
      <c r="D30" s="69">
        <v>49</v>
      </c>
      <c r="E30" s="69" t="s">
        <v>127</v>
      </c>
      <c r="F30" s="69" t="s">
        <v>128</v>
      </c>
      <c r="G30" s="69">
        <v>861242327</v>
      </c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69" t="s">
        <v>42</v>
      </c>
      <c r="B31" s="69" t="s">
        <v>43</v>
      </c>
      <c r="C31" s="69">
        <v>5813022814</v>
      </c>
      <c r="D31" s="69">
        <v>41</v>
      </c>
      <c r="E31" s="69" t="s">
        <v>127</v>
      </c>
      <c r="F31" s="69" t="s">
        <v>128</v>
      </c>
      <c r="G31" s="69">
        <v>861242327</v>
      </c>
      <c r="H31" s="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69" t="s">
        <v>10</v>
      </c>
      <c r="B32" s="69" t="s">
        <v>11</v>
      </c>
      <c r="C32" s="69">
        <v>707858790</v>
      </c>
      <c r="D32" s="69">
        <v>3</v>
      </c>
      <c r="E32" s="69" t="s">
        <v>129</v>
      </c>
      <c r="F32" s="69" t="s">
        <v>130</v>
      </c>
      <c r="G32" s="69">
        <v>5813058342</v>
      </c>
      <c r="H32" s="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69" t="s">
        <v>10</v>
      </c>
      <c r="B33" s="69" t="s">
        <v>11</v>
      </c>
      <c r="C33" s="69">
        <v>707858790</v>
      </c>
      <c r="D33" s="69">
        <v>5</v>
      </c>
      <c r="E33" s="69" t="s">
        <v>129</v>
      </c>
      <c r="F33" s="69" t="s">
        <v>130</v>
      </c>
      <c r="G33" s="69">
        <v>675835107</v>
      </c>
      <c r="H33" s="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69" t="s">
        <v>10</v>
      </c>
      <c r="B34" s="69" t="s">
        <v>11</v>
      </c>
      <c r="C34" s="69">
        <v>707858790</v>
      </c>
      <c r="D34" s="69">
        <v>9</v>
      </c>
      <c r="E34" s="69" t="s">
        <v>129</v>
      </c>
      <c r="F34" s="69" t="s">
        <v>130</v>
      </c>
      <c r="G34" s="69">
        <v>5813022591</v>
      </c>
      <c r="H34" s="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69" t="s">
        <v>42</v>
      </c>
      <c r="B35" s="69" t="s">
        <v>43</v>
      </c>
      <c r="C35" s="69">
        <v>645456880</v>
      </c>
      <c r="D35" s="69">
        <v>8</v>
      </c>
      <c r="E35" s="69" t="s">
        <v>129</v>
      </c>
      <c r="F35" s="69" t="s">
        <v>130</v>
      </c>
      <c r="G35" s="69">
        <v>5813058342</v>
      </c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69" t="s">
        <v>42</v>
      </c>
      <c r="B36" s="69" t="s">
        <v>43</v>
      </c>
      <c r="C36" s="69">
        <v>645456880</v>
      </c>
      <c r="D36" s="69">
        <v>16</v>
      </c>
      <c r="E36" s="69" t="s">
        <v>129</v>
      </c>
      <c r="F36" s="69" t="s">
        <v>130</v>
      </c>
      <c r="G36" s="69">
        <v>5813022591</v>
      </c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69" t="s">
        <v>42</v>
      </c>
      <c r="B37" s="69" t="s">
        <v>43</v>
      </c>
      <c r="C37" s="69">
        <v>645456880</v>
      </c>
      <c r="D37" s="69">
        <v>7</v>
      </c>
      <c r="E37" s="69" t="s">
        <v>129</v>
      </c>
      <c r="F37" s="69" t="s">
        <v>130</v>
      </c>
      <c r="G37" s="69">
        <v>675835107</v>
      </c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69" t="s">
        <v>10</v>
      </c>
      <c r="B38" s="69" t="s">
        <v>11</v>
      </c>
      <c r="C38" s="69">
        <v>707863263</v>
      </c>
      <c r="D38" s="69">
        <v>12</v>
      </c>
      <c r="E38" s="69" t="s">
        <v>129</v>
      </c>
      <c r="F38" s="69" t="s">
        <v>130</v>
      </c>
      <c r="G38" s="69">
        <v>5813022591</v>
      </c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69" t="s">
        <v>10</v>
      </c>
      <c r="B39" s="69" t="s">
        <v>11</v>
      </c>
      <c r="C39" s="69">
        <v>707863263</v>
      </c>
      <c r="D39" s="69">
        <v>6</v>
      </c>
      <c r="E39" s="69" t="s">
        <v>129</v>
      </c>
      <c r="F39" s="69" t="s">
        <v>130</v>
      </c>
      <c r="G39" s="69">
        <v>5813058342</v>
      </c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69" t="s">
        <v>10</v>
      </c>
      <c r="B40" s="69" t="s">
        <v>11</v>
      </c>
      <c r="C40" s="69">
        <v>707863263</v>
      </c>
      <c r="D40" s="69">
        <v>11</v>
      </c>
      <c r="E40" s="69" t="s">
        <v>129</v>
      </c>
      <c r="F40" s="69" t="s">
        <v>130</v>
      </c>
      <c r="G40" s="69">
        <v>675835107</v>
      </c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69" t="s">
        <v>42</v>
      </c>
      <c r="B41" s="69" t="s">
        <v>43</v>
      </c>
      <c r="C41" s="69">
        <v>5813035694</v>
      </c>
      <c r="D41" s="69">
        <v>4</v>
      </c>
      <c r="E41" s="69" t="s">
        <v>129</v>
      </c>
      <c r="F41" s="69" t="s">
        <v>130</v>
      </c>
      <c r="G41" s="69">
        <v>675835107</v>
      </c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69" t="s">
        <v>42</v>
      </c>
      <c r="B42" s="69" t="s">
        <v>43</v>
      </c>
      <c r="C42" s="69">
        <v>5813035694</v>
      </c>
      <c r="D42" s="69">
        <v>8</v>
      </c>
      <c r="E42" s="69" t="s">
        <v>129</v>
      </c>
      <c r="F42" s="69" t="s">
        <v>130</v>
      </c>
      <c r="G42" s="69">
        <v>5813058342</v>
      </c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69" t="s">
        <v>42</v>
      </c>
      <c r="B43" s="69" t="s">
        <v>43</v>
      </c>
      <c r="C43" s="69">
        <v>1882009576</v>
      </c>
      <c r="D43" s="69">
        <v>12</v>
      </c>
      <c r="E43" s="69" t="s">
        <v>129</v>
      </c>
      <c r="F43" s="69" t="s">
        <v>130</v>
      </c>
      <c r="G43" s="69">
        <v>675835107</v>
      </c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69" t="s">
        <v>42</v>
      </c>
      <c r="B44" s="69" t="s">
        <v>43</v>
      </c>
      <c r="C44" s="69">
        <v>1882009576</v>
      </c>
      <c r="D44" s="69">
        <v>14</v>
      </c>
      <c r="E44" s="69" t="s">
        <v>129</v>
      </c>
      <c r="F44" s="69" t="s">
        <v>130</v>
      </c>
      <c r="G44" s="69">
        <v>5813058342</v>
      </c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69" t="s">
        <v>42</v>
      </c>
      <c r="B45" s="69" t="s">
        <v>43</v>
      </c>
      <c r="C45" s="69">
        <v>1882009576</v>
      </c>
      <c r="D45" s="69">
        <v>16</v>
      </c>
      <c r="E45" s="69" t="s">
        <v>129</v>
      </c>
      <c r="F45" s="69" t="s">
        <v>130</v>
      </c>
      <c r="G45" s="69">
        <v>5813022591</v>
      </c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69" t="s">
        <v>10</v>
      </c>
      <c r="B46" s="69" t="s">
        <v>11</v>
      </c>
      <c r="C46" s="69">
        <v>1138212774</v>
      </c>
      <c r="D46" s="69">
        <v>3</v>
      </c>
      <c r="E46" s="69" t="s">
        <v>129</v>
      </c>
      <c r="F46" s="69" t="s">
        <v>130</v>
      </c>
      <c r="G46" s="69">
        <v>5813058342</v>
      </c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69" t="s">
        <v>10</v>
      </c>
      <c r="B47" s="69" t="s">
        <v>11</v>
      </c>
      <c r="C47" s="69">
        <v>707854989</v>
      </c>
      <c r="D47" s="69">
        <v>13</v>
      </c>
      <c r="E47" s="69" t="s">
        <v>129</v>
      </c>
      <c r="F47" s="69" t="s">
        <v>130</v>
      </c>
      <c r="G47" s="69">
        <v>675835107</v>
      </c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69" t="s">
        <v>10</v>
      </c>
      <c r="B48" s="69" t="s">
        <v>11</v>
      </c>
      <c r="C48" s="69">
        <v>707854989</v>
      </c>
      <c r="D48" s="69">
        <v>21</v>
      </c>
      <c r="E48" s="69" t="s">
        <v>129</v>
      </c>
      <c r="F48" s="69" t="s">
        <v>130</v>
      </c>
      <c r="G48" s="69">
        <v>5813022591</v>
      </c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69" t="s">
        <v>10</v>
      </c>
      <c r="B49" s="69" t="s">
        <v>11</v>
      </c>
      <c r="C49" s="69">
        <v>707854989</v>
      </c>
      <c r="D49" s="69">
        <v>13</v>
      </c>
      <c r="E49" s="69" t="s">
        <v>129</v>
      </c>
      <c r="F49" s="69" t="s">
        <v>130</v>
      </c>
      <c r="G49" s="69">
        <v>5813058342</v>
      </c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69" t="s">
        <v>42</v>
      </c>
      <c r="B50" s="69" t="s">
        <v>43</v>
      </c>
      <c r="C50" s="69">
        <v>676479156</v>
      </c>
      <c r="D50" s="69">
        <v>6</v>
      </c>
      <c r="E50" s="69" t="s">
        <v>129</v>
      </c>
      <c r="F50" s="69" t="s">
        <v>130</v>
      </c>
      <c r="G50" s="69">
        <v>5813022591</v>
      </c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69" t="s">
        <v>42</v>
      </c>
      <c r="B51" s="69" t="s">
        <v>43</v>
      </c>
      <c r="C51" s="69">
        <v>676479156</v>
      </c>
      <c r="D51" s="69">
        <v>4</v>
      </c>
      <c r="E51" s="69" t="s">
        <v>129</v>
      </c>
      <c r="F51" s="69" t="s">
        <v>130</v>
      </c>
      <c r="G51" s="69">
        <v>675835107</v>
      </c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69" t="s">
        <v>42</v>
      </c>
      <c r="B52" s="69" t="s">
        <v>43</v>
      </c>
      <c r="C52" s="69">
        <v>676479156</v>
      </c>
      <c r="D52" s="69">
        <v>13</v>
      </c>
      <c r="E52" s="69" t="s">
        <v>129</v>
      </c>
      <c r="F52" s="69" t="s">
        <v>130</v>
      </c>
      <c r="G52" s="69">
        <v>5813058342</v>
      </c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69" t="s">
        <v>42</v>
      </c>
      <c r="B53" s="69" t="s">
        <v>43</v>
      </c>
      <c r="C53" s="69">
        <v>5813022814</v>
      </c>
      <c r="D53" s="69">
        <v>5</v>
      </c>
      <c r="E53" s="69" t="s">
        <v>129</v>
      </c>
      <c r="F53" s="69" t="s">
        <v>130</v>
      </c>
      <c r="G53" s="69">
        <v>5813058342</v>
      </c>
      <c r="H53" s="6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69" t="s">
        <v>10</v>
      </c>
      <c r="B54" s="69" t="s">
        <v>11</v>
      </c>
      <c r="C54" s="69">
        <v>707858790</v>
      </c>
      <c r="D54" s="69">
        <v>13</v>
      </c>
      <c r="E54" s="69" t="s">
        <v>131</v>
      </c>
      <c r="F54" s="69" t="s">
        <v>132</v>
      </c>
      <c r="G54" s="69">
        <v>611694145</v>
      </c>
      <c r="H54" s="6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69" t="s">
        <v>42</v>
      </c>
      <c r="B55" s="69" t="s">
        <v>43</v>
      </c>
      <c r="C55" s="69">
        <v>645456880</v>
      </c>
      <c r="D55" s="69">
        <v>23</v>
      </c>
      <c r="E55" s="69" t="s">
        <v>131</v>
      </c>
      <c r="F55" s="69" t="s">
        <v>132</v>
      </c>
      <c r="G55" s="69">
        <v>611694145</v>
      </c>
      <c r="H55" s="6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69" t="s">
        <v>10</v>
      </c>
      <c r="B56" s="69" t="s">
        <v>11</v>
      </c>
      <c r="C56" s="69">
        <v>707863263</v>
      </c>
      <c r="D56" s="69">
        <v>27</v>
      </c>
      <c r="E56" s="69" t="s">
        <v>131</v>
      </c>
      <c r="F56" s="69" t="s">
        <v>132</v>
      </c>
      <c r="G56" s="69">
        <v>611694145</v>
      </c>
      <c r="H56" s="6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69" t="s">
        <v>42</v>
      </c>
      <c r="B57" s="69" t="s">
        <v>43</v>
      </c>
      <c r="C57" s="69">
        <v>5813035694</v>
      </c>
      <c r="D57" s="69">
        <v>10</v>
      </c>
      <c r="E57" s="69" t="s">
        <v>131</v>
      </c>
      <c r="F57" s="69" t="s">
        <v>132</v>
      </c>
      <c r="G57" s="69">
        <v>611694145</v>
      </c>
      <c r="H57" s="6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69" t="s">
        <v>42</v>
      </c>
      <c r="B58" s="69" t="s">
        <v>43</v>
      </c>
      <c r="C58" s="69">
        <v>1882009576</v>
      </c>
      <c r="D58" s="69">
        <v>25</v>
      </c>
      <c r="E58" s="69" t="s">
        <v>131</v>
      </c>
      <c r="F58" s="69" t="s">
        <v>132</v>
      </c>
      <c r="G58" s="69">
        <v>611694145</v>
      </c>
      <c r="H58" s="6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69" t="s">
        <v>10</v>
      </c>
      <c r="B59" s="69" t="s">
        <v>11</v>
      </c>
      <c r="C59" s="69">
        <v>707854989</v>
      </c>
      <c r="D59" s="69">
        <v>50</v>
      </c>
      <c r="E59" s="69" t="s">
        <v>131</v>
      </c>
      <c r="F59" s="69" t="s">
        <v>132</v>
      </c>
      <c r="G59" s="69">
        <v>611694145</v>
      </c>
      <c r="H59" s="6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69" t="s">
        <v>42</v>
      </c>
      <c r="B60" s="69" t="s">
        <v>43</v>
      </c>
      <c r="C60" s="69">
        <v>676479156</v>
      </c>
      <c r="D60" s="69">
        <v>10</v>
      </c>
      <c r="E60" s="69" t="s">
        <v>131</v>
      </c>
      <c r="F60" s="69" t="s">
        <v>132</v>
      </c>
      <c r="G60" s="69">
        <v>611694145</v>
      </c>
      <c r="H60" s="6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69" t="s">
        <v>42</v>
      </c>
      <c r="B61" s="69" t="s">
        <v>43</v>
      </c>
      <c r="C61" s="69">
        <v>5813022814</v>
      </c>
      <c r="D61" s="69">
        <v>5</v>
      </c>
      <c r="E61" s="69" t="s">
        <v>131</v>
      </c>
      <c r="F61" s="69" t="s">
        <v>132</v>
      </c>
      <c r="G61" s="69">
        <v>611694145</v>
      </c>
      <c r="H61" s="6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69" t="s">
        <v>42</v>
      </c>
      <c r="B62" s="69" t="s">
        <v>43</v>
      </c>
      <c r="C62" s="69">
        <v>645456880</v>
      </c>
      <c r="D62" s="69">
        <v>6</v>
      </c>
      <c r="E62" s="69" t="s">
        <v>133</v>
      </c>
      <c r="F62" s="69" t="s">
        <v>134</v>
      </c>
      <c r="G62" s="69">
        <v>861260193</v>
      </c>
      <c r="H62" s="6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69" t="s">
        <v>42</v>
      </c>
      <c r="B63" s="69" t="s">
        <v>43</v>
      </c>
      <c r="C63" s="69">
        <v>645456880</v>
      </c>
      <c r="D63" s="69">
        <v>4</v>
      </c>
      <c r="E63" s="69" t="s">
        <v>133</v>
      </c>
      <c r="F63" s="69" t="s">
        <v>134</v>
      </c>
      <c r="G63" s="69">
        <v>673763861</v>
      </c>
      <c r="H63" s="6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69" t="s">
        <v>42</v>
      </c>
      <c r="B64" s="69" t="s">
        <v>43</v>
      </c>
      <c r="C64" s="69">
        <v>645456880</v>
      </c>
      <c r="D64" s="69">
        <v>4</v>
      </c>
      <c r="E64" s="69" t="s">
        <v>133</v>
      </c>
      <c r="F64" s="69" t="s">
        <v>134</v>
      </c>
      <c r="G64" s="69">
        <v>862274410</v>
      </c>
      <c r="H64" s="6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69" t="s">
        <v>10</v>
      </c>
      <c r="B65" s="69" t="s">
        <v>11</v>
      </c>
      <c r="C65" s="69">
        <v>707863263</v>
      </c>
      <c r="D65" s="69">
        <v>3</v>
      </c>
      <c r="E65" s="69" t="s">
        <v>133</v>
      </c>
      <c r="F65" s="69" t="s">
        <v>134</v>
      </c>
      <c r="G65" s="69">
        <v>861260193</v>
      </c>
      <c r="H65" s="6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69" t="s">
        <v>42</v>
      </c>
      <c r="B66" s="69" t="s">
        <v>43</v>
      </c>
      <c r="C66" s="69">
        <v>5813035694</v>
      </c>
      <c r="D66" s="69">
        <v>5</v>
      </c>
      <c r="E66" s="69" t="s">
        <v>133</v>
      </c>
      <c r="F66" s="69" t="s">
        <v>134</v>
      </c>
      <c r="G66" s="69">
        <v>861246683</v>
      </c>
      <c r="H66" s="6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69" t="s">
        <v>42</v>
      </c>
      <c r="B67" s="69" t="s">
        <v>43</v>
      </c>
      <c r="C67" s="69">
        <v>5813035694</v>
      </c>
      <c r="D67" s="69">
        <v>5</v>
      </c>
      <c r="E67" s="69" t="s">
        <v>133</v>
      </c>
      <c r="F67" s="69" t="s">
        <v>134</v>
      </c>
      <c r="G67" s="69">
        <v>673763861</v>
      </c>
      <c r="H67" s="6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69" t="s">
        <v>42</v>
      </c>
      <c r="B68" s="69" t="s">
        <v>43</v>
      </c>
      <c r="C68" s="69">
        <v>5813035694</v>
      </c>
      <c r="D68" s="69">
        <v>13</v>
      </c>
      <c r="E68" s="69" t="s">
        <v>133</v>
      </c>
      <c r="F68" s="69" t="s">
        <v>134</v>
      </c>
      <c r="G68" s="69">
        <v>861260193</v>
      </c>
      <c r="H68" s="6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69" t="s">
        <v>42</v>
      </c>
      <c r="B69" s="69" t="s">
        <v>43</v>
      </c>
      <c r="C69" s="69">
        <v>5813035694</v>
      </c>
      <c r="D69" s="69">
        <v>9</v>
      </c>
      <c r="E69" s="69" t="s">
        <v>133</v>
      </c>
      <c r="F69" s="69" t="s">
        <v>134</v>
      </c>
      <c r="G69" s="69">
        <v>862274410</v>
      </c>
      <c r="H69" s="6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69" t="s">
        <v>42</v>
      </c>
      <c r="B70" s="69" t="s">
        <v>43</v>
      </c>
      <c r="C70" s="69">
        <v>1882009576</v>
      </c>
      <c r="D70" s="69">
        <v>3</v>
      </c>
      <c r="E70" s="69" t="s">
        <v>133</v>
      </c>
      <c r="F70" s="69" t="s">
        <v>134</v>
      </c>
      <c r="G70" s="69">
        <v>673763861</v>
      </c>
      <c r="H70" s="6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69" t="s">
        <v>42</v>
      </c>
      <c r="B71" s="69" t="s">
        <v>43</v>
      </c>
      <c r="C71" s="69">
        <v>1882009576</v>
      </c>
      <c r="D71" s="69">
        <v>3</v>
      </c>
      <c r="E71" s="69" t="s">
        <v>133</v>
      </c>
      <c r="F71" s="69" t="s">
        <v>134</v>
      </c>
      <c r="G71" s="69">
        <v>861260193</v>
      </c>
      <c r="H71" s="6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69" t="s">
        <v>10</v>
      </c>
      <c r="B72" s="69" t="s">
        <v>11</v>
      </c>
      <c r="C72" s="69">
        <v>707854989</v>
      </c>
      <c r="D72" s="69">
        <v>5</v>
      </c>
      <c r="E72" s="69" t="s">
        <v>133</v>
      </c>
      <c r="F72" s="69" t="s">
        <v>134</v>
      </c>
      <c r="G72" s="69">
        <v>862274410</v>
      </c>
      <c r="H72" s="6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69" t="s">
        <v>10</v>
      </c>
      <c r="B73" s="69" t="s">
        <v>11</v>
      </c>
      <c r="C73" s="69">
        <v>707854989</v>
      </c>
      <c r="D73" s="69">
        <v>3</v>
      </c>
      <c r="E73" s="69" t="s">
        <v>133</v>
      </c>
      <c r="F73" s="69" t="s">
        <v>134</v>
      </c>
      <c r="G73" s="69">
        <v>861260193</v>
      </c>
      <c r="H73" s="6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69" t="s">
        <v>10</v>
      </c>
      <c r="B74" s="69" t="s">
        <v>11</v>
      </c>
      <c r="C74" s="69">
        <v>707854989</v>
      </c>
      <c r="D74" s="69">
        <v>4</v>
      </c>
      <c r="E74" s="69" t="s">
        <v>133</v>
      </c>
      <c r="F74" s="69" t="s">
        <v>134</v>
      </c>
      <c r="G74" s="69">
        <v>673763861</v>
      </c>
      <c r="H74" s="6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69" t="s">
        <v>42</v>
      </c>
      <c r="B75" s="69" t="s">
        <v>43</v>
      </c>
      <c r="C75" s="69">
        <v>676479156</v>
      </c>
      <c r="D75" s="69">
        <v>5</v>
      </c>
      <c r="E75" s="69" t="s">
        <v>133</v>
      </c>
      <c r="F75" s="69" t="s">
        <v>134</v>
      </c>
      <c r="G75" s="69">
        <v>861246683</v>
      </c>
      <c r="H75" s="6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69" t="s">
        <v>42</v>
      </c>
      <c r="B76" s="69" t="s">
        <v>43</v>
      </c>
      <c r="C76" s="69">
        <v>676479156</v>
      </c>
      <c r="D76" s="69">
        <v>4</v>
      </c>
      <c r="E76" s="69" t="s">
        <v>133</v>
      </c>
      <c r="F76" s="69" t="s">
        <v>134</v>
      </c>
      <c r="G76" s="69">
        <v>862274410</v>
      </c>
      <c r="H76" s="6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69" t="s">
        <v>42</v>
      </c>
      <c r="B77" s="69" t="s">
        <v>43</v>
      </c>
      <c r="C77" s="69">
        <v>676479156</v>
      </c>
      <c r="D77" s="69">
        <v>9</v>
      </c>
      <c r="E77" s="69" t="s">
        <v>133</v>
      </c>
      <c r="F77" s="69" t="s">
        <v>134</v>
      </c>
      <c r="G77" s="69">
        <v>861260193</v>
      </c>
      <c r="H77" s="6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69" t="s">
        <v>42</v>
      </c>
      <c r="B78" s="69" t="s">
        <v>43</v>
      </c>
      <c r="C78" s="69">
        <v>5813022814</v>
      </c>
      <c r="D78" s="69">
        <v>4</v>
      </c>
      <c r="E78" s="69" t="s">
        <v>133</v>
      </c>
      <c r="F78" s="69" t="s">
        <v>134</v>
      </c>
      <c r="G78" s="69">
        <v>861246683</v>
      </c>
      <c r="H78" s="6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69" t="s">
        <v>42</v>
      </c>
      <c r="B79" s="69" t="s">
        <v>43</v>
      </c>
      <c r="C79" s="69">
        <v>5813022814</v>
      </c>
      <c r="D79" s="69">
        <v>11</v>
      </c>
      <c r="E79" s="69" t="s">
        <v>133</v>
      </c>
      <c r="F79" s="69" t="s">
        <v>134</v>
      </c>
      <c r="G79" s="69">
        <v>862274410</v>
      </c>
      <c r="H79" s="6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69" t="s">
        <v>42</v>
      </c>
      <c r="B80" s="69" t="s">
        <v>43</v>
      </c>
      <c r="C80" s="69">
        <v>5813022814</v>
      </c>
      <c r="D80" s="69">
        <v>19</v>
      </c>
      <c r="E80" s="69" t="s">
        <v>133</v>
      </c>
      <c r="F80" s="69" t="s">
        <v>134</v>
      </c>
      <c r="G80" s="69">
        <v>861260193</v>
      </c>
      <c r="H80" s="6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69" t="s">
        <v>42</v>
      </c>
      <c r="B81" s="69" t="s">
        <v>43</v>
      </c>
      <c r="C81" s="69">
        <v>645456880</v>
      </c>
      <c r="D81" s="69">
        <v>5</v>
      </c>
      <c r="E81" s="69" t="s">
        <v>135</v>
      </c>
      <c r="F81" s="69" t="s">
        <v>136</v>
      </c>
      <c r="G81" s="69">
        <v>861928967</v>
      </c>
      <c r="H81" s="6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69" t="s">
        <v>42</v>
      </c>
      <c r="B82" s="69" t="s">
        <v>43</v>
      </c>
      <c r="C82" s="69">
        <v>645456880</v>
      </c>
      <c r="D82" s="69">
        <v>7</v>
      </c>
      <c r="E82" s="69" t="s">
        <v>135</v>
      </c>
      <c r="F82" s="69" t="s">
        <v>136</v>
      </c>
      <c r="G82" s="69">
        <v>861241941</v>
      </c>
      <c r="H82" s="6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69" t="s">
        <v>42</v>
      </c>
      <c r="B83" s="69" t="s">
        <v>43</v>
      </c>
      <c r="C83" s="69">
        <v>645456880</v>
      </c>
      <c r="D83" s="69">
        <v>14</v>
      </c>
      <c r="E83" s="69" t="s">
        <v>135</v>
      </c>
      <c r="F83" s="69" t="s">
        <v>136</v>
      </c>
      <c r="G83" s="69">
        <v>862947261</v>
      </c>
      <c r="H83" s="6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">
      <c r="A84" s="69" t="s">
        <v>42</v>
      </c>
      <c r="B84" s="69" t="s">
        <v>43</v>
      </c>
      <c r="C84" s="69">
        <v>5813035694</v>
      </c>
      <c r="D84" s="69">
        <v>3</v>
      </c>
      <c r="E84" s="69" t="s">
        <v>135</v>
      </c>
      <c r="F84" s="69" t="s">
        <v>136</v>
      </c>
      <c r="G84" s="69">
        <v>861241941</v>
      </c>
      <c r="H84" s="6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">
      <c r="A85" s="69" t="s">
        <v>42</v>
      </c>
      <c r="B85" s="69" t="s">
        <v>43</v>
      </c>
      <c r="C85" s="69">
        <v>5813035694</v>
      </c>
      <c r="D85" s="69">
        <v>3</v>
      </c>
      <c r="E85" s="69" t="s">
        <v>135</v>
      </c>
      <c r="F85" s="69" t="s">
        <v>136</v>
      </c>
      <c r="G85" s="69">
        <v>862947261</v>
      </c>
      <c r="H85" s="6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">
      <c r="A86" s="69" t="s">
        <v>42</v>
      </c>
      <c r="B86" s="69" t="s">
        <v>43</v>
      </c>
      <c r="C86" s="69">
        <v>5813035694</v>
      </c>
      <c r="D86" s="69">
        <v>8</v>
      </c>
      <c r="E86" s="69" t="s">
        <v>135</v>
      </c>
      <c r="F86" s="69" t="s">
        <v>136</v>
      </c>
      <c r="G86" s="69">
        <v>861928967</v>
      </c>
      <c r="H86" s="6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">
      <c r="A87" s="69" t="s">
        <v>42</v>
      </c>
      <c r="B87" s="69" t="s">
        <v>43</v>
      </c>
      <c r="C87" s="69">
        <v>1882009576</v>
      </c>
      <c r="D87" s="69">
        <v>6</v>
      </c>
      <c r="E87" s="69" t="s">
        <v>135</v>
      </c>
      <c r="F87" s="69" t="s">
        <v>136</v>
      </c>
      <c r="G87" s="69">
        <v>861928967</v>
      </c>
      <c r="H87" s="6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">
      <c r="A88" s="69" t="s">
        <v>10</v>
      </c>
      <c r="B88" s="69" t="s">
        <v>11</v>
      </c>
      <c r="C88" s="69">
        <v>1138212774</v>
      </c>
      <c r="D88" s="69">
        <v>3</v>
      </c>
      <c r="E88" s="69" t="s">
        <v>135</v>
      </c>
      <c r="F88" s="69" t="s">
        <v>136</v>
      </c>
      <c r="G88" s="69">
        <v>769195048</v>
      </c>
      <c r="H88" s="6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">
      <c r="A89" s="69" t="s">
        <v>10</v>
      </c>
      <c r="B89" s="69" t="s">
        <v>11</v>
      </c>
      <c r="C89" s="69">
        <v>707854989</v>
      </c>
      <c r="D89" s="69">
        <v>3</v>
      </c>
      <c r="E89" s="69" t="s">
        <v>135</v>
      </c>
      <c r="F89" s="69" t="s">
        <v>136</v>
      </c>
      <c r="G89" s="69">
        <v>861241941</v>
      </c>
      <c r="H89" s="6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">
      <c r="A90" s="69" t="s">
        <v>10</v>
      </c>
      <c r="B90" s="69" t="s">
        <v>11</v>
      </c>
      <c r="C90" s="69">
        <v>707854989</v>
      </c>
      <c r="D90" s="69">
        <v>3</v>
      </c>
      <c r="E90" s="69" t="s">
        <v>135</v>
      </c>
      <c r="F90" s="69" t="s">
        <v>136</v>
      </c>
      <c r="G90" s="69">
        <v>861928967</v>
      </c>
      <c r="H90" s="6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">
      <c r="A91" s="69" t="s">
        <v>42</v>
      </c>
      <c r="B91" s="69" t="s">
        <v>43</v>
      </c>
      <c r="C91" s="69">
        <v>676479156</v>
      </c>
      <c r="D91" s="69">
        <v>3</v>
      </c>
      <c r="E91" s="69" t="s">
        <v>135</v>
      </c>
      <c r="F91" s="69" t="s">
        <v>136</v>
      </c>
      <c r="G91" s="69">
        <v>861928967</v>
      </c>
      <c r="H91" s="6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">
      <c r="A92" s="69" t="s">
        <v>42</v>
      </c>
      <c r="B92" s="69" t="s">
        <v>43</v>
      </c>
      <c r="C92" s="69">
        <v>676479156</v>
      </c>
      <c r="D92" s="69">
        <v>3</v>
      </c>
      <c r="E92" s="69" t="s">
        <v>135</v>
      </c>
      <c r="F92" s="69" t="s">
        <v>136</v>
      </c>
      <c r="G92" s="69">
        <v>861241941</v>
      </c>
      <c r="H92" s="6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">
      <c r="A93" s="69" t="s">
        <v>42</v>
      </c>
      <c r="B93" s="69" t="s">
        <v>43</v>
      </c>
      <c r="C93" s="69">
        <v>676479156</v>
      </c>
      <c r="D93" s="69">
        <v>7</v>
      </c>
      <c r="E93" s="69" t="s">
        <v>135</v>
      </c>
      <c r="F93" s="69" t="s">
        <v>136</v>
      </c>
      <c r="G93" s="69">
        <v>862947261</v>
      </c>
      <c r="H93" s="6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">
      <c r="A94" s="69" t="s">
        <v>42</v>
      </c>
      <c r="B94" s="69" t="s">
        <v>43</v>
      </c>
      <c r="C94" s="69">
        <v>676479156</v>
      </c>
      <c r="D94" s="69">
        <v>5</v>
      </c>
      <c r="E94" s="69" t="s">
        <v>135</v>
      </c>
      <c r="F94" s="69" t="s">
        <v>136</v>
      </c>
      <c r="G94" s="69">
        <v>769195048</v>
      </c>
      <c r="H94" s="6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">
      <c r="A95" s="69" t="s">
        <v>42</v>
      </c>
      <c r="B95" s="69" t="s">
        <v>43</v>
      </c>
      <c r="C95" s="69">
        <v>5813022814</v>
      </c>
      <c r="D95" s="69">
        <v>10</v>
      </c>
      <c r="E95" s="69" t="s">
        <v>135</v>
      </c>
      <c r="F95" s="69" t="s">
        <v>136</v>
      </c>
      <c r="G95" s="69">
        <v>862947261</v>
      </c>
      <c r="H95" s="6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">
      <c r="A96" s="69" t="s">
        <v>42</v>
      </c>
      <c r="B96" s="69" t="s">
        <v>43</v>
      </c>
      <c r="C96" s="69">
        <v>5813022814</v>
      </c>
      <c r="D96" s="69">
        <v>6</v>
      </c>
      <c r="E96" s="69" t="s">
        <v>135</v>
      </c>
      <c r="F96" s="69" t="s">
        <v>136</v>
      </c>
      <c r="G96" s="69">
        <v>861241941</v>
      </c>
      <c r="H96" s="6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">
      <c r="A97" s="69" t="s">
        <v>42</v>
      </c>
      <c r="B97" s="69" t="s">
        <v>43</v>
      </c>
      <c r="C97" s="69">
        <v>5813022814</v>
      </c>
      <c r="D97" s="69">
        <v>8</v>
      </c>
      <c r="E97" s="69" t="s">
        <v>135</v>
      </c>
      <c r="F97" s="69" t="s">
        <v>136</v>
      </c>
      <c r="G97" s="69">
        <v>861928967</v>
      </c>
      <c r="H97" s="6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">
      <c r="A98" s="69" t="s">
        <v>42</v>
      </c>
      <c r="B98" s="69" t="s">
        <v>43</v>
      </c>
      <c r="C98" s="69">
        <v>645456880</v>
      </c>
      <c r="D98" s="69">
        <v>13</v>
      </c>
      <c r="E98" s="69" t="s">
        <v>137</v>
      </c>
      <c r="F98" s="69" t="s">
        <v>138</v>
      </c>
      <c r="G98" s="69">
        <v>5812991668</v>
      </c>
      <c r="H98" s="6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">
      <c r="A99" s="69" t="s">
        <v>10</v>
      </c>
      <c r="B99" s="69" t="s">
        <v>11</v>
      </c>
      <c r="C99" s="69">
        <v>707863263</v>
      </c>
      <c r="D99" s="69">
        <v>10</v>
      </c>
      <c r="E99" s="69" t="s">
        <v>137</v>
      </c>
      <c r="F99" s="69" t="s">
        <v>138</v>
      </c>
      <c r="G99" s="69">
        <v>5812991668</v>
      </c>
      <c r="H99" s="6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">
      <c r="A100" s="69" t="s">
        <v>42</v>
      </c>
      <c r="B100" s="69" t="s">
        <v>43</v>
      </c>
      <c r="C100" s="69">
        <v>5813035694</v>
      </c>
      <c r="D100" s="69">
        <v>6</v>
      </c>
      <c r="E100" s="69" t="s">
        <v>137</v>
      </c>
      <c r="F100" s="69" t="s">
        <v>138</v>
      </c>
      <c r="G100" s="69">
        <v>5812991668</v>
      </c>
      <c r="H100" s="6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">
      <c r="A101" s="69" t="s">
        <v>42</v>
      </c>
      <c r="B101" s="69" t="s">
        <v>43</v>
      </c>
      <c r="C101" s="69">
        <v>1882009576</v>
      </c>
      <c r="D101" s="69">
        <v>11</v>
      </c>
      <c r="E101" s="69" t="s">
        <v>137</v>
      </c>
      <c r="F101" s="69" t="s">
        <v>138</v>
      </c>
      <c r="G101" s="69">
        <v>5812991668</v>
      </c>
      <c r="H101" s="6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">
      <c r="A102" s="69" t="s">
        <v>10</v>
      </c>
      <c r="B102" s="69" t="s">
        <v>11</v>
      </c>
      <c r="C102" s="69">
        <v>707854989</v>
      </c>
      <c r="D102" s="69">
        <v>15</v>
      </c>
      <c r="E102" s="69" t="s">
        <v>137</v>
      </c>
      <c r="F102" s="69" t="s">
        <v>138</v>
      </c>
      <c r="G102" s="69">
        <v>5812991668</v>
      </c>
      <c r="H102" s="6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">
      <c r="A103" s="69" t="s">
        <v>42</v>
      </c>
      <c r="B103" s="69" t="s">
        <v>43</v>
      </c>
      <c r="C103" s="69">
        <v>676479156</v>
      </c>
      <c r="D103" s="69">
        <v>12</v>
      </c>
      <c r="E103" s="69" t="s">
        <v>137</v>
      </c>
      <c r="F103" s="69" t="s">
        <v>138</v>
      </c>
      <c r="G103" s="69">
        <v>5812991668</v>
      </c>
      <c r="H103" s="6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">
      <c r="A104" s="69" t="s">
        <v>42</v>
      </c>
      <c r="B104" s="69" t="s">
        <v>43</v>
      </c>
      <c r="C104" s="69">
        <v>5813022814</v>
      </c>
      <c r="D104" s="69">
        <v>24</v>
      </c>
      <c r="E104" s="69" t="s">
        <v>137</v>
      </c>
      <c r="F104" s="69" t="s">
        <v>138</v>
      </c>
      <c r="G104" s="69">
        <v>5812991668</v>
      </c>
      <c r="H104" s="6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">
      <c r="A105" s="69" t="s">
        <v>42</v>
      </c>
      <c r="B105" s="69" t="s">
        <v>43</v>
      </c>
      <c r="C105" s="69">
        <v>645456880</v>
      </c>
      <c r="D105" s="69">
        <v>18</v>
      </c>
      <c r="E105" s="69" t="s">
        <v>67</v>
      </c>
      <c r="F105" s="69" t="s">
        <v>66</v>
      </c>
      <c r="G105" s="69">
        <v>1534270924</v>
      </c>
      <c r="H105" s="6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">
      <c r="A106" s="69" t="s">
        <v>42</v>
      </c>
      <c r="B106" s="69" t="s">
        <v>43</v>
      </c>
      <c r="C106" s="69">
        <v>5813035694</v>
      </c>
      <c r="D106" s="69">
        <v>20</v>
      </c>
      <c r="E106" s="69" t="s">
        <v>67</v>
      </c>
      <c r="F106" s="69" t="s">
        <v>66</v>
      </c>
      <c r="G106" s="69">
        <v>1534270924</v>
      </c>
      <c r="H106" s="6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">
      <c r="A107" s="69" t="s">
        <v>42</v>
      </c>
      <c r="B107" s="69" t="s">
        <v>43</v>
      </c>
      <c r="C107" s="69">
        <v>1882009576</v>
      </c>
      <c r="D107" s="69">
        <v>10</v>
      </c>
      <c r="E107" s="69" t="s">
        <v>67</v>
      </c>
      <c r="F107" s="69" t="s">
        <v>66</v>
      </c>
      <c r="G107" s="69">
        <v>1534270924</v>
      </c>
      <c r="H107" s="6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">
      <c r="A108" s="69" t="s">
        <v>42</v>
      </c>
      <c r="B108" s="69" t="s">
        <v>43</v>
      </c>
      <c r="C108" s="69">
        <v>676479156</v>
      </c>
      <c r="D108" s="69">
        <v>20</v>
      </c>
      <c r="E108" s="69" t="s">
        <v>67</v>
      </c>
      <c r="F108" s="69" t="s">
        <v>66</v>
      </c>
      <c r="G108" s="69">
        <v>1534270924</v>
      </c>
      <c r="H108" s="6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">
      <c r="A109" s="69" t="s">
        <v>42</v>
      </c>
      <c r="B109" s="69" t="s">
        <v>43</v>
      </c>
      <c r="C109" s="69">
        <v>5813022814</v>
      </c>
      <c r="D109" s="69">
        <v>21</v>
      </c>
      <c r="E109" s="69" t="s">
        <v>67</v>
      </c>
      <c r="F109" s="69" t="s">
        <v>66</v>
      </c>
      <c r="G109" s="69">
        <v>1534270924</v>
      </c>
      <c r="H109" s="6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">
      <c r="A110" s="69" t="s">
        <v>42</v>
      </c>
      <c r="B110" s="69" t="s">
        <v>43</v>
      </c>
      <c r="C110" s="69">
        <v>645456880</v>
      </c>
      <c r="D110" s="69">
        <v>4</v>
      </c>
      <c r="E110" s="69" t="s">
        <v>139</v>
      </c>
      <c r="F110" s="69" t="s">
        <v>140</v>
      </c>
      <c r="G110" s="69">
        <v>1632055020</v>
      </c>
      <c r="H110" s="6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">
      <c r="A111" s="69" t="s">
        <v>42</v>
      </c>
      <c r="B111" s="69" t="s">
        <v>43</v>
      </c>
      <c r="C111" s="69">
        <v>645456880</v>
      </c>
      <c r="D111" s="69">
        <v>13</v>
      </c>
      <c r="E111" s="69" t="s">
        <v>139</v>
      </c>
      <c r="F111" s="69" t="s">
        <v>140</v>
      </c>
      <c r="G111" s="69">
        <v>1812493277</v>
      </c>
      <c r="H111" s="6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">
      <c r="A112" s="69" t="s">
        <v>10</v>
      </c>
      <c r="B112" s="69" t="s">
        <v>11</v>
      </c>
      <c r="C112" s="69">
        <v>707863263</v>
      </c>
      <c r="D112" s="69">
        <v>10</v>
      </c>
      <c r="E112" s="69" t="s">
        <v>139</v>
      </c>
      <c r="F112" s="69" t="s">
        <v>140</v>
      </c>
      <c r="G112" s="69">
        <v>1812493277</v>
      </c>
      <c r="H112" s="6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">
      <c r="A113" s="69" t="s">
        <v>42</v>
      </c>
      <c r="B113" s="69" t="s">
        <v>43</v>
      </c>
      <c r="C113" s="69">
        <v>5813035694</v>
      </c>
      <c r="D113" s="69">
        <v>4</v>
      </c>
      <c r="E113" s="69" t="s">
        <v>139</v>
      </c>
      <c r="F113" s="69" t="s">
        <v>140</v>
      </c>
      <c r="G113" s="69">
        <v>1812493277</v>
      </c>
      <c r="H113" s="6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">
      <c r="A114" s="69" t="s">
        <v>42</v>
      </c>
      <c r="B114" s="69" t="s">
        <v>43</v>
      </c>
      <c r="C114" s="69">
        <v>1882009576</v>
      </c>
      <c r="D114" s="69">
        <v>3</v>
      </c>
      <c r="E114" s="69" t="s">
        <v>139</v>
      </c>
      <c r="F114" s="69" t="s">
        <v>140</v>
      </c>
      <c r="G114" s="69">
        <v>1632055020</v>
      </c>
      <c r="H114" s="6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">
      <c r="A115" s="69" t="s">
        <v>42</v>
      </c>
      <c r="B115" s="69" t="s">
        <v>43</v>
      </c>
      <c r="C115" s="69">
        <v>1882009576</v>
      </c>
      <c r="D115" s="69">
        <v>17</v>
      </c>
      <c r="E115" s="69" t="s">
        <v>139</v>
      </c>
      <c r="F115" s="69" t="s">
        <v>140</v>
      </c>
      <c r="G115" s="69">
        <v>1812493277</v>
      </c>
      <c r="H115" s="6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">
      <c r="A116" s="69" t="s">
        <v>10</v>
      </c>
      <c r="B116" s="69" t="s">
        <v>11</v>
      </c>
      <c r="C116" s="69">
        <v>1138212774</v>
      </c>
      <c r="D116" s="69">
        <v>3</v>
      </c>
      <c r="E116" s="69" t="s">
        <v>139</v>
      </c>
      <c r="F116" s="69" t="s">
        <v>140</v>
      </c>
      <c r="G116" s="69">
        <v>1812493277</v>
      </c>
      <c r="H116" s="6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">
      <c r="A117" s="69" t="s">
        <v>10</v>
      </c>
      <c r="B117" s="69" t="s">
        <v>11</v>
      </c>
      <c r="C117" s="69">
        <v>707854989</v>
      </c>
      <c r="D117" s="69">
        <v>9</v>
      </c>
      <c r="E117" s="69" t="s">
        <v>139</v>
      </c>
      <c r="F117" s="69" t="s">
        <v>140</v>
      </c>
      <c r="G117" s="69">
        <v>1812493277</v>
      </c>
      <c r="H117" s="6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">
      <c r="A118" s="69" t="s">
        <v>10</v>
      </c>
      <c r="B118" s="69" t="s">
        <v>11</v>
      </c>
      <c r="C118" s="69">
        <v>707854989</v>
      </c>
      <c r="D118" s="69">
        <v>6</v>
      </c>
      <c r="E118" s="69" t="s">
        <v>139</v>
      </c>
      <c r="F118" s="69" t="s">
        <v>140</v>
      </c>
      <c r="G118" s="69">
        <v>1632055020</v>
      </c>
      <c r="H118" s="6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">
      <c r="A119" s="69" t="s">
        <v>42</v>
      </c>
      <c r="B119" s="69" t="s">
        <v>43</v>
      </c>
      <c r="C119" s="69">
        <v>676479156</v>
      </c>
      <c r="D119" s="69">
        <v>3</v>
      </c>
      <c r="E119" s="69" t="s">
        <v>139</v>
      </c>
      <c r="F119" s="69" t="s">
        <v>140</v>
      </c>
      <c r="G119" s="69">
        <v>1632055020</v>
      </c>
      <c r="H119" s="6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">
      <c r="A120" s="69" t="s">
        <v>10</v>
      </c>
      <c r="B120" s="69" t="s">
        <v>11</v>
      </c>
      <c r="C120" s="69">
        <v>707858790</v>
      </c>
      <c r="D120" s="69">
        <v>5</v>
      </c>
      <c r="E120" s="69" t="s">
        <v>141</v>
      </c>
      <c r="F120" s="69" t="s">
        <v>142</v>
      </c>
      <c r="G120" s="69">
        <v>5813022548</v>
      </c>
      <c r="H120" s="6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">
      <c r="A121" s="69" t="s">
        <v>42</v>
      </c>
      <c r="B121" s="69" t="s">
        <v>43</v>
      </c>
      <c r="C121" s="69">
        <v>645456880</v>
      </c>
      <c r="D121" s="69">
        <v>7</v>
      </c>
      <c r="E121" s="69" t="s">
        <v>141</v>
      </c>
      <c r="F121" s="69" t="s">
        <v>142</v>
      </c>
      <c r="G121" s="69">
        <v>5813022548</v>
      </c>
      <c r="H121" s="6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">
      <c r="A122" s="69" t="s">
        <v>10</v>
      </c>
      <c r="B122" s="69" t="s">
        <v>11</v>
      </c>
      <c r="C122" s="69">
        <v>707863263</v>
      </c>
      <c r="D122" s="69">
        <v>13</v>
      </c>
      <c r="E122" s="69" t="s">
        <v>141</v>
      </c>
      <c r="F122" s="69" t="s">
        <v>142</v>
      </c>
      <c r="G122" s="69">
        <v>5813022548</v>
      </c>
      <c r="H122" s="6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">
      <c r="A123" s="69" t="s">
        <v>42</v>
      </c>
      <c r="B123" s="69" t="s">
        <v>43</v>
      </c>
      <c r="C123" s="69">
        <v>5813035694</v>
      </c>
      <c r="D123" s="69">
        <v>7</v>
      </c>
      <c r="E123" s="69" t="s">
        <v>141</v>
      </c>
      <c r="F123" s="69" t="s">
        <v>142</v>
      </c>
      <c r="G123" s="69">
        <v>5813022548</v>
      </c>
      <c r="H123" s="6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">
      <c r="A124" s="69" t="s">
        <v>42</v>
      </c>
      <c r="B124" s="69" t="s">
        <v>43</v>
      </c>
      <c r="C124" s="69">
        <v>1882009576</v>
      </c>
      <c r="D124" s="69">
        <v>8</v>
      </c>
      <c r="E124" s="69" t="s">
        <v>141</v>
      </c>
      <c r="F124" s="69" t="s">
        <v>142</v>
      </c>
      <c r="G124" s="69">
        <v>5813022548</v>
      </c>
      <c r="H124" s="6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">
      <c r="A125" s="69" t="s">
        <v>42</v>
      </c>
      <c r="B125" s="69" t="s">
        <v>43</v>
      </c>
      <c r="C125" s="69">
        <v>1882009576</v>
      </c>
      <c r="D125" s="69">
        <v>3</v>
      </c>
      <c r="E125" s="69" t="s">
        <v>141</v>
      </c>
      <c r="F125" s="69" t="s">
        <v>142</v>
      </c>
      <c r="G125" s="69">
        <v>5812995899</v>
      </c>
      <c r="H125" s="6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">
      <c r="A126" s="69" t="s">
        <v>10</v>
      </c>
      <c r="B126" s="69" t="s">
        <v>11</v>
      </c>
      <c r="C126" s="69">
        <v>707854989</v>
      </c>
      <c r="D126" s="69">
        <v>5</v>
      </c>
      <c r="E126" s="69" t="s">
        <v>141</v>
      </c>
      <c r="F126" s="69" t="s">
        <v>142</v>
      </c>
      <c r="G126" s="69">
        <v>5813022548</v>
      </c>
      <c r="H126" s="6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">
      <c r="A127" s="69" t="s">
        <v>42</v>
      </c>
      <c r="B127" s="69" t="s">
        <v>43</v>
      </c>
      <c r="C127" s="69">
        <v>676479156</v>
      </c>
      <c r="D127" s="69">
        <v>12</v>
      </c>
      <c r="E127" s="69" t="s">
        <v>141</v>
      </c>
      <c r="F127" s="69" t="s">
        <v>142</v>
      </c>
      <c r="G127" s="69">
        <v>5813022548</v>
      </c>
      <c r="H127" s="6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">
      <c r="A128" s="69" t="s">
        <v>42</v>
      </c>
      <c r="B128" s="69" t="s">
        <v>43</v>
      </c>
      <c r="C128" s="69">
        <v>5813022814</v>
      </c>
      <c r="D128" s="69">
        <v>5</v>
      </c>
      <c r="E128" s="69" t="s">
        <v>141</v>
      </c>
      <c r="F128" s="69" t="s">
        <v>142</v>
      </c>
      <c r="G128" s="69">
        <v>5813022548</v>
      </c>
      <c r="H128" s="6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">
      <c r="A129" s="69" t="s">
        <v>42</v>
      </c>
      <c r="B129" s="69" t="s">
        <v>43</v>
      </c>
      <c r="C129" s="69">
        <v>645456880</v>
      </c>
      <c r="D129" s="69">
        <v>14</v>
      </c>
      <c r="E129" s="69" t="s">
        <v>65</v>
      </c>
      <c r="F129" s="69" t="s">
        <v>66</v>
      </c>
      <c r="G129" s="69">
        <v>1325138112</v>
      </c>
      <c r="H129" s="6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">
      <c r="A130" s="69" t="s">
        <v>42</v>
      </c>
      <c r="B130" s="69" t="s">
        <v>43</v>
      </c>
      <c r="C130" s="69">
        <v>5813035694</v>
      </c>
      <c r="D130" s="69">
        <v>17</v>
      </c>
      <c r="E130" s="69" t="s">
        <v>65</v>
      </c>
      <c r="F130" s="69" t="s">
        <v>66</v>
      </c>
      <c r="G130" s="69">
        <v>1325138112</v>
      </c>
      <c r="H130" s="6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">
      <c r="A131" s="69" t="s">
        <v>42</v>
      </c>
      <c r="B131" s="69" t="s">
        <v>43</v>
      </c>
      <c r="C131" s="69">
        <v>1882009576</v>
      </c>
      <c r="D131" s="69">
        <v>3</v>
      </c>
      <c r="E131" s="69" t="s">
        <v>65</v>
      </c>
      <c r="F131" s="69" t="s">
        <v>66</v>
      </c>
      <c r="G131" s="69">
        <v>1325138112</v>
      </c>
      <c r="H131" s="6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">
      <c r="A132" s="69" t="s">
        <v>42</v>
      </c>
      <c r="B132" s="69" t="s">
        <v>43</v>
      </c>
      <c r="C132" s="69">
        <v>676479156</v>
      </c>
      <c r="D132" s="69">
        <v>13</v>
      </c>
      <c r="E132" s="69" t="s">
        <v>65</v>
      </c>
      <c r="F132" s="69" t="s">
        <v>66</v>
      </c>
      <c r="G132" s="69">
        <v>1325138112</v>
      </c>
      <c r="H132" s="6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">
      <c r="A133" s="69" t="s">
        <v>42</v>
      </c>
      <c r="B133" s="69" t="s">
        <v>43</v>
      </c>
      <c r="C133" s="69">
        <v>5813022814</v>
      </c>
      <c r="D133" s="69">
        <v>12</v>
      </c>
      <c r="E133" s="69" t="s">
        <v>65</v>
      </c>
      <c r="F133" s="69" t="s">
        <v>66</v>
      </c>
      <c r="G133" s="69">
        <v>1325138112</v>
      </c>
      <c r="H133" s="6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">
      <c r="A134" s="69" t="s">
        <v>10</v>
      </c>
      <c r="B134" s="69" t="s">
        <v>11</v>
      </c>
      <c r="C134" s="69">
        <v>707858790</v>
      </c>
      <c r="D134" s="69">
        <v>15</v>
      </c>
      <c r="E134" s="69" t="s">
        <v>143</v>
      </c>
      <c r="F134" s="69" t="s">
        <v>144</v>
      </c>
      <c r="G134" s="69">
        <v>1817712927</v>
      </c>
      <c r="H134" s="6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">
      <c r="A135" s="69" t="s">
        <v>10</v>
      </c>
      <c r="B135" s="69" t="s">
        <v>11</v>
      </c>
      <c r="C135" s="69">
        <v>707858790</v>
      </c>
      <c r="D135" s="69">
        <v>12</v>
      </c>
      <c r="E135" s="69" t="s">
        <v>143</v>
      </c>
      <c r="F135" s="69" t="s">
        <v>144</v>
      </c>
      <c r="G135" s="69">
        <v>800212579</v>
      </c>
      <c r="H135" s="6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">
      <c r="A136" s="69" t="s">
        <v>42</v>
      </c>
      <c r="B136" s="69" t="s">
        <v>43</v>
      </c>
      <c r="C136" s="69">
        <v>645456880</v>
      </c>
      <c r="D136" s="69">
        <v>11</v>
      </c>
      <c r="E136" s="69" t="s">
        <v>143</v>
      </c>
      <c r="F136" s="69" t="s">
        <v>144</v>
      </c>
      <c r="G136" s="69">
        <v>1817712927</v>
      </c>
      <c r="H136" s="6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">
      <c r="A137" s="69" t="s">
        <v>42</v>
      </c>
      <c r="B137" s="69" t="s">
        <v>43</v>
      </c>
      <c r="C137" s="69">
        <v>645456880</v>
      </c>
      <c r="D137" s="69">
        <v>25</v>
      </c>
      <c r="E137" s="69" t="s">
        <v>143</v>
      </c>
      <c r="F137" s="69" t="s">
        <v>144</v>
      </c>
      <c r="G137" s="69">
        <v>800212579</v>
      </c>
      <c r="H137" s="6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">
      <c r="A138" s="69" t="s">
        <v>10</v>
      </c>
      <c r="B138" s="69" t="s">
        <v>11</v>
      </c>
      <c r="C138" s="69">
        <v>707863263</v>
      </c>
      <c r="D138" s="69">
        <v>23</v>
      </c>
      <c r="E138" s="69" t="s">
        <v>143</v>
      </c>
      <c r="F138" s="69" t="s">
        <v>144</v>
      </c>
      <c r="G138" s="69">
        <v>1817712927</v>
      </c>
      <c r="H138" s="6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">
      <c r="A139" s="69" t="s">
        <v>10</v>
      </c>
      <c r="B139" s="69" t="s">
        <v>11</v>
      </c>
      <c r="C139" s="69">
        <v>707863263</v>
      </c>
      <c r="D139" s="69">
        <v>13</v>
      </c>
      <c r="E139" s="69" t="s">
        <v>143</v>
      </c>
      <c r="F139" s="69" t="s">
        <v>144</v>
      </c>
      <c r="G139" s="69">
        <v>800212579</v>
      </c>
      <c r="H139" s="6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">
      <c r="A140" s="69" t="s">
        <v>42</v>
      </c>
      <c r="B140" s="69" t="s">
        <v>43</v>
      </c>
      <c r="C140" s="69">
        <v>5813035694</v>
      </c>
      <c r="D140" s="69">
        <v>9</v>
      </c>
      <c r="E140" s="69" t="s">
        <v>143</v>
      </c>
      <c r="F140" s="69" t="s">
        <v>144</v>
      </c>
      <c r="G140" s="69">
        <v>1817712927</v>
      </c>
      <c r="H140" s="6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">
      <c r="A141" s="69" t="s">
        <v>42</v>
      </c>
      <c r="B141" s="69" t="s">
        <v>43</v>
      </c>
      <c r="C141" s="69">
        <v>5813035694</v>
      </c>
      <c r="D141" s="69">
        <v>8</v>
      </c>
      <c r="E141" s="69" t="s">
        <v>143</v>
      </c>
      <c r="F141" s="69" t="s">
        <v>144</v>
      </c>
      <c r="G141" s="69">
        <v>800212579</v>
      </c>
      <c r="H141" s="6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">
      <c r="A142" s="69" t="s">
        <v>42</v>
      </c>
      <c r="B142" s="69" t="s">
        <v>43</v>
      </c>
      <c r="C142" s="69">
        <v>1882009576</v>
      </c>
      <c r="D142" s="69">
        <v>18</v>
      </c>
      <c r="E142" s="69" t="s">
        <v>143</v>
      </c>
      <c r="F142" s="69" t="s">
        <v>144</v>
      </c>
      <c r="G142" s="69">
        <v>1817712927</v>
      </c>
      <c r="H142" s="6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">
      <c r="A143" s="69" t="s">
        <v>42</v>
      </c>
      <c r="B143" s="69" t="s">
        <v>43</v>
      </c>
      <c r="C143" s="69">
        <v>1882009576</v>
      </c>
      <c r="D143" s="69">
        <v>16</v>
      </c>
      <c r="E143" s="69" t="s">
        <v>143</v>
      </c>
      <c r="F143" s="69" t="s">
        <v>144</v>
      </c>
      <c r="G143" s="69">
        <v>800212579</v>
      </c>
      <c r="H143" s="6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">
      <c r="A144" s="69" t="s">
        <v>10</v>
      </c>
      <c r="B144" s="69" t="s">
        <v>11</v>
      </c>
      <c r="C144" s="69">
        <v>1138212774</v>
      </c>
      <c r="D144" s="69">
        <v>8</v>
      </c>
      <c r="E144" s="69" t="s">
        <v>143</v>
      </c>
      <c r="F144" s="69" t="s">
        <v>144</v>
      </c>
      <c r="G144" s="69">
        <v>1817712927</v>
      </c>
      <c r="H144" s="6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">
      <c r="A145" s="69" t="s">
        <v>10</v>
      </c>
      <c r="B145" s="69" t="s">
        <v>11</v>
      </c>
      <c r="C145" s="69">
        <v>1138212774</v>
      </c>
      <c r="D145" s="69">
        <v>9</v>
      </c>
      <c r="E145" s="69" t="s">
        <v>143</v>
      </c>
      <c r="F145" s="69" t="s">
        <v>144</v>
      </c>
      <c r="G145" s="69">
        <v>800212579</v>
      </c>
      <c r="H145" s="6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">
      <c r="A146" s="69" t="s">
        <v>10</v>
      </c>
      <c r="B146" s="69" t="s">
        <v>11</v>
      </c>
      <c r="C146" s="69">
        <v>707854989</v>
      </c>
      <c r="D146" s="69">
        <v>17</v>
      </c>
      <c r="E146" s="69" t="s">
        <v>143</v>
      </c>
      <c r="F146" s="69" t="s">
        <v>144</v>
      </c>
      <c r="G146" s="69">
        <v>1817712927</v>
      </c>
      <c r="H146" s="6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">
      <c r="A147" s="69" t="s">
        <v>10</v>
      </c>
      <c r="B147" s="69" t="s">
        <v>11</v>
      </c>
      <c r="C147" s="69">
        <v>707854989</v>
      </c>
      <c r="D147" s="69">
        <v>17</v>
      </c>
      <c r="E147" s="69" t="s">
        <v>143</v>
      </c>
      <c r="F147" s="69" t="s">
        <v>144</v>
      </c>
      <c r="G147" s="69">
        <v>800212579</v>
      </c>
      <c r="H147" s="6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">
      <c r="A148" s="69" t="s">
        <v>42</v>
      </c>
      <c r="B148" s="69" t="s">
        <v>43</v>
      </c>
      <c r="C148" s="69">
        <v>676479156</v>
      </c>
      <c r="D148" s="69">
        <v>16</v>
      </c>
      <c r="E148" s="69" t="s">
        <v>143</v>
      </c>
      <c r="F148" s="69" t="s">
        <v>144</v>
      </c>
      <c r="G148" s="69">
        <v>1817712927</v>
      </c>
      <c r="H148" s="6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">
      <c r="A149" s="69" t="s">
        <v>42</v>
      </c>
      <c r="B149" s="69" t="s">
        <v>43</v>
      </c>
      <c r="C149" s="69">
        <v>676479156</v>
      </c>
      <c r="D149" s="69">
        <v>19</v>
      </c>
      <c r="E149" s="69" t="s">
        <v>143</v>
      </c>
      <c r="F149" s="69" t="s">
        <v>144</v>
      </c>
      <c r="G149" s="69">
        <v>800212579</v>
      </c>
      <c r="H149" s="6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">
      <c r="A150" s="69" t="s">
        <v>42</v>
      </c>
      <c r="B150" s="69" t="s">
        <v>43</v>
      </c>
      <c r="C150" s="69">
        <v>5813022814</v>
      </c>
      <c r="D150" s="69">
        <v>12</v>
      </c>
      <c r="E150" s="69" t="s">
        <v>143</v>
      </c>
      <c r="F150" s="69" t="s">
        <v>144</v>
      </c>
      <c r="G150" s="69">
        <v>1817712927</v>
      </c>
      <c r="H150" s="6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">
      <c r="A151" s="69" t="s">
        <v>42</v>
      </c>
      <c r="B151" s="69" t="s">
        <v>43</v>
      </c>
      <c r="C151" s="69">
        <v>5813022814</v>
      </c>
      <c r="D151" s="69">
        <v>12</v>
      </c>
      <c r="E151" s="69" t="s">
        <v>143</v>
      </c>
      <c r="F151" s="69" t="s">
        <v>144</v>
      </c>
      <c r="G151" s="69">
        <v>800212579</v>
      </c>
      <c r="H151" s="6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">
      <c r="A152" s="69" t="s">
        <v>42</v>
      </c>
      <c r="B152" s="69" t="s">
        <v>43</v>
      </c>
      <c r="C152" s="69">
        <v>645456880</v>
      </c>
      <c r="D152" s="69">
        <v>28</v>
      </c>
      <c r="E152" s="69" t="s">
        <v>145</v>
      </c>
      <c r="F152" s="69" t="s">
        <v>146</v>
      </c>
      <c r="G152" s="69">
        <v>799868224</v>
      </c>
      <c r="H152" s="6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">
      <c r="A153" s="69" t="s">
        <v>10</v>
      </c>
      <c r="B153" s="69" t="s">
        <v>11</v>
      </c>
      <c r="C153" s="69">
        <v>707863263</v>
      </c>
      <c r="D153" s="69">
        <v>11</v>
      </c>
      <c r="E153" s="69" t="s">
        <v>145</v>
      </c>
      <c r="F153" s="69" t="s">
        <v>146</v>
      </c>
      <c r="G153" s="69">
        <v>799868224</v>
      </c>
      <c r="H153" s="6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">
      <c r="A154" s="69" t="s">
        <v>42</v>
      </c>
      <c r="B154" s="69" t="s">
        <v>43</v>
      </c>
      <c r="C154" s="69">
        <v>5813035694</v>
      </c>
      <c r="D154" s="69">
        <v>28</v>
      </c>
      <c r="E154" s="69" t="s">
        <v>145</v>
      </c>
      <c r="F154" s="69" t="s">
        <v>146</v>
      </c>
      <c r="G154" s="69">
        <v>799868224</v>
      </c>
      <c r="H154" s="6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">
      <c r="A155" s="69" t="s">
        <v>42</v>
      </c>
      <c r="B155" s="69" t="s">
        <v>43</v>
      </c>
      <c r="C155" s="69">
        <v>1882009576</v>
      </c>
      <c r="D155" s="69">
        <v>8</v>
      </c>
      <c r="E155" s="69" t="s">
        <v>145</v>
      </c>
      <c r="F155" s="69" t="s">
        <v>146</v>
      </c>
      <c r="G155" s="69">
        <v>799868224</v>
      </c>
      <c r="H155" s="6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">
      <c r="A156" s="69" t="s">
        <v>10</v>
      </c>
      <c r="B156" s="69" t="s">
        <v>11</v>
      </c>
      <c r="C156" s="69">
        <v>707854989</v>
      </c>
      <c r="D156" s="69">
        <v>12</v>
      </c>
      <c r="E156" s="69" t="s">
        <v>145</v>
      </c>
      <c r="F156" s="69" t="s">
        <v>146</v>
      </c>
      <c r="G156" s="69">
        <v>799868224</v>
      </c>
      <c r="H156" s="6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">
      <c r="A157" s="69" t="s">
        <v>42</v>
      </c>
      <c r="B157" s="69" t="s">
        <v>43</v>
      </c>
      <c r="C157" s="69">
        <v>676479156</v>
      </c>
      <c r="D157" s="69">
        <v>25</v>
      </c>
      <c r="E157" s="69" t="s">
        <v>145</v>
      </c>
      <c r="F157" s="69" t="s">
        <v>146</v>
      </c>
      <c r="G157" s="69">
        <v>799868224</v>
      </c>
      <c r="H157" s="6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">
      <c r="A158" s="69" t="s">
        <v>42</v>
      </c>
      <c r="B158" s="69" t="s">
        <v>43</v>
      </c>
      <c r="C158" s="69">
        <v>5813022814</v>
      </c>
      <c r="D158" s="69">
        <v>22</v>
      </c>
      <c r="E158" s="69" t="s">
        <v>145</v>
      </c>
      <c r="F158" s="69" t="s">
        <v>146</v>
      </c>
      <c r="G158" s="69">
        <v>799868224</v>
      </c>
      <c r="H158" s="6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">
      <c r="A159" s="68" t="s">
        <v>57</v>
      </c>
      <c r="B159" s="68" t="s">
        <v>58</v>
      </c>
      <c r="C159" s="68">
        <v>5813063587</v>
      </c>
      <c r="D159" s="68">
        <v>60</v>
      </c>
      <c r="E159" s="68" t="s">
        <v>147</v>
      </c>
      <c r="F159" s="68" t="s">
        <v>148</v>
      </c>
      <c r="G159" s="68">
        <v>5813057245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">
      <c r="A160" s="76" t="s">
        <v>49</v>
      </c>
      <c r="B160" s="76" t="s">
        <v>50</v>
      </c>
      <c r="C160" s="76">
        <v>5813098975</v>
      </c>
      <c r="D160" s="76">
        <v>30</v>
      </c>
      <c r="E160" s="76" t="s">
        <v>149</v>
      </c>
      <c r="F160" s="76" t="s">
        <v>150</v>
      </c>
      <c r="G160" s="76">
        <v>1072063538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">
      <c r="A161" s="76" t="s">
        <v>49</v>
      </c>
      <c r="B161" s="76" t="s">
        <v>50</v>
      </c>
      <c r="C161" s="76">
        <v>768590452</v>
      </c>
      <c r="D161" s="76">
        <v>30</v>
      </c>
      <c r="E161" s="76" t="s">
        <v>149</v>
      </c>
      <c r="F161" s="76" t="s">
        <v>150</v>
      </c>
      <c r="G161" s="76">
        <v>1072063538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">
      <c r="A162" s="77" t="s">
        <v>133</v>
      </c>
      <c r="B162" s="77" t="s">
        <v>134</v>
      </c>
      <c r="C162" s="77">
        <v>861260193</v>
      </c>
      <c r="D162" s="77">
        <v>44</v>
      </c>
      <c r="E162" s="77" t="s">
        <v>151</v>
      </c>
      <c r="F162" s="77" t="s">
        <v>152</v>
      </c>
      <c r="G162" s="77">
        <v>1262014782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">
      <c r="A163" s="77" t="s">
        <v>133</v>
      </c>
      <c r="B163" s="77" t="s">
        <v>134</v>
      </c>
      <c r="C163" s="77">
        <v>673763861</v>
      </c>
      <c r="D163" s="77">
        <v>90</v>
      </c>
      <c r="E163" s="77" t="s">
        <v>151</v>
      </c>
      <c r="F163" s="77" t="s">
        <v>152</v>
      </c>
      <c r="G163" s="77">
        <v>1262014782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">
      <c r="A164" s="77" t="s">
        <v>133</v>
      </c>
      <c r="B164" s="77" t="s">
        <v>134</v>
      </c>
      <c r="C164" s="77">
        <v>862274410</v>
      </c>
      <c r="D164" s="77">
        <v>36</v>
      </c>
      <c r="E164" s="77" t="s">
        <v>151</v>
      </c>
      <c r="F164" s="77" t="s">
        <v>152</v>
      </c>
      <c r="G164" s="77">
        <v>1262014782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">
      <c r="A165" s="77" t="s">
        <v>133</v>
      </c>
      <c r="B165" s="77" t="s">
        <v>134</v>
      </c>
      <c r="C165" s="77">
        <v>861246683</v>
      </c>
      <c r="D165" s="77">
        <v>63</v>
      </c>
      <c r="E165" s="77" t="s">
        <v>151</v>
      </c>
      <c r="F165" s="77" t="s">
        <v>152</v>
      </c>
      <c r="G165" s="77">
        <v>1262014782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">
      <c r="A166" s="77" t="s">
        <v>129</v>
      </c>
      <c r="B166" s="77" t="s">
        <v>130</v>
      </c>
      <c r="C166" s="77">
        <v>5813058342</v>
      </c>
      <c r="D166" s="77">
        <v>11</v>
      </c>
      <c r="E166" s="77" t="s">
        <v>153</v>
      </c>
      <c r="F166" s="77" t="s">
        <v>154</v>
      </c>
      <c r="G166" s="77">
        <v>1655997973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">
      <c r="A167" s="77" t="s">
        <v>129</v>
      </c>
      <c r="B167" s="77" t="s">
        <v>130</v>
      </c>
      <c r="C167" s="77">
        <v>5813058342</v>
      </c>
      <c r="D167" s="77">
        <v>48</v>
      </c>
      <c r="E167" s="77" t="s">
        <v>153</v>
      </c>
      <c r="F167" s="77" t="s">
        <v>154</v>
      </c>
      <c r="G167" s="77">
        <v>1566597156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">
      <c r="A168" s="77" t="s">
        <v>129</v>
      </c>
      <c r="B168" s="77" t="s">
        <v>130</v>
      </c>
      <c r="C168" s="77">
        <v>675835107</v>
      </c>
      <c r="D168" s="77">
        <v>4</v>
      </c>
      <c r="E168" s="77" t="s">
        <v>153</v>
      </c>
      <c r="F168" s="77" t="s">
        <v>154</v>
      </c>
      <c r="G168" s="77">
        <v>1655997973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">
      <c r="A169" s="77" t="s">
        <v>129</v>
      </c>
      <c r="B169" s="77" t="s">
        <v>130</v>
      </c>
      <c r="C169" s="77">
        <v>675835107</v>
      </c>
      <c r="D169" s="77">
        <v>72</v>
      </c>
      <c r="E169" s="77" t="s">
        <v>153</v>
      </c>
      <c r="F169" s="77" t="s">
        <v>154</v>
      </c>
      <c r="G169" s="77">
        <v>1566597156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">
      <c r="A170" s="77" t="s">
        <v>129</v>
      </c>
      <c r="B170" s="77" t="s">
        <v>130</v>
      </c>
      <c r="C170" s="77">
        <v>5813022591</v>
      </c>
      <c r="D170" s="77">
        <v>10</v>
      </c>
      <c r="E170" s="77" t="s">
        <v>153</v>
      </c>
      <c r="F170" s="77" t="s">
        <v>154</v>
      </c>
      <c r="G170" s="77">
        <v>1655997973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">
      <c r="A171" s="77" t="s">
        <v>129</v>
      </c>
      <c r="B171" s="77" t="s">
        <v>130</v>
      </c>
      <c r="C171" s="77">
        <v>5813022591</v>
      </c>
      <c r="D171" s="77">
        <v>75</v>
      </c>
      <c r="E171" s="77" t="s">
        <v>153</v>
      </c>
      <c r="F171" s="77" t="s">
        <v>154</v>
      </c>
      <c r="G171" s="77">
        <v>1566597156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">
      <c r="A172" s="77" t="s">
        <v>83</v>
      </c>
      <c r="B172" s="77" t="s">
        <v>84</v>
      </c>
      <c r="C172" s="77">
        <v>1324762843</v>
      </c>
      <c r="D172" s="77">
        <v>51</v>
      </c>
      <c r="E172" s="77" t="s">
        <v>155</v>
      </c>
      <c r="F172" s="77" t="s">
        <v>156</v>
      </c>
      <c r="G172" s="77">
        <v>1140245595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">
      <c r="A173" s="77" t="s">
        <v>83</v>
      </c>
      <c r="B173" s="77" t="s">
        <v>84</v>
      </c>
      <c r="C173" s="77">
        <v>1509957347</v>
      </c>
      <c r="D173" s="77">
        <v>66</v>
      </c>
      <c r="E173" s="77" t="s">
        <v>155</v>
      </c>
      <c r="F173" s="77" t="s">
        <v>156</v>
      </c>
      <c r="G173" s="77">
        <v>1140245595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">
      <c r="A174" s="77" t="s">
        <v>83</v>
      </c>
      <c r="B174" s="77" t="s">
        <v>84</v>
      </c>
      <c r="C174" s="77">
        <v>861578855</v>
      </c>
      <c r="D174" s="77">
        <v>81</v>
      </c>
      <c r="E174" s="77" t="s">
        <v>155</v>
      </c>
      <c r="F174" s="77" t="s">
        <v>156</v>
      </c>
      <c r="G174" s="77">
        <v>1140245595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">
      <c r="A175" s="77" t="s">
        <v>135</v>
      </c>
      <c r="B175" s="77" t="s">
        <v>136</v>
      </c>
      <c r="C175" s="77">
        <v>861928967</v>
      </c>
      <c r="D175" s="77">
        <v>19</v>
      </c>
      <c r="E175" s="77" t="s">
        <v>157</v>
      </c>
      <c r="F175" s="77" t="s">
        <v>158</v>
      </c>
      <c r="G175" s="77">
        <v>1222928995</v>
      </c>
      <c r="H175" s="6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">
      <c r="A176" s="77" t="s">
        <v>135</v>
      </c>
      <c r="B176" s="77" t="s">
        <v>136</v>
      </c>
      <c r="C176" s="77">
        <v>861928967</v>
      </c>
      <c r="D176" s="77">
        <v>33</v>
      </c>
      <c r="E176" s="77" t="s">
        <v>159</v>
      </c>
      <c r="F176" s="77" t="s">
        <v>158</v>
      </c>
      <c r="G176" s="77">
        <v>707116522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">
      <c r="A177" s="77" t="s">
        <v>135</v>
      </c>
      <c r="B177" s="77" t="s">
        <v>136</v>
      </c>
      <c r="C177" s="77">
        <v>861241941</v>
      </c>
      <c r="D177" s="77">
        <v>17</v>
      </c>
      <c r="E177" s="77" t="s">
        <v>157</v>
      </c>
      <c r="F177" s="77" t="s">
        <v>158</v>
      </c>
      <c r="G177" s="77">
        <v>1222928995</v>
      </c>
      <c r="H177" s="6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">
      <c r="A178" s="77" t="s">
        <v>135</v>
      </c>
      <c r="B178" s="77" t="s">
        <v>136</v>
      </c>
      <c r="C178" s="77">
        <v>861241941</v>
      </c>
      <c r="D178" s="77">
        <v>20</v>
      </c>
      <c r="E178" s="77" t="s">
        <v>159</v>
      </c>
      <c r="F178" s="77" t="s">
        <v>158</v>
      </c>
      <c r="G178" s="77">
        <v>707116522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">
      <c r="A179" s="77" t="s">
        <v>135</v>
      </c>
      <c r="B179" s="77" t="s">
        <v>136</v>
      </c>
      <c r="C179" s="77">
        <v>862947261</v>
      </c>
      <c r="D179" s="77">
        <v>23</v>
      </c>
      <c r="E179" s="77" t="s">
        <v>157</v>
      </c>
      <c r="F179" s="77" t="s">
        <v>158</v>
      </c>
      <c r="G179" s="77">
        <v>1222928995</v>
      </c>
      <c r="H179" s="6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">
      <c r="A180" s="77" t="s">
        <v>135</v>
      </c>
      <c r="B180" s="77" t="s">
        <v>136</v>
      </c>
      <c r="C180" s="77">
        <v>862947261</v>
      </c>
      <c r="D180" s="77">
        <v>20</v>
      </c>
      <c r="E180" s="77" t="s">
        <v>159</v>
      </c>
      <c r="F180" s="77" t="s">
        <v>158</v>
      </c>
      <c r="G180" s="77">
        <v>707116522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">
      <c r="A181" s="77" t="s">
        <v>135</v>
      </c>
      <c r="B181" s="77" t="s">
        <v>136</v>
      </c>
      <c r="C181" s="77">
        <v>769195048</v>
      </c>
      <c r="D181" s="77">
        <v>25</v>
      </c>
      <c r="E181" s="77" t="s">
        <v>157</v>
      </c>
      <c r="F181" s="77" t="s">
        <v>158</v>
      </c>
      <c r="G181" s="77">
        <v>1222928995</v>
      </c>
      <c r="H181" s="6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">
      <c r="A182" s="77" t="s">
        <v>135</v>
      </c>
      <c r="B182" s="77" t="s">
        <v>136</v>
      </c>
      <c r="C182" s="77">
        <v>769195048</v>
      </c>
      <c r="D182" s="77">
        <v>23</v>
      </c>
      <c r="E182" s="77" t="s">
        <v>159</v>
      </c>
      <c r="F182" s="77" t="s">
        <v>158</v>
      </c>
      <c r="G182" s="77">
        <v>707116522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">
      <c r="A183" s="77" t="s">
        <v>67</v>
      </c>
      <c r="B183" s="77" t="s">
        <v>66</v>
      </c>
      <c r="C183" s="77">
        <v>1534270924</v>
      </c>
      <c r="D183" s="77">
        <v>162</v>
      </c>
      <c r="E183" s="77" t="s">
        <v>160</v>
      </c>
      <c r="F183" s="77" t="s">
        <v>161</v>
      </c>
      <c r="G183" s="77">
        <v>1139909038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">
      <c r="A184" s="77" t="s">
        <v>65</v>
      </c>
      <c r="B184" s="77" t="s">
        <v>66</v>
      </c>
      <c r="C184" s="77">
        <v>1325138112</v>
      </c>
      <c r="D184" s="77">
        <v>159</v>
      </c>
      <c r="E184" s="77" t="s">
        <v>160</v>
      </c>
      <c r="F184" s="77" t="s">
        <v>161</v>
      </c>
      <c r="G184" s="77">
        <v>1139909038</v>
      </c>
      <c r="H184" s="6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">
      <c r="A185" s="77" t="s">
        <v>131</v>
      </c>
      <c r="B185" s="77" t="s">
        <v>132</v>
      </c>
      <c r="C185" s="77">
        <v>611694145</v>
      </c>
      <c r="D185" s="77">
        <v>131</v>
      </c>
      <c r="E185" s="77" t="s">
        <v>155</v>
      </c>
      <c r="F185" s="77" t="s">
        <v>156</v>
      </c>
      <c r="G185" s="77">
        <v>1140245595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">
      <c r="A186" s="77" t="s">
        <v>83</v>
      </c>
      <c r="B186" s="77" t="s">
        <v>84</v>
      </c>
      <c r="C186" s="77">
        <v>1324762843</v>
      </c>
      <c r="D186" s="77">
        <v>54</v>
      </c>
      <c r="E186" s="77" t="s">
        <v>151</v>
      </c>
      <c r="F186" s="77" t="s">
        <v>152</v>
      </c>
      <c r="G186" s="77">
        <v>1262014782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">
      <c r="A187" s="77" t="s">
        <v>83</v>
      </c>
      <c r="B187" s="77" t="s">
        <v>84</v>
      </c>
      <c r="C187" s="77">
        <v>1509957347</v>
      </c>
      <c r="D187" s="77">
        <v>41</v>
      </c>
      <c r="E187" s="77" t="s">
        <v>151</v>
      </c>
      <c r="F187" s="77" t="s">
        <v>152</v>
      </c>
      <c r="G187" s="77">
        <v>1262014782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">
      <c r="A188" s="77" t="s">
        <v>83</v>
      </c>
      <c r="B188" s="77" t="s">
        <v>84</v>
      </c>
      <c r="C188" s="77">
        <v>861578855</v>
      </c>
      <c r="D188" s="77">
        <v>28</v>
      </c>
      <c r="E188" s="77" t="s">
        <v>151</v>
      </c>
      <c r="F188" s="77" t="s">
        <v>152</v>
      </c>
      <c r="G188" s="77">
        <v>1262014782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">
      <c r="A189" s="77" t="s">
        <v>127</v>
      </c>
      <c r="B189" s="77" t="s">
        <v>128</v>
      </c>
      <c r="C189" s="77">
        <v>861242327</v>
      </c>
      <c r="D189" s="77">
        <v>103</v>
      </c>
      <c r="E189" s="77" t="s">
        <v>162</v>
      </c>
      <c r="F189" s="77" t="s">
        <v>163</v>
      </c>
      <c r="G189" s="77">
        <v>1006984280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">
      <c r="A190" s="77" t="s">
        <v>133</v>
      </c>
      <c r="B190" s="77" t="s">
        <v>134</v>
      </c>
      <c r="C190" s="77">
        <v>861260193</v>
      </c>
      <c r="D190" s="77">
        <v>17</v>
      </c>
      <c r="E190" s="77" t="s">
        <v>164</v>
      </c>
      <c r="F190" s="77" t="s">
        <v>165</v>
      </c>
      <c r="G190" s="77">
        <v>1074782432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">
      <c r="A191" s="77" t="s">
        <v>133</v>
      </c>
      <c r="B191" s="77" t="s">
        <v>134</v>
      </c>
      <c r="C191" s="77">
        <v>673763861</v>
      </c>
      <c r="D191" s="77">
        <v>23</v>
      </c>
      <c r="E191" s="77" t="s">
        <v>164</v>
      </c>
      <c r="F191" s="77" t="s">
        <v>165</v>
      </c>
      <c r="G191" s="77">
        <v>1074782432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">
      <c r="A192" s="77" t="s">
        <v>133</v>
      </c>
      <c r="B192" s="77" t="s">
        <v>134</v>
      </c>
      <c r="C192" s="77">
        <v>862274410</v>
      </c>
      <c r="D192" s="77">
        <v>19</v>
      </c>
      <c r="E192" s="77" t="s">
        <v>164</v>
      </c>
      <c r="F192" s="77" t="s">
        <v>165</v>
      </c>
      <c r="G192" s="77">
        <v>1074782432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">
      <c r="A193" s="77" t="s">
        <v>133</v>
      </c>
      <c r="B193" s="77" t="s">
        <v>134</v>
      </c>
      <c r="C193" s="77">
        <v>861246683</v>
      </c>
      <c r="D193" s="77">
        <v>25</v>
      </c>
      <c r="E193" s="77" t="s">
        <v>164</v>
      </c>
      <c r="F193" s="77" t="s">
        <v>165</v>
      </c>
      <c r="G193" s="77">
        <v>1074782432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">
      <c r="A194" s="77" t="s">
        <v>141</v>
      </c>
      <c r="B194" s="77" t="s">
        <v>142</v>
      </c>
      <c r="C194" s="77">
        <v>5813022548</v>
      </c>
      <c r="D194" s="77">
        <v>45</v>
      </c>
      <c r="E194" s="77" t="s">
        <v>155</v>
      </c>
      <c r="F194" s="77" t="s">
        <v>156</v>
      </c>
      <c r="G194" s="77">
        <v>1140245595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">
      <c r="A195" s="77" t="s">
        <v>141</v>
      </c>
      <c r="B195" s="77" t="s">
        <v>142</v>
      </c>
      <c r="C195" s="77">
        <v>5812995899</v>
      </c>
      <c r="D195" s="77">
        <v>35</v>
      </c>
      <c r="E195" s="77" t="s">
        <v>155</v>
      </c>
      <c r="F195" s="77" t="s">
        <v>156</v>
      </c>
      <c r="G195" s="77">
        <v>1140245595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">
      <c r="A196" s="77" t="s">
        <v>133</v>
      </c>
      <c r="B196" s="77" t="s">
        <v>134</v>
      </c>
      <c r="C196" s="77">
        <v>861260193</v>
      </c>
      <c r="D196" s="77">
        <v>31</v>
      </c>
      <c r="E196" s="77" t="s">
        <v>153</v>
      </c>
      <c r="F196" s="77" t="s">
        <v>154</v>
      </c>
      <c r="G196" s="77">
        <v>1655997973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">
      <c r="A197" s="77" t="s">
        <v>133</v>
      </c>
      <c r="B197" s="77" t="s">
        <v>134</v>
      </c>
      <c r="C197" s="77">
        <v>862274410</v>
      </c>
      <c r="D197" s="77">
        <v>12</v>
      </c>
      <c r="E197" s="77" t="s">
        <v>153</v>
      </c>
      <c r="F197" s="77" t="s">
        <v>154</v>
      </c>
      <c r="G197" s="77">
        <v>1655997973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">
      <c r="A198" s="77" t="s">
        <v>133</v>
      </c>
      <c r="B198" s="77" t="s">
        <v>134</v>
      </c>
      <c r="C198" s="77">
        <v>861246683</v>
      </c>
      <c r="D198" s="77">
        <v>35</v>
      </c>
      <c r="E198" s="77" t="s">
        <v>153</v>
      </c>
      <c r="F198" s="77" t="s">
        <v>154</v>
      </c>
      <c r="G198" s="77">
        <v>1655997973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">
      <c r="A199" s="77" t="s">
        <v>141</v>
      </c>
      <c r="B199" s="77" t="s">
        <v>142</v>
      </c>
      <c r="C199" s="77">
        <v>5813022548</v>
      </c>
      <c r="D199" s="77">
        <v>61</v>
      </c>
      <c r="E199" s="77" t="s">
        <v>166</v>
      </c>
      <c r="F199" s="77" t="s">
        <v>167</v>
      </c>
      <c r="G199" s="77">
        <v>1170939344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">
      <c r="A200" s="77" t="s">
        <v>141</v>
      </c>
      <c r="B200" s="77" t="s">
        <v>142</v>
      </c>
      <c r="C200" s="77">
        <v>5812995899</v>
      </c>
      <c r="D200" s="77">
        <v>16</v>
      </c>
      <c r="E200" s="77" t="s">
        <v>166</v>
      </c>
      <c r="F200" s="77" t="s">
        <v>167</v>
      </c>
      <c r="G200" s="77">
        <v>1170939344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">
      <c r="A201" s="77" t="s">
        <v>129</v>
      </c>
      <c r="B201" s="77" t="s">
        <v>130</v>
      </c>
      <c r="C201" s="77">
        <v>5813058342</v>
      </c>
      <c r="D201" s="77">
        <v>9</v>
      </c>
      <c r="E201" s="77" t="s">
        <v>168</v>
      </c>
      <c r="F201" s="77" t="s">
        <v>169</v>
      </c>
      <c r="G201" s="77">
        <v>1565846637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">
      <c r="A202" s="77" t="s">
        <v>129</v>
      </c>
      <c r="B202" s="77" t="s">
        <v>130</v>
      </c>
      <c r="C202" s="77">
        <v>675835107</v>
      </c>
      <c r="D202" s="77">
        <v>29</v>
      </c>
      <c r="E202" s="77" t="s">
        <v>168</v>
      </c>
      <c r="F202" s="77" t="s">
        <v>169</v>
      </c>
      <c r="G202" s="77">
        <v>1565846637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">
      <c r="A203" s="77" t="s">
        <v>129</v>
      </c>
      <c r="B203" s="77" t="s">
        <v>130</v>
      </c>
      <c r="C203" s="77">
        <v>5813022591</v>
      </c>
      <c r="D203" s="77">
        <v>22</v>
      </c>
      <c r="E203" s="77" t="s">
        <v>168</v>
      </c>
      <c r="F203" s="77" t="s">
        <v>169</v>
      </c>
      <c r="G203" s="77">
        <v>1565846637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">
      <c r="A204" s="77" t="s">
        <v>137</v>
      </c>
      <c r="B204" s="77" t="s">
        <v>138</v>
      </c>
      <c r="C204" s="77">
        <v>5812991668</v>
      </c>
      <c r="D204" s="77">
        <v>59</v>
      </c>
      <c r="E204" s="77" t="s">
        <v>155</v>
      </c>
      <c r="F204" s="77" t="s">
        <v>156</v>
      </c>
      <c r="G204" s="77">
        <v>1140245595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">
      <c r="A205" s="77" t="s">
        <v>139</v>
      </c>
      <c r="B205" s="77" t="s">
        <v>140</v>
      </c>
      <c r="C205" s="77">
        <v>1632055020</v>
      </c>
      <c r="D205" s="77">
        <v>20</v>
      </c>
      <c r="E205" s="77" t="s">
        <v>170</v>
      </c>
      <c r="F205" s="77" t="s">
        <v>171</v>
      </c>
      <c r="G205" s="77">
        <v>1904885509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">
      <c r="A206" s="77" t="s">
        <v>139</v>
      </c>
      <c r="B206" s="77" t="s">
        <v>140</v>
      </c>
      <c r="C206" s="77">
        <v>1632055020</v>
      </c>
      <c r="D206" s="77">
        <v>20</v>
      </c>
      <c r="E206" s="77" t="s">
        <v>170</v>
      </c>
      <c r="F206" s="77" t="s">
        <v>171</v>
      </c>
      <c r="G206" s="77">
        <v>1477239390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">
      <c r="A207" s="77" t="s">
        <v>139</v>
      </c>
      <c r="B207" s="77" t="s">
        <v>140</v>
      </c>
      <c r="C207" s="77">
        <v>1812493277</v>
      </c>
      <c r="D207" s="77">
        <v>11</v>
      </c>
      <c r="E207" s="77" t="s">
        <v>170</v>
      </c>
      <c r="F207" s="77" t="s">
        <v>171</v>
      </c>
      <c r="G207" s="77">
        <v>1904885509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">
      <c r="A208" s="77" t="s">
        <v>139</v>
      </c>
      <c r="B208" s="77" t="s">
        <v>140</v>
      </c>
      <c r="C208" s="77">
        <v>1812493277</v>
      </c>
      <c r="D208" s="77">
        <v>6</v>
      </c>
      <c r="E208" s="77" t="s">
        <v>170</v>
      </c>
      <c r="F208" s="77" t="s">
        <v>171</v>
      </c>
      <c r="G208" s="77">
        <v>1477239390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">
      <c r="A209" s="77" t="s">
        <v>139</v>
      </c>
      <c r="B209" s="77" t="s">
        <v>140</v>
      </c>
      <c r="C209" s="77">
        <v>1632055020</v>
      </c>
      <c r="D209" s="77">
        <v>56</v>
      </c>
      <c r="E209" s="77" t="s">
        <v>166</v>
      </c>
      <c r="F209" s="77" t="s">
        <v>167</v>
      </c>
      <c r="G209" s="77">
        <v>1170939344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">
      <c r="A210" s="77" t="s">
        <v>133</v>
      </c>
      <c r="B210" s="77" t="s">
        <v>134</v>
      </c>
      <c r="C210" s="77">
        <v>673763861</v>
      </c>
      <c r="D210" s="77">
        <v>45</v>
      </c>
      <c r="E210" s="77" t="s">
        <v>155</v>
      </c>
      <c r="F210" s="77" t="s">
        <v>156</v>
      </c>
      <c r="G210" s="77">
        <v>1140245595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">
      <c r="A211" s="77" t="s">
        <v>133</v>
      </c>
      <c r="B211" s="77" t="s">
        <v>134</v>
      </c>
      <c r="C211" s="77">
        <v>862274410</v>
      </c>
      <c r="D211" s="77">
        <v>6</v>
      </c>
      <c r="E211" s="77" t="s">
        <v>155</v>
      </c>
      <c r="F211" s="77" t="s">
        <v>156</v>
      </c>
      <c r="G211" s="77">
        <v>1140245595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">
      <c r="A212" s="77" t="s">
        <v>127</v>
      </c>
      <c r="B212" s="77" t="s">
        <v>128</v>
      </c>
      <c r="C212" s="77">
        <v>861242327</v>
      </c>
      <c r="D212" s="77">
        <v>24</v>
      </c>
      <c r="E212" s="77" t="s">
        <v>172</v>
      </c>
      <c r="F212" s="77" t="s">
        <v>173</v>
      </c>
      <c r="G212" s="77">
        <v>1037393225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">
      <c r="A213" s="77" t="s">
        <v>174</v>
      </c>
      <c r="B213" s="77" t="s">
        <v>128</v>
      </c>
      <c r="C213" s="77">
        <v>1191500957</v>
      </c>
      <c r="D213" s="77">
        <v>43</v>
      </c>
      <c r="E213" s="77" t="s">
        <v>172</v>
      </c>
      <c r="F213" s="77" t="s">
        <v>173</v>
      </c>
      <c r="G213" s="77">
        <v>1037393225</v>
      </c>
      <c r="H213" s="6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">
      <c r="A214" s="77" t="s">
        <v>174</v>
      </c>
      <c r="B214" s="77" t="s">
        <v>128</v>
      </c>
      <c r="C214" s="77">
        <v>1191500957</v>
      </c>
      <c r="D214" s="77">
        <v>111</v>
      </c>
      <c r="E214" s="77" t="s">
        <v>162</v>
      </c>
      <c r="F214" s="77" t="s">
        <v>163</v>
      </c>
      <c r="G214" s="77">
        <v>1006984280</v>
      </c>
      <c r="H214" s="6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">
      <c r="A215" s="77" t="s">
        <v>175</v>
      </c>
      <c r="B215" s="77" t="s">
        <v>144</v>
      </c>
      <c r="C215" s="77">
        <v>703179848</v>
      </c>
      <c r="D215" s="77">
        <v>93</v>
      </c>
      <c r="E215" s="77" t="s">
        <v>160</v>
      </c>
      <c r="F215" s="77" t="s">
        <v>161</v>
      </c>
      <c r="G215" s="77">
        <v>1139909038</v>
      </c>
      <c r="H215" s="6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">
      <c r="A216" s="77" t="s">
        <v>175</v>
      </c>
      <c r="B216" s="77" t="s">
        <v>144</v>
      </c>
      <c r="C216" s="77">
        <v>5813022163</v>
      </c>
      <c r="D216" s="77">
        <v>89</v>
      </c>
      <c r="E216" s="77" t="s">
        <v>160</v>
      </c>
      <c r="F216" s="77" t="s">
        <v>161</v>
      </c>
      <c r="G216" s="77">
        <v>1139909038</v>
      </c>
      <c r="H216" s="6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">
      <c r="A217" s="77" t="s">
        <v>176</v>
      </c>
      <c r="B217" s="77" t="s">
        <v>146</v>
      </c>
      <c r="C217" s="77">
        <v>1605518663</v>
      </c>
      <c r="D217" s="77">
        <v>188</v>
      </c>
      <c r="E217" s="77" t="s">
        <v>155</v>
      </c>
      <c r="F217" s="77" t="s">
        <v>156</v>
      </c>
      <c r="G217" s="77">
        <v>1140245595</v>
      </c>
      <c r="H217" s="6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">
      <c r="A218" s="77" t="s">
        <v>176</v>
      </c>
      <c r="B218" s="77" t="s">
        <v>146</v>
      </c>
      <c r="C218" s="77">
        <v>1605518663</v>
      </c>
      <c r="D218" s="77">
        <v>334</v>
      </c>
      <c r="E218" s="77" t="s">
        <v>160</v>
      </c>
      <c r="F218" s="77" t="s">
        <v>161</v>
      </c>
      <c r="G218" s="77">
        <v>1139909038</v>
      </c>
      <c r="H218" s="6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">
      <c r="A219" s="77" t="s">
        <v>176</v>
      </c>
      <c r="B219" s="77" t="s">
        <v>146</v>
      </c>
      <c r="C219" s="77">
        <v>1605518663</v>
      </c>
      <c r="D219" s="77">
        <v>92</v>
      </c>
      <c r="E219" s="77" t="s">
        <v>151</v>
      </c>
      <c r="F219" s="77" t="s">
        <v>152</v>
      </c>
      <c r="G219" s="77">
        <v>1262014782</v>
      </c>
      <c r="H219" s="6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">
      <c r="A220" s="77" t="s">
        <v>176</v>
      </c>
      <c r="B220" s="77" t="s">
        <v>146</v>
      </c>
      <c r="C220" s="77">
        <v>1605518663</v>
      </c>
      <c r="D220" s="77">
        <v>39</v>
      </c>
      <c r="E220" s="77" t="s">
        <v>170</v>
      </c>
      <c r="F220" s="77" t="s">
        <v>171</v>
      </c>
      <c r="G220" s="77">
        <v>1904885509</v>
      </c>
      <c r="H220" s="6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">
      <c r="A221" s="77" t="s">
        <v>176</v>
      </c>
      <c r="B221" s="77" t="s">
        <v>146</v>
      </c>
      <c r="C221" s="77">
        <v>1605518663</v>
      </c>
      <c r="D221" s="77">
        <v>36</v>
      </c>
      <c r="E221" s="77" t="s">
        <v>170</v>
      </c>
      <c r="F221" s="77" t="s">
        <v>171</v>
      </c>
      <c r="G221" s="77">
        <v>1477239390</v>
      </c>
      <c r="H221" s="6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">
      <c r="A222" s="77" t="s">
        <v>147</v>
      </c>
      <c r="B222" s="77" t="s">
        <v>148</v>
      </c>
      <c r="C222" s="77">
        <v>5813057245</v>
      </c>
      <c r="D222" s="77">
        <v>175</v>
      </c>
      <c r="E222" s="77" t="s">
        <v>155</v>
      </c>
      <c r="F222" s="77" t="s">
        <v>156</v>
      </c>
      <c r="G222" s="77">
        <v>1140245595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3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3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3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3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3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3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3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3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3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3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3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3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3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3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3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3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3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3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3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3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3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3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3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3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3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3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3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3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3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3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3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3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3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3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3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3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3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3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3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3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3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3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3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3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3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3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3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3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3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3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3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3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3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3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3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3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3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3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3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3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3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3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3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3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3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3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3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3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3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3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3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3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3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3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3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3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3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3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3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3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3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3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3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3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3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3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3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3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3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3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3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3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3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3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3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3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3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3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3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3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3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3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3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3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3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3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3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3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3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3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3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3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3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3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3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3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3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3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3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3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3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3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3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3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3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3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3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3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3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3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3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3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3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3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3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3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3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3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3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3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3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3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3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3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3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13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13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13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13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13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13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13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13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13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13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13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13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13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13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13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13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13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13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13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13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13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13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13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13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13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13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13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13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13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13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13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13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13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13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13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13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13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13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13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13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13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13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13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13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13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13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13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13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13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13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13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13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13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13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13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13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13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13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13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13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13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13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13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13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13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13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13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13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13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13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13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13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13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13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13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13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13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13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13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13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13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13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13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13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13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13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13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13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13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13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13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13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13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13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13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13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13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13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13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13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13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13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13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13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13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13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13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13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13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13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13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13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13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13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13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13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13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13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13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13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13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13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13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13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13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13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13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13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13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13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13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13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13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13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13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13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13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13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13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13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13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13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Fig5.1</vt:lpstr>
      <vt:lpstr>Fig 6A</vt:lpstr>
      <vt:lpstr>Fig 6B</vt:lpstr>
      <vt:lpstr>Fig 7 with IDs</vt:lpstr>
      <vt:lpstr>Fig 7 without IDs</vt:lpstr>
      <vt:lpstr>Fig 8A</vt:lpstr>
      <vt:lpstr>Fig 8B</vt:lpstr>
      <vt:lpstr>Fig 9 S1</vt:lpstr>
      <vt:lpstr>Fig 10A with IDs</vt:lpstr>
      <vt:lpstr>Fig 10A without IDs</vt:lpstr>
      <vt:lpstr>Fig 10B with IDs</vt:lpstr>
      <vt:lpstr>Fig 10B without IDs</vt:lpstr>
      <vt:lpstr>Fig 10-S1</vt:lpstr>
      <vt:lpstr>Fig 10-S2</vt:lpstr>
      <vt:lpstr>Fig 11</vt:lpstr>
      <vt:lpstr>Fig 12 S1 Panel A</vt:lpstr>
      <vt:lpstr>Fig 12-S1 Panel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Katie Schretter</cp:lastModifiedBy>
  <dcterms:modified xsi:type="dcterms:W3CDTF">2020-10-07T11:38:17Z</dcterms:modified>
</cp:coreProperties>
</file>