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309"/>
  <workbookPr/>
  <mc:AlternateContent xmlns:mc="http://schemas.openxmlformats.org/markup-compatibility/2006">
    <mc:Choice Requires="x15">
      <x15ac:absPath xmlns:x15ac="http://schemas.microsoft.com/office/spreadsheetml/2010/11/ac" url="/Users/Cynthia/Desktop/John Axin2 paper CURRENT/Cell Stem Cell CURRENT/"/>
    </mc:Choice>
  </mc:AlternateContent>
  <bookViews>
    <workbookView xWindow="1020" yWindow="460" windowWidth="18860" windowHeight="12360" firstSheet="5" activeTab="9"/>
  </bookViews>
  <sheets>
    <sheet name="Adherens" sheetId="1" r:id="rId1"/>
    <sheet name="Tight Junctions" sheetId="2" r:id="rId2"/>
    <sheet name="PI3K Cascade" sheetId="3" r:id="rId3"/>
    <sheet name="MTOR Signaling Pathway" sheetId="5" r:id="rId4"/>
    <sheet name="MAPK Signaling Pathway" sheetId="6" r:id="rId5"/>
    <sheet name="TGF Beta Signaling Pathway" sheetId="7" r:id="rId6"/>
    <sheet name="Signaling by Hippo" sheetId="8" r:id="rId7"/>
    <sheet name="Yap1 and Wwtr1 Taz stimulated " sheetId="9" r:id="rId8"/>
    <sheet name="WNT signaling Pathway" sheetId="11" r:id="rId9"/>
    <sheet name="Signaling by EGFR" sheetId="10" r:id="rId10"/>
  </sheets>
  <externalReferences>
    <externalReference r:id="rId11"/>
  </externalReferenc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0" l="1"/>
  <c r="C3" i="10"/>
  <c r="D3" i="10"/>
  <c r="E3" i="10"/>
  <c r="F3" i="10"/>
  <c r="B4" i="10"/>
  <c r="C4" i="10"/>
  <c r="D4" i="10"/>
  <c r="E4" i="10"/>
  <c r="F4" i="10"/>
  <c r="B9" i="10"/>
  <c r="C9" i="10"/>
  <c r="D9" i="10"/>
  <c r="E9" i="10"/>
  <c r="F9" i="10"/>
  <c r="B8" i="10"/>
  <c r="C8" i="10"/>
  <c r="D8" i="10"/>
  <c r="E8" i="10"/>
  <c r="F8" i="10"/>
  <c r="B5" i="10"/>
  <c r="C5" i="10"/>
  <c r="D5" i="10"/>
  <c r="E5" i="10"/>
  <c r="F5" i="10"/>
  <c r="B6" i="10"/>
  <c r="C6" i="10"/>
  <c r="D6" i="10"/>
  <c r="E6" i="10"/>
  <c r="F6" i="10"/>
  <c r="B7" i="10"/>
  <c r="C7" i="10"/>
  <c r="D7" i="10"/>
  <c r="E7" i="10"/>
  <c r="F7" i="10"/>
  <c r="B12" i="10"/>
  <c r="C12" i="10"/>
  <c r="D12" i="10"/>
  <c r="E12" i="10"/>
  <c r="F12" i="10"/>
  <c r="B11" i="10"/>
  <c r="C11" i="10"/>
  <c r="D11" i="10"/>
  <c r="E11" i="10"/>
  <c r="F11" i="10"/>
  <c r="B10" i="10"/>
  <c r="C10" i="10"/>
  <c r="D10" i="10"/>
  <c r="E10" i="10"/>
  <c r="F10" i="10"/>
  <c r="B14" i="10"/>
  <c r="C14" i="10"/>
  <c r="D14" i="10"/>
  <c r="E14" i="10"/>
  <c r="F14" i="10"/>
  <c r="B13" i="10"/>
  <c r="C13" i="10"/>
  <c r="D13" i="10"/>
  <c r="E13" i="10"/>
  <c r="F13" i="10"/>
  <c r="B16" i="10"/>
  <c r="C16" i="10"/>
  <c r="D16" i="10"/>
  <c r="E16" i="10"/>
  <c r="F16" i="10"/>
  <c r="B15" i="10"/>
  <c r="C15" i="10"/>
  <c r="D15" i="10"/>
  <c r="E15" i="10"/>
  <c r="F15" i="10"/>
  <c r="B17" i="10"/>
  <c r="C17" i="10"/>
  <c r="D17" i="10"/>
  <c r="E17" i="10"/>
  <c r="F17" i="10"/>
  <c r="B18" i="10"/>
  <c r="C18" i="10"/>
  <c r="D18" i="10"/>
  <c r="E18" i="10"/>
  <c r="F18" i="10"/>
  <c r="F2" i="10"/>
  <c r="E2" i="10"/>
  <c r="D2" i="10"/>
  <c r="C2" i="10"/>
  <c r="B2" i="10"/>
  <c r="B11" i="3"/>
  <c r="C11" i="3"/>
  <c r="D11" i="3"/>
  <c r="E11" i="3"/>
  <c r="F11" i="3"/>
  <c r="B8" i="3"/>
  <c r="C8" i="3"/>
  <c r="D8" i="3"/>
  <c r="E8" i="3"/>
  <c r="F8" i="3"/>
  <c r="B15" i="3"/>
  <c r="C15" i="3"/>
  <c r="D15" i="3"/>
  <c r="E15" i="3"/>
  <c r="F15" i="3"/>
  <c r="B3" i="3"/>
  <c r="C3" i="3"/>
  <c r="D3" i="3"/>
  <c r="E3" i="3"/>
  <c r="F3" i="3"/>
  <c r="B4" i="3"/>
  <c r="C4" i="3"/>
  <c r="D4" i="3"/>
  <c r="E4" i="3"/>
  <c r="F4" i="3"/>
  <c r="B17" i="3"/>
  <c r="C17" i="3"/>
  <c r="D17" i="3"/>
  <c r="E17" i="3"/>
  <c r="F17" i="3"/>
  <c r="B5" i="3"/>
  <c r="C5" i="3"/>
  <c r="D5" i="3"/>
  <c r="E5" i="3"/>
  <c r="F5" i="3"/>
  <c r="B6" i="3"/>
  <c r="C6" i="3"/>
  <c r="D6" i="3"/>
  <c r="E6" i="3"/>
  <c r="F6" i="3"/>
  <c r="B7" i="3"/>
  <c r="C7" i="3"/>
  <c r="D7" i="3"/>
  <c r="E7" i="3"/>
  <c r="F7" i="3"/>
  <c r="B18" i="3"/>
  <c r="C18" i="3"/>
  <c r="D18" i="3"/>
  <c r="E18" i="3"/>
  <c r="F18" i="3"/>
  <c r="B20" i="3"/>
  <c r="C20" i="3"/>
  <c r="D20" i="3"/>
  <c r="E20" i="3"/>
  <c r="F20" i="3"/>
  <c r="B13" i="3"/>
  <c r="C13" i="3"/>
  <c r="D13" i="3"/>
  <c r="E13" i="3"/>
  <c r="F13" i="3"/>
  <c r="B19" i="3"/>
  <c r="C19" i="3"/>
  <c r="D19" i="3"/>
  <c r="E19" i="3"/>
  <c r="F19" i="3"/>
  <c r="B16" i="3"/>
  <c r="C16" i="3"/>
  <c r="D16" i="3"/>
  <c r="E16" i="3"/>
  <c r="F16" i="3"/>
  <c r="B12" i="3"/>
  <c r="C12" i="3"/>
  <c r="D12" i="3"/>
  <c r="E12" i="3"/>
  <c r="F12" i="3"/>
  <c r="B9" i="3"/>
  <c r="C9" i="3"/>
  <c r="D9" i="3"/>
  <c r="E9" i="3"/>
  <c r="F9" i="3"/>
  <c r="B10" i="3"/>
  <c r="C10" i="3"/>
  <c r="D10" i="3"/>
  <c r="E10" i="3"/>
  <c r="F10" i="3"/>
  <c r="B14" i="3"/>
  <c r="C14" i="3"/>
  <c r="D14" i="3"/>
  <c r="E14" i="3"/>
  <c r="F14" i="3"/>
  <c r="F2" i="3"/>
  <c r="E2" i="3"/>
  <c r="D2" i="3"/>
  <c r="C2" i="3"/>
  <c r="B2" i="3"/>
  <c r="B45" i="1"/>
  <c r="C45" i="1"/>
  <c r="D45" i="1"/>
  <c r="E45" i="1"/>
  <c r="F45" i="1"/>
  <c r="B73" i="1"/>
  <c r="C73" i="1"/>
  <c r="D73" i="1"/>
  <c r="E73" i="1"/>
  <c r="F73" i="1"/>
  <c r="B67" i="1"/>
  <c r="C67" i="1"/>
  <c r="D67" i="1"/>
  <c r="E67" i="1"/>
  <c r="F67" i="1"/>
  <c r="B10" i="1"/>
  <c r="C10" i="1"/>
  <c r="D10" i="1"/>
  <c r="E10" i="1"/>
  <c r="F10" i="1"/>
  <c r="B57" i="1"/>
  <c r="C57" i="1"/>
  <c r="D57" i="1"/>
  <c r="E57" i="1"/>
  <c r="F57" i="1"/>
  <c r="B33" i="1"/>
  <c r="C33" i="1"/>
  <c r="D33" i="1"/>
  <c r="E33" i="1"/>
  <c r="F33" i="1"/>
  <c r="B47" i="1"/>
  <c r="C47" i="1"/>
  <c r="D47" i="1"/>
  <c r="E47" i="1"/>
  <c r="F47" i="1"/>
  <c r="B28" i="1"/>
  <c r="C28" i="1"/>
  <c r="D28" i="1"/>
  <c r="E28" i="1"/>
  <c r="F28" i="1"/>
  <c r="B68" i="1"/>
  <c r="C68" i="1"/>
  <c r="D68" i="1"/>
  <c r="E68" i="1"/>
  <c r="F68" i="1"/>
  <c r="B7" i="1"/>
  <c r="C7" i="1"/>
  <c r="D7" i="1"/>
  <c r="E7" i="1"/>
  <c r="F7" i="1"/>
  <c r="B71" i="1"/>
  <c r="C71" i="1"/>
  <c r="D71" i="1"/>
  <c r="E71" i="1"/>
  <c r="F71" i="1"/>
  <c r="B30" i="1"/>
  <c r="C30" i="1"/>
  <c r="D30" i="1"/>
  <c r="E30" i="1"/>
  <c r="F30" i="1"/>
  <c r="B15" i="1"/>
  <c r="C15" i="1"/>
  <c r="D15" i="1"/>
  <c r="E15" i="1"/>
  <c r="F15" i="1"/>
  <c r="B74" i="1"/>
  <c r="C74" i="1"/>
  <c r="D74" i="1"/>
  <c r="E74" i="1"/>
  <c r="F74" i="1"/>
  <c r="B53" i="1"/>
  <c r="C53" i="1"/>
  <c r="D53" i="1"/>
  <c r="E53" i="1"/>
  <c r="F53" i="1"/>
  <c r="B44" i="1"/>
  <c r="C44" i="1"/>
  <c r="D44" i="1"/>
  <c r="E44" i="1"/>
  <c r="F44" i="1"/>
  <c r="B35" i="1"/>
  <c r="C35" i="1"/>
  <c r="D35" i="1"/>
  <c r="E35" i="1"/>
  <c r="F35" i="1"/>
  <c r="B17" i="1"/>
  <c r="C17" i="1"/>
  <c r="D17" i="1"/>
  <c r="E17" i="1"/>
  <c r="F17" i="1"/>
  <c r="B59" i="1"/>
  <c r="C59" i="1"/>
  <c r="D59" i="1"/>
  <c r="E59" i="1"/>
  <c r="F59" i="1"/>
  <c r="B55" i="1"/>
  <c r="C55" i="1"/>
  <c r="D55" i="1"/>
  <c r="E55" i="1"/>
  <c r="F55" i="1"/>
  <c r="B2" i="1"/>
  <c r="C2" i="1"/>
  <c r="D2" i="1"/>
  <c r="E2" i="1"/>
  <c r="F2" i="1"/>
  <c r="B16" i="1"/>
  <c r="C16" i="1"/>
  <c r="D16" i="1"/>
  <c r="E16" i="1"/>
  <c r="F16" i="1"/>
  <c r="B52" i="1"/>
  <c r="C52" i="1"/>
  <c r="D52" i="1"/>
  <c r="E52" i="1"/>
  <c r="F52" i="1"/>
  <c r="B50" i="1"/>
  <c r="C50" i="1"/>
  <c r="D50" i="1"/>
  <c r="E50" i="1"/>
  <c r="F50" i="1"/>
  <c r="B26" i="1"/>
  <c r="C26" i="1"/>
  <c r="D26" i="1"/>
  <c r="E26" i="1"/>
  <c r="F26" i="1"/>
  <c r="B19" i="1"/>
  <c r="C19" i="1"/>
  <c r="D19" i="1"/>
  <c r="E19" i="1"/>
  <c r="F19" i="1"/>
  <c r="B36" i="1"/>
  <c r="C36" i="1"/>
  <c r="D36" i="1"/>
  <c r="E36" i="1"/>
  <c r="F36" i="1"/>
  <c r="B22" i="1"/>
  <c r="C22" i="1"/>
  <c r="D22" i="1"/>
  <c r="E22" i="1"/>
  <c r="F22" i="1"/>
  <c r="B23" i="1"/>
  <c r="C23" i="1"/>
  <c r="D23" i="1"/>
  <c r="E23" i="1"/>
  <c r="F23" i="1"/>
  <c r="B9" i="1"/>
  <c r="C9" i="1"/>
  <c r="D9" i="1"/>
  <c r="E9" i="1"/>
  <c r="F9" i="1"/>
  <c r="B63" i="1"/>
  <c r="C63" i="1"/>
  <c r="D63" i="1"/>
  <c r="E63" i="1"/>
  <c r="F63" i="1"/>
  <c r="B60" i="1"/>
  <c r="C60" i="1"/>
  <c r="D60" i="1"/>
  <c r="E60" i="1"/>
  <c r="F60" i="1"/>
  <c r="B11" i="1"/>
  <c r="C11" i="1"/>
  <c r="D11" i="1"/>
  <c r="E11" i="1"/>
  <c r="F11" i="1"/>
  <c r="B46" i="1"/>
  <c r="C46" i="1"/>
  <c r="D46" i="1"/>
  <c r="E46" i="1"/>
  <c r="F46" i="1"/>
  <c r="B56" i="1"/>
  <c r="C56" i="1"/>
  <c r="D56" i="1"/>
  <c r="E56" i="1"/>
  <c r="F56" i="1"/>
  <c r="B49" i="1"/>
  <c r="C49" i="1"/>
  <c r="D49" i="1"/>
  <c r="E49" i="1"/>
  <c r="F49" i="1"/>
  <c r="B3" i="1"/>
  <c r="C3" i="1"/>
  <c r="D3" i="1"/>
  <c r="E3" i="1"/>
  <c r="F3" i="1"/>
  <c r="B58" i="1"/>
  <c r="C58" i="1"/>
  <c r="D58" i="1"/>
  <c r="E58" i="1"/>
  <c r="F58" i="1"/>
  <c r="B42" i="1"/>
  <c r="C42" i="1"/>
  <c r="D42" i="1"/>
  <c r="E42" i="1"/>
  <c r="F42" i="1"/>
  <c r="B4" i="1"/>
  <c r="C4" i="1"/>
  <c r="D4" i="1"/>
  <c r="E4" i="1"/>
  <c r="F4" i="1"/>
  <c r="B5" i="1"/>
  <c r="C5" i="1"/>
  <c r="D5" i="1"/>
  <c r="E5" i="1"/>
  <c r="F5" i="1"/>
  <c r="B72" i="1"/>
  <c r="C72" i="1"/>
  <c r="D72" i="1"/>
  <c r="E72" i="1"/>
  <c r="F72" i="1"/>
  <c r="B39" i="1"/>
  <c r="C39" i="1"/>
  <c r="D39" i="1"/>
  <c r="E39" i="1"/>
  <c r="F39" i="1"/>
  <c r="B18" i="1"/>
  <c r="C18" i="1"/>
  <c r="D18" i="1"/>
  <c r="E18" i="1"/>
  <c r="F18" i="1"/>
  <c r="B61" i="1"/>
  <c r="C61" i="1"/>
  <c r="D61" i="1"/>
  <c r="E61" i="1"/>
  <c r="F61" i="1"/>
  <c r="B66" i="1"/>
  <c r="C66" i="1"/>
  <c r="D66" i="1"/>
  <c r="E66" i="1"/>
  <c r="F66" i="1"/>
  <c r="B31" i="1"/>
  <c r="C31" i="1"/>
  <c r="D31" i="1"/>
  <c r="E31" i="1"/>
  <c r="F31" i="1"/>
  <c r="B70" i="1"/>
  <c r="C70" i="1"/>
  <c r="D70" i="1"/>
  <c r="E70" i="1"/>
  <c r="F70" i="1"/>
  <c r="B13" i="1"/>
  <c r="C13" i="1"/>
  <c r="D13" i="1"/>
  <c r="E13" i="1"/>
  <c r="F13" i="1"/>
  <c r="B54" i="1"/>
  <c r="C54" i="1"/>
  <c r="D54" i="1"/>
  <c r="E54" i="1"/>
  <c r="F54" i="1"/>
  <c r="B41" i="1"/>
  <c r="C41" i="1"/>
  <c r="D41" i="1"/>
  <c r="E41" i="1"/>
  <c r="F41" i="1"/>
  <c r="B12" i="1"/>
  <c r="C12" i="1"/>
  <c r="D12" i="1"/>
  <c r="E12" i="1"/>
  <c r="F12" i="1"/>
  <c r="B21" i="1"/>
  <c r="C21" i="1"/>
  <c r="D21" i="1"/>
  <c r="E21" i="1"/>
  <c r="F21" i="1"/>
  <c r="B40" i="1"/>
  <c r="C40" i="1"/>
  <c r="D40" i="1"/>
  <c r="E40" i="1"/>
  <c r="F40" i="1"/>
  <c r="B51" i="1"/>
  <c r="C51" i="1"/>
  <c r="D51" i="1"/>
  <c r="E51" i="1"/>
  <c r="F51" i="1"/>
  <c r="B38" i="1"/>
  <c r="C38" i="1"/>
  <c r="D38" i="1"/>
  <c r="E38" i="1"/>
  <c r="F38" i="1"/>
  <c r="B14" i="1"/>
  <c r="C14" i="1"/>
  <c r="D14" i="1"/>
  <c r="E14" i="1"/>
  <c r="F14" i="1"/>
  <c r="B27" i="1"/>
  <c r="C27" i="1"/>
  <c r="D27" i="1"/>
  <c r="E27" i="1"/>
  <c r="F27" i="1"/>
  <c r="B34" i="1"/>
  <c r="C34" i="1"/>
  <c r="D34" i="1"/>
  <c r="E34" i="1"/>
  <c r="F34" i="1"/>
  <c r="B37" i="1"/>
  <c r="C37" i="1"/>
  <c r="D37" i="1"/>
  <c r="E37" i="1"/>
  <c r="F37" i="1"/>
  <c r="B29" i="1"/>
  <c r="C29" i="1"/>
  <c r="D29" i="1"/>
  <c r="E29" i="1"/>
  <c r="F29" i="1"/>
  <c r="B8" i="1"/>
  <c r="C8" i="1"/>
  <c r="D8" i="1"/>
  <c r="E8" i="1"/>
  <c r="F8" i="1"/>
  <c r="B48" i="1"/>
  <c r="C48" i="1"/>
  <c r="D48" i="1"/>
  <c r="E48" i="1"/>
  <c r="F48" i="1"/>
  <c r="B64" i="1"/>
  <c r="C64" i="1"/>
  <c r="D64" i="1"/>
  <c r="E64" i="1"/>
  <c r="F64" i="1"/>
  <c r="B65" i="1"/>
  <c r="C65" i="1"/>
  <c r="D65" i="1"/>
  <c r="E65" i="1"/>
  <c r="F65" i="1"/>
  <c r="B20" i="1"/>
  <c r="C20" i="1"/>
  <c r="D20" i="1"/>
  <c r="E20" i="1"/>
  <c r="F20" i="1"/>
  <c r="B43" i="1"/>
  <c r="C43" i="1"/>
  <c r="D43" i="1"/>
  <c r="E43" i="1"/>
  <c r="F43" i="1"/>
  <c r="B69" i="1"/>
  <c r="C69" i="1"/>
  <c r="D69" i="1"/>
  <c r="E69" i="1"/>
  <c r="F69" i="1"/>
  <c r="B32" i="1"/>
  <c r="C32" i="1"/>
  <c r="D32" i="1"/>
  <c r="E32" i="1"/>
  <c r="F32" i="1"/>
  <c r="B6" i="1"/>
  <c r="C6" i="1"/>
  <c r="D6" i="1"/>
  <c r="E6" i="1"/>
  <c r="F6" i="1"/>
  <c r="B62" i="1"/>
  <c r="C62" i="1"/>
  <c r="D62" i="1"/>
  <c r="E62" i="1"/>
  <c r="F62" i="1"/>
  <c r="B24" i="1"/>
  <c r="C24" i="1"/>
  <c r="D24" i="1"/>
  <c r="E24" i="1"/>
  <c r="F24" i="1"/>
  <c r="F25" i="1"/>
  <c r="E25" i="1"/>
  <c r="D25" i="1"/>
  <c r="C25" i="1"/>
  <c r="B25" i="1"/>
  <c r="B45" i="2"/>
  <c r="C45" i="2"/>
  <c r="D45" i="2"/>
  <c r="E45" i="2"/>
  <c r="F45" i="2"/>
  <c r="B24" i="2"/>
  <c r="C24" i="2"/>
  <c r="D24" i="2"/>
  <c r="E24" i="2"/>
  <c r="F24" i="2"/>
  <c r="B58" i="2"/>
  <c r="C58" i="2"/>
  <c r="D58" i="2"/>
  <c r="E58" i="2"/>
  <c r="F58" i="2"/>
  <c r="B89" i="2"/>
  <c r="C89" i="2"/>
  <c r="D89" i="2"/>
  <c r="E89" i="2"/>
  <c r="F89" i="2"/>
  <c r="B4" i="2"/>
  <c r="C4" i="2"/>
  <c r="D4" i="2"/>
  <c r="E4" i="2"/>
  <c r="F4" i="2"/>
  <c r="B90" i="2"/>
  <c r="C90" i="2"/>
  <c r="D90" i="2"/>
  <c r="E90" i="2"/>
  <c r="F90" i="2"/>
  <c r="B86" i="2"/>
  <c r="C86" i="2"/>
  <c r="D86" i="2"/>
  <c r="E86" i="2"/>
  <c r="F86" i="2"/>
  <c r="B91" i="2"/>
  <c r="C91" i="2"/>
  <c r="D91" i="2"/>
  <c r="E91" i="2"/>
  <c r="F91" i="2"/>
  <c r="B84" i="2"/>
  <c r="C84" i="2"/>
  <c r="D84" i="2"/>
  <c r="E84" i="2"/>
  <c r="F84" i="2"/>
  <c r="B109" i="2"/>
  <c r="C109" i="2"/>
  <c r="D109" i="2"/>
  <c r="E109" i="2"/>
  <c r="F109" i="2"/>
  <c r="B22" i="2"/>
  <c r="C22" i="2"/>
  <c r="D22" i="2"/>
  <c r="E22" i="2"/>
  <c r="F22" i="2"/>
  <c r="B92" i="2"/>
  <c r="C92" i="2"/>
  <c r="D92" i="2"/>
  <c r="E92" i="2"/>
  <c r="F92" i="2"/>
  <c r="B110" i="2"/>
  <c r="C110" i="2"/>
  <c r="D110" i="2"/>
  <c r="E110" i="2"/>
  <c r="F110" i="2"/>
  <c r="B98" i="2"/>
  <c r="C98" i="2"/>
  <c r="D98" i="2"/>
  <c r="E98" i="2"/>
  <c r="F98" i="2"/>
  <c r="B5" i="2"/>
  <c r="C5" i="2"/>
  <c r="D5" i="2"/>
  <c r="E5" i="2"/>
  <c r="F5" i="2"/>
  <c r="B63" i="2"/>
  <c r="C63" i="2"/>
  <c r="D63" i="2"/>
  <c r="E63" i="2"/>
  <c r="F63" i="2"/>
  <c r="B122" i="2"/>
  <c r="C122" i="2"/>
  <c r="D122" i="2"/>
  <c r="E122" i="2"/>
  <c r="F122" i="2"/>
  <c r="B102" i="2"/>
  <c r="C102" i="2"/>
  <c r="D102" i="2"/>
  <c r="E102" i="2"/>
  <c r="F102" i="2"/>
  <c r="B124" i="2"/>
  <c r="C124" i="2"/>
  <c r="D124" i="2"/>
  <c r="E124" i="2"/>
  <c r="F124" i="2"/>
  <c r="B82" i="2"/>
  <c r="C82" i="2"/>
  <c r="D82" i="2"/>
  <c r="E82" i="2"/>
  <c r="F82" i="2"/>
  <c r="B131" i="2"/>
  <c r="C131" i="2"/>
  <c r="D131" i="2"/>
  <c r="E131" i="2"/>
  <c r="F131" i="2"/>
  <c r="B6" i="2"/>
  <c r="C6" i="2"/>
  <c r="D6" i="2"/>
  <c r="E6" i="2"/>
  <c r="F6" i="2"/>
  <c r="B65" i="2"/>
  <c r="C65" i="2"/>
  <c r="D65" i="2"/>
  <c r="E65" i="2"/>
  <c r="F65" i="2"/>
  <c r="B7" i="2"/>
  <c r="C7" i="2"/>
  <c r="D7" i="2"/>
  <c r="E7" i="2"/>
  <c r="F7" i="2"/>
  <c r="B35" i="2"/>
  <c r="C35" i="2"/>
  <c r="D35" i="2"/>
  <c r="E35" i="2"/>
  <c r="F35" i="2"/>
  <c r="B8" i="2"/>
  <c r="C8" i="2"/>
  <c r="D8" i="2"/>
  <c r="E8" i="2"/>
  <c r="F8" i="2"/>
  <c r="B9" i="2"/>
  <c r="C9" i="2"/>
  <c r="D9" i="2"/>
  <c r="E9" i="2"/>
  <c r="F9" i="2"/>
  <c r="B48" i="2"/>
  <c r="C48" i="2"/>
  <c r="D48" i="2"/>
  <c r="E48" i="2"/>
  <c r="F48" i="2"/>
  <c r="B10" i="2"/>
  <c r="C10" i="2"/>
  <c r="D10" i="2"/>
  <c r="E10" i="2"/>
  <c r="F10" i="2"/>
  <c r="B111" i="2"/>
  <c r="C111" i="2"/>
  <c r="D111" i="2"/>
  <c r="E111" i="2"/>
  <c r="F111" i="2"/>
  <c r="B36" i="2"/>
  <c r="C36" i="2"/>
  <c r="D36" i="2"/>
  <c r="E36" i="2"/>
  <c r="F36" i="2"/>
  <c r="B100" i="2"/>
  <c r="C100" i="2"/>
  <c r="D100" i="2"/>
  <c r="E100" i="2"/>
  <c r="F100" i="2"/>
  <c r="B47" i="2"/>
  <c r="C47" i="2"/>
  <c r="D47" i="2"/>
  <c r="E47" i="2"/>
  <c r="F47" i="2"/>
  <c r="B40" i="2"/>
  <c r="C40" i="2"/>
  <c r="D40" i="2"/>
  <c r="E40" i="2"/>
  <c r="F40" i="2"/>
  <c r="B49" i="2"/>
  <c r="C49" i="2"/>
  <c r="D49" i="2"/>
  <c r="E49" i="2"/>
  <c r="F49" i="2"/>
  <c r="B103" i="2"/>
  <c r="C103" i="2"/>
  <c r="D103" i="2"/>
  <c r="E103" i="2"/>
  <c r="F103" i="2"/>
  <c r="B20" i="2"/>
  <c r="C20" i="2"/>
  <c r="D20" i="2"/>
  <c r="E20" i="2"/>
  <c r="F20" i="2"/>
  <c r="B132" i="2"/>
  <c r="C132" i="2"/>
  <c r="D132" i="2"/>
  <c r="E132" i="2"/>
  <c r="F132" i="2"/>
  <c r="B119" i="2"/>
  <c r="C119" i="2"/>
  <c r="D119" i="2"/>
  <c r="E119" i="2"/>
  <c r="F119" i="2"/>
  <c r="B11" i="2"/>
  <c r="C11" i="2"/>
  <c r="D11" i="2"/>
  <c r="E11" i="2"/>
  <c r="F11" i="2"/>
  <c r="B34" i="2"/>
  <c r="C34" i="2"/>
  <c r="D34" i="2"/>
  <c r="E34" i="2"/>
  <c r="F34" i="2"/>
  <c r="B128" i="2"/>
  <c r="C128" i="2"/>
  <c r="D128" i="2"/>
  <c r="E128" i="2"/>
  <c r="F128" i="2"/>
  <c r="B93" i="2"/>
  <c r="C93" i="2"/>
  <c r="D93" i="2"/>
  <c r="E93" i="2"/>
  <c r="F93" i="2"/>
  <c r="B115" i="2"/>
  <c r="C115" i="2"/>
  <c r="D115" i="2"/>
  <c r="E115" i="2"/>
  <c r="F115" i="2"/>
  <c r="B66" i="2"/>
  <c r="C66" i="2"/>
  <c r="D66" i="2"/>
  <c r="E66" i="2"/>
  <c r="F66" i="2"/>
  <c r="B68" i="2"/>
  <c r="C68" i="2"/>
  <c r="D68" i="2"/>
  <c r="E68" i="2"/>
  <c r="F68" i="2"/>
  <c r="B94" i="2"/>
  <c r="C94" i="2"/>
  <c r="D94" i="2"/>
  <c r="E94" i="2"/>
  <c r="F94" i="2"/>
  <c r="B54" i="2"/>
  <c r="C54" i="2"/>
  <c r="D54" i="2"/>
  <c r="E54" i="2"/>
  <c r="F54" i="2"/>
  <c r="B116" i="2"/>
  <c r="C116" i="2"/>
  <c r="D116" i="2"/>
  <c r="E116" i="2"/>
  <c r="F116" i="2"/>
  <c r="B99" i="2"/>
  <c r="C99" i="2"/>
  <c r="D99" i="2"/>
  <c r="E99" i="2"/>
  <c r="F99" i="2"/>
  <c r="B127" i="2"/>
  <c r="C127" i="2"/>
  <c r="D127" i="2"/>
  <c r="E127" i="2"/>
  <c r="F127" i="2"/>
  <c r="B83" i="2"/>
  <c r="C83" i="2"/>
  <c r="D83" i="2"/>
  <c r="E83" i="2"/>
  <c r="F83" i="2"/>
  <c r="B46" i="2"/>
  <c r="C46" i="2"/>
  <c r="D46" i="2"/>
  <c r="E46" i="2"/>
  <c r="F46" i="2"/>
  <c r="B69" i="2"/>
  <c r="C69" i="2"/>
  <c r="D69" i="2"/>
  <c r="E69" i="2"/>
  <c r="F69" i="2"/>
  <c r="B29" i="2"/>
  <c r="C29" i="2"/>
  <c r="D29" i="2"/>
  <c r="E29" i="2"/>
  <c r="F29" i="2"/>
  <c r="B57" i="2"/>
  <c r="C57" i="2"/>
  <c r="D57" i="2"/>
  <c r="E57" i="2"/>
  <c r="F57" i="2"/>
  <c r="B12" i="2"/>
  <c r="C12" i="2"/>
  <c r="D12" i="2"/>
  <c r="E12" i="2"/>
  <c r="F12" i="2"/>
  <c r="B118" i="2"/>
  <c r="C118" i="2"/>
  <c r="D118" i="2"/>
  <c r="E118" i="2"/>
  <c r="F118" i="2"/>
  <c r="B129" i="2"/>
  <c r="C129" i="2"/>
  <c r="D129" i="2"/>
  <c r="E129" i="2"/>
  <c r="F129" i="2"/>
  <c r="B70" i="2"/>
  <c r="C70" i="2"/>
  <c r="D70" i="2"/>
  <c r="E70" i="2"/>
  <c r="F70" i="2"/>
  <c r="B55" i="2"/>
  <c r="C55" i="2"/>
  <c r="D55" i="2"/>
  <c r="E55" i="2"/>
  <c r="F55" i="2"/>
  <c r="B104" i="2"/>
  <c r="C104" i="2"/>
  <c r="D104" i="2"/>
  <c r="E104" i="2"/>
  <c r="F104" i="2"/>
  <c r="B13" i="2"/>
  <c r="C13" i="2"/>
  <c r="D13" i="2"/>
  <c r="E13" i="2"/>
  <c r="F13" i="2"/>
  <c r="B79" i="2"/>
  <c r="C79" i="2"/>
  <c r="D79" i="2"/>
  <c r="E79" i="2"/>
  <c r="F79" i="2"/>
  <c r="B96" i="2"/>
  <c r="C96" i="2"/>
  <c r="D96" i="2"/>
  <c r="E96" i="2"/>
  <c r="F96" i="2"/>
  <c r="B61" i="2"/>
  <c r="C61" i="2"/>
  <c r="D61" i="2"/>
  <c r="E61" i="2"/>
  <c r="F61" i="2"/>
  <c r="B14" i="2"/>
  <c r="C14" i="2"/>
  <c r="D14" i="2"/>
  <c r="E14" i="2"/>
  <c r="F14" i="2"/>
  <c r="B80" i="2"/>
  <c r="C80" i="2"/>
  <c r="D80" i="2"/>
  <c r="E80" i="2"/>
  <c r="F80" i="2"/>
  <c r="B15" i="2"/>
  <c r="C15" i="2"/>
  <c r="D15" i="2"/>
  <c r="E15" i="2"/>
  <c r="F15" i="2"/>
  <c r="B130" i="2"/>
  <c r="C130" i="2"/>
  <c r="D130" i="2"/>
  <c r="E130" i="2"/>
  <c r="F130" i="2"/>
  <c r="B62" i="2"/>
  <c r="C62" i="2"/>
  <c r="D62" i="2"/>
  <c r="E62" i="2"/>
  <c r="F62" i="2"/>
  <c r="B25" i="2"/>
  <c r="C25" i="2"/>
  <c r="D25" i="2"/>
  <c r="E25" i="2"/>
  <c r="F25" i="2"/>
  <c r="B75" i="2"/>
  <c r="C75" i="2"/>
  <c r="D75" i="2"/>
  <c r="E75" i="2"/>
  <c r="F75" i="2"/>
  <c r="B71" i="2"/>
  <c r="C71" i="2"/>
  <c r="D71" i="2"/>
  <c r="E71" i="2"/>
  <c r="F71" i="2"/>
  <c r="B72" i="2"/>
  <c r="C72" i="2"/>
  <c r="D72" i="2"/>
  <c r="E72" i="2"/>
  <c r="F72" i="2"/>
  <c r="B121" i="2"/>
  <c r="C121" i="2"/>
  <c r="D121" i="2"/>
  <c r="E121" i="2"/>
  <c r="F121" i="2"/>
  <c r="B105" i="2"/>
  <c r="C105" i="2"/>
  <c r="D105" i="2"/>
  <c r="E105" i="2"/>
  <c r="F105" i="2"/>
  <c r="B16" i="2"/>
  <c r="C16" i="2"/>
  <c r="D16" i="2"/>
  <c r="E16" i="2"/>
  <c r="F16" i="2"/>
  <c r="B95" i="2"/>
  <c r="C95" i="2"/>
  <c r="D95" i="2"/>
  <c r="E95" i="2"/>
  <c r="F95" i="2"/>
  <c r="B41" i="2"/>
  <c r="C41" i="2"/>
  <c r="D41" i="2"/>
  <c r="E41" i="2"/>
  <c r="F41" i="2"/>
  <c r="B123" i="2"/>
  <c r="C123" i="2"/>
  <c r="D123" i="2"/>
  <c r="E123" i="2"/>
  <c r="F123" i="2"/>
  <c r="B50" i="2"/>
  <c r="C50" i="2"/>
  <c r="D50" i="2"/>
  <c r="E50" i="2"/>
  <c r="F50" i="2"/>
  <c r="B17" i="2"/>
  <c r="C17" i="2"/>
  <c r="D17" i="2"/>
  <c r="E17" i="2"/>
  <c r="F17" i="2"/>
  <c r="B112" i="2"/>
  <c r="C112" i="2"/>
  <c r="D112" i="2"/>
  <c r="E112" i="2"/>
  <c r="F112" i="2"/>
  <c r="B78" i="2"/>
  <c r="C78" i="2"/>
  <c r="D78" i="2"/>
  <c r="E78" i="2"/>
  <c r="F78" i="2"/>
  <c r="B37" i="2"/>
  <c r="C37" i="2"/>
  <c r="D37" i="2"/>
  <c r="E37" i="2"/>
  <c r="F37" i="2"/>
  <c r="B126" i="2"/>
  <c r="C126" i="2"/>
  <c r="D126" i="2"/>
  <c r="E126" i="2"/>
  <c r="F126" i="2"/>
  <c r="B43" i="2"/>
  <c r="C43" i="2"/>
  <c r="D43" i="2"/>
  <c r="E43" i="2"/>
  <c r="F43" i="2"/>
  <c r="B52" i="2"/>
  <c r="C52" i="2"/>
  <c r="D52" i="2"/>
  <c r="E52" i="2"/>
  <c r="F52" i="2"/>
  <c r="B53" i="2"/>
  <c r="C53" i="2"/>
  <c r="D53" i="2"/>
  <c r="E53" i="2"/>
  <c r="F53" i="2"/>
  <c r="B106" i="2"/>
  <c r="C106" i="2"/>
  <c r="D106" i="2"/>
  <c r="E106" i="2"/>
  <c r="F106" i="2"/>
  <c r="B39" i="2"/>
  <c r="C39" i="2"/>
  <c r="D39" i="2"/>
  <c r="E39" i="2"/>
  <c r="F39" i="2"/>
  <c r="B59" i="2"/>
  <c r="C59" i="2"/>
  <c r="D59" i="2"/>
  <c r="E59" i="2"/>
  <c r="F59" i="2"/>
  <c r="B64" i="2"/>
  <c r="C64" i="2"/>
  <c r="D64" i="2"/>
  <c r="E64" i="2"/>
  <c r="F64" i="2"/>
  <c r="B51" i="2"/>
  <c r="C51" i="2"/>
  <c r="D51" i="2"/>
  <c r="E51" i="2"/>
  <c r="F51" i="2"/>
  <c r="B27" i="2"/>
  <c r="C27" i="2"/>
  <c r="D27" i="2"/>
  <c r="E27" i="2"/>
  <c r="F27" i="2"/>
  <c r="B30" i="2"/>
  <c r="C30" i="2"/>
  <c r="D30" i="2"/>
  <c r="E30" i="2"/>
  <c r="F30" i="2"/>
  <c r="B19" i="2"/>
  <c r="C19" i="2"/>
  <c r="D19" i="2"/>
  <c r="E19" i="2"/>
  <c r="F19" i="2"/>
  <c r="B2" i="2"/>
  <c r="C2" i="2"/>
  <c r="D2" i="2"/>
  <c r="E2" i="2"/>
  <c r="F2" i="2"/>
  <c r="B31" i="2"/>
  <c r="C31" i="2"/>
  <c r="D31" i="2"/>
  <c r="E31" i="2"/>
  <c r="F31" i="2"/>
  <c r="B87" i="2"/>
  <c r="C87" i="2"/>
  <c r="D87" i="2"/>
  <c r="E87" i="2"/>
  <c r="F87" i="2"/>
  <c r="B113" i="2"/>
  <c r="C113" i="2"/>
  <c r="D113" i="2"/>
  <c r="E113" i="2"/>
  <c r="F113" i="2"/>
  <c r="B3" i="2"/>
  <c r="C3" i="2"/>
  <c r="D3" i="2"/>
  <c r="E3" i="2"/>
  <c r="F3" i="2"/>
  <c r="B114" i="2"/>
  <c r="C114" i="2"/>
  <c r="D114" i="2"/>
  <c r="E114" i="2"/>
  <c r="F114" i="2"/>
  <c r="B77" i="2"/>
  <c r="C77" i="2"/>
  <c r="D77" i="2"/>
  <c r="E77" i="2"/>
  <c r="F77" i="2"/>
  <c r="B108" i="2"/>
  <c r="C108" i="2"/>
  <c r="D108" i="2"/>
  <c r="E108" i="2"/>
  <c r="F108" i="2"/>
  <c r="B23" i="2"/>
  <c r="C23" i="2"/>
  <c r="D23" i="2"/>
  <c r="E23" i="2"/>
  <c r="F23" i="2"/>
  <c r="B32" i="2"/>
  <c r="C32" i="2"/>
  <c r="D32" i="2"/>
  <c r="E32" i="2"/>
  <c r="F32" i="2"/>
  <c r="B18" i="2"/>
  <c r="C18" i="2"/>
  <c r="D18" i="2"/>
  <c r="E18" i="2"/>
  <c r="F18" i="2"/>
  <c r="B97" i="2"/>
  <c r="C97" i="2"/>
  <c r="D97" i="2"/>
  <c r="E97" i="2"/>
  <c r="F97" i="2"/>
  <c r="B21" i="2"/>
  <c r="C21" i="2"/>
  <c r="D21" i="2"/>
  <c r="E21" i="2"/>
  <c r="F21" i="2"/>
  <c r="B26" i="2"/>
  <c r="C26" i="2"/>
  <c r="D26" i="2"/>
  <c r="E26" i="2"/>
  <c r="F26" i="2"/>
  <c r="B73" i="2"/>
  <c r="C73" i="2"/>
  <c r="D73" i="2"/>
  <c r="E73" i="2"/>
  <c r="F73" i="2"/>
  <c r="B88" i="2"/>
  <c r="C88" i="2"/>
  <c r="D88" i="2"/>
  <c r="E88" i="2"/>
  <c r="F88" i="2"/>
  <c r="B74" i="2"/>
  <c r="C74" i="2"/>
  <c r="D74" i="2"/>
  <c r="E74" i="2"/>
  <c r="F74" i="2"/>
  <c r="B38" i="2"/>
  <c r="C38" i="2"/>
  <c r="D38" i="2"/>
  <c r="E38" i="2"/>
  <c r="F38" i="2"/>
  <c r="B101" i="2"/>
  <c r="C101" i="2"/>
  <c r="D101" i="2"/>
  <c r="E101" i="2"/>
  <c r="F101" i="2"/>
  <c r="B44" i="2"/>
  <c r="C44" i="2"/>
  <c r="D44" i="2"/>
  <c r="E44" i="2"/>
  <c r="F44" i="2"/>
  <c r="B85" i="2"/>
  <c r="C85" i="2"/>
  <c r="D85" i="2"/>
  <c r="E85" i="2"/>
  <c r="F85" i="2"/>
  <c r="B33" i="2"/>
  <c r="C33" i="2"/>
  <c r="D33" i="2"/>
  <c r="E33" i="2"/>
  <c r="F33" i="2"/>
  <c r="B107" i="2"/>
  <c r="C107" i="2"/>
  <c r="D107" i="2"/>
  <c r="E107" i="2"/>
  <c r="F107" i="2"/>
  <c r="B125" i="2"/>
  <c r="C125" i="2"/>
  <c r="D125" i="2"/>
  <c r="E125" i="2"/>
  <c r="F125" i="2"/>
  <c r="B117" i="2"/>
  <c r="C117" i="2"/>
  <c r="D117" i="2"/>
  <c r="E117" i="2"/>
  <c r="F117" i="2"/>
  <c r="B60" i="2"/>
  <c r="C60" i="2"/>
  <c r="D60" i="2"/>
  <c r="E60" i="2"/>
  <c r="F60" i="2"/>
  <c r="B42" i="2"/>
  <c r="C42" i="2"/>
  <c r="D42" i="2"/>
  <c r="E42" i="2"/>
  <c r="F42" i="2"/>
  <c r="B120" i="2"/>
  <c r="C120" i="2"/>
  <c r="D120" i="2"/>
  <c r="E120" i="2"/>
  <c r="F120" i="2"/>
  <c r="B76" i="2"/>
  <c r="C76" i="2"/>
  <c r="D76" i="2"/>
  <c r="E76" i="2"/>
  <c r="F76" i="2"/>
  <c r="B56" i="2"/>
  <c r="C56" i="2"/>
  <c r="D56" i="2"/>
  <c r="E56" i="2"/>
  <c r="F56" i="2"/>
  <c r="B67" i="2"/>
  <c r="C67" i="2"/>
  <c r="D67" i="2"/>
  <c r="E67" i="2"/>
  <c r="F67" i="2"/>
  <c r="B28" i="2"/>
  <c r="C28" i="2"/>
  <c r="D28" i="2"/>
  <c r="E28" i="2"/>
  <c r="F28" i="2"/>
  <c r="F81" i="2"/>
  <c r="E81" i="2"/>
  <c r="D81" i="2"/>
  <c r="B32" i="5"/>
  <c r="C32" i="5"/>
  <c r="D32" i="5"/>
  <c r="E32" i="5"/>
  <c r="F32" i="5"/>
  <c r="B13" i="5"/>
  <c r="C13" i="5"/>
  <c r="D13" i="5"/>
  <c r="E13" i="5"/>
  <c r="F13" i="5"/>
  <c r="B22" i="5"/>
  <c r="C22" i="5"/>
  <c r="D22" i="5"/>
  <c r="E22" i="5"/>
  <c r="F22" i="5"/>
  <c r="B47" i="5"/>
  <c r="C47" i="5"/>
  <c r="D47" i="5"/>
  <c r="E47" i="5"/>
  <c r="F47" i="5"/>
  <c r="B38" i="5"/>
  <c r="C38" i="5"/>
  <c r="D38" i="5"/>
  <c r="E38" i="5"/>
  <c r="F38" i="5"/>
  <c r="B5" i="5"/>
  <c r="C5" i="5"/>
  <c r="D5" i="5"/>
  <c r="E5" i="5"/>
  <c r="F5" i="5"/>
  <c r="B15" i="5"/>
  <c r="C15" i="5"/>
  <c r="D15" i="5"/>
  <c r="E15" i="5"/>
  <c r="F15" i="5"/>
  <c r="B53" i="5"/>
  <c r="C53" i="5"/>
  <c r="D53" i="5"/>
  <c r="E53" i="5"/>
  <c r="F53" i="5"/>
  <c r="B52" i="5"/>
  <c r="C52" i="5"/>
  <c r="D52" i="5"/>
  <c r="E52" i="5"/>
  <c r="F52" i="5"/>
  <c r="B14" i="5"/>
  <c r="C14" i="5"/>
  <c r="D14" i="5"/>
  <c r="E14" i="5"/>
  <c r="F14" i="5"/>
  <c r="B4" i="5"/>
  <c r="C4" i="5"/>
  <c r="D4" i="5"/>
  <c r="E4" i="5"/>
  <c r="F4" i="5"/>
  <c r="B18" i="5"/>
  <c r="C18" i="5"/>
  <c r="D18" i="5"/>
  <c r="E18" i="5"/>
  <c r="F18" i="5"/>
  <c r="B19" i="5"/>
  <c r="C19" i="5"/>
  <c r="D19" i="5"/>
  <c r="E19" i="5"/>
  <c r="F19" i="5"/>
  <c r="B30" i="5"/>
  <c r="C30" i="5"/>
  <c r="D30" i="5"/>
  <c r="E30" i="5"/>
  <c r="F30" i="5"/>
  <c r="B43" i="5"/>
  <c r="C43" i="5"/>
  <c r="D43" i="5"/>
  <c r="E43" i="5"/>
  <c r="F43" i="5"/>
  <c r="B34" i="5"/>
  <c r="C34" i="5"/>
  <c r="D34" i="5"/>
  <c r="E34" i="5"/>
  <c r="F34" i="5"/>
  <c r="B48" i="5"/>
  <c r="C48" i="5"/>
  <c r="D48" i="5"/>
  <c r="E48" i="5"/>
  <c r="F48" i="5"/>
  <c r="B50" i="5"/>
  <c r="C50" i="5"/>
  <c r="D50" i="5"/>
  <c r="E50" i="5"/>
  <c r="F50" i="5"/>
  <c r="B25" i="5"/>
  <c r="C25" i="5"/>
  <c r="D25" i="5"/>
  <c r="E25" i="5"/>
  <c r="F25" i="5"/>
  <c r="B16" i="5"/>
  <c r="C16" i="5"/>
  <c r="D16" i="5"/>
  <c r="E16" i="5"/>
  <c r="F16" i="5"/>
  <c r="B31" i="5"/>
  <c r="C31" i="5"/>
  <c r="D31" i="5"/>
  <c r="E31" i="5"/>
  <c r="F31" i="5"/>
  <c r="B8" i="5"/>
  <c r="C8" i="5"/>
  <c r="D8" i="5"/>
  <c r="E8" i="5"/>
  <c r="F8" i="5"/>
  <c r="B36" i="5"/>
  <c r="C36" i="5"/>
  <c r="D36" i="5"/>
  <c r="E36" i="5"/>
  <c r="F36" i="5"/>
  <c r="B29" i="5"/>
  <c r="C29" i="5"/>
  <c r="D29" i="5"/>
  <c r="E29" i="5"/>
  <c r="F29" i="5"/>
  <c r="B12" i="5"/>
  <c r="C12" i="5"/>
  <c r="D12" i="5"/>
  <c r="E12" i="5"/>
  <c r="F12" i="5"/>
  <c r="B33" i="5"/>
  <c r="C33" i="5"/>
  <c r="D33" i="5"/>
  <c r="E33" i="5"/>
  <c r="F33" i="5"/>
  <c r="B26" i="5"/>
  <c r="C26" i="5"/>
  <c r="D26" i="5"/>
  <c r="E26" i="5"/>
  <c r="F26" i="5"/>
  <c r="B11" i="5"/>
  <c r="C11" i="5"/>
  <c r="D11" i="5"/>
  <c r="E11" i="5"/>
  <c r="F11" i="5"/>
  <c r="B46" i="5"/>
  <c r="C46" i="5"/>
  <c r="D46" i="5"/>
  <c r="E46" i="5"/>
  <c r="F46" i="5"/>
  <c r="B41" i="5"/>
  <c r="C41" i="5"/>
  <c r="D41" i="5"/>
  <c r="E41" i="5"/>
  <c r="F41" i="5"/>
  <c r="B21" i="5"/>
  <c r="C21" i="5"/>
  <c r="D21" i="5"/>
  <c r="E21" i="5"/>
  <c r="F21" i="5"/>
  <c r="B39" i="5"/>
  <c r="C39" i="5"/>
  <c r="D39" i="5"/>
  <c r="E39" i="5"/>
  <c r="F39" i="5"/>
  <c r="B28" i="5"/>
  <c r="C28" i="5"/>
  <c r="D28" i="5"/>
  <c r="E28" i="5"/>
  <c r="F28" i="5"/>
  <c r="B37" i="5"/>
  <c r="C37" i="5"/>
  <c r="D37" i="5"/>
  <c r="E37" i="5"/>
  <c r="F37" i="5"/>
  <c r="B42" i="5"/>
  <c r="C42" i="5"/>
  <c r="D42" i="5"/>
  <c r="E42" i="5"/>
  <c r="F42" i="5"/>
  <c r="B35" i="5"/>
  <c r="C35" i="5"/>
  <c r="D35" i="5"/>
  <c r="E35" i="5"/>
  <c r="F35" i="5"/>
  <c r="B24" i="5"/>
  <c r="C24" i="5"/>
  <c r="D24" i="5"/>
  <c r="E24" i="5"/>
  <c r="F24" i="5"/>
  <c r="B6" i="5"/>
  <c r="C6" i="5"/>
  <c r="D6" i="5"/>
  <c r="E6" i="5"/>
  <c r="F6" i="5"/>
  <c r="B51" i="5"/>
  <c r="C51" i="5"/>
  <c r="D51" i="5"/>
  <c r="E51" i="5"/>
  <c r="F51" i="5"/>
  <c r="B17" i="5"/>
  <c r="C17" i="5"/>
  <c r="D17" i="5"/>
  <c r="E17" i="5"/>
  <c r="F17" i="5"/>
  <c r="B10" i="5"/>
  <c r="C10" i="5"/>
  <c r="D10" i="5"/>
  <c r="E10" i="5"/>
  <c r="F10" i="5"/>
  <c r="B40" i="5"/>
  <c r="C40" i="5"/>
  <c r="D40" i="5"/>
  <c r="E40" i="5"/>
  <c r="F40" i="5"/>
  <c r="B45" i="5"/>
  <c r="C45" i="5"/>
  <c r="D45" i="5"/>
  <c r="E45" i="5"/>
  <c r="F45" i="5"/>
  <c r="B2" i="5"/>
  <c r="C2" i="5"/>
  <c r="D2" i="5"/>
  <c r="E2" i="5"/>
  <c r="F2" i="5"/>
  <c r="B23" i="5"/>
  <c r="C23" i="5"/>
  <c r="D23" i="5"/>
  <c r="E23" i="5"/>
  <c r="F23" i="5"/>
  <c r="B7" i="5"/>
  <c r="C7" i="5"/>
  <c r="D7" i="5"/>
  <c r="E7" i="5"/>
  <c r="F7" i="5"/>
  <c r="B9" i="5"/>
  <c r="C9" i="5"/>
  <c r="D9" i="5"/>
  <c r="E9" i="5"/>
  <c r="F9" i="5"/>
  <c r="B44" i="5"/>
  <c r="C44" i="5"/>
  <c r="D44" i="5"/>
  <c r="E44" i="5"/>
  <c r="F44" i="5"/>
  <c r="B27" i="5"/>
  <c r="C27" i="5"/>
  <c r="D27" i="5"/>
  <c r="E27" i="5"/>
  <c r="F27" i="5"/>
  <c r="B3" i="5"/>
  <c r="C3" i="5"/>
  <c r="D3" i="5"/>
  <c r="E3" i="5"/>
  <c r="F3" i="5"/>
  <c r="B20" i="5"/>
  <c r="C20" i="5"/>
  <c r="D20" i="5"/>
  <c r="E20" i="5"/>
  <c r="F20" i="5"/>
  <c r="F49" i="5"/>
  <c r="E49" i="5"/>
  <c r="D49" i="5"/>
  <c r="C49" i="5"/>
  <c r="B49" i="5"/>
  <c r="B202" i="6"/>
  <c r="C202" i="6"/>
  <c r="D202" i="6"/>
  <c r="E202" i="6"/>
  <c r="F202" i="6"/>
  <c r="B122" i="6"/>
  <c r="C122" i="6"/>
  <c r="D122" i="6"/>
  <c r="E122" i="6"/>
  <c r="F122" i="6"/>
  <c r="B194" i="6"/>
  <c r="C194" i="6"/>
  <c r="D194" i="6"/>
  <c r="E194" i="6"/>
  <c r="F194" i="6"/>
  <c r="B67" i="6"/>
  <c r="C67" i="6"/>
  <c r="D67" i="6"/>
  <c r="E67" i="6"/>
  <c r="F67" i="6"/>
  <c r="B38" i="6"/>
  <c r="C38" i="6"/>
  <c r="D38" i="6"/>
  <c r="E38" i="6"/>
  <c r="F38" i="6"/>
  <c r="B81" i="6"/>
  <c r="C81" i="6"/>
  <c r="D81" i="6"/>
  <c r="E81" i="6"/>
  <c r="F81" i="6"/>
  <c r="B246" i="6"/>
  <c r="C246" i="6"/>
  <c r="D246" i="6"/>
  <c r="E246" i="6"/>
  <c r="F246" i="6"/>
  <c r="B21" i="6"/>
  <c r="C21" i="6"/>
  <c r="D21" i="6"/>
  <c r="E21" i="6"/>
  <c r="F21" i="6"/>
  <c r="B131" i="6"/>
  <c r="C131" i="6"/>
  <c r="D131" i="6"/>
  <c r="E131" i="6"/>
  <c r="F131" i="6"/>
  <c r="B3" i="6"/>
  <c r="C3" i="6"/>
  <c r="D3" i="6"/>
  <c r="E3" i="6"/>
  <c r="F3" i="6"/>
  <c r="B229" i="6"/>
  <c r="C229" i="6"/>
  <c r="D229" i="6"/>
  <c r="E229" i="6"/>
  <c r="F229" i="6"/>
  <c r="B199" i="6"/>
  <c r="C199" i="6"/>
  <c r="D199" i="6"/>
  <c r="E199" i="6"/>
  <c r="F199" i="6"/>
  <c r="B167" i="6"/>
  <c r="C167" i="6"/>
  <c r="D167" i="6"/>
  <c r="E167" i="6"/>
  <c r="F167" i="6"/>
  <c r="B88" i="6"/>
  <c r="C88" i="6"/>
  <c r="D88" i="6"/>
  <c r="E88" i="6"/>
  <c r="F88" i="6"/>
  <c r="B137" i="6"/>
  <c r="C137" i="6"/>
  <c r="D137" i="6"/>
  <c r="E137" i="6"/>
  <c r="F137" i="6"/>
  <c r="B206" i="6"/>
  <c r="C206" i="6"/>
  <c r="D206" i="6"/>
  <c r="E206" i="6"/>
  <c r="F206" i="6"/>
  <c r="B126" i="6"/>
  <c r="C126" i="6"/>
  <c r="D126" i="6"/>
  <c r="E126" i="6"/>
  <c r="F126" i="6"/>
  <c r="B248" i="6"/>
  <c r="C248" i="6"/>
  <c r="D248" i="6"/>
  <c r="E248" i="6"/>
  <c r="F248" i="6"/>
  <c r="B78" i="6"/>
  <c r="C78" i="6"/>
  <c r="D78" i="6"/>
  <c r="E78" i="6"/>
  <c r="F78" i="6"/>
  <c r="B19" i="6"/>
  <c r="C19" i="6"/>
  <c r="D19" i="6"/>
  <c r="E19" i="6"/>
  <c r="F19" i="6"/>
  <c r="B37" i="6"/>
  <c r="C37" i="6"/>
  <c r="D37" i="6"/>
  <c r="E37" i="6"/>
  <c r="F37" i="6"/>
  <c r="B244" i="6"/>
  <c r="C244" i="6"/>
  <c r="D244" i="6"/>
  <c r="E244" i="6"/>
  <c r="F244" i="6"/>
  <c r="B258" i="6"/>
  <c r="C258" i="6"/>
  <c r="D258" i="6"/>
  <c r="E258" i="6"/>
  <c r="F258" i="6"/>
  <c r="B90" i="6"/>
  <c r="C90" i="6"/>
  <c r="D90" i="6"/>
  <c r="E90" i="6"/>
  <c r="F90" i="6"/>
  <c r="B76" i="6"/>
  <c r="C76" i="6"/>
  <c r="D76" i="6"/>
  <c r="E76" i="6"/>
  <c r="F76" i="6"/>
  <c r="B4" i="6"/>
  <c r="C4" i="6"/>
  <c r="D4" i="6"/>
  <c r="E4" i="6"/>
  <c r="F4" i="6"/>
  <c r="B36" i="6"/>
  <c r="C36" i="6"/>
  <c r="D36" i="6"/>
  <c r="E36" i="6"/>
  <c r="F36" i="6"/>
  <c r="B142" i="6"/>
  <c r="C142" i="6"/>
  <c r="D142" i="6"/>
  <c r="E142" i="6"/>
  <c r="F142" i="6"/>
  <c r="B33" i="6"/>
  <c r="C33" i="6"/>
  <c r="D33" i="6"/>
  <c r="E33" i="6"/>
  <c r="F33" i="6"/>
  <c r="B5" i="6"/>
  <c r="C5" i="6"/>
  <c r="D5" i="6"/>
  <c r="E5" i="6"/>
  <c r="F5" i="6"/>
  <c r="B64" i="6"/>
  <c r="C64" i="6"/>
  <c r="D64" i="6"/>
  <c r="E64" i="6"/>
  <c r="F64" i="6"/>
  <c r="B77" i="6"/>
  <c r="C77" i="6"/>
  <c r="D77" i="6"/>
  <c r="E77" i="6"/>
  <c r="F77" i="6"/>
  <c r="B28" i="6"/>
  <c r="C28" i="6"/>
  <c r="D28" i="6"/>
  <c r="E28" i="6"/>
  <c r="F28" i="6"/>
  <c r="B65" i="6"/>
  <c r="C65" i="6"/>
  <c r="D65" i="6"/>
  <c r="E65" i="6"/>
  <c r="F65" i="6"/>
  <c r="B6" i="6"/>
  <c r="C6" i="6"/>
  <c r="D6" i="6"/>
  <c r="E6" i="6"/>
  <c r="F6" i="6"/>
  <c r="B7" i="6"/>
  <c r="C7" i="6"/>
  <c r="D7" i="6"/>
  <c r="E7" i="6"/>
  <c r="F7" i="6"/>
  <c r="B198" i="6"/>
  <c r="C198" i="6"/>
  <c r="D198" i="6"/>
  <c r="E198" i="6"/>
  <c r="F198" i="6"/>
  <c r="B203" i="6"/>
  <c r="C203" i="6"/>
  <c r="D203" i="6"/>
  <c r="E203" i="6"/>
  <c r="F203" i="6"/>
  <c r="B226" i="6"/>
  <c r="C226" i="6"/>
  <c r="D226" i="6"/>
  <c r="E226" i="6"/>
  <c r="F226" i="6"/>
  <c r="B255" i="6"/>
  <c r="C255" i="6"/>
  <c r="D255" i="6"/>
  <c r="E255" i="6"/>
  <c r="F255" i="6"/>
  <c r="B97" i="6"/>
  <c r="C97" i="6"/>
  <c r="D97" i="6"/>
  <c r="E97" i="6"/>
  <c r="F97" i="6"/>
  <c r="B190" i="6"/>
  <c r="C190" i="6"/>
  <c r="D190" i="6"/>
  <c r="E190" i="6"/>
  <c r="F190" i="6"/>
  <c r="B87" i="6"/>
  <c r="C87" i="6"/>
  <c r="D87" i="6"/>
  <c r="E87" i="6"/>
  <c r="F87" i="6"/>
  <c r="B186" i="6"/>
  <c r="C186" i="6"/>
  <c r="D186" i="6"/>
  <c r="E186" i="6"/>
  <c r="F186" i="6"/>
  <c r="B146" i="6"/>
  <c r="C146" i="6"/>
  <c r="D146" i="6"/>
  <c r="E146" i="6"/>
  <c r="F146" i="6"/>
  <c r="B54" i="6"/>
  <c r="C54" i="6"/>
  <c r="D54" i="6"/>
  <c r="E54" i="6"/>
  <c r="F54" i="6"/>
  <c r="B8" i="6"/>
  <c r="C8" i="6"/>
  <c r="D8" i="6"/>
  <c r="E8" i="6"/>
  <c r="F8" i="6"/>
  <c r="B120" i="6"/>
  <c r="C120" i="6"/>
  <c r="D120" i="6"/>
  <c r="E120" i="6"/>
  <c r="F120" i="6"/>
  <c r="B29" i="6"/>
  <c r="C29" i="6"/>
  <c r="D29" i="6"/>
  <c r="E29" i="6"/>
  <c r="F29" i="6"/>
  <c r="B136" i="6"/>
  <c r="C136" i="6"/>
  <c r="D136" i="6"/>
  <c r="E136" i="6"/>
  <c r="F136" i="6"/>
  <c r="B74" i="6"/>
  <c r="C74" i="6"/>
  <c r="D74" i="6"/>
  <c r="E74" i="6"/>
  <c r="F74" i="6"/>
  <c r="B212" i="6"/>
  <c r="C212" i="6"/>
  <c r="D212" i="6"/>
  <c r="E212" i="6"/>
  <c r="F212" i="6"/>
  <c r="B72" i="6"/>
  <c r="C72" i="6"/>
  <c r="D72" i="6"/>
  <c r="E72" i="6"/>
  <c r="F72" i="6"/>
  <c r="B73" i="6"/>
  <c r="C73" i="6"/>
  <c r="D73" i="6"/>
  <c r="E73" i="6"/>
  <c r="F73" i="6"/>
  <c r="B250" i="6"/>
  <c r="C250" i="6"/>
  <c r="D250" i="6"/>
  <c r="E250" i="6"/>
  <c r="F250" i="6"/>
  <c r="B9" i="6"/>
  <c r="C9" i="6"/>
  <c r="D9" i="6"/>
  <c r="E9" i="6"/>
  <c r="F9" i="6"/>
  <c r="B116" i="6"/>
  <c r="C116" i="6"/>
  <c r="D116" i="6"/>
  <c r="E116" i="6"/>
  <c r="F116" i="6"/>
  <c r="B68" i="6"/>
  <c r="C68" i="6"/>
  <c r="D68" i="6"/>
  <c r="E68" i="6"/>
  <c r="F68" i="6"/>
  <c r="B221" i="6"/>
  <c r="C221" i="6"/>
  <c r="D221" i="6"/>
  <c r="E221" i="6"/>
  <c r="F221" i="6"/>
  <c r="B179" i="6"/>
  <c r="C179" i="6"/>
  <c r="D179" i="6"/>
  <c r="E179" i="6"/>
  <c r="F179" i="6"/>
  <c r="B240" i="6"/>
  <c r="C240" i="6"/>
  <c r="D240" i="6"/>
  <c r="E240" i="6"/>
  <c r="F240" i="6"/>
  <c r="B150" i="6"/>
  <c r="C150" i="6"/>
  <c r="D150" i="6"/>
  <c r="E150" i="6"/>
  <c r="F150" i="6"/>
  <c r="B217" i="6"/>
  <c r="C217" i="6"/>
  <c r="D217" i="6"/>
  <c r="E217" i="6"/>
  <c r="F217" i="6"/>
  <c r="B151" i="6"/>
  <c r="C151" i="6"/>
  <c r="D151" i="6"/>
  <c r="E151" i="6"/>
  <c r="F151" i="6"/>
  <c r="B152" i="6"/>
  <c r="C152" i="6"/>
  <c r="D152" i="6"/>
  <c r="E152" i="6"/>
  <c r="F152" i="6"/>
  <c r="B153" i="6"/>
  <c r="C153" i="6"/>
  <c r="D153" i="6"/>
  <c r="E153" i="6"/>
  <c r="F153" i="6"/>
  <c r="B154" i="6"/>
  <c r="C154" i="6"/>
  <c r="D154" i="6"/>
  <c r="E154" i="6"/>
  <c r="F154" i="6"/>
  <c r="B51" i="6"/>
  <c r="C51" i="6"/>
  <c r="D51" i="6"/>
  <c r="E51" i="6"/>
  <c r="F51" i="6"/>
  <c r="B155" i="6"/>
  <c r="C155" i="6"/>
  <c r="D155" i="6"/>
  <c r="E155" i="6"/>
  <c r="F155" i="6"/>
  <c r="B228" i="6"/>
  <c r="C228" i="6"/>
  <c r="D228" i="6"/>
  <c r="E228" i="6"/>
  <c r="F228" i="6"/>
  <c r="B32" i="6"/>
  <c r="C32" i="6"/>
  <c r="D32" i="6"/>
  <c r="E32" i="6"/>
  <c r="F32" i="6"/>
  <c r="B218" i="6"/>
  <c r="C218" i="6"/>
  <c r="D218" i="6"/>
  <c r="E218" i="6"/>
  <c r="F218" i="6"/>
  <c r="B223" i="6"/>
  <c r="C223" i="6"/>
  <c r="D223" i="6"/>
  <c r="E223" i="6"/>
  <c r="F223" i="6"/>
  <c r="B138" i="6"/>
  <c r="C138" i="6"/>
  <c r="D138" i="6"/>
  <c r="E138" i="6"/>
  <c r="F138" i="6"/>
  <c r="B234" i="6"/>
  <c r="C234" i="6"/>
  <c r="D234" i="6"/>
  <c r="E234" i="6"/>
  <c r="F234" i="6"/>
  <c r="B43" i="6"/>
  <c r="C43" i="6"/>
  <c r="D43" i="6"/>
  <c r="E43" i="6"/>
  <c r="F43" i="6"/>
  <c r="B225" i="6"/>
  <c r="C225" i="6"/>
  <c r="D225" i="6"/>
  <c r="E225" i="6"/>
  <c r="F225" i="6"/>
  <c r="B156" i="6"/>
  <c r="C156" i="6"/>
  <c r="D156" i="6"/>
  <c r="E156" i="6"/>
  <c r="F156" i="6"/>
  <c r="B185" i="6"/>
  <c r="C185" i="6"/>
  <c r="D185" i="6"/>
  <c r="E185" i="6"/>
  <c r="F185" i="6"/>
  <c r="B47" i="6"/>
  <c r="C47" i="6"/>
  <c r="D47" i="6"/>
  <c r="E47" i="6"/>
  <c r="F47" i="6"/>
  <c r="B41" i="6"/>
  <c r="C41" i="6"/>
  <c r="D41" i="6"/>
  <c r="E41" i="6"/>
  <c r="F41" i="6"/>
  <c r="B26" i="6"/>
  <c r="C26" i="6"/>
  <c r="D26" i="6"/>
  <c r="E26" i="6"/>
  <c r="F26" i="6"/>
  <c r="B105" i="6"/>
  <c r="C105" i="6"/>
  <c r="D105" i="6"/>
  <c r="E105" i="6"/>
  <c r="F105" i="6"/>
  <c r="B10" i="6"/>
  <c r="C10" i="6"/>
  <c r="D10" i="6"/>
  <c r="E10" i="6"/>
  <c r="F10" i="6"/>
  <c r="B92" i="6"/>
  <c r="C92" i="6"/>
  <c r="D92" i="6"/>
  <c r="E92" i="6"/>
  <c r="F92" i="6"/>
  <c r="B42" i="6"/>
  <c r="C42" i="6"/>
  <c r="D42" i="6"/>
  <c r="E42" i="6"/>
  <c r="F42" i="6"/>
  <c r="B164" i="6"/>
  <c r="C164" i="6"/>
  <c r="D164" i="6"/>
  <c r="E164" i="6"/>
  <c r="F164" i="6"/>
  <c r="B30" i="6"/>
  <c r="C30" i="6"/>
  <c r="D30" i="6"/>
  <c r="E30" i="6"/>
  <c r="F30" i="6"/>
  <c r="B235" i="6"/>
  <c r="C235" i="6"/>
  <c r="D235" i="6"/>
  <c r="E235" i="6"/>
  <c r="F235" i="6"/>
  <c r="B121" i="6"/>
  <c r="C121" i="6"/>
  <c r="D121" i="6"/>
  <c r="E121" i="6"/>
  <c r="F121" i="6"/>
  <c r="B178" i="6"/>
  <c r="C178" i="6"/>
  <c r="D178" i="6"/>
  <c r="E178" i="6"/>
  <c r="F178" i="6"/>
  <c r="B252" i="6"/>
  <c r="C252" i="6"/>
  <c r="D252" i="6"/>
  <c r="E252" i="6"/>
  <c r="F252" i="6"/>
  <c r="B99" i="6"/>
  <c r="C99" i="6"/>
  <c r="D99" i="6"/>
  <c r="E99" i="6"/>
  <c r="F99" i="6"/>
  <c r="B111" i="6"/>
  <c r="C111" i="6"/>
  <c r="D111" i="6"/>
  <c r="E111" i="6"/>
  <c r="F111" i="6"/>
  <c r="B172" i="6"/>
  <c r="C172" i="6"/>
  <c r="D172" i="6"/>
  <c r="E172" i="6"/>
  <c r="F172" i="6"/>
  <c r="B108" i="6"/>
  <c r="C108" i="6"/>
  <c r="D108" i="6"/>
  <c r="E108" i="6"/>
  <c r="F108" i="6"/>
  <c r="B22" i="6"/>
  <c r="C22" i="6"/>
  <c r="D22" i="6"/>
  <c r="E22" i="6"/>
  <c r="F22" i="6"/>
  <c r="B174" i="6"/>
  <c r="C174" i="6"/>
  <c r="D174" i="6"/>
  <c r="E174" i="6"/>
  <c r="F174" i="6"/>
  <c r="B50" i="6"/>
  <c r="C50" i="6"/>
  <c r="D50" i="6"/>
  <c r="E50" i="6"/>
  <c r="F50" i="6"/>
  <c r="B11" i="6"/>
  <c r="C11" i="6"/>
  <c r="D11" i="6"/>
  <c r="E11" i="6"/>
  <c r="F11" i="6"/>
  <c r="B40" i="6"/>
  <c r="C40" i="6"/>
  <c r="D40" i="6"/>
  <c r="E40" i="6"/>
  <c r="F40" i="6"/>
  <c r="B247" i="6"/>
  <c r="C247" i="6"/>
  <c r="D247" i="6"/>
  <c r="E247" i="6"/>
  <c r="F247" i="6"/>
  <c r="B222" i="6"/>
  <c r="C222" i="6"/>
  <c r="D222" i="6"/>
  <c r="E222" i="6"/>
  <c r="F222" i="6"/>
  <c r="B128" i="6"/>
  <c r="C128" i="6"/>
  <c r="D128" i="6"/>
  <c r="E128" i="6"/>
  <c r="F128" i="6"/>
  <c r="B134" i="6"/>
  <c r="C134" i="6"/>
  <c r="D134" i="6"/>
  <c r="E134" i="6"/>
  <c r="F134" i="6"/>
  <c r="B12" i="6"/>
  <c r="C12" i="6"/>
  <c r="D12" i="6"/>
  <c r="E12" i="6"/>
  <c r="F12" i="6"/>
  <c r="B109" i="6"/>
  <c r="C109" i="6"/>
  <c r="D109" i="6"/>
  <c r="E109" i="6"/>
  <c r="F109" i="6"/>
  <c r="B242" i="6"/>
  <c r="C242" i="6"/>
  <c r="D242" i="6"/>
  <c r="E242" i="6"/>
  <c r="F242" i="6"/>
  <c r="B124" i="6"/>
  <c r="C124" i="6"/>
  <c r="D124" i="6"/>
  <c r="E124" i="6"/>
  <c r="F124" i="6"/>
  <c r="B241" i="6"/>
  <c r="C241" i="6"/>
  <c r="D241" i="6"/>
  <c r="E241" i="6"/>
  <c r="F241" i="6"/>
  <c r="B13" i="6"/>
  <c r="C13" i="6"/>
  <c r="D13" i="6"/>
  <c r="E13" i="6"/>
  <c r="F13" i="6"/>
  <c r="B117" i="6"/>
  <c r="C117" i="6"/>
  <c r="D117" i="6"/>
  <c r="E117" i="6"/>
  <c r="F117" i="6"/>
  <c r="B112" i="6"/>
  <c r="C112" i="6"/>
  <c r="D112" i="6"/>
  <c r="E112" i="6"/>
  <c r="F112" i="6"/>
  <c r="B52" i="6"/>
  <c r="C52" i="6"/>
  <c r="D52" i="6"/>
  <c r="E52" i="6"/>
  <c r="F52" i="6"/>
  <c r="B182" i="6"/>
  <c r="C182" i="6"/>
  <c r="D182" i="6"/>
  <c r="E182" i="6"/>
  <c r="F182" i="6"/>
  <c r="B180" i="6"/>
  <c r="C180" i="6"/>
  <c r="D180" i="6"/>
  <c r="E180" i="6"/>
  <c r="F180" i="6"/>
  <c r="B144" i="6"/>
  <c r="C144" i="6"/>
  <c r="D144" i="6"/>
  <c r="E144" i="6"/>
  <c r="F144" i="6"/>
  <c r="B192" i="6"/>
  <c r="C192" i="6"/>
  <c r="D192" i="6"/>
  <c r="E192" i="6"/>
  <c r="F192" i="6"/>
  <c r="B259" i="6"/>
  <c r="C259" i="6"/>
  <c r="D259" i="6"/>
  <c r="E259" i="6"/>
  <c r="F259" i="6"/>
  <c r="B91" i="6"/>
  <c r="C91" i="6"/>
  <c r="D91" i="6"/>
  <c r="E91" i="6"/>
  <c r="F91" i="6"/>
  <c r="B14" i="6"/>
  <c r="C14" i="6"/>
  <c r="D14" i="6"/>
  <c r="E14" i="6"/>
  <c r="F14" i="6"/>
  <c r="B106" i="6"/>
  <c r="C106" i="6"/>
  <c r="D106" i="6"/>
  <c r="E106" i="6"/>
  <c r="F106" i="6"/>
  <c r="B34" i="6"/>
  <c r="C34" i="6"/>
  <c r="D34" i="6"/>
  <c r="E34" i="6"/>
  <c r="F34" i="6"/>
  <c r="B169" i="6"/>
  <c r="C169" i="6"/>
  <c r="D169" i="6"/>
  <c r="E169" i="6"/>
  <c r="F169" i="6"/>
  <c r="B157" i="6"/>
  <c r="C157" i="6"/>
  <c r="D157" i="6"/>
  <c r="E157" i="6"/>
  <c r="F157" i="6"/>
  <c r="B63" i="6"/>
  <c r="C63" i="6"/>
  <c r="D63" i="6"/>
  <c r="E63" i="6"/>
  <c r="F63" i="6"/>
  <c r="B256" i="6"/>
  <c r="C256" i="6"/>
  <c r="D256" i="6"/>
  <c r="E256" i="6"/>
  <c r="F256" i="6"/>
  <c r="B35" i="6"/>
  <c r="C35" i="6"/>
  <c r="D35" i="6"/>
  <c r="E35" i="6"/>
  <c r="F35" i="6"/>
  <c r="B173" i="6"/>
  <c r="C173" i="6"/>
  <c r="D173" i="6"/>
  <c r="E173" i="6"/>
  <c r="F173" i="6"/>
  <c r="B170" i="6"/>
  <c r="C170" i="6"/>
  <c r="D170" i="6"/>
  <c r="E170" i="6"/>
  <c r="F170" i="6"/>
  <c r="B102" i="6"/>
  <c r="C102" i="6"/>
  <c r="D102" i="6"/>
  <c r="E102" i="6"/>
  <c r="F102" i="6"/>
  <c r="B56" i="6"/>
  <c r="C56" i="6"/>
  <c r="D56" i="6"/>
  <c r="E56" i="6"/>
  <c r="F56" i="6"/>
  <c r="B209" i="6"/>
  <c r="C209" i="6"/>
  <c r="D209" i="6"/>
  <c r="E209" i="6"/>
  <c r="F209" i="6"/>
  <c r="B130" i="6"/>
  <c r="C130" i="6"/>
  <c r="D130" i="6"/>
  <c r="E130" i="6"/>
  <c r="F130" i="6"/>
  <c r="B175" i="6"/>
  <c r="C175" i="6"/>
  <c r="D175" i="6"/>
  <c r="E175" i="6"/>
  <c r="F175" i="6"/>
  <c r="B49" i="6"/>
  <c r="C49" i="6"/>
  <c r="D49" i="6"/>
  <c r="E49" i="6"/>
  <c r="F49" i="6"/>
  <c r="B189" i="6"/>
  <c r="C189" i="6"/>
  <c r="D189" i="6"/>
  <c r="E189" i="6"/>
  <c r="F189" i="6"/>
  <c r="B60" i="6"/>
  <c r="C60" i="6"/>
  <c r="D60" i="6"/>
  <c r="E60" i="6"/>
  <c r="F60" i="6"/>
  <c r="B147" i="6"/>
  <c r="C147" i="6"/>
  <c r="D147" i="6"/>
  <c r="E147" i="6"/>
  <c r="F147" i="6"/>
  <c r="B230" i="6"/>
  <c r="C230" i="6"/>
  <c r="D230" i="6"/>
  <c r="E230" i="6"/>
  <c r="F230" i="6"/>
  <c r="B125" i="6"/>
  <c r="C125" i="6"/>
  <c r="D125" i="6"/>
  <c r="E125" i="6"/>
  <c r="F125" i="6"/>
  <c r="B208" i="6"/>
  <c r="C208" i="6"/>
  <c r="D208" i="6"/>
  <c r="E208" i="6"/>
  <c r="F208" i="6"/>
  <c r="B210" i="6"/>
  <c r="C210" i="6"/>
  <c r="D210" i="6"/>
  <c r="E210" i="6"/>
  <c r="F210" i="6"/>
  <c r="B236" i="6"/>
  <c r="C236" i="6"/>
  <c r="D236" i="6"/>
  <c r="E236" i="6"/>
  <c r="F236" i="6"/>
  <c r="B200" i="6"/>
  <c r="C200" i="6"/>
  <c r="D200" i="6"/>
  <c r="E200" i="6"/>
  <c r="F200" i="6"/>
  <c r="B62" i="6"/>
  <c r="C62" i="6"/>
  <c r="D62" i="6"/>
  <c r="E62" i="6"/>
  <c r="F62" i="6"/>
  <c r="B95" i="6"/>
  <c r="C95" i="6"/>
  <c r="D95" i="6"/>
  <c r="E95" i="6"/>
  <c r="F95" i="6"/>
  <c r="B214" i="6"/>
  <c r="C214" i="6"/>
  <c r="D214" i="6"/>
  <c r="E214" i="6"/>
  <c r="F214" i="6"/>
  <c r="B188" i="6"/>
  <c r="C188" i="6"/>
  <c r="D188" i="6"/>
  <c r="E188" i="6"/>
  <c r="F188" i="6"/>
  <c r="B15" i="6"/>
  <c r="C15" i="6"/>
  <c r="D15" i="6"/>
  <c r="E15" i="6"/>
  <c r="F15" i="6"/>
  <c r="B201" i="6"/>
  <c r="C201" i="6"/>
  <c r="D201" i="6"/>
  <c r="E201" i="6"/>
  <c r="F201" i="6"/>
  <c r="B204" i="6"/>
  <c r="C204" i="6"/>
  <c r="D204" i="6"/>
  <c r="E204" i="6"/>
  <c r="F204" i="6"/>
  <c r="B70" i="6"/>
  <c r="C70" i="6"/>
  <c r="D70" i="6"/>
  <c r="E70" i="6"/>
  <c r="F70" i="6"/>
  <c r="B118" i="6"/>
  <c r="C118" i="6"/>
  <c r="D118" i="6"/>
  <c r="E118" i="6"/>
  <c r="F118" i="6"/>
  <c r="B103" i="6"/>
  <c r="C103" i="6"/>
  <c r="D103" i="6"/>
  <c r="E103" i="6"/>
  <c r="F103" i="6"/>
  <c r="B85" i="6"/>
  <c r="C85" i="6"/>
  <c r="D85" i="6"/>
  <c r="E85" i="6"/>
  <c r="F85" i="6"/>
  <c r="B83" i="6"/>
  <c r="C83" i="6"/>
  <c r="D83" i="6"/>
  <c r="E83" i="6"/>
  <c r="F83" i="6"/>
  <c r="B94" i="6"/>
  <c r="C94" i="6"/>
  <c r="D94" i="6"/>
  <c r="E94" i="6"/>
  <c r="F94" i="6"/>
  <c r="B237" i="6"/>
  <c r="C237" i="6"/>
  <c r="D237" i="6"/>
  <c r="E237" i="6"/>
  <c r="F237" i="6"/>
  <c r="B211" i="6"/>
  <c r="C211" i="6"/>
  <c r="D211" i="6"/>
  <c r="E211" i="6"/>
  <c r="F211" i="6"/>
  <c r="B158" i="6"/>
  <c r="C158" i="6"/>
  <c r="D158" i="6"/>
  <c r="E158" i="6"/>
  <c r="F158" i="6"/>
  <c r="B177" i="6"/>
  <c r="C177" i="6"/>
  <c r="D177" i="6"/>
  <c r="E177" i="6"/>
  <c r="F177" i="6"/>
  <c r="B44" i="6"/>
  <c r="C44" i="6"/>
  <c r="D44" i="6"/>
  <c r="E44" i="6"/>
  <c r="F44" i="6"/>
  <c r="B16" i="6"/>
  <c r="C16" i="6"/>
  <c r="D16" i="6"/>
  <c r="E16" i="6"/>
  <c r="F16" i="6"/>
  <c r="B159" i="6"/>
  <c r="C159" i="6"/>
  <c r="D159" i="6"/>
  <c r="E159" i="6"/>
  <c r="F159" i="6"/>
  <c r="B66" i="6"/>
  <c r="C66" i="6"/>
  <c r="D66" i="6"/>
  <c r="E66" i="6"/>
  <c r="F66" i="6"/>
  <c r="B89" i="6"/>
  <c r="C89" i="6"/>
  <c r="D89" i="6"/>
  <c r="E89" i="6"/>
  <c r="F89" i="6"/>
  <c r="B39" i="6"/>
  <c r="C39" i="6"/>
  <c r="D39" i="6"/>
  <c r="E39" i="6"/>
  <c r="F39" i="6"/>
  <c r="B84" i="6"/>
  <c r="C84" i="6"/>
  <c r="D84" i="6"/>
  <c r="E84" i="6"/>
  <c r="F84" i="6"/>
  <c r="B181" i="6"/>
  <c r="C181" i="6"/>
  <c r="D181" i="6"/>
  <c r="E181" i="6"/>
  <c r="F181" i="6"/>
  <c r="B187" i="6"/>
  <c r="C187" i="6"/>
  <c r="D187" i="6"/>
  <c r="E187" i="6"/>
  <c r="F187" i="6"/>
  <c r="B25" i="6"/>
  <c r="C25" i="6"/>
  <c r="D25" i="6"/>
  <c r="E25" i="6"/>
  <c r="F25" i="6"/>
  <c r="B207" i="6"/>
  <c r="C207" i="6"/>
  <c r="D207" i="6"/>
  <c r="E207" i="6"/>
  <c r="F207" i="6"/>
  <c r="B196" i="6"/>
  <c r="C196" i="6"/>
  <c r="D196" i="6"/>
  <c r="E196" i="6"/>
  <c r="F196" i="6"/>
  <c r="B110" i="6"/>
  <c r="C110" i="6"/>
  <c r="D110" i="6"/>
  <c r="E110" i="6"/>
  <c r="F110" i="6"/>
  <c r="B23" i="6"/>
  <c r="C23" i="6"/>
  <c r="D23" i="6"/>
  <c r="E23" i="6"/>
  <c r="F23" i="6"/>
  <c r="B232" i="6"/>
  <c r="C232" i="6"/>
  <c r="D232" i="6"/>
  <c r="E232" i="6"/>
  <c r="F232" i="6"/>
  <c r="B80" i="6"/>
  <c r="C80" i="6"/>
  <c r="D80" i="6"/>
  <c r="E80" i="6"/>
  <c r="F80" i="6"/>
  <c r="B48" i="6"/>
  <c r="C48" i="6"/>
  <c r="D48" i="6"/>
  <c r="E48" i="6"/>
  <c r="F48" i="6"/>
  <c r="B27" i="6"/>
  <c r="C27" i="6"/>
  <c r="D27" i="6"/>
  <c r="E27" i="6"/>
  <c r="F27" i="6"/>
  <c r="B160" i="6"/>
  <c r="C160" i="6"/>
  <c r="D160" i="6"/>
  <c r="E160" i="6"/>
  <c r="F160" i="6"/>
  <c r="B176" i="6"/>
  <c r="C176" i="6"/>
  <c r="D176" i="6"/>
  <c r="E176" i="6"/>
  <c r="F176" i="6"/>
  <c r="B101" i="6"/>
  <c r="C101" i="6"/>
  <c r="D101" i="6"/>
  <c r="E101" i="6"/>
  <c r="F101" i="6"/>
  <c r="B219" i="6"/>
  <c r="C219" i="6"/>
  <c r="D219" i="6"/>
  <c r="E219" i="6"/>
  <c r="F219" i="6"/>
  <c r="B243" i="6"/>
  <c r="C243" i="6"/>
  <c r="D243" i="6"/>
  <c r="E243" i="6"/>
  <c r="F243" i="6"/>
  <c r="B239" i="6"/>
  <c r="C239" i="6"/>
  <c r="D239" i="6"/>
  <c r="E239" i="6"/>
  <c r="F239" i="6"/>
  <c r="B184" i="6"/>
  <c r="C184" i="6"/>
  <c r="D184" i="6"/>
  <c r="E184" i="6"/>
  <c r="F184" i="6"/>
  <c r="B45" i="6"/>
  <c r="C45" i="6"/>
  <c r="D45" i="6"/>
  <c r="E45" i="6"/>
  <c r="F45" i="6"/>
  <c r="B171" i="6"/>
  <c r="C171" i="6"/>
  <c r="D171" i="6"/>
  <c r="E171" i="6"/>
  <c r="F171" i="6"/>
  <c r="B75" i="6"/>
  <c r="C75" i="6"/>
  <c r="D75" i="6"/>
  <c r="E75" i="6"/>
  <c r="F75" i="6"/>
  <c r="B216" i="6"/>
  <c r="C216" i="6"/>
  <c r="D216" i="6"/>
  <c r="E216" i="6"/>
  <c r="F216" i="6"/>
  <c r="B249" i="6"/>
  <c r="C249" i="6"/>
  <c r="D249" i="6"/>
  <c r="E249" i="6"/>
  <c r="F249" i="6"/>
  <c r="B119" i="6"/>
  <c r="C119" i="6"/>
  <c r="D119" i="6"/>
  <c r="E119" i="6"/>
  <c r="F119" i="6"/>
  <c r="B139" i="6"/>
  <c r="C139" i="6"/>
  <c r="D139" i="6"/>
  <c r="E139" i="6"/>
  <c r="F139" i="6"/>
  <c r="B165" i="6"/>
  <c r="C165" i="6"/>
  <c r="D165" i="6"/>
  <c r="E165" i="6"/>
  <c r="F165" i="6"/>
  <c r="B143" i="6"/>
  <c r="C143" i="6"/>
  <c r="D143" i="6"/>
  <c r="E143" i="6"/>
  <c r="F143" i="6"/>
  <c r="B31" i="6"/>
  <c r="C31" i="6"/>
  <c r="D31" i="6"/>
  <c r="E31" i="6"/>
  <c r="F31" i="6"/>
  <c r="B145" i="6"/>
  <c r="C145" i="6"/>
  <c r="D145" i="6"/>
  <c r="E145" i="6"/>
  <c r="F145" i="6"/>
  <c r="B104" i="6"/>
  <c r="C104" i="6"/>
  <c r="D104" i="6"/>
  <c r="E104" i="6"/>
  <c r="F104" i="6"/>
  <c r="B251" i="6"/>
  <c r="C251" i="6"/>
  <c r="D251" i="6"/>
  <c r="E251" i="6"/>
  <c r="F251" i="6"/>
  <c r="B213" i="6"/>
  <c r="C213" i="6"/>
  <c r="D213" i="6"/>
  <c r="E213" i="6"/>
  <c r="F213" i="6"/>
  <c r="B127" i="6"/>
  <c r="C127" i="6"/>
  <c r="D127" i="6"/>
  <c r="E127" i="6"/>
  <c r="F127" i="6"/>
  <c r="B161" i="6"/>
  <c r="C161" i="6"/>
  <c r="D161" i="6"/>
  <c r="E161" i="6"/>
  <c r="F161" i="6"/>
  <c r="B141" i="6"/>
  <c r="C141" i="6"/>
  <c r="D141" i="6"/>
  <c r="E141" i="6"/>
  <c r="F141" i="6"/>
  <c r="B61" i="6"/>
  <c r="C61" i="6"/>
  <c r="D61" i="6"/>
  <c r="E61" i="6"/>
  <c r="F61" i="6"/>
  <c r="B260" i="6"/>
  <c r="C260" i="6"/>
  <c r="D260" i="6"/>
  <c r="E260" i="6"/>
  <c r="F260" i="6"/>
  <c r="B261" i="6"/>
  <c r="C261" i="6"/>
  <c r="D261" i="6"/>
  <c r="E261" i="6"/>
  <c r="F261" i="6"/>
  <c r="B86" i="6"/>
  <c r="C86" i="6"/>
  <c r="D86" i="6"/>
  <c r="E86" i="6"/>
  <c r="F86" i="6"/>
  <c r="B55" i="6"/>
  <c r="C55" i="6"/>
  <c r="D55" i="6"/>
  <c r="E55" i="6"/>
  <c r="F55" i="6"/>
  <c r="B183" i="6"/>
  <c r="C183" i="6"/>
  <c r="D183" i="6"/>
  <c r="E183" i="6"/>
  <c r="F183" i="6"/>
  <c r="B197" i="6"/>
  <c r="C197" i="6"/>
  <c r="D197" i="6"/>
  <c r="E197" i="6"/>
  <c r="F197" i="6"/>
  <c r="B262" i="6"/>
  <c r="C262" i="6"/>
  <c r="D262" i="6"/>
  <c r="E262" i="6"/>
  <c r="F262" i="6"/>
  <c r="B57" i="6"/>
  <c r="C57" i="6"/>
  <c r="D57" i="6"/>
  <c r="E57" i="6"/>
  <c r="F57" i="6"/>
  <c r="B123" i="6"/>
  <c r="C123" i="6"/>
  <c r="D123" i="6"/>
  <c r="E123" i="6"/>
  <c r="F123" i="6"/>
  <c r="B231" i="6"/>
  <c r="C231" i="6"/>
  <c r="D231" i="6"/>
  <c r="E231" i="6"/>
  <c r="F231" i="6"/>
  <c r="B24" i="6"/>
  <c r="C24" i="6"/>
  <c r="D24" i="6"/>
  <c r="E24" i="6"/>
  <c r="F24" i="6"/>
  <c r="B263" i="6"/>
  <c r="C263" i="6"/>
  <c r="D263" i="6"/>
  <c r="E263" i="6"/>
  <c r="F263" i="6"/>
  <c r="B93" i="6"/>
  <c r="C93" i="6"/>
  <c r="D93" i="6"/>
  <c r="E93" i="6"/>
  <c r="F93" i="6"/>
  <c r="B227" i="6"/>
  <c r="C227" i="6"/>
  <c r="D227" i="6"/>
  <c r="E227" i="6"/>
  <c r="F227" i="6"/>
  <c r="B162" i="6"/>
  <c r="C162" i="6"/>
  <c r="D162" i="6"/>
  <c r="E162" i="6"/>
  <c r="F162" i="6"/>
  <c r="B96" i="6"/>
  <c r="C96" i="6"/>
  <c r="D96" i="6"/>
  <c r="E96" i="6"/>
  <c r="F96" i="6"/>
  <c r="B140" i="6"/>
  <c r="C140" i="6"/>
  <c r="D140" i="6"/>
  <c r="E140" i="6"/>
  <c r="F140" i="6"/>
  <c r="B20" i="6"/>
  <c r="C20" i="6"/>
  <c r="D20" i="6"/>
  <c r="E20" i="6"/>
  <c r="F20" i="6"/>
  <c r="B148" i="6"/>
  <c r="C148" i="6"/>
  <c r="D148" i="6"/>
  <c r="E148" i="6"/>
  <c r="F148" i="6"/>
  <c r="B191" i="6"/>
  <c r="C191" i="6"/>
  <c r="D191" i="6"/>
  <c r="E191" i="6"/>
  <c r="F191" i="6"/>
  <c r="B107" i="6"/>
  <c r="C107" i="6"/>
  <c r="D107" i="6"/>
  <c r="E107" i="6"/>
  <c r="F107" i="6"/>
  <c r="B71" i="6"/>
  <c r="C71" i="6"/>
  <c r="D71" i="6"/>
  <c r="E71" i="6"/>
  <c r="F71" i="6"/>
  <c r="B163" i="6"/>
  <c r="C163" i="6"/>
  <c r="D163" i="6"/>
  <c r="E163" i="6"/>
  <c r="F163" i="6"/>
  <c r="B220" i="6"/>
  <c r="C220" i="6"/>
  <c r="D220" i="6"/>
  <c r="E220" i="6"/>
  <c r="F220" i="6"/>
  <c r="B166" i="6"/>
  <c r="C166" i="6"/>
  <c r="D166" i="6"/>
  <c r="E166" i="6"/>
  <c r="F166" i="6"/>
  <c r="B149" i="6"/>
  <c r="C149" i="6"/>
  <c r="D149" i="6"/>
  <c r="E149" i="6"/>
  <c r="F149" i="6"/>
  <c r="B135" i="6"/>
  <c r="C135" i="6"/>
  <c r="D135" i="6"/>
  <c r="E135" i="6"/>
  <c r="F135" i="6"/>
  <c r="B58" i="6"/>
  <c r="C58" i="6"/>
  <c r="D58" i="6"/>
  <c r="E58" i="6"/>
  <c r="F58" i="6"/>
  <c r="B133" i="6"/>
  <c r="C133" i="6"/>
  <c r="D133" i="6"/>
  <c r="E133" i="6"/>
  <c r="F133" i="6"/>
  <c r="B79" i="6"/>
  <c r="C79" i="6"/>
  <c r="D79" i="6"/>
  <c r="E79" i="6"/>
  <c r="F79" i="6"/>
  <c r="B224" i="6"/>
  <c r="C224" i="6"/>
  <c r="D224" i="6"/>
  <c r="E224" i="6"/>
  <c r="F224" i="6"/>
  <c r="B59" i="6"/>
  <c r="C59" i="6"/>
  <c r="D59" i="6"/>
  <c r="E59" i="6"/>
  <c r="F59" i="6"/>
  <c r="B132" i="6"/>
  <c r="C132" i="6"/>
  <c r="D132" i="6"/>
  <c r="E132" i="6"/>
  <c r="F132" i="6"/>
  <c r="B195" i="6"/>
  <c r="C195" i="6"/>
  <c r="D195" i="6"/>
  <c r="E195" i="6"/>
  <c r="F195" i="6"/>
  <c r="B129" i="6"/>
  <c r="C129" i="6"/>
  <c r="D129" i="6"/>
  <c r="E129" i="6"/>
  <c r="F129" i="6"/>
  <c r="B168" i="6"/>
  <c r="C168" i="6"/>
  <c r="D168" i="6"/>
  <c r="E168" i="6"/>
  <c r="F168" i="6"/>
  <c r="B253" i="6"/>
  <c r="C253" i="6"/>
  <c r="D253" i="6"/>
  <c r="E253" i="6"/>
  <c r="F253" i="6"/>
  <c r="B233" i="6"/>
  <c r="C233" i="6"/>
  <c r="D233" i="6"/>
  <c r="E233" i="6"/>
  <c r="F233" i="6"/>
  <c r="B82" i="6"/>
  <c r="C82" i="6"/>
  <c r="D82" i="6"/>
  <c r="E82" i="6"/>
  <c r="F82" i="6"/>
  <c r="B17" i="6"/>
  <c r="C17" i="6"/>
  <c r="D17" i="6"/>
  <c r="E17" i="6"/>
  <c r="F17" i="6"/>
  <c r="B53" i="6"/>
  <c r="C53" i="6"/>
  <c r="D53" i="6"/>
  <c r="E53" i="6"/>
  <c r="F53" i="6"/>
  <c r="B245" i="6"/>
  <c r="C245" i="6"/>
  <c r="D245" i="6"/>
  <c r="E245" i="6"/>
  <c r="F245" i="6"/>
  <c r="B238" i="6"/>
  <c r="C238" i="6"/>
  <c r="D238" i="6"/>
  <c r="E238" i="6"/>
  <c r="F238" i="6"/>
  <c r="B264" i="6"/>
  <c r="C264" i="6"/>
  <c r="D264" i="6"/>
  <c r="E264" i="6"/>
  <c r="F264" i="6"/>
  <c r="B69" i="6"/>
  <c r="C69" i="6"/>
  <c r="D69" i="6"/>
  <c r="E69" i="6"/>
  <c r="F69" i="6"/>
  <c r="B100" i="6"/>
  <c r="C100" i="6"/>
  <c r="D100" i="6"/>
  <c r="E100" i="6"/>
  <c r="F100" i="6"/>
  <c r="B265" i="6"/>
  <c r="C265" i="6"/>
  <c r="D265" i="6"/>
  <c r="E265" i="6"/>
  <c r="F265" i="6"/>
  <c r="B115" i="6"/>
  <c r="C115" i="6"/>
  <c r="D115" i="6"/>
  <c r="E115" i="6"/>
  <c r="F115" i="6"/>
  <c r="B113" i="6"/>
  <c r="C113" i="6"/>
  <c r="D113" i="6"/>
  <c r="E113" i="6"/>
  <c r="F113" i="6"/>
  <c r="B215" i="6"/>
  <c r="C215" i="6"/>
  <c r="D215" i="6"/>
  <c r="E215" i="6"/>
  <c r="F215" i="6"/>
  <c r="B114" i="6"/>
  <c r="C114" i="6"/>
  <c r="D114" i="6"/>
  <c r="E114" i="6"/>
  <c r="F114" i="6"/>
  <c r="B18" i="6"/>
  <c r="C18" i="6"/>
  <c r="D18" i="6"/>
  <c r="E18" i="6"/>
  <c r="F18" i="6"/>
  <c r="B46" i="6"/>
  <c r="C46" i="6"/>
  <c r="D46" i="6"/>
  <c r="E46" i="6"/>
  <c r="F46" i="6"/>
  <c r="B205" i="6"/>
  <c r="C205" i="6"/>
  <c r="D205" i="6"/>
  <c r="E205" i="6"/>
  <c r="F205" i="6"/>
  <c r="B257" i="6"/>
  <c r="C257" i="6"/>
  <c r="D257" i="6"/>
  <c r="E257" i="6"/>
  <c r="F257" i="6"/>
  <c r="B98" i="6"/>
  <c r="C98" i="6"/>
  <c r="D98" i="6"/>
  <c r="E98" i="6"/>
  <c r="F98" i="6"/>
  <c r="B254" i="6"/>
  <c r="C254" i="6"/>
  <c r="D254" i="6"/>
  <c r="E254" i="6"/>
  <c r="F254" i="6"/>
  <c r="B193" i="6"/>
  <c r="C193" i="6"/>
  <c r="D193" i="6"/>
  <c r="E193" i="6"/>
  <c r="F193" i="6"/>
  <c r="F2" i="6"/>
  <c r="E2" i="6"/>
  <c r="D2" i="6"/>
  <c r="C2" i="6"/>
  <c r="B2" i="6"/>
  <c r="B67" i="7"/>
  <c r="C67" i="7"/>
  <c r="D67" i="7"/>
  <c r="E67" i="7"/>
  <c r="F67" i="7"/>
  <c r="B85" i="7"/>
  <c r="C85" i="7"/>
  <c r="D85" i="7"/>
  <c r="E85" i="7"/>
  <c r="F85" i="7"/>
  <c r="B54" i="7"/>
  <c r="C54" i="7"/>
  <c r="D54" i="7"/>
  <c r="E54" i="7"/>
  <c r="F54" i="7"/>
  <c r="B2" i="7"/>
  <c r="C2" i="7"/>
  <c r="D2" i="7"/>
  <c r="E2" i="7"/>
  <c r="F2" i="7"/>
  <c r="B55" i="7"/>
  <c r="C55" i="7"/>
  <c r="D55" i="7"/>
  <c r="E55" i="7"/>
  <c r="F55" i="7"/>
  <c r="B56" i="7"/>
  <c r="C56" i="7"/>
  <c r="D56" i="7"/>
  <c r="E56" i="7"/>
  <c r="F56" i="7"/>
  <c r="B9" i="7"/>
  <c r="C9" i="7"/>
  <c r="D9" i="7"/>
  <c r="E9" i="7"/>
  <c r="F9" i="7"/>
  <c r="B60" i="7"/>
  <c r="C60" i="7"/>
  <c r="D60" i="7"/>
  <c r="E60" i="7"/>
  <c r="F60" i="7"/>
  <c r="B65" i="7"/>
  <c r="C65" i="7"/>
  <c r="D65" i="7"/>
  <c r="E65" i="7"/>
  <c r="F65" i="7"/>
  <c r="B27" i="7"/>
  <c r="C27" i="7"/>
  <c r="D27" i="7"/>
  <c r="E27" i="7"/>
  <c r="F27" i="7"/>
  <c r="B21" i="7"/>
  <c r="C21" i="7"/>
  <c r="D21" i="7"/>
  <c r="E21" i="7"/>
  <c r="F21" i="7"/>
  <c r="B3" i="7"/>
  <c r="C3" i="7"/>
  <c r="D3" i="7"/>
  <c r="E3" i="7"/>
  <c r="F3" i="7"/>
  <c r="B28" i="7"/>
  <c r="C28" i="7"/>
  <c r="D28" i="7"/>
  <c r="E28" i="7"/>
  <c r="F28" i="7"/>
  <c r="B24" i="7"/>
  <c r="C24" i="7"/>
  <c r="D24" i="7"/>
  <c r="E24" i="7"/>
  <c r="F24" i="7"/>
  <c r="B51" i="7"/>
  <c r="C51" i="7"/>
  <c r="D51" i="7"/>
  <c r="E51" i="7"/>
  <c r="F51" i="7"/>
  <c r="B22" i="7"/>
  <c r="C22" i="7"/>
  <c r="D22" i="7"/>
  <c r="E22" i="7"/>
  <c r="F22" i="7"/>
  <c r="B10" i="7"/>
  <c r="C10" i="7"/>
  <c r="D10" i="7"/>
  <c r="E10" i="7"/>
  <c r="F10" i="7"/>
  <c r="B50" i="7"/>
  <c r="C50" i="7"/>
  <c r="D50" i="7"/>
  <c r="E50" i="7"/>
  <c r="F50" i="7"/>
  <c r="B48" i="7"/>
  <c r="C48" i="7"/>
  <c r="D48" i="7"/>
  <c r="E48" i="7"/>
  <c r="F48" i="7"/>
  <c r="B49" i="7"/>
  <c r="C49" i="7"/>
  <c r="D49" i="7"/>
  <c r="E49" i="7"/>
  <c r="F49" i="7"/>
  <c r="B20" i="7"/>
  <c r="C20" i="7"/>
  <c r="D20" i="7"/>
  <c r="E20" i="7"/>
  <c r="F20" i="7"/>
  <c r="B13" i="7"/>
  <c r="C13" i="7"/>
  <c r="D13" i="7"/>
  <c r="E13" i="7"/>
  <c r="F13" i="7"/>
  <c r="B44" i="7"/>
  <c r="C44" i="7"/>
  <c r="D44" i="7"/>
  <c r="E44" i="7"/>
  <c r="F44" i="7"/>
  <c r="B38" i="7"/>
  <c r="C38" i="7"/>
  <c r="D38" i="7"/>
  <c r="E38" i="7"/>
  <c r="F38" i="7"/>
  <c r="B4" i="7"/>
  <c r="C4" i="7"/>
  <c r="D4" i="7"/>
  <c r="E4" i="7"/>
  <c r="F4" i="7"/>
  <c r="B43" i="7"/>
  <c r="C43" i="7"/>
  <c r="D43" i="7"/>
  <c r="E43" i="7"/>
  <c r="F43" i="7"/>
  <c r="B61" i="7"/>
  <c r="C61" i="7"/>
  <c r="D61" i="7"/>
  <c r="E61" i="7"/>
  <c r="F61" i="7"/>
  <c r="B17" i="7"/>
  <c r="C17" i="7"/>
  <c r="D17" i="7"/>
  <c r="E17" i="7"/>
  <c r="F17" i="7"/>
  <c r="B77" i="7"/>
  <c r="C77" i="7"/>
  <c r="D77" i="7"/>
  <c r="E77" i="7"/>
  <c r="F77" i="7"/>
  <c r="B41" i="7"/>
  <c r="C41" i="7"/>
  <c r="D41" i="7"/>
  <c r="E41" i="7"/>
  <c r="F41" i="7"/>
  <c r="B45" i="7"/>
  <c r="C45" i="7"/>
  <c r="D45" i="7"/>
  <c r="E45" i="7"/>
  <c r="F45" i="7"/>
  <c r="B63" i="7"/>
  <c r="C63" i="7"/>
  <c r="D63" i="7"/>
  <c r="E63" i="7"/>
  <c r="F63" i="7"/>
  <c r="B5" i="7"/>
  <c r="C5" i="7"/>
  <c r="D5" i="7"/>
  <c r="E5" i="7"/>
  <c r="F5" i="7"/>
  <c r="B80" i="7"/>
  <c r="C80" i="7"/>
  <c r="D80" i="7"/>
  <c r="E80" i="7"/>
  <c r="F80" i="7"/>
  <c r="B6" i="7"/>
  <c r="C6" i="7"/>
  <c r="D6" i="7"/>
  <c r="E6" i="7"/>
  <c r="F6" i="7"/>
  <c r="B69" i="7"/>
  <c r="C69" i="7"/>
  <c r="D69" i="7"/>
  <c r="E69" i="7"/>
  <c r="F69" i="7"/>
  <c r="B84" i="7"/>
  <c r="C84" i="7"/>
  <c r="D84" i="7"/>
  <c r="E84" i="7"/>
  <c r="F84" i="7"/>
  <c r="B46" i="7"/>
  <c r="C46" i="7"/>
  <c r="D46" i="7"/>
  <c r="E46" i="7"/>
  <c r="F46" i="7"/>
  <c r="B47" i="7"/>
  <c r="C47" i="7"/>
  <c r="D47" i="7"/>
  <c r="E47" i="7"/>
  <c r="F47" i="7"/>
  <c r="B31" i="7"/>
  <c r="C31" i="7"/>
  <c r="D31" i="7"/>
  <c r="E31" i="7"/>
  <c r="F31" i="7"/>
  <c r="B68" i="7"/>
  <c r="C68" i="7"/>
  <c r="D68" i="7"/>
  <c r="E68" i="7"/>
  <c r="F68" i="7"/>
  <c r="B66" i="7"/>
  <c r="C66" i="7"/>
  <c r="D66" i="7"/>
  <c r="E66" i="7"/>
  <c r="F66" i="7"/>
  <c r="B25" i="7"/>
  <c r="C25" i="7"/>
  <c r="D25" i="7"/>
  <c r="E25" i="7"/>
  <c r="F25" i="7"/>
  <c r="B75" i="7"/>
  <c r="C75" i="7"/>
  <c r="D75" i="7"/>
  <c r="E75" i="7"/>
  <c r="F75" i="7"/>
  <c r="B76" i="7"/>
  <c r="C76" i="7"/>
  <c r="D76" i="7"/>
  <c r="E76" i="7"/>
  <c r="F76" i="7"/>
  <c r="B14" i="7"/>
  <c r="C14" i="7"/>
  <c r="D14" i="7"/>
  <c r="E14" i="7"/>
  <c r="F14" i="7"/>
  <c r="B62" i="7"/>
  <c r="C62" i="7"/>
  <c r="D62" i="7"/>
  <c r="E62" i="7"/>
  <c r="F62" i="7"/>
  <c r="B26" i="7"/>
  <c r="C26" i="7"/>
  <c r="D26" i="7"/>
  <c r="E26" i="7"/>
  <c r="F26" i="7"/>
  <c r="B78" i="7"/>
  <c r="C78" i="7"/>
  <c r="D78" i="7"/>
  <c r="E78" i="7"/>
  <c r="F78" i="7"/>
  <c r="B40" i="7"/>
  <c r="C40" i="7"/>
  <c r="D40" i="7"/>
  <c r="E40" i="7"/>
  <c r="F40" i="7"/>
  <c r="B36" i="7"/>
  <c r="C36" i="7"/>
  <c r="D36" i="7"/>
  <c r="E36" i="7"/>
  <c r="F36" i="7"/>
  <c r="B57" i="7"/>
  <c r="C57" i="7"/>
  <c r="D57" i="7"/>
  <c r="E57" i="7"/>
  <c r="F57" i="7"/>
  <c r="B52" i="7"/>
  <c r="C52" i="7"/>
  <c r="D52" i="7"/>
  <c r="E52" i="7"/>
  <c r="F52" i="7"/>
  <c r="B70" i="7"/>
  <c r="C70" i="7"/>
  <c r="D70" i="7"/>
  <c r="E70" i="7"/>
  <c r="F70" i="7"/>
  <c r="B58" i="7"/>
  <c r="C58" i="7"/>
  <c r="D58" i="7"/>
  <c r="E58" i="7"/>
  <c r="F58" i="7"/>
  <c r="B18" i="7"/>
  <c r="C18" i="7"/>
  <c r="D18" i="7"/>
  <c r="E18" i="7"/>
  <c r="F18" i="7"/>
  <c r="B15" i="7"/>
  <c r="C15" i="7"/>
  <c r="D15" i="7"/>
  <c r="E15" i="7"/>
  <c r="F15" i="7"/>
  <c r="B11" i="7"/>
  <c r="C11" i="7"/>
  <c r="D11" i="7"/>
  <c r="E11" i="7"/>
  <c r="F11" i="7"/>
  <c r="B29" i="7"/>
  <c r="C29" i="7"/>
  <c r="D29" i="7"/>
  <c r="E29" i="7"/>
  <c r="F29" i="7"/>
  <c r="B16" i="7"/>
  <c r="C16" i="7"/>
  <c r="D16" i="7"/>
  <c r="E16" i="7"/>
  <c r="F16" i="7"/>
  <c r="B71" i="7"/>
  <c r="C71" i="7"/>
  <c r="D71" i="7"/>
  <c r="E71" i="7"/>
  <c r="F71" i="7"/>
  <c r="B39" i="7"/>
  <c r="C39" i="7"/>
  <c r="D39" i="7"/>
  <c r="E39" i="7"/>
  <c r="F39" i="7"/>
  <c r="B32" i="7"/>
  <c r="C32" i="7"/>
  <c r="D32" i="7"/>
  <c r="E32" i="7"/>
  <c r="F32" i="7"/>
  <c r="B72" i="7"/>
  <c r="C72" i="7"/>
  <c r="D72" i="7"/>
  <c r="E72" i="7"/>
  <c r="F72" i="7"/>
  <c r="B33" i="7"/>
  <c r="C33" i="7"/>
  <c r="D33" i="7"/>
  <c r="E33" i="7"/>
  <c r="F33" i="7"/>
  <c r="B30" i="7"/>
  <c r="C30" i="7"/>
  <c r="D30" i="7"/>
  <c r="E30" i="7"/>
  <c r="F30" i="7"/>
  <c r="B35" i="7"/>
  <c r="C35" i="7"/>
  <c r="D35" i="7"/>
  <c r="E35" i="7"/>
  <c r="F35" i="7"/>
  <c r="B79" i="7"/>
  <c r="C79" i="7"/>
  <c r="D79" i="7"/>
  <c r="E79" i="7"/>
  <c r="F79" i="7"/>
  <c r="B23" i="7"/>
  <c r="C23" i="7"/>
  <c r="D23" i="7"/>
  <c r="E23" i="7"/>
  <c r="F23" i="7"/>
  <c r="B37" i="7"/>
  <c r="C37" i="7"/>
  <c r="D37" i="7"/>
  <c r="E37" i="7"/>
  <c r="F37" i="7"/>
  <c r="B73" i="7"/>
  <c r="C73" i="7"/>
  <c r="D73" i="7"/>
  <c r="E73" i="7"/>
  <c r="F73" i="7"/>
  <c r="B34" i="7"/>
  <c r="C34" i="7"/>
  <c r="D34" i="7"/>
  <c r="E34" i="7"/>
  <c r="F34" i="7"/>
  <c r="B12" i="7"/>
  <c r="C12" i="7"/>
  <c r="D12" i="7"/>
  <c r="E12" i="7"/>
  <c r="F12" i="7"/>
  <c r="B19" i="7"/>
  <c r="C19" i="7"/>
  <c r="D19" i="7"/>
  <c r="E19" i="7"/>
  <c r="F19" i="7"/>
  <c r="B53" i="7"/>
  <c r="C53" i="7"/>
  <c r="D53" i="7"/>
  <c r="E53" i="7"/>
  <c r="F53" i="7"/>
  <c r="B42" i="7"/>
  <c r="C42" i="7"/>
  <c r="D42" i="7"/>
  <c r="E42" i="7"/>
  <c r="F42" i="7"/>
  <c r="B83" i="7"/>
  <c r="C83" i="7"/>
  <c r="D83" i="7"/>
  <c r="E83" i="7"/>
  <c r="F83" i="7"/>
  <c r="B74" i="7"/>
  <c r="C74" i="7"/>
  <c r="D74" i="7"/>
  <c r="E74" i="7"/>
  <c r="F74" i="7"/>
  <c r="B8" i="7"/>
  <c r="C8" i="7"/>
  <c r="D8" i="7"/>
  <c r="E8" i="7"/>
  <c r="F8" i="7"/>
  <c r="B81" i="7"/>
  <c r="C81" i="7"/>
  <c r="D81" i="7"/>
  <c r="E81" i="7"/>
  <c r="F81" i="7"/>
  <c r="B59" i="7"/>
  <c r="C59" i="7"/>
  <c r="D59" i="7"/>
  <c r="E59" i="7"/>
  <c r="F59" i="7"/>
  <c r="B82" i="7"/>
  <c r="C82" i="7"/>
  <c r="D82" i="7"/>
  <c r="E82" i="7"/>
  <c r="F82" i="7"/>
  <c r="B86" i="7"/>
  <c r="C86" i="7"/>
  <c r="D86" i="7"/>
  <c r="E86" i="7"/>
  <c r="F86" i="7"/>
  <c r="B7" i="7"/>
  <c r="C7" i="7"/>
  <c r="D7" i="7"/>
  <c r="E7" i="7"/>
  <c r="F7" i="7"/>
  <c r="F64" i="7"/>
  <c r="E64" i="7"/>
  <c r="D64" i="7"/>
  <c r="C64" i="7"/>
  <c r="B64" i="7"/>
  <c r="B6" i="8"/>
  <c r="C6" i="8"/>
  <c r="D6" i="8"/>
  <c r="E6" i="8"/>
  <c r="F6" i="8"/>
  <c r="B16" i="8"/>
  <c r="C16" i="8"/>
  <c r="D16" i="8"/>
  <c r="E16" i="8"/>
  <c r="F16" i="8"/>
  <c r="B11" i="8"/>
  <c r="C11" i="8"/>
  <c r="D11" i="8"/>
  <c r="E11" i="8"/>
  <c r="F11" i="8"/>
  <c r="B12" i="8"/>
  <c r="C12" i="8"/>
  <c r="D12" i="8"/>
  <c r="E12" i="8"/>
  <c r="F12" i="8"/>
  <c r="B20" i="8"/>
  <c r="C20" i="8"/>
  <c r="D20" i="8"/>
  <c r="E20" i="8"/>
  <c r="F20" i="8"/>
  <c r="B15" i="8"/>
  <c r="C15" i="8"/>
  <c r="D15" i="8"/>
  <c r="E15" i="8"/>
  <c r="F15" i="8"/>
  <c r="B10" i="8"/>
  <c r="C10" i="8"/>
  <c r="D10" i="8"/>
  <c r="E10" i="8"/>
  <c r="F10" i="8"/>
  <c r="B14" i="8"/>
  <c r="C14" i="8"/>
  <c r="D14" i="8"/>
  <c r="E14" i="8"/>
  <c r="F14" i="8"/>
  <c r="B2" i="8"/>
  <c r="C2" i="8"/>
  <c r="D2" i="8"/>
  <c r="E2" i="8"/>
  <c r="F2" i="8"/>
  <c r="B3" i="8"/>
  <c r="C3" i="8"/>
  <c r="D3" i="8"/>
  <c r="E3" i="8"/>
  <c r="F3" i="8"/>
  <c r="B17" i="8"/>
  <c r="C17" i="8"/>
  <c r="D17" i="8"/>
  <c r="E17" i="8"/>
  <c r="F17" i="8"/>
  <c r="B21" i="8"/>
  <c r="C21" i="8"/>
  <c r="D21" i="8"/>
  <c r="E21" i="8"/>
  <c r="F21" i="8"/>
  <c r="B4" i="8"/>
  <c r="C4" i="8"/>
  <c r="D4" i="8"/>
  <c r="E4" i="8"/>
  <c r="F4" i="8"/>
  <c r="B9" i="8"/>
  <c r="C9" i="8"/>
  <c r="D9" i="8"/>
  <c r="E9" i="8"/>
  <c r="F9" i="8"/>
  <c r="B18" i="8"/>
  <c r="C18" i="8"/>
  <c r="D18" i="8"/>
  <c r="E18" i="8"/>
  <c r="F18" i="8"/>
  <c r="B7" i="8"/>
  <c r="C7" i="8"/>
  <c r="D7" i="8"/>
  <c r="E7" i="8"/>
  <c r="F7" i="8"/>
  <c r="B5" i="8"/>
  <c r="C5" i="8"/>
  <c r="D5" i="8"/>
  <c r="E5" i="8"/>
  <c r="F5" i="8"/>
  <c r="B19" i="8"/>
  <c r="C19" i="8"/>
  <c r="D19" i="8"/>
  <c r="E19" i="8"/>
  <c r="F19" i="8"/>
  <c r="B8" i="8"/>
  <c r="C8" i="8"/>
  <c r="D8" i="8"/>
  <c r="E8" i="8"/>
  <c r="F8" i="8"/>
  <c r="F13" i="8"/>
  <c r="E13" i="8"/>
  <c r="D13" i="8"/>
  <c r="C13" i="8"/>
  <c r="B13" i="8"/>
  <c r="B6" i="9"/>
  <c r="C6" i="9"/>
  <c r="D6" i="9"/>
  <c r="E6" i="9"/>
  <c r="F6" i="9"/>
  <c r="B10" i="9"/>
  <c r="C10" i="9"/>
  <c r="D10" i="9"/>
  <c r="E10" i="9"/>
  <c r="F10" i="9"/>
  <c r="B3" i="9"/>
  <c r="C3" i="9"/>
  <c r="D3" i="9"/>
  <c r="E3" i="9"/>
  <c r="F3" i="9"/>
  <c r="B12" i="9"/>
  <c r="C12" i="9"/>
  <c r="D12" i="9"/>
  <c r="E12" i="9"/>
  <c r="F12" i="9"/>
  <c r="B4" i="9"/>
  <c r="C4" i="9"/>
  <c r="D4" i="9"/>
  <c r="E4" i="9"/>
  <c r="F4" i="9"/>
  <c r="B9" i="9"/>
  <c r="C9" i="9"/>
  <c r="D9" i="9"/>
  <c r="E9" i="9"/>
  <c r="F9" i="9"/>
  <c r="B15" i="9"/>
  <c r="C15" i="9"/>
  <c r="D15" i="9"/>
  <c r="E15" i="9"/>
  <c r="F15" i="9"/>
  <c r="B13" i="9"/>
  <c r="C13" i="9"/>
  <c r="D13" i="9"/>
  <c r="E13" i="9"/>
  <c r="F13" i="9"/>
  <c r="B5" i="9"/>
  <c r="C5" i="9"/>
  <c r="D5" i="9"/>
  <c r="E5" i="9"/>
  <c r="F5" i="9"/>
  <c r="B11" i="9"/>
  <c r="C11" i="9"/>
  <c r="D11" i="9"/>
  <c r="E11" i="9"/>
  <c r="F11" i="9"/>
  <c r="B16" i="9"/>
  <c r="C16" i="9"/>
  <c r="D16" i="9"/>
  <c r="E16" i="9"/>
  <c r="F16" i="9"/>
  <c r="B14" i="9"/>
  <c r="C14" i="9"/>
  <c r="D14" i="9"/>
  <c r="E14" i="9"/>
  <c r="F14" i="9"/>
  <c r="B7" i="9"/>
  <c r="C7" i="9"/>
  <c r="D7" i="9"/>
  <c r="E7" i="9"/>
  <c r="F7" i="9"/>
  <c r="B8" i="9"/>
  <c r="C8" i="9"/>
  <c r="D8" i="9"/>
  <c r="E8" i="9"/>
  <c r="F8" i="9"/>
  <c r="F2" i="9"/>
  <c r="E2" i="9"/>
  <c r="D2" i="9"/>
  <c r="C2" i="9"/>
  <c r="B2" i="9"/>
  <c r="B74" i="11"/>
  <c r="C74" i="11"/>
  <c r="D74" i="11"/>
  <c r="E74" i="11"/>
  <c r="F74" i="11"/>
  <c r="B56" i="11"/>
  <c r="C56" i="11"/>
  <c r="D56" i="11"/>
  <c r="E56" i="11"/>
  <c r="F56" i="11"/>
  <c r="B81" i="11"/>
  <c r="C81" i="11"/>
  <c r="D81" i="11"/>
  <c r="E81" i="11"/>
  <c r="F81" i="11"/>
  <c r="B15" i="11"/>
  <c r="C15" i="11"/>
  <c r="D15" i="11"/>
  <c r="E15" i="11"/>
  <c r="F15" i="11"/>
  <c r="B110" i="11"/>
  <c r="C110" i="11"/>
  <c r="D110" i="11"/>
  <c r="E110" i="11"/>
  <c r="F110" i="11"/>
  <c r="B116" i="11"/>
  <c r="C116" i="11"/>
  <c r="D116" i="11"/>
  <c r="E116" i="11"/>
  <c r="F116" i="11"/>
  <c r="B72" i="11"/>
  <c r="C72" i="11"/>
  <c r="D72" i="11"/>
  <c r="E72" i="11"/>
  <c r="F72" i="11"/>
  <c r="B134" i="11"/>
  <c r="C134" i="11"/>
  <c r="D134" i="11"/>
  <c r="E134" i="11"/>
  <c r="F134" i="11"/>
  <c r="B3" i="11"/>
  <c r="C3" i="11"/>
  <c r="D3" i="11"/>
  <c r="E3" i="11"/>
  <c r="F3" i="11"/>
  <c r="B4" i="11"/>
  <c r="C4" i="11"/>
  <c r="D4" i="11"/>
  <c r="E4" i="11"/>
  <c r="F4" i="11"/>
  <c r="B79" i="11"/>
  <c r="C79" i="11"/>
  <c r="D79" i="11"/>
  <c r="E79" i="11"/>
  <c r="F79" i="11"/>
  <c r="B29" i="11"/>
  <c r="C29" i="11"/>
  <c r="D29" i="11"/>
  <c r="E29" i="11"/>
  <c r="F29" i="11"/>
  <c r="B11" i="11"/>
  <c r="C11" i="11"/>
  <c r="D11" i="11"/>
  <c r="E11" i="11"/>
  <c r="F11" i="11"/>
  <c r="B70" i="11"/>
  <c r="C70" i="11"/>
  <c r="D70" i="11"/>
  <c r="E70" i="11"/>
  <c r="F70" i="11"/>
  <c r="B47" i="11"/>
  <c r="C47" i="11"/>
  <c r="D47" i="11"/>
  <c r="E47" i="11"/>
  <c r="F47" i="11"/>
  <c r="B71" i="11"/>
  <c r="C71" i="11"/>
  <c r="D71" i="11"/>
  <c r="E71" i="11"/>
  <c r="F71" i="11"/>
  <c r="B46" i="11"/>
  <c r="C46" i="11"/>
  <c r="D46" i="11"/>
  <c r="E46" i="11"/>
  <c r="F46" i="11"/>
  <c r="B48" i="11"/>
  <c r="C48" i="11"/>
  <c r="D48" i="11"/>
  <c r="E48" i="11"/>
  <c r="F48" i="11"/>
  <c r="B122" i="11"/>
  <c r="C122" i="11"/>
  <c r="D122" i="11"/>
  <c r="E122" i="11"/>
  <c r="F122" i="11"/>
  <c r="B28" i="11"/>
  <c r="C28" i="11"/>
  <c r="D28" i="11"/>
  <c r="E28" i="11"/>
  <c r="F28" i="11"/>
  <c r="B27" i="11"/>
  <c r="C27" i="11"/>
  <c r="D27" i="11"/>
  <c r="E27" i="11"/>
  <c r="F27" i="11"/>
  <c r="B97" i="11"/>
  <c r="C97" i="11"/>
  <c r="D97" i="11"/>
  <c r="E97" i="11"/>
  <c r="F97" i="11"/>
  <c r="B85" i="11"/>
  <c r="C85" i="11"/>
  <c r="D85" i="11"/>
  <c r="E85" i="11"/>
  <c r="F85" i="11"/>
  <c r="B60" i="11"/>
  <c r="C60" i="11"/>
  <c r="D60" i="11"/>
  <c r="E60" i="11"/>
  <c r="F60" i="11"/>
  <c r="B138" i="11"/>
  <c r="C138" i="11"/>
  <c r="D138" i="11"/>
  <c r="E138" i="11"/>
  <c r="F138" i="11"/>
  <c r="B30" i="11"/>
  <c r="C30" i="11"/>
  <c r="D30" i="11"/>
  <c r="E30" i="11"/>
  <c r="F30" i="11"/>
  <c r="B26" i="11"/>
  <c r="C26" i="11"/>
  <c r="D26" i="11"/>
  <c r="E26" i="11"/>
  <c r="F26" i="11"/>
  <c r="B130" i="11"/>
  <c r="C130" i="11"/>
  <c r="D130" i="11"/>
  <c r="E130" i="11"/>
  <c r="F130" i="11"/>
  <c r="B86" i="11"/>
  <c r="C86" i="11"/>
  <c r="D86" i="11"/>
  <c r="E86" i="11"/>
  <c r="F86" i="11"/>
  <c r="B94" i="11"/>
  <c r="C94" i="11"/>
  <c r="D94" i="11"/>
  <c r="E94" i="11"/>
  <c r="F94" i="11"/>
  <c r="B12" i="11"/>
  <c r="C12" i="11"/>
  <c r="D12" i="11"/>
  <c r="E12" i="11"/>
  <c r="F12" i="11"/>
  <c r="B118" i="11"/>
  <c r="C118" i="11"/>
  <c r="D118" i="11"/>
  <c r="E118" i="11"/>
  <c r="F118" i="11"/>
  <c r="B82" i="11"/>
  <c r="C82" i="11"/>
  <c r="D82" i="11"/>
  <c r="E82" i="11"/>
  <c r="F82" i="11"/>
  <c r="B87" i="11"/>
  <c r="C87" i="11"/>
  <c r="D87" i="11"/>
  <c r="E87" i="11"/>
  <c r="F87" i="11"/>
  <c r="B117" i="11"/>
  <c r="C117" i="11"/>
  <c r="D117" i="11"/>
  <c r="E117" i="11"/>
  <c r="F117" i="11"/>
  <c r="B142" i="11"/>
  <c r="C142" i="11"/>
  <c r="D142" i="11"/>
  <c r="E142" i="11"/>
  <c r="F142" i="11"/>
  <c r="B123" i="11"/>
  <c r="C123" i="11"/>
  <c r="D123" i="11"/>
  <c r="E123" i="11"/>
  <c r="F123" i="11"/>
  <c r="B100" i="11"/>
  <c r="C100" i="11"/>
  <c r="D100" i="11"/>
  <c r="E100" i="11"/>
  <c r="F100" i="11"/>
  <c r="B88" i="11"/>
  <c r="C88" i="11"/>
  <c r="D88" i="11"/>
  <c r="E88" i="11"/>
  <c r="F88" i="11"/>
  <c r="B40" i="11"/>
  <c r="C40" i="11"/>
  <c r="D40" i="11"/>
  <c r="E40" i="11"/>
  <c r="F40" i="11"/>
  <c r="B5" i="11"/>
  <c r="C5" i="11"/>
  <c r="D5" i="11"/>
  <c r="E5" i="11"/>
  <c r="F5" i="11"/>
  <c r="B136" i="11"/>
  <c r="C136" i="11"/>
  <c r="D136" i="11"/>
  <c r="E136" i="11"/>
  <c r="F136" i="11"/>
  <c r="B75" i="11"/>
  <c r="C75" i="11"/>
  <c r="D75" i="11"/>
  <c r="E75" i="11"/>
  <c r="F75" i="11"/>
  <c r="B106" i="11"/>
  <c r="C106" i="11"/>
  <c r="D106" i="11"/>
  <c r="E106" i="11"/>
  <c r="F106" i="11"/>
  <c r="B18" i="11"/>
  <c r="C18" i="11"/>
  <c r="D18" i="11"/>
  <c r="E18" i="11"/>
  <c r="F18" i="11"/>
  <c r="B6" i="11"/>
  <c r="C6" i="11"/>
  <c r="D6" i="11"/>
  <c r="E6" i="11"/>
  <c r="F6" i="11"/>
  <c r="B35" i="11"/>
  <c r="C35" i="11"/>
  <c r="D35" i="11"/>
  <c r="E35" i="11"/>
  <c r="F35" i="11"/>
  <c r="B38" i="11"/>
  <c r="C38" i="11"/>
  <c r="D38" i="11"/>
  <c r="E38" i="11"/>
  <c r="F38" i="11"/>
  <c r="B113" i="11"/>
  <c r="C113" i="11"/>
  <c r="D113" i="11"/>
  <c r="E113" i="11"/>
  <c r="F113" i="11"/>
  <c r="B13" i="11"/>
  <c r="C13" i="11"/>
  <c r="D13" i="11"/>
  <c r="E13" i="11"/>
  <c r="F13" i="11"/>
  <c r="B7" i="11"/>
  <c r="C7" i="11"/>
  <c r="D7" i="11"/>
  <c r="E7" i="11"/>
  <c r="F7" i="11"/>
  <c r="B108" i="11"/>
  <c r="C108" i="11"/>
  <c r="D108" i="11"/>
  <c r="E108" i="11"/>
  <c r="F108" i="11"/>
  <c r="B120" i="11"/>
  <c r="C120" i="11"/>
  <c r="D120" i="11"/>
  <c r="E120" i="11"/>
  <c r="F120" i="11"/>
  <c r="B139" i="11"/>
  <c r="C139" i="11"/>
  <c r="D139" i="11"/>
  <c r="E139" i="11"/>
  <c r="F139" i="11"/>
  <c r="B59" i="11"/>
  <c r="C59" i="11"/>
  <c r="D59" i="11"/>
  <c r="E59" i="11"/>
  <c r="F59" i="11"/>
  <c r="B24" i="11"/>
  <c r="C24" i="11"/>
  <c r="D24" i="11"/>
  <c r="E24" i="11"/>
  <c r="F24" i="11"/>
  <c r="B104" i="11"/>
  <c r="C104" i="11"/>
  <c r="D104" i="11"/>
  <c r="E104" i="11"/>
  <c r="F104" i="11"/>
  <c r="B34" i="11"/>
  <c r="C34" i="11"/>
  <c r="D34" i="11"/>
  <c r="E34" i="11"/>
  <c r="F34" i="11"/>
  <c r="B101" i="11"/>
  <c r="C101" i="11"/>
  <c r="D101" i="11"/>
  <c r="E101" i="11"/>
  <c r="F101" i="11"/>
  <c r="B51" i="11"/>
  <c r="C51" i="11"/>
  <c r="D51" i="11"/>
  <c r="E51" i="11"/>
  <c r="F51" i="11"/>
  <c r="B144" i="11"/>
  <c r="C144" i="11"/>
  <c r="D144" i="11"/>
  <c r="E144" i="11"/>
  <c r="F144" i="11"/>
  <c r="B20" i="11"/>
  <c r="C20" i="11"/>
  <c r="D20" i="11"/>
  <c r="E20" i="11"/>
  <c r="F20" i="11"/>
  <c r="B137" i="11"/>
  <c r="C137" i="11"/>
  <c r="D137" i="11"/>
  <c r="E137" i="11"/>
  <c r="F137" i="11"/>
  <c r="B141" i="11"/>
  <c r="C141" i="11"/>
  <c r="D141" i="11"/>
  <c r="E141" i="11"/>
  <c r="F141" i="11"/>
  <c r="B22" i="11"/>
  <c r="C22" i="11"/>
  <c r="D22" i="11"/>
  <c r="E22" i="11"/>
  <c r="F22" i="11"/>
  <c r="B135" i="11"/>
  <c r="C135" i="11"/>
  <c r="D135" i="11"/>
  <c r="E135" i="11"/>
  <c r="F135" i="11"/>
  <c r="B127" i="11"/>
  <c r="C127" i="11"/>
  <c r="D127" i="11"/>
  <c r="E127" i="11"/>
  <c r="F127" i="11"/>
  <c r="B44" i="11"/>
  <c r="C44" i="11"/>
  <c r="D44" i="11"/>
  <c r="E44" i="11"/>
  <c r="F44" i="11"/>
  <c r="B76" i="11"/>
  <c r="C76" i="11"/>
  <c r="D76" i="11"/>
  <c r="E76" i="11"/>
  <c r="F76" i="11"/>
  <c r="B124" i="11"/>
  <c r="C124" i="11"/>
  <c r="D124" i="11"/>
  <c r="E124" i="11"/>
  <c r="F124" i="11"/>
  <c r="B61" i="11"/>
  <c r="C61" i="11"/>
  <c r="D61" i="11"/>
  <c r="E61" i="11"/>
  <c r="F61" i="11"/>
  <c r="B145" i="11"/>
  <c r="C145" i="11"/>
  <c r="D145" i="11"/>
  <c r="E145" i="11"/>
  <c r="F145" i="11"/>
  <c r="B8" i="11"/>
  <c r="C8" i="11"/>
  <c r="D8" i="11"/>
  <c r="E8" i="11"/>
  <c r="F8" i="11"/>
  <c r="B16" i="11"/>
  <c r="C16" i="11"/>
  <c r="D16" i="11"/>
  <c r="E16" i="11"/>
  <c r="F16" i="11"/>
  <c r="B65" i="11"/>
  <c r="C65" i="11"/>
  <c r="D65" i="11"/>
  <c r="E65" i="11"/>
  <c r="F65" i="11"/>
  <c r="B140" i="11"/>
  <c r="C140" i="11"/>
  <c r="D140" i="11"/>
  <c r="E140" i="11"/>
  <c r="F140" i="11"/>
  <c r="B146" i="11"/>
  <c r="C146" i="11"/>
  <c r="D146" i="11"/>
  <c r="E146" i="11"/>
  <c r="F146" i="11"/>
  <c r="B80" i="11"/>
  <c r="C80" i="11"/>
  <c r="D80" i="11"/>
  <c r="E80" i="11"/>
  <c r="F80" i="11"/>
  <c r="B36" i="11"/>
  <c r="C36" i="11"/>
  <c r="D36" i="11"/>
  <c r="E36" i="11"/>
  <c r="F36" i="11"/>
  <c r="B147" i="11"/>
  <c r="C147" i="11"/>
  <c r="D147" i="11"/>
  <c r="E147" i="11"/>
  <c r="F147" i="11"/>
  <c r="B93" i="11"/>
  <c r="C93" i="11"/>
  <c r="D93" i="11"/>
  <c r="E93" i="11"/>
  <c r="F93" i="11"/>
  <c r="B52" i="11"/>
  <c r="C52" i="11"/>
  <c r="D52" i="11"/>
  <c r="E52" i="11"/>
  <c r="F52" i="11"/>
  <c r="B64" i="11"/>
  <c r="C64" i="11"/>
  <c r="D64" i="11"/>
  <c r="E64" i="11"/>
  <c r="F64" i="11"/>
  <c r="B129" i="11"/>
  <c r="C129" i="11"/>
  <c r="D129" i="11"/>
  <c r="E129" i="11"/>
  <c r="F129" i="11"/>
  <c r="B103" i="11"/>
  <c r="C103" i="11"/>
  <c r="D103" i="11"/>
  <c r="E103" i="11"/>
  <c r="F103" i="11"/>
  <c r="B33" i="11"/>
  <c r="C33" i="11"/>
  <c r="D33" i="11"/>
  <c r="E33" i="11"/>
  <c r="F33" i="11"/>
  <c r="B111" i="11"/>
  <c r="C111" i="11"/>
  <c r="D111" i="11"/>
  <c r="E111" i="11"/>
  <c r="F111" i="11"/>
  <c r="B128" i="11"/>
  <c r="C128" i="11"/>
  <c r="D128" i="11"/>
  <c r="E128" i="11"/>
  <c r="F128" i="11"/>
  <c r="B133" i="11"/>
  <c r="C133" i="11"/>
  <c r="D133" i="11"/>
  <c r="E133" i="11"/>
  <c r="F133" i="11"/>
  <c r="B89" i="11"/>
  <c r="C89" i="11"/>
  <c r="D89" i="11"/>
  <c r="E89" i="11"/>
  <c r="F89" i="11"/>
  <c r="B69" i="11"/>
  <c r="C69" i="11"/>
  <c r="D69" i="11"/>
  <c r="E69" i="11"/>
  <c r="F69" i="11"/>
  <c r="B148" i="11"/>
  <c r="C148" i="11"/>
  <c r="D148" i="11"/>
  <c r="E148" i="11"/>
  <c r="F148" i="11"/>
  <c r="B23" i="11"/>
  <c r="C23" i="11"/>
  <c r="D23" i="11"/>
  <c r="E23" i="11"/>
  <c r="F23" i="11"/>
  <c r="B49" i="11"/>
  <c r="C49" i="11"/>
  <c r="D49" i="11"/>
  <c r="E49" i="11"/>
  <c r="F49" i="11"/>
  <c r="B9" i="11"/>
  <c r="C9" i="11"/>
  <c r="D9" i="11"/>
  <c r="E9" i="11"/>
  <c r="F9" i="11"/>
  <c r="B41" i="11"/>
  <c r="C41" i="11"/>
  <c r="D41" i="11"/>
  <c r="E41" i="11"/>
  <c r="F41" i="11"/>
  <c r="B98" i="11"/>
  <c r="C98" i="11"/>
  <c r="D98" i="11"/>
  <c r="E98" i="11"/>
  <c r="F98" i="11"/>
  <c r="B62" i="11"/>
  <c r="C62" i="11"/>
  <c r="D62" i="11"/>
  <c r="E62" i="11"/>
  <c r="F62" i="11"/>
  <c r="B10" i="11"/>
  <c r="C10" i="11"/>
  <c r="D10" i="11"/>
  <c r="E10" i="11"/>
  <c r="F10" i="11"/>
  <c r="B32" i="11"/>
  <c r="C32" i="11"/>
  <c r="D32" i="11"/>
  <c r="E32" i="11"/>
  <c r="F32" i="11"/>
  <c r="B149" i="11"/>
  <c r="C149" i="11"/>
  <c r="D149" i="11"/>
  <c r="E149" i="11"/>
  <c r="F149" i="11"/>
  <c r="B121" i="11"/>
  <c r="C121" i="11"/>
  <c r="D121" i="11"/>
  <c r="E121" i="11"/>
  <c r="F121" i="11"/>
  <c r="B78" i="11"/>
  <c r="C78" i="11"/>
  <c r="D78" i="11"/>
  <c r="E78" i="11"/>
  <c r="F78" i="11"/>
  <c r="B37" i="11"/>
  <c r="C37" i="11"/>
  <c r="D37" i="11"/>
  <c r="E37" i="11"/>
  <c r="F37" i="11"/>
  <c r="B21" i="11"/>
  <c r="C21" i="11"/>
  <c r="D21" i="11"/>
  <c r="E21" i="11"/>
  <c r="F21" i="11"/>
  <c r="B109" i="11"/>
  <c r="C109" i="11"/>
  <c r="D109" i="11"/>
  <c r="E109" i="11"/>
  <c r="F109" i="11"/>
  <c r="B14" i="11"/>
  <c r="C14" i="11"/>
  <c r="D14" i="11"/>
  <c r="E14" i="11"/>
  <c r="F14" i="11"/>
  <c r="B68" i="11"/>
  <c r="C68" i="11"/>
  <c r="D68" i="11"/>
  <c r="E68" i="11"/>
  <c r="F68" i="11"/>
  <c r="B90" i="11"/>
  <c r="C90" i="11"/>
  <c r="D90" i="11"/>
  <c r="E90" i="11"/>
  <c r="F90" i="11"/>
  <c r="B42" i="11"/>
  <c r="C42" i="11"/>
  <c r="D42" i="11"/>
  <c r="E42" i="11"/>
  <c r="F42" i="11"/>
  <c r="B66" i="11"/>
  <c r="C66" i="11"/>
  <c r="D66" i="11"/>
  <c r="E66" i="11"/>
  <c r="F66" i="11"/>
  <c r="B91" i="11"/>
  <c r="C91" i="11"/>
  <c r="D91" i="11"/>
  <c r="E91" i="11"/>
  <c r="F91" i="11"/>
  <c r="B67" i="11"/>
  <c r="C67" i="11"/>
  <c r="D67" i="11"/>
  <c r="E67" i="11"/>
  <c r="F67" i="11"/>
  <c r="B83" i="11"/>
  <c r="C83" i="11"/>
  <c r="D83" i="11"/>
  <c r="E83" i="11"/>
  <c r="F83" i="11"/>
  <c r="B115" i="11"/>
  <c r="C115" i="11"/>
  <c r="D115" i="11"/>
  <c r="E115" i="11"/>
  <c r="F115" i="11"/>
  <c r="B92" i="11"/>
  <c r="C92" i="11"/>
  <c r="D92" i="11"/>
  <c r="E92" i="11"/>
  <c r="F92" i="11"/>
  <c r="B84" i="11"/>
  <c r="C84" i="11"/>
  <c r="D84" i="11"/>
  <c r="E84" i="11"/>
  <c r="F84" i="11"/>
  <c r="B39" i="11"/>
  <c r="C39" i="11"/>
  <c r="D39" i="11"/>
  <c r="E39" i="11"/>
  <c r="F39" i="11"/>
  <c r="B131" i="11"/>
  <c r="C131" i="11"/>
  <c r="D131" i="11"/>
  <c r="E131" i="11"/>
  <c r="F131" i="11"/>
  <c r="B31" i="11"/>
  <c r="C31" i="11"/>
  <c r="D31" i="11"/>
  <c r="E31" i="11"/>
  <c r="F31" i="11"/>
  <c r="B54" i="11"/>
  <c r="C54" i="11"/>
  <c r="D54" i="11"/>
  <c r="E54" i="11"/>
  <c r="F54" i="11"/>
  <c r="B58" i="11"/>
  <c r="C58" i="11"/>
  <c r="D58" i="11"/>
  <c r="E58" i="11"/>
  <c r="F58" i="11"/>
  <c r="B73" i="11"/>
  <c r="C73" i="11"/>
  <c r="D73" i="11"/>
  <c r="E73" i="11"/>
  <c r="F73" i="11"/>
  <c r="B50" i="11"/>
  <c r="C50" i="11"/>
  <c r="D50" i="11"/>
  <c r="E50" i="11"/>
  <c r="F50" i="11"/>
  <c r="B114" i="11"/>
  <c r="C114" i="11"/>
  <c r="D114" i="11"/>
  <c r="E114" i="11"/>
  <c r="F114" i="11"/>
  <c r="B25" i="11"/>
  <c r="C25" i="11"/>
  <c r="D25" i="11"/>
  <c r="E25" i="11"/>
  <c r="F25" i="11"/>
  <c r="B95" i="11"/>
  <c r="C95" i="11"/>
  <c r="D95" i="11"/>
  <c r="E95" i="11"/>
  <c r="F95" i="11"/>
  <c r="B17" i="11"/>
  <c r="C17" i="11"/>
  <c r="D17" i="11"/>
  <c r="E17" i="11"/>
  <c r="F17" i="11"/>
  <c r="B43" i="11"/>
  <c r="C43" i="11"/>
  <c r="D43" i="11"/>
  <c r="E43" i="11"/>
  <c r="F43" i="11"/>
  <c r="B57" i="11"/>
  <c r="C57" i="11"/>
  <c r="D57" i="11"/>
  <c r="E57" i="11"/>
  <c r="F57" i="11"/>
  <c r="B125" i="11"/>
  <c r="C125" i="11"/>
  <c r="D125" i="11"/>
  <c r="E125" i="11"/>
  <c r="F125" i="11"/>
  <c r="B143" i="11"/>
  <c r="C143" i="11"/>
  <c r="D143" i="11"/>
  <c r="E143" i="11"/>
  <c r="F143" i="11"/>
  <c r="B19" i="11"/>
  <c r="C19" i="11"/>
  <c r="D19" i="11"/>
  <c r="E19" i="11"/>
  <c r="F19" i="11"/>
  <c r="B126" i="11"/>
  <c r="C126" i="11"/>
  <c r="D126" i="11"/>
  <c r="E126" i="11"/>
  <c r="F126" i="11"/>
  <c r="B102" i="11"/>
  <c r="C102" i="11"/>
  <c r="D102" i="11"/>
  <c r="E102" i="11"/>
  <c r="F102" i="11"/>
  <c r="B99" i="11"/>
  <c r="C99" i="11"/>
  <c r="D99" i="11"/>
  <c r="E99" i="11"/>
  <c r="F99" i="11"/>
  <c r="B63" i="11"/>
  <c r="C63" i="11"/>
  <c r="D63" i="11"/>
  <c r="E63" i="11"/>
  <c r="F63" i="11"/>
  <c r="B96" i="11"/>
  <c r="C96" i="11"/>
  <c r="D96" i="11"/>
  <c r="E96" i="11"/>
  <c r="F96" i="11"/>
  <c r="B55" i="11"/>
  <c r="C55" i="11"/>
  <c r="D55" i="11"/>
  <c r="E55" i="11"/>
  <c r="F55" i="11"/>
  <c r="B112" i="11"/>
  <c r="C112" i="11"/>
  <c r="D112" i="11"/>
  <c r="E112" i="11"/>
  <c r="F112" i="11"/>
  <c r="B105" i="11"/>
  <c r="C105" i="11"/>
  <c r="D105" i="11"/>
  <c r="E105" i="11"/>
  <c r="F105" i="11"/>
  <c r="B132" i="11"/>
  <c r="C132" i="11"/>
  <c r="D132" i="11"/>
  <c r="E132" i="11"/>
  <c r="F132" i="11"/>
  <c r="B45" i="11"/>
  <c r="C45" i="11"/>
  <c r="D45" i="11"/>
  <c r="E45" i="11"/>
  <c r="F45" i="11"/>
  <c r="B77" i="11"/>
  <c r="C77" i="11"/>
  <c r="D77" i="11"/>
  <c r="E77" i="11"/>
  <c r="F77" i="11"/>
  <c r="B53" i="11"/>
  <c r="C53" i="11"/>
  <c r="D53" i="11"/>
  <c r="E53" i="11"/>
  <c r="F53" i="11"/>
  <c r="B119" i="11"/>
  <c r="C119" i="11"/>
  <c r="D119" i="11"/>
  <c r="E119" i="11"/>
  <c r="F119" i="11"/>
  <c r="B107" i="11"/>
  <c r="C107" i="11"/>
  <c r="D107" i="11"/>
  <c r="E107" i="11"/>
  <c r="F107" i="11"/>
  <c r="F2" i="11"/>
  <c r="E2" i="11"/>
  <c r="D2" i="11"/>
  <c r="C2" i="11"/>
  <c r="B2" i="11"/>
</calcChain>
</file>

<file path=xl/sharedStrings.xml><?xml version="1.0" encoding="utf-8"?>
<sst xmlns="http://schemas.openxmlformats.org/spreadsheetml/2006/main" count="884" uniqueCount="681">
  <si>
    <t>KEGG_ADHERENS_JUNCTION</t>
  </si>
  <si>
    <t>SORBS1</t>
  </si>
  <si>
    <t>WAS</t>
  </si>
  <si>
    <t>SNAI2</t>
  </si>
  <si>
    <t>IGF1R</t>
  </si>
  <si>
    <t>RHOA</t>
  </si>
  <si>
    <t>CREBBP</t>
  </si>
  <si>
    <t>LEF1</t>
  </si>
  <si>
    <t>ACTN4</t>
  </si>
  <si>
    <t>PTPN6</t>
  </si>
  <si>
    <t>ACTN1</t>
  </si>
  <si>
    <t>SNAI1</t>
  </si>
  <si>
    <t>ERBB2</t>
  </si>
  <si>
    <t>WASF2</t>
  </si>
  <si>
    <t>RAC2</t>
  </si>
  <si>
    <t>PTPRJ</t>
  </si>
  <si>
    <t>WASL</t>
  </si>
  <si>
    <t>RAC3</t>
  </si>
  <si>
    <t>PTPRF</t>
  </si>
  <si>
    <t>WASF1</t>
  </si>
  <si>
    <t>MAP3K7</t>
  </si>
  <si>
    <t>FGFR1</t>
  </si>
  <si>
    <t>IQGAP1</t>
  </si>
  <si>
    <t>SMAD3</t>
  </si>
  <si>
    <t>MAPK3</t>
  </si>
  <si>
    <t>TCF7</t>
  </si>
  <si>
    <t>SMAD4</t>
  </si>
  <si>
    <t>ACTG1</t>
  </si>
  <si>
    <t>INSR</t>
  </si>
  <si>
    <t>WASF3</t>
  </si>
  <si>
    <t>CTNNA1</t>
  </si>
  <si>
    <t>PTPRB</t>
  </si>
  <si>
    <t>RAC1</t>
  </si>
  <si>
    <t>TCF7L2</t>
  </si>
  <si>
    <t>SMAD2</t>
  </si>
  <si>
    <t>MAPK1</t>
  </si>
  <si>
    <t>CSNK2A1</t>
  </si>
  <si>
    <t>NECTIN3</t>
  </si>
  <si>
    <t>CSNK2A2</t>
  </si>
  <si>
    <t>EP300</t>
  </si>
  <si>
    <t>EGFR</t>
  </si>
  <si>
    <t>VCL</t>
  </si>
  <si>
    <t>CTNNA2</t>
  </si>
  <si>
    <t>CTNNB1</t>
  </si>
  <si>
    <t>CTNND1</t>
  </si>
  <si>
    <t>FARP2</t>
  </si>
  <si>
    <t>CSNK2B</t>
  </si>
  <si>
    <t>TGFBR2</t>
  </si>
  <si>
    <t>PTPRM</t>
  </si>
  <si>
    <t>NECTIN4</t>
  </si>
  <si>
    <t>TGFBR1</t>
  </si>
  <si>
    <t>ACTB</t>
  </si>
  <si>
    <t>TJP1</t>
  </si>
  <si>
    <t>MET</t>
  </si>
  <si>
    <t>SSX2IP</t>
  </si>
  <si>
    <t>SRC</t>
  </si>
  <si>
    <t>NLK</t>
  </si>
  <si>
    <t>TCF7L1</t>
  </si>
  <si>
    <t>YES1</t>
  </si>
  <si>
    <t>FER</t>
  </si>
  <si>
    <t>BAIAP2</t>
  </si>
  <si>
    <t>CTNNA3</t>
  </si>
  <si>
    <t>LMO7</t>
  </si>
  <si>
    <t>FYN</t>
  </si>
  <si>
    <t>ACP1</t>
  </si>
  <si>
    <t>PTPN1</t>
  </si>
  <si>
    <t>PARD3</t>
  </si>
  <si>
    <t>CDC42</t>
  </si>
  <si>
    <t>ACTN2</t>
  </si>
  <si>
    <t>NECTIN2</t>
  </si>
  <si>
    <t>CDH1</t>
  </si>
  <si>
    <t>ACTN3</t>
  </si>
  <si>
    <t>NECTIN1</t>
  </si>
  <si>
    <t>KEGG_TIGHT_JUNCTION</t>
  </si>
  <si>
    <t>JAM3</t>
  </si>
  <si>
    <t>YBX3</t>
  </si>
  <si>
    <t>PPP2R2D</t>
  </si>
  <si>
    <t>MAGI2</t>
  </si>
  <si>
    <t>MPP5</t>
  </si>
  <si>
    <t>TJP3</t>
  </si>
  <si>
    <t>MYH13</t>
  </si>
  <si>
    <t>EPB41L3</t>
  </si>
  <si>
    <t>MYH14</t>
  </si>
  <si>
    <t>RRAS2</t>
  </si>
  <si>
    <t>MYH1</t>
  </si>
  <si>
    <t>CTTN</t>
  </si>
  <si>
    <t>MYH15</t>
  </si>
  <si>
    <t>MYL7</t>
  </si>
  <si>
    <t>CRB3</t>
  </si>
  <si>
    <t>CLDN20</t>
  </si>
  <si>
    <t>AKT1</t>
  </si>
  <si>
    <t>AKT2</t>
  </si>
  <si>
    <t>MYL12A</t>
  </si>
  <si>
    <t>AKT3</t>
  </si>
  <si>
    <t>NRAS</t>
  </si>
  <si>
    <t>EXOC3</t>
  </si>
  <si>
    <t>JAM2</t>
  </si>
  <si>
    <t>CLDN18</t>
  </si>
  <si>
    <t>LLGL1</t>
  </si>
  <si>
    <t>LLGL2</t>
  </si>
  <si>
    <t>KRAS</t>
  </si>
  <si>
    <t>CLDN17</t>
  </si>
  <si>
    <t>PARD6B</t>
  </si>
  <si>
    <t>MAGI1</t>
  </si>
  <si>
    <t>GNAI1</t>
  </si>
  <si>
    <t>GNAI2</t>
  </si>
  <si>
    <t>MYL2</t>
  </si>
  <si>
    <t>VAPA</t>
  </si>
  <si>
    <t>SYMPK</t>
  </si>
  <si>
    <t>MYL10</t>
  </si>
  <si>
    <t>IGSF5</t>
  </si>
  <si>
    <t>ASH1L</t>
  </si>
  <si>
    <t>MAGI3</t>
  </si>
  <si>
    <t>GNAI3</t>
  </si>
  <si>
    <t>CLDN16</t>
  </si>
  <si>
    <t>CLDN23</t>
  </si>
  <si>
    <t>MYH3</t>
  </si>
  <si>
    <t>MYH2</t>
  </si>
  <si>
    <t>MYH4</t>
  </si>
  <si>
    <t>MYH7</t>
  </si>
  <si>
    <t>MYH6</t>
  </si>
  <si>
    <t>MYH9</t>
  </si>
  <si>
    <t>MYH8</t>
  </si>
  <si>
    <t>MYH11</t>
  </si>
  <si>
    <t>MYH10</t>
  </si>
  <si>
    <t>OCLN</t>
  </si>
  <si>
    <t>PARD6A</t>
  </si>
  <si>
    <t>PRKCB</t>
  </si>
  <si>
    <t>PRKCA</t>
  </si>
  <si>
    <t>CLDN10</t>
  </si>
  <si>
    <t>CASK</t>
  </si>
  <si>
    <t>CLDN8</t>
  </si>
  <si>
    <t>CLDN2</t>
  </si>
  <si>
    <t>CGN</t>
  </si>
  <si>
    <t>CLDN6</t>
  </si>
  <si>
    <t>MYL9</t>
  </si>
  <si>
    <t>TJP2</t>
  </si>
  <si>
    <t>CLDN5</t>
  </si>
  <si>
    <t>CLDN1</t>
  </si>
  <si>
    <t>MPDZ</t>
  </si>
  <si>
    <t>PRKCI</t>
  </si>
  <si>
    <t>PRKCG</t>
  </si>
  <si>
    <t>PRKCH</t>
  </si>
  <si>
    <t>MYLPF</t>
  </si>
  <si>
    <t>PRKCD</t>
  </si>
  <si>
    <t>F11R</t>
  </si>
  <si>
    <t>PRKCE</t>
  </si>
  <si>
    <t>CLDN19</t>
  </si>
  <si>
    <t>PRKCQ</t>
  </si>
  <si>
    <t>CLDN15</t>
  </si>
  <si>
    <t>PRKCZ</t>
  </si>
  <si>
    <t>CLDN22</t>
  </si>
  <si>
    <t>RAB13</t>
  </si>
  <si>
    <t>HRAS</t>
  </si>
  <si>
    <t>PARD6G</t>
  </si>
  <si>
    <t>TJAP1</t>
  </si>
  <si>
    <t>SPTAN1</t>
  </si>
  <si>
    <t>PPP2R2A</t>
  </si>
  <si>
    <t>PPP2R2B</t>
  </si>
  <si>
    <t>RRAS</t>
  </si>
  <si>
    <t>CLDN11</t>
  </si>
  <si>
    <t>PPP2CB</t>
  </si>
  <si>
    <t>PPP2CA</t>
  </si>
  <si>
    <t>PPP2R1A</t>
  </si>
  <si>
    <t>CLDN7</t>
  </si>
  <si>
    <t>MYL12B</t>
  </si>
  <si>
    <t>PPP2R1B</t>
  </si>
  <si>
    <t>MRAS</t>
  </si>
  <si>
    <t>CLDN4</t>
  </si>
  <si>
    <t>EXOC4</t>
  </si>
  <si>
    <t>CLDN3</t>
  </si>
  <si>
    <t>RAB3B</t>
  </si>
  <si>
    <t>PTEN</t>
  </si>
  <si>
    <t>MYH7B</t>
  </si>
  <si>
    <t>HCLS1</t>
  </si>
  <si>
    <t>CDK4</t>
  </si>
  <si>
    <t>AMOTL1</t>
  </si>
  <si>
    <t>CLDN14</t>
  </si>
  <si>
    <t>CLDN9</t>
  </si>
  <si>
    <t>PPP2R2C</t>
  </si>
  <si>
    <t>EPB41L2</t>
  </si>
  <si>
    <t>EPB41L1</t>
  </si>
  <si>
    <t>EPB41</t>
  </si>
  <si>
    <t>PIK3CB</t>
  </si>
  <si>
    <t>PIK3R2</t>
  </si>
  <si>
    <t>PIK3CA</t>
  </si>
  <si>
    <t>NGF</t>
  </si>
  <si>
    <t>PIK3R1</t>
  </si>
  <si>
    <t>IRS1</t>
  </si>
  <si>
    <t>IRS2</t>
  </si>
  <si>
    <t>NTRK1</t>
  </si>
  <si>
    <t>KEGG_MTOR_SIGNALING_PATHWAY</t>
  </si>
  <si>
    <t>TSC2</t>
  </si>
  <si>
    <t>IGF1</t>
  </si>
  <si>
    <t>RPS6KA6</t>
  </si>
  <si>
    <t>MTOR</t>
  </si>
  <si>
    <t>EIF4B</t>
  </si>
  <si>
    <t>EIF4E</t>
  </si>
  <si>
    <t>EIF4EBP1</t>
  </si>
  <si>
    <t>RICTOR</t>
  </si>
  <si>
    <t>PGF</t>
  </si>
  <si>
    <t>ULK1</t>
  </si>
  <si>
    <t>RHEB</t>
  </si>
  <si>
    <t>BRAF</t>
  </si>
  <si>
    <t>HIF1A</t>
  </si>
  <si>
    <t>PDPK1</t>
  </si>
  <si>
    <t>RPTOR</t>
  </si>
  <si>
    <t>RPS6KA2</t>
  </si>
  <si>
    <t>RPS6KA3</t>
  </si>
  <si>
    <t>RPS6KB1</t>
  </si>
  <si>
    <t>MLST8</t>
  </si>
  <si>
    <t>RPS6KB2</t>
  </si>
  <si>
    <t>TSC1</t>
  </si>
  <si>
    <t>ULK2</t>
  </si>
  <si>
    <t>CAB39</t>
  </si>
  <si>
    <t>CAB39L</t>
  </si>
  <si>
    <t>RPS6</t>
  </si>
  <si>
    <t>RPS6KA1</t>
  </si>
  <si>
    <t>PIK3R5</t>
  </si>
  <si>
    <t>ULK3</t>
  </si>
  <si>
    <t>EIF4E1B</t>
  </si>
  <si>
    <t>STK11</t>
  </si>
  <si>
    <t>EIF4E2</t>
  </si>
  <si>
    <t>VEGFA</t>
  </si>
  <si>
    <t>PRKAA2</t>
  </si>
  <si>
    <t>VEGFC</t>
  </si>
  <si>
    <t>PRKAA1</t>
  </si>
  <si>
    <t>VEGFB</t>
  </si>
  <si>
    <t>STRADA</t>
  </si>
  <si>
    <t>PIK3R3</t>
  </si>
  <si>
    <t>VEGFD</t>
  </si>
  <si>
    <t>DDIT4</t>
  </si>
  <si>
    <t>PIK3CD</t>
  </si>
  <si>
    <t>PIK3CG</t>
  </si>
  <si>
    <t>KEGG_MAPK_SIGNALING_PATHWAY</t>
  </si>
  <si>
    <t>JUN</t>
  </si>
  <si>
    <t>MEF2C</t>
  </si>
  <si>
    <t>ELK4</t>
  </si>
  <si>
    <t>ELK1</t>
  </si>
  <si>
    <t>JUND</t>
  </si>
  <si>
    <t>GADD45B</t>
  </si>
  <si>
    <t>STMN1</t>
  </si>
  <si>
    <t>MAP3K5</t>
  </si>
  <si>
    <t>MAP3K1</t>
  </si>
  <si>
    <t>MAP3K3</t>
  </si>
  <si>
    <t>MAP3K4</t>
  </si>
  <si>
    <t>MAP3K8</t>
  </si>
  <si>
    <t>ARRB2</t>
  </si>
  <si>
    <t>CD14</t>
  </si>
  <si>
    <t>ARRB1</t>
  </si>
  <si>
    <t>DUSP16</t>
  </si>
  <si>
    <t>CHP2</t>
  </si>
  <si>
    <t>RASGRP3</t>
  </si>
  <si>
    <t>NFKB2</t>
  </si>
  <si>
    <t>NFKB1</t>
  </si>
  <si>
    <t>MYC</t>
  </si>
  <si>
    <t>NFATC4</t>
  </si>
  <si>
    <t>MAPK14</t>
  </si>
  <si>
    <t>FLNC</t>
  </si>
  <si>
    <t>FLNA</t>
  </si>
  <si>
    <t>FLNB</t>
  </si>
  <si>
    <t>PRKX</t>
  </si>
  <si>
    <t>TRAF6</t>
  </si>
  <si>
    <t>TGFB2</t>
  </si>
  <si>
    <t>DUSP1</t>
  </si>
  <si>
    <t>DUSP2</t>
  </si>
  <si>
    <t>TGFB1</t>
  </si>
  <si>
    <t>TRAF2</t>
  </si>
  <si>
    <t>BDNF</t>
  </si>
  <si>
    <t>TAB2</t>
  </si>
  <si>
    <t>ECSIT</t>
  </si>
  <si>
    <t>DUSP7</t>
  </si>
  <si>
    <t>DUSP5</t>
  </si>
  <si>
    <t>DUSP6</t>
  </si>
  <si>
    <t>DUSP3</t>
  </si>
  <si>
    <t>TGFB3</t>
  </si>
  <si>
    <t>PLA2G4E</t>
  </si>
  <si>
    <t>DUSP4</t>
  </si>
  <si>
    <t>CACNG5</t>
  </si>
  <si>
    <t>CACNG4</t>
  </si>
  <si>
    <t>NF1</t>
  </si>
  <si>
    <t>PLA2G12A</t>
  </si>
  <si>
    <t>NFATC2</t>
  </si>
  <si>
    <t>RASGRP4</t>
  </si>
  <si>
    <t>MAP3K2</t>
  </si>
  <si>
    <t>MAX</t>
  </si>
  <si>
    <t>DUSP10</t>
  </si>
  <si>
    <t>FGF9</t>
  </si>
  <si>
    <t>FGF8</t>
  </si>
  <si>
    <t>FGF7</t>
  </si>
  <si>
    <t>FGF6</t>
  </si>
  <si>
    <t>FGF5</t>
  </si>
  <si>
    <t>FGF3</t>
  </si>
  <si>
    <t>FGF4</t>
  </si>
  <si>
    <t>FGF1</t>
  </si>
  <si>
    <t>FGF2</t>
  </si>
  <si>
    <t>PTPN5</t>
  </si>
  <si>
    <t>FGF21</t>
  </si>
  <si>
    <t>IL1R2</t>
  </si>
  <si>
    <t>MAPK9</t>
  </si>
  <si>
    <t>CACNA2D3</t>
  </si>
  <si>
    <t>MAPK10</t>
  </si>
  <si>
    <t>MAPK11</t>
  </si>
  <si>
    <t>RASGRP2</t>
  </si>
  <si>
    <t>PLA2G2A</t>
  </si>
  <si>
    <t>MAP2K2</t>
  </si>
  <si>
    <t>PLA2G4A</t>
  </si>
  <si>
    <t>MAP2K3</t>
  </si>
  <si>
    <t>MECOM</t>
  </si>
  <si>
    <t>PLA2G5</t>
  </si>
  <si>
    <t>MAPK13</t>
  </si>
  <si>
    <t>MAP2K1</t>
  </si>
  <si>
    <t>FGFR2</t>
  </si>
  <si>
    <t>MAP2K7</t>
  </si>
  <si>
    <t>RASA2</t>
  </si>
  <si>
    <t>MAPK8IP2</t>
  </si>
  <si>
    <t>RASGRF1</t>
  </si>
  <si>
    <t>MAP2K5</t>
  </si>
  <si>
    <t>RASGRF2</t>
  </si>
  <si>
    <t>FGFR4</t>
  </si>
  <si>
    <t>MAP2K6</t>
  </si>
  <si>
    <t>MAPK8IP3</t>
  </si>
  <si>
    <t>MAP3K6</t>
  </si>
  <si>
    <t>CASP3</t>
  </si>
  <si>
    <t>MAP3K12</t>
  </si>
  <si>
    <t>FGFR3</t>
  </si>
  <si>
    <t>RASA1</t>
  </si>
  <si>
    <t>FGF14</t>
  </si>
  <si>
    <t>FGF17</t>
  </si>
  <si>
    <t>FGF16</t>
  </si>
  <si>
    <t>FGF10</t>
  </si>
  <si>
    <t>GRB2</t>
  </si>
  <si>
    <t>FGF11</t>
  </si>
  <si>
    <t>FGF12</t>
  </si>
  <si>
    <t>FGF13</t>
  </si>
  <si>
    <t>PLA2G1B</t>
  </si>
  <si>
    <t>MAPKAPK3</t>
  </si>
  <si>
    <t>IKBKG</t>
  </si>
  <si>
    <t>CACNG2</t>
  </si>
  <si>
    <t>FGF23</t>
  </si>
  <si>
    <t>CACNG3</t>
  </si>
  <si>
    <t>MKNK2</t>
  </si>
  <si>
    <t>FGF18</t>
  </si>
  <si>
    <t>STK4</t>
  </si>
  <si>
    <t>STK3</t>
  </si>
  <si>
    <t>MAPK8IP1</t>
  </si>
  <si>
    <t>MOS</t>
  </si>
  <si>
    <t>RAP1A</t>
  </si>
  <si>
    <t>MAPT</t>
  </si>
  <si>
    <t>RAP1B</t>
  </si>
  <si>
    <t>PPP3CB</t>
  </si>
  <si>
    <t>PPP3CA</t>
  </si>
  <si>
    <t>CACNA1H</t>
  </si>
  <si>
    <t>CACNA1G</t>
  </si>
  <si>
    <t>CACNA1I</t>
  </si>
  <si>
    <t>ATF4</t>
  </si>
  <si>
    <t>TAB1</t>
  </si>
  <si>
    <t>FOS</t>
  </si>
  <si>
    <t>TAOK2</t>
  </si>
  <si>
    <t>PPP3R2</t>
  </si>
  <si>
    <t>CACNG8</t>
  </si>
  <si>
    <t>PPP5C</t>
  </si>
  <si>
    <t>PPP3CC</t>
  </si>
  <si>
    <t>CACNG6</t>
  </si>
  <si>
    <t>PPP3R1</t>
  </si>
  <si>
    <t>CACNG7</t>
  </si>
  <si>
    <t>MAP2K4</t>
  </si>
  <si>
    <t>ATF2</t>
  </si>
  <si>
    <t>PDGFRB</t>
  </si>
  <si>
    <t>MAP4K3</t>
  </si>
  <si>
    <t>PLA2G6</t>
  </si>
  <si>
    <t>PLA2G2E</t>
  </si>
  <si>
    <t>PLA2G10</t>
  </si>
  <si>
    <t>MAP4K4</t>
  </si>
  <si>
    <t>RPS6KA5</t>
  </si>
  <si>
    <t>IKBKB</t>
  </si>
  <si>
    <t>MAP3K11</t>
  </si>
  <si>
    <t>CACNA2D2</t>
  </si>
  <si>
    <t>IL1A</t>
  </si>
  <si>
    <t>PLA2G2F</t>
  </si>
  <si>
    <t>DAXX</t>
  </si>
  <si>
    <t>GADD45G</t>
  </si>
  <si>
    <t>FGF20</t>
  </si>
  <si>
    <t>RELB</t>
  </si>
  <si>
    <t>MAPKAPK5</t>
  </si>
  <si>
    <t>MAPK12</t>
  </si>
  <si>
    <t>RELA</t>
  </si>
  <si>
    <t>GNA12</t>
  </si>
  <si>
    <t>HSPA8</t>
  </si>
  <si>
    <t>HSPB1</t>
  </si>
  <si>
    <t>PTPRR</t>
  </si>
  <si>
    <t>LAMTOR3</t>
  </si>
  <si>
    <t>GADD45A</t>
  </si>
  <si>
    <t>DDIT3</t>
  </si>
  <si>
    <t>MAP3K14</t>
  </si>
  <si>
    <t>TAOK1</t>
  </si>
  <si>
    <t>PDGFA</t>
  </si>
  <si>
    <t>FGF22</t>
  </si>
  <si>
    <t>PDGFB</t>
  </si>
  <si>
    <t>PDGFRA</t>
  </si>
  <si>
    <t>PRKACA</t>
  </si>
  <si>
    <t>PRKACB</t>
  </si>
  <si>
    <t>PAK1</t>
  </si>
  <si>
    <t>CRK</t>
  </si>
  <si>
    <t>CDC25B</t>
  </si>
  <si>
    <t>CRKL</t>
  </si>
  <si>
    <t>MAP3K13</t>
  </si>
  <si>
    <t>PLA2G2D</t>
  </si>
  <si>
    <t>RASGRP1</t>
  </si>
  <si>
    <t>CACNA2D1</t>
  </si>
  <si>
    <t>CACNB1</t>
  </si>
  <si>
    <t>SRF</t>
  </si>
  <si>
    <t>CACNB2</t>
  </si>
  <si>
    <t>SOS2</t>
  </si>
  <si>
    <t>CACNB3</t>
  </si>
  <si>
    <t>CACNB4</t>
  </si>
  <si>
    <t>CHUK</t>
  </si>
  <si>
    <t>CACNG1</t>
  </si>
  <si>
    <t>RAF1</t>
  </si>
  <si>
    <t>TNF</t>
  </si>
  <si>
    <t>PAK2</t>
  </si>
  <si>
    <t>MKNK1</t>
  </si>
  <si>
    <t>PLA2G3</t>
  </si>
  <si>
    <t>PTPN7</t>
  </si>
  <si>
    <t>RAPGEF2</t>
  </si>
  <si>
    <t>HSPA1L</t>
  </si>
  <si>
    <t>CACNA1A</t>
  </si>
  <si>
    <t>HSPA1B</t>
  </si>
  <si>
    <t>HSPA2</t>
  </si>
  <si>
    <t>CACNA1D</t>
  </si>
  <si>
    <t>CACNA1E</t>
  </si>
  <si>
    <t>CACNA1B</t>
  </si>
  <si>
    <t>HSPA1A</t>
  </si>
  <si>
    <t>PLA2G12B</t>
  </si>
  <si>
    <t>CACNA1C</t>
  </si>
  <si>
    <t>DUSP8</t>
  </si>
  <si>
    <t>CACNA1F</t>
  </si>
  <si>
    <t>CACNA1S</t>
  </si>
  <si>
    <t>MAP4K1</t>
  </si>
  <si>
    <t>TNFRSF1A</t>
  </si>
  <si>
    <t>DUSP9</t>
  </si>
  <si>
    <t>PPM1A</t>
  </si>
  <si>
    <t>PPM1B</t>
  </si>
  <si>
    <t>RPS6KA4</t>
  </si>
  <si>
    <t>CACNA2D4</t>
  </si>
  <si>
    <t>MAPK7</t>
  </si>
  <si>
    <t>SOS1</t>
  </si>
  <si>
    <t>DUSP14</t>
  </si>
  <si>
    <t>MAP4K2</t>
  </si>
  <si>
    <t>MAPK8</t>
  </si>
  <si>
    <t>MAPKAPK2</t>
  </si>
  <si>
    <t>EGF</t>
  </si>
  <si>
    <t>TAOK3</t>
  </si>
  <si>
    <t>GNG12</t>
  </si>
  <si>
    <t>IL1B</t>
  </si>
  <si>
    <t>NTF3</t>
  </si>
  <si>
    <t>IL1R1</t>
  </si>
  <si>
    <t>FAS</t>
  </si>
  <si>
    <t>NR4A1</t>
  </si>
  <si>
    <t>PLA2G2C</t>
  </si>
  <si>
    <t>NTRK2</t>
  </si>
  <si>
    <t>CHP1</t>
  </si>
  <si>
    <t>KEGG_TGF_BETA_SIGNALING_PATHWAY</t>
  </si>
  <si>
    <t>TFDP1</t>
  </si>
  <si>
    <t>NOG</t>
  </si>
  <si>
    <t>GDF7</t>
  </si>
  <si>
    <t>INHBB</t>
  </si>
  <si>
    <t>INHBC</t>
  </si>
  <si>
    <t>COMP</t>
  </si>
  <si>
    <t>INHBA</t>
  </si>
  <si>
    <t>THBS4</t>
  </si>
  <si>
    <t>ROCK1</t>
  </si>
  <si>
    <t>ID1</t>
  </si>
  <si>
    <t>ID2</t>
  </si>
  <si>
    <t>CUL1</t>
  </si>
  <si>
    <t>ID4</t>
  </si>
  <si>
    <t>RBL2</t>
  </si>
  <si>
    <t>RBL1</t>
  </si>
  <si>
    <t>NODAL</t>
  </si>
  <si>
    <t>SMAD1</t>
  </si>
  <si>
    <t>SMURF2</t>
  </si>
  <si>
    <t>SMURF1</t>
  </si>
  <si>
    <t>BMP8A</t>
  </si>
  <si>
    <t>GDF5</t>
  </si>
  <si>
    <t>CHRD</t>
  </si>
  <si>
    <t>IFNG</t>
  </si>
  <si>
    <t>CDKN2B</t>
  </si>
  <si>
    <t>ID3</t>
  </si>
  <si>
    <t>SMAD5</t>
  </si>
  <si>
    <t>RBX1</t>
  </si>
  <si>
    <t>FST</t>
  </si>
  <si>
    <t>PITX2</t>
  </si>
  <si>
    <t>AMHR2</t>
  </si>
  <si>
    <t>LTBP1</t>
  </si>
  <si>
    <t>LEFTY1</t>
  </si>
  <si>
    <t>AMH</t>
  </si>
  <si>
    <t>SMAD9</t>
  </si>
  <si>
    <t>LEFTY2</t>
  </si>
  <si>
    <t>SMAD7</t>
  </si>
  <si>
    <t>ROCK2</t>
  </si>
  <si>
    <t>SMAD6</t>
  </si>
  <si>
    <t>BMPR2</t>
  </si>
  <si>
    <t>GDF6</t>
  </si>
  <si>
    <t>BMPR1A</t>
  </si>
  <si>
    <t>BMPR1B</t>
  </si>
  <si>
    <t>ACVRL1</t>
  </si>
  <si>
    <t>ACVR2B</t>
  </si>
  <si>
    <t>ACVR2A</t>
  </si>
  <si>
    <t>ACVR1</t>
  </si>
  <si>
    <t>BMP4</t>
  </si>
  <si>
    <t>E2F5</t>
  </si>
  <si>
    <t>BMP2</t>
  </si>
  <si>
    <t>ACVR1C</t>
  </si>
  <si>
    <t>E2F4</t>
  </si>
  <si>
    <t>SP1</t>
  </si>
  <si>
    <t>BMP7</t>
  </si>
  <si>
    <t>BMP8B</t>
  </si>
  <si>
    <t>ZFYVE9</t>
  </si>
  <si>
    <t>BMP5</t>
  </si>
  <si>
    <t>BMP6</t>
  </si>
  <si>
    <t>ZFYVE16</t>
  </si>
  <si>
    <t>THBS3</t>
  </si>
  <si>
    <t>INHBE</t>
  </si>
  <si>
    <t>THBS2</t>
  </si>
  <si>
    <t>DCN</t>
  </si>
  <si>
    <t>THBS1</t>
  </si>
  <si>
    <t>REACTOME_SIGNALING_BY_HIPPO</t>
  </si>
  <si>
    <t>DVL2</t>
  </si>
  <si>
    <t>WWTR1</t>
  </si>
  <si>
    <t>YWHAE</t>
  </si>
  <si>
    <t>WWC1</t>
  </si>
  <si>
    <t>AMOTL2</t>
  </si>
  <si>
    <t>MOB1A</t>
  </si>
  <si>
    <t>AMOT</t>
  </si>
  <si>
    <t>LATS1</t>
  </si>
  <si>
    <t>NPHP4</t>
  </si>
  <si>
    <t>YAP1</t>
  </si>
  <si>
    <t>LATS2</t>
  </si>
  <si>
    <t>SAV1</t>
  </si>
  <si>
    <t>YWHAB</t>
  </si>
  <si>
    <t>MOB1B</t>
  </si>
  <si>
    <t>REACTOME_YAP1_AND_WWTR1_TAZ_STIMULATED_GENE_EXPRESSION</t>
  </si>
  <si>
    <t>TEAD3</t>
  </si>
  <si>
    <t>HIPK2</t>
  </si>
  <si>
    <t>TEAD2</t>
  </si>
  <si>
    <t>TBX5</t>
  </si>
  <si>
    <t>KAT2B</t>
  </si>
  <si>
    <t>RUNX2</t>
  </si>
  <si>
    <t>GATA4</t>
  </si>
  <si>
    <t>HIPK1</t>
  </si>
  <si>
    <t>NPPA</t>
  </si>
  <si>
    <t>NKX2-5</t>
  </si>
  <si>
    <t>TEAD1</t>
  </si>
  <si>
    <t>TEAD4</t>
  </si>
  <si>
    <t>KEGG_WNT_SIGNALING_PATHWAY</t>
  </si>
  <si>
    <t>LRP5</t>
  </si>
  <si>
    <t>LRP6</t>
  </si>
  <si>
    <t>SFRP2</t>
  </si>
  <si>
    <t>SFRP1</t>
  </si>
  <si>
    <t>VANGL1</t>
  </si>
  <si>
    <t>FZD1</t>
  </si>
  <si>
    <t>FZD4</t>
  </si>
  <si>
    <t>APC2</t>
  </si>
  <si>
    <t>FZD6</t>
  </si>
  <si>
    <t>FZD7</t>
  </si>
  <si>
    <t>SENP2</t>
  </si>
  <si>
    <t>FZD8</t>
  </si>
  <si>
    <t>FZD9</t>
  </si>
  <si>
    <t>PRICKLE1</t>
  </si>
  <si>
    <t>CTBP2</t>
  </si>
  <si>
    <t>CTBP1</t>
  </si>
  <si>
    <t>WNT9B</t>
  </si>
  <si>
    <t>WNT9A</t>
  </si>
  <si>
    <t>CTNNBIP1</t>
  </si>
  <si>
    <t>DAAM2</t>
  </si>
  <si>
    <t>TBL1XR1</t>
  </si>
  <si>
    <t>MMP7</t>
  </si>
  <si>
    <t>CER1</t>
  </si>
  <si>
    <t>VANGL2</t>
  </si>
  <si>
    <t>WNT2B</t>
  </si>
  <si>
    <t>WNT11</t>
  </si>
  <si>
    <t>WNT10B</t>
  </si>
  <si>
    <t>DKK2</t>
  </si>
  <si>
    <t>AXIN1</t>
  </si>
  <si>
    <t>AXIN2</t>
  </si>
  <si>
    <t>DKK4</t>
  </si>
  <si>
    <t>NFAT5</t>
  </si>
  <si>
    <t>SOX17</t>
  </si>
  <si>
    <t>CSNK1A1</t>
  </si>
  <si>
    <t>NFATC3</t>
  </si>
  <si>
    <t>CSNK1E</t>
  </si>
  <si>
    <t>BTRC</t>
  </si>
  <si>
    <t>FBXW11</t>
  </si>
  <si>
    <t>WNT5B</t>
  </si>
  <si>
    <t>CCND1</t>
  </si>
  <si>
    <t>CAMK2A</t>
  </si>
  <si>
    <t>CAMK2B</t>
  </si>
  <si>
    <t>CAMK2D</t>
  </si>
  <si>
    <t>CAMK2G</t>
  </si>
  <si>
    <t>APC</t>
  </si>
  <si>
    <t>WNT16</t>
  </si>
  <si>
    <t>DAAM1</t>
  </si>
  <si>
    <t>CHD8</t>
  </si>
  <si>
    <t>FRAT1</t>
  </si>
  <si>
    <t>CACYBP</t>
  </si>
  <si>
    <t>CCND2</t>
  </si>
  <si>
    <t>NFATC1</t>
  </si>
  <si>
    <t>CCND3</t>
  </si>
  <si>
    <t>PLCB2</t>
  </si>
  <si>
    <t>PLCB1</t>
  </si>
  <si>
    <t>PLCB3</t>
  </si>
  <si>
    <t>PLCB4</t>
  </si>
  <si>
    <t>WIF1</t>
  </si>
  <si>
    <t>PRICKLE2</t>
  </si>
  <si>
    <t>PORCN</t>
  </si>
  <si>
    <t>FRAT2</t>
  </si>
  <si>
    <t>WNT3A</t>
  </si>
  <si>
    <t>DVL3</t>
  </si>
  <si>
    <t>FZD3</t>
  </si>
  <si>
    <t>DKK1</t>
  </si>
  <si>
    <t>CXXC4</t>
  </si>
  <si>
    <t>DVL1</t>
  </si>
  <si>
    <t>FOSL1</t>
  </si>
  <si>
    <t>WNT10A</t>
  </si>
  <si>
    <t>WNT4</t>
  </si>
  <si>
    <t>WNT1</t>
  </si>
  <si>
    <t>WNT7A</t>
  </si>
  <si>
    <t>GSK3B</t>
  </si>
  <si>
    <t>WNT7B</t>
  </si>
  <si>
    <t>PSEN1</t>
  </si>
  <si>
    <t>WNT8A</t>
  </si>
  <si>
    <t>WNT8B</t>
  </si>
  <si>
    <t>WNT2</t>
  </si>
  <si>
    <t>WNT3</t>
  </si>
  <si>
    <t>WNT5A</t>
  </si>
  <si>
    <t>WNT6</t>
  </si>
  <si>
    <t>TBL1X</t>
  </si>
  <si>
    <t>NKD1</t>
  </si>
  <si>
    <t>FZD10</t>
  </si>
  <si>
    <t>FZD5</t>
  </si>
  <si>
    <t>NKD2</t>
  </si>
  <si>
    <t>RUVBL1</t>
  </si>
  <si>
    <t>PPARD</t>
  </si>
  <si>
    <t>PPP2R5A</t>
  </si>
  <si>
    <t>PPP2R5E</t>
  </si>
  <si>
    <t>PPP2R5D</t>
  </si>
  <si>
    <t>PPP2R5C</t>
  </si>
  <si>
    <t>PPP2R5B</t>
  </si>
  <si>
    <t>FZD2</t>
  </si>
  <si>
    <t>SFRP5</t>
  </si>
  <si>
    <t>SFRP4</t>
  </si>
  <si>
    <t>Sox2+ FPKM</t>
  </si>
  <si>
    <t>Sox2- FPKM</t>
  </si>
  <si>
    <t>q value</t>
  </si>
  <si>
    <t>Significant?</t>
  </si>
  <si>
    <t>Which?</t>
  </si>
  <si>
    <t>Inadl</t>
  </si>
  <si>
    <t>Mllt4</t>
  </si>
  <si>
    <t>MLLT4</t>
  </si>
  <si>
    <t>ZAK</t>
  </si>
  <si>
    <t>INS1</t>
  </si>
  <si>
    <t>SKP1a</t>
  </si>
  <si>
    <t>CTGF</t>
  </si>
  <si>
    <t>SIAH1a</t>
  </si>
  <si>
    <t>TRP53</t>
  </si>
  <si>
    <t>PRKAG3</t>
  </si>
  <si>
    <t>EEF2K</t>
  </si>
  <si>
    <t>GAB1</t>
  </si>
  <si>
    <t>REACTOME_SIGNALIN_BY_CONSTITUTIVELY_ACTIVE_EGFR</t>
  </si>
  <si>
    <t>CBL</t>
  </si>
  <si>
    <t>RPS27A</t>
  </si>
  <si>
    <t>HSP90AA1</t>
  </si>
  <si>
    <t>PLCG1</t>
  </si>
  <si>
    <t>SHC1</t>
  </si>
  <si>
    <t>UBA52</t>
  </si>
  <si>
    <t>CDC37</t>
  </si>
  <si>
    <t>TrP53</t>
  </si>
  <si>
    <t>FASL</t>
  </si>
  <si>
    <t>NTF5</t>
  </si>
  <si>
    <t>FGF15</t>
  </si>
  <si>
    <t>JMJD7,PLA2G4B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</si>
</sst>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thia/Desktop/D:\Data\RNA%20Seq%20Analysis%20P14\Gene_Lists_Bar_Charts\p14Sox2Pos%20v%20p14Sox2N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ffdiff p14Sox2Pos vs p14Sox2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4" zoomScale="47" zoomScaleNormal="47" zoomScalePageLayoutView="47" workbookViewId="0">
      <selection activeCell="I40" sqref="I40"/>
    </sheetView>
  </sheetViews>
  <sheetFormatPr baseColWidth="10" defaultColWidth="8.83203125" defaultRowHeight="15" x14ac:dyDescent="0.2"/>
  <cols>
    <col min="1" max="1" width="24" style="3" bestFit="1" customWidth="1"/>
    <col min="2" max="2" width="22" style="3" customWidth="1"/>
    <col min="3" max="3" width="19.33203125" style="3" customWidth="1"/>
    <col min="4" max="4" width="8.83203125" style="3"/>
    <col min="5" max="5" width="11.1640625" style="3" customWidth="1"/>
    <col min="6" max="6" width="8.83203125" style="3"/>
    <col min="7" max="7" width="9" style="3" customWidth="1"/>
    <col min="8" max="16384" width="8.83203125" style="3"/>
  </cols>
  <sheetData>
    <row r="1" spans="1:6" x14ac:dyDescent="0.2">
      <c r="A1" s="3" t="s">
        <v>0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6" x14ac:dyDescent="0.2">
      <c r="A2" s="3" t="s">
        <v>21</v>
      </c>
      <c r="B2" s="3">
        <f>_xlfn.XLOOKUP(A2,'[1]Cuffdiff p14Sox2Pos vs p14Sox2N'!$A:$A,'[1]Cuffdiff p14Sox2Pos vs p14Sox2N'!$F:$F)</f>
        <v>21.414100000000001</v>
      </c>
      <c r="C2" s="3">
        <f>_xlfn.XLOOKUP(A2,'[1]Cuffdiff p14Sox2Pos vs p14Sox2N'!$A:$A,'[1]Cuffdiff p14Sox2Pos vs p14Sox2N'!$G:$G)</f>
        <v>3.3262200000000002</v>
      </c>
      <c r="D2" s="3">
        <f>_xlfn.XLOOKUP(A2,'[1]Cuffdiff p14Sox2Pos vs p14Sox2N'!$A:$A,'[1]Cuffdiff p14Sox2Pos vs p14Sox2N'!$K:$K)</f>
        <v>7.8558999999999996E-4</v>
      </c>
      <c r="E2" s="3" t="str">
        <f>_xlfn.XLOOKUP(A2,'[1]Cuffdiff p14Sox2Pos vs p14Sox2N'!$A:$A,'[1]Cuffdiff p14Sox2Pos vs p14Sox2N'!$L:$L)</f>
        <v>yes</v>
      </c>
      <c r="F2" s="3" t="str">
        <f>_xlfn.XLOOKUP(A2,'[1]Cuffdiff p14Sox2Pos vs p14Sox2N'!$A:$A,'[1]Cuffdiff p14Sox2Pos vs p14Sox2N'!$M:$M)</f>
        <v>p14Sox2Pos</v>
      </c>
    </row>
    <row r="3" spans="1:6" x14ac:dyDescent="0.2">
      <c r="A3" s="3" t="s">
        <v>37</v>
      </c>
      <c r="B3" s="3">
        <f>_xlfn.XLOOKUP(A3,'[1]Cuffdiff p14Sox2Pos vs p14Sox2N'!$A:$A,'[1]Cuffdiff p14Sox2Pos vs p14Sox2N'!$F:$F)</f>
        <v>7.9697199999999997</v>
      </c>
      <c r="C3" s="3">
        <f>_xlfn.XLOOKUP(A3,'[1]Cuffdiff p14Sox2Pos vs p14Sox2N'!$A:$A,'[1]Cuffdiff p14Sox2Pos vs p14Sox2N'!$G:$G)</f>
        <v>1.59301</v>
      </c>
      <c r="D3" s="3">
        <f>_xlfn.XLOOKUP(A3,'[1]Cuffdiff p14Sox2Pos vs p14Sox2N'!$A:$A,'[1]Cuffdiff p14Sox2Pos vs p14Sox2N'!$K:$K)</f>
        <v>7.8558999999999996E-4</v>
      </c>
      <c r="E3" s="3" t="str">
        <f>_xlfn.XLOOKUP(A3,'[1]Cuffdiff p14Sox2Pos vs p14Sox2N'!$A:$A,'[1]Cuffdiff p14Sox2Pos vs p14Sox2N'!$L:$L)</f>
        <v>yes</v>
      </c>
      <c r="F3" s="3" t="str">
        <f>_xlfn.XLOOKUP(A3,'[1]Cuffdiff p14Sox2Pos vs p14Sox2N'!$A:$A,'[1]Cuffdiff p14Sox2Pos vs p14Sox2N'!$M:$M)</f>
        <v>p14Sox2Pos</v>
      </c>
    </row>
    <row r="4" spans="1:6" x14ac:dyDescent="0.2">
      <c r="A4" s="3" t="s">
        <v>40</v>
      </c>
      <c r="B4" s="3">
        <f>_xlfn.XLOOKUP(A4,'[1]Cuffdiff p14Sox2Pos vs p14Sox2N'!$A:$A,'[1]Cuffdiff p14Sox2Pos vs p14Sox2N'!$F:$F)</f>
        <v>34.403500000000001</v>
      </c>
      <c r="C4" s="3">
        <f>_xlfn.XLOOKUP(A4,'[1]Cuffdiff p14Sox2Pos vs p14Sox2N'!$A:$A,'[1]Cuffdiff p14Sox2Pos vs p14Sox2N'!$G:$G)</f>
        <v>2.2888000000000002</v>
      </c>
      <c r="D4" s="3">
        <f>_xlfn.XLOOKUP(A4,'[1]Cuffdiff p14Sox2Pos vs p14Sox2N'!$A:$A,'[1]Cuffdiff p14Sox2Pos vs p14Sox2N'!$K:$K)</f>
        <v>7.8558999999999996E-4</v>
      </c>
      <c r="E4" s="3" t="str">
        <f>_xlfn.XLOOKUP(A4,'[1]Cuffdiff p14Sox2Pos vs p14Sox2N'!$A:$A,'[1]Cuffdiff p14Sox2Pos vs p14Sox2N'!$L:$L)</f>
        <v>yes</v>
      </c>
      <c r="F4" s="3" t="str">
        <f>_xlfn.XLOOKUP(A4,'[1]Cuffdiff p14Sox2Pos vs p14Sox2N'!$A:$A,'[1]Cuffdiff p14Sox2Pos vs p14Sox2N'!$M:$M)</f>
        <v>p14Sox2Pos</v>
      </c>
    </row>
    <row r="5" spans="1:6" x14ac:dyDescent="0.2">
      <c r="A5" s="3" t="s">
        <v>41</v>
      </c>
      <c r="B5" s="3">
        <f>_xlfn.XLOOKUP(A5,'[1]Cuffdiff p14Sox2Pos vs p14Sox2N'!$A:$A,'[1]Cuffdiff p14Sox2Pos vs p14Sox2N'!$F:$F)</f>
        <v>25.742799999999999</v>
      </c>
      <c r="C5" s="3">
        <f>_xlfn.XLOOKUP(A5,'[1]Cuffdiff p14Sox2Pos vs p14Sox2N'!$A:$A,'[1]Cuffdiff p14Sox2Pos vs p14Sox2N'!$G:$G)</f>
        <v>2.6507399999999999</v>
      </c>
      <c r="D5" s="3">
        <f>_xlfn.XLOOKUP(A5,'[1]Cuffdiff p14Sox2Pos vs p14Sox2N'!$A:$A,'[1]Cuffdiff p14Sox2Pos vs p14Sox2N'!$K:$K)</f>
        <v>7.8558999999999996E-4</v>
      </c>
      <c r="E5" s="3" t="str">
        <f>_xlfn.XLOOKUP(A5,'[1]Cuffdiff p14Sox2Pos vs p14Sox2N'!$A:$A,'[1]Cuffdiff p14Sox2Pos vs p14Sox2N'!$L:$L)</f>
        <v>yes</v>
      </c>
      <c r="F5" s="3" t="str">
        <f>_xlfn.XLOOKUP(A5,'[1]Cuffdiff p14Sox2Pos vs p14Sox2N'!$A:$A,'[1]Cuffdiff p14Sox2Pos vs p14Sox2N'!$M:$M)</f>
        <v>p14Sox2Pos</v>
      </c>
    </row>
    <row r="6" spans="1:6" x14ac:dyDescent="0.2">
      <c r="A6" s="3" t="s">
        <v>70</v>
      </c>
      <c r="B6" s="3">
        <f>_xlfn.XLOOKUP(A6,'[1]Cuffdiff p14Sox2Pos vs p14Sox2N'!$A:$A,'[1]Cuffdiff p14Sox2Pos vs p14Sox2N'!$F:$F)</f>
        <v>18.189</v>
      </c>
      <c r="C6" s="3">
        <f>_xlfn.XLOOKUP(A6,'[1]Cuffdiff p14Sox2Pos vs p14Sox2N'!$A:$A,'[1]Cuffdiff p14Sox2Pos vs p14Sox2N'!$G:$G)</f>
        <v>0.31401899999999999</v>
      </c>
      <c r="D6" s="3">
        <f>_xlfn.XLOOKUP(A6,'[1]Cuffdiff p14Sox2Pos vs p14Sox2N'!$A:$A,'[1]Cuffdiff p14Sox2Pos vs p14Sox2N'!$K:$K)</f>
        <v>7.8558999999999996E-4</v>
      </c>
      <c r="E6" s="3" t="str">
        <f>_xlfn.XLOOKUP(A6,'[1]Cuffdiff p14Sox2Pos vs p14Sox2N'!$A:$A,'[1]Cuffdiff p14Sox2Pos vs p14Sox2N'!$L:$L)</f>
        <v>yes</v>
      </c>
      <c r="F6" s="3" t="str">
        <f>_xlfn.XLOOKUP(A6,'[1]Cuffdiff p14Sox2Pos vs p14Sox2N'!$A:$A,'[1]Cuffdiff p14Sox2Pos vs p14Sox2N'!$M:$M)</f>
        <v>p14Sox2Pos</v>
      </c>
    </row>
    <row r="7" spans="1:6" x14ac:dyDescent="0.2">
      <c r="A7" s="3" t="s">
        <v>10</v>
      </c>
      <c r="B7" s="3">
        <f>_xlfn.XLOOKUP(A7,'[1]Cuffdiff p14Sox2Pos vs p14Sox2N'!$A:$A,'[1]Cuffdiff p14Sox2Pos vs p14Sox2N'!$F:$F)</f>
        <v>8.3932699999999993</v>
      </c>
      <c r="C7" s="3">
        <f>_xlfn.XLOOKUP(A7,'[1]Cuffdiff p14Sox2Pos vs p14Sox2N'!$A:$A,'[1]Cuffdiff p14Sox2Pos vs p14Sox2N'!$G:$G)</f>
        <v>1.24881</v>
      </c>
      <c r="D7" s="3">
        <f>_xlfn.XLOOKUP(A7,'[1]Cuffdiff p14Sox2Pos vs p14Sox2N'!$A:$A,'[1]Cuffdiff p14Sox2Pos vs p14Sox2N'!$K:$K)</f>
        <v>2.0331099999999999E-3</v>
      </c>
      <c r="E7" s="3" t="str">
        <f>_xlfn.XLOOKUP(A7,'[1]Cuffdiff p14Sox2Pos vs p14Sox2N'!$A:$A,'[1]Cuffdiff p14Sox2Pos vs p14Sox2N'!$L:$L)</f>
        <v>yes</v>
      </c>
      <c r="F7" s="3" t="str">
        <f>_xlfn.XLOOKUP(A7,'[1]Cuffdiff p14Sox2Pos vs p14Sox2N'!$A:$A,'[1]Cuffdiff p14Sox2Pos vs p14Sox2N'!$M:$M)</f>
        <v>p14Sox2Pos</v>
      </c>
    </row>
    <row r="8" spans="1:6" x14ac:dyDescent="0.2">
      <c r="A8" s="3" t="s">
        <v>62</v>
      </c>
      <c r="B8" s="3">
        <f>_xlfn.XLOOKUP(A8,'[1]Cuffdiff p14Sox2Pos vs p14Sox2N'!$A:$A,'[1]Cuffdiff p14Sox2Pos vs p14Sox2N'!$F:$F)</f>
        <v>7.2843200000000001</v>
      </c>
      <c r="C8" s="3">
        <f>_xlfn.XLOOKUP(A8,'[1]Cuffdiff p14Sox2Pos vs p14Sox2N'!$A:$A,'[1]Cuffdiff p14Sox2Pos vs p14Sox2N'!$G:$G)</f>
        <v>2.1366200000000002</v>
      </c>
      <c r="D8" s="3">
        <f>_xlfn.XLOOKUP(A8,'[1]Cuffdiff p14Sox2Pos vs p14Sox2N'!$A:$A,'[1]Cuffdiff p14Sox2Pos vs p14Sox2N'!$K:$K)</f>
        <v>2.0331099999999999E-3</v>
      </c>
      <c r="E8" s="3" t="str">
        <f>_xlfn.XLOOKUP(A8,'[1]Cuffdiff p14Sox2Pos vs p14Sox2N'!$A:$A,'[1]Cuffdiff p14Sox2Pos vs p14Sox2N'!$L:$L)</f>
        <v>yes</v>
      </c>
      <c r="F8" s="3" t="str">
        <f>_xlfn.XLOOKUP(A8,'[1]Cuffdiff p14Sox2Pos vs p14Sox2N'!$A:$A,'[1]Cuffdiff p14Sox2Pos vs p14Sox2N'!$M:$M)</f>
        <v>p14Sox2Pos</v>
      </c>
    </row>
    <row r="9" spans="1:6" x14ac:dyDescent="0.2">
      <c r="A9" s="3" t="s">
        <v>30</v>
      </c>
      <c r="B9" s="3">
        <f>_xlfn.XLOOKUP(A9,'[1]Cuffdiff p14Sox2Pos vs p14Sox2N'!$A:$A,'[1]Cuffdiff p14Sox2Pos vs p14Sox2N'!$F:$F)</f>
        <v>94.026799999999994</v>
      </c>
      <c r="C9" s="3">
        <f>_xlfn.XLOOKUP(A9,'[1]Cuffdiff p14Sox2Pos vs p14Sox2N'!$A:$A,'[1]Cuffdiff p14Sox2Pos vs p14Sox2N'!$G:$G)</f>
        <v>34.008800000000001</v>
      </c>
      <c r="D9" s="3">
        <f>_xlfn.XLOOKUP(A9,'[1]Cuffdiff p14Sox2Pos vs p14Sox2N'!$A:$A,'[1]Cuffdiff p14Sox2Pos vs p14Sox2N'!$K:$K)</f>
        <v>2.5941100000000002E-3</v>
      </c>
      <c r="E9" s="3" t="str">
        <f>_xlfn.XLOOKUP(A9,'[1]Cuffdiff p14Sox2Pos vs p14Sox2N'!$A:$A,'[1]Cuffdiff p14Sox2Pos vs p14Sox2N'!$L:$L)</f>
        <v>yes</v>
      </c>
      <c r="F9" s="3" t="str">
        <f>_xlfn.XLOOKUP(A9,'[1]Cuffdiff p14Sox2Pos vs p14Sox2N'!$A:$A,'[1]Cuffdiff p14Sox2Pos vs p14Sox2N'!$M:$M)</f>
        <v>p14Sox2Pos</v>
      </c>
    </row>
    <row r="10" spans="1:6" x14ac:dyDescent="0.2">
      <c r="A10" s="3" t="s">
        <v>4</v>
      </c>
      <c r="B10" s="3">
        <f>_xlfn.XLOOKUP(A10,'[1]Cuffdiff p14Sox2Pos vs p14Sox2N'!$A:$A,'[1]Cuffdiff p14Sox2Pos vs p14Sox2N'!$F:$F)</f>
        <v>6.4830500000000004</v>
      </c>
      <c r="C10" s="3">
        <f>_xlfn.XLOOKUP(A10,'[1]Cuffdiff p14Sox2Pos vs p14Sox2N'!$A:$A,'[1]Cuffdiff p14Sox2Pos vs p14Sox2N'!$G:$G)</f>
        <v>2.5875599999999999</v>
      </c>
      <c r="D10" s="3">
        <f>_xlfn.XLOOKUP(A10,'[1]Cuffdiff p14Sox2Pos vs p14Sox2N'!$A:$A,'[1]Cuffdiff p14Sox2Pos vs p14Sox2N'!$K:$K)</f>
        <v>8.2827999999999999E-3</v>
      </c>
      <c r="E10" s="3" t="str">
        <f>_xlfn.XLOOKUP(A10,'[1]Cuffdiff p14Sox2Pos vs p14Sox2N'!$A:$A,'[1]Cuffdiff p14Sox2Pos vs p14Sox2N'!$L:$L)</f>
        <v>yes</v>
      </c>
      <c r="F10" s="3" t="str">
        <f>_xlfn.XLOOKUP(A10,'[1]Cuffdiff p14Sox2Pos vs p14Sox2N'!$A:$A,'[1]Cuffdiff p14Sox2Pos vs p14Sox2N'!$M:$M)</f>
        <v>p14Sox2Pos</v>
      </c>
    </row>
    <row r="11" spans="1:6" x14ac:dyDescent="0.2">
      <c r="A11" s="3" t="s">
        <v>33</v>
      </c>
      <c r="B11" s="3">
        <f>_xlfn.XLOOKUP(A11,'[1]Cuffdiff p14Sox2Pos vs p14Sox2N'!$A:$A,'[1]Cuffdiff p14Sox2Pos vs p14Sox2N'!$F:$F)</f>
        <v>8.35412</v>
      </c>
      <c r="C11" s="3">
        <f>_xlfn.XLOOKUP(A11,'[1]Cuffdiff p14Sox2Pos vs p14Sox2N'!$A:$A,'[1]Cuffdiff p14Sox2Pos vs p14Sox2N'!$G:$G)</f>
        <v>2.6088100000000001</v>
      </c>
      <c r="D11" s="3">
        <f>_xlfn.XLOOKUP(A11,'[1]Cuffdiff p14Sox2Pos vs p14Sox2N'!$A:$A,'[1]Cuffdiff p14Sox2Pos vs p14Sox2N'!$K:$K)</f>
        <v>8.6456499999999995E-3</v>
      </c>
      <c r="E11" s="3" t="str">
        <f>_xlfn.XLOOKUP(A11,'[1]Cuffdiff p14Sox2Pos vs p14Sox2N'!$A:$A,'[1]Cuffdiff p14Sox2Pos vs p14Sox2N'!$L:$L)</f>
        <v>yes</v>
      </c>
      <c r="F11" s="3" t="str">
        <f>_xlfn.XLOOKUP(A11,'[1]Cuffdiff p14Sox2Pos vs p14Sox2N'!$A:$A,'[1]Cuffdiff p14Sox2Pos vs p14Sox2N'!$M:$M)</f>
        <v>p14Sox2Pos</v>
      </c>
    </row>
    <row r="12" spans="1:6" x14ac:dyDescent="0.2">
      <c r="A12" s="3" t="s">
        <v>52</v>
      </c>
      <c r="B12" s="3">
        <f>_xlfn.XLOOKUP(A12,'[1]Cuffdiff p14Sox2Pos vs p14Sox2N'!$A:$A,'[1]Cuffdiff p14Sox2Pos vs p14Sox2N'!$F:$F)</f>
        <v>3.5693700000000002</v>
      </c>
      <c r="C12" s="3">
        <f>_xlfn.XLOOKUP(A12,'[1]Cuffdiff p14Sox2Pos vs p14Sox2N'!$A:$A,'[1]Cuffdiff p14Sox2Pos vs p14Sox2N'!$G:$G)</f>
        <v>1.1924399999999999</v>
      </c>
      <c r="D12" s="3">
        <f>_xlfn.XLOOKUP(A12,'[1]Cuffdiff p14Sox2Pos vs p14Sox2N'!$A:$A,'[1]Cuffdiff p14Sox2Pos vs p14Sox2N'!$K:$K)</f>
        <v>1.06585E-2</v>
      </c>
      <c r="E12" s="3" t="str">
        <f>_xlfn.XLOOKUP(A12,'[1]Cuffdiff p14Sox2Pos vs p14Sox2N'!$A:$A,'[1]Cuffdiff p14Sox2Pos vs p14Sox2N'!$L:$L)</f>
        <v>yes</v>
      </c>
      <c r="F12" s="3" t="str">
        <f>_xlfn.XLOOKUP(A12,'[1]Cuffdiff p14Sox2Pos vs p14Sox2N'!$A:$A,'[1]Cuffdiff p14Sox2Pos vs p14Sox2N'!$M:$M)</f>
        <v>p14Sox2Pos</v>
      </c>
    </row>
    <row r="13" spans="1:6" x14ac:dyDescent="0.2">
      <c r="A13" s="3" t="s">
        <v>49</v>
      </c>
      <c r="B13" s="3">
        <f>_xlfn.XLOOKUP(A13,'[1]Cuffdiff p14Sox2Pos vs p14Sox2N'!$A:$A,'[1]Cuffdiff p14Sox2Pos vs p14Sox2N'!$F:$F)</f>
        <v>4.8142199999999997</v>
      </c>
      <c r="C13" s="3">
        <f>_xlfn.XLOOKUP(A13,'[1]Cuffdiff p14Sox2Pos vs p14Sox2N'!$A:$A,'[1]Cuffdiff p14Sox2Pos vs p14Sox2N'!$G:$G)</f>
        <v>0.91512800000000005</v>
      </c>
      <c r="D13" s="3">
        <f>_xlfn.XLOOKUP(A13,'[1]Cuffdiff p14Sox2Pos vs p14Sox2N'!$A:$A,'[1]Cuffdiff p14Sox2Pos vs p14Sox2N'!$K:$K)</f>
        <v>1.4824499999999999E-2</v>
      </c>
      <c r="E13" s="3" t="str">
        <f>_xlfn.XLOOKUP(A13,'[1]Cuffdiff p14Sox2Pos vs p14Sox2N'!$A:$A,'[1]Cuffdiff p14Sox2Pos vs p14Sox2N'!$L:$L)</f>
        <v>yes</v>
      </c>
      <c r="F13" s="3" t="str">
        <f>_xlfn.XLOOKUP(A13,'[1]Cuffdiff p14Sox2Pos vs p14Sox2N'!$A:$A,'[1]Cuffdiff p14Sox2Pos vs p14Sox2N'!$M:$M)</f>
        <v>p14Sox2Pos</v>
      </c>
    </row>
    <row r="14" spans="1:6" x14ac:dyDescent="0.2">
      <c r="A14" s="3" t="s">
        <v>57</v>
      </c>
      <c r="B14" s="3">
        <f>_xlfn.XLOOKUP(A14,'[1]Cuffdiff p14Sox2Pos vs p14Sox2N'!$A:$A,'[1]Cuffdiff p14Sox2Pos vs p14Sox2N'!$F:$F)</f>
        <v>7.9093</v>
      </c>
      <c r="C14" s="3">
        <f>_xlfn.XLOOKUP(A14,'[1]Cuffdiff p14Sox2Pos vs p14Sox2N'!$A:$A,'[1]Cuffdiff p14Sox2Pos vs p14Sox2N'!$G:$G)</f>
        <v>2.0236399999999999</v>
      </c>
      <c r="D14" s="3">
        <f>_xlfn.XLOOKUP(A14,'[1]Cuffdiff p14Sox2Pos vs p14Sox2N'!$A:$A,'[1]Cuffdiff p14Sox2Pos vs p14Sox2N'!$K:$K)</f>
        <v>2.32161E-2</v>
      </c>
      <c r="E14" s="3" t="str">
        <f>_xlfn.XLOOKUP(A14,'[1]Cuffdiff p14Sox2Pos vs p14Sox2N'!$A:$A,'[1]Cuffdiff p14Sox2Pos vs p14Sox2N'!$L:$L)</f>
        <v>yes</v>
      </c>
      <c r="F14" s="3" t="str">
        <f>_xlfn.XLOOKUP(A14,'[1]Cuffdiff p14Sox2Pos vs p14Sox2N'!$A:$A,'[1]Cuffdiff p14Sox2Pos vs p14Sox2N'!$M:$M)</f>
        <v>p14Sox2Pos</v>
      </c>
    </row>
    <row r="15" spans="1:6" x14ac:dyDescent="0.2">
      <c r="A15" s="3" t="s">
        <v>13</v>
      </c>
      <c r="B15" s="3">
        <f>_xlfn.XLOOKUP(A15,'[1]Cuffdiff p14Sox2Pos vs p14Sox2N'!$A:$A,'[1]Cuffdiff p14Sox2Pos vs p14Sox2N'!$F:$F)</f>
        <v>10.0311</v>
      </c>
      <c r="C15" s="3">
        <f>_xlfn.XLOOKUP(A15,'[1]Cuffdiff p14Sox2Pos vs p14Sox2N'!$A:$A,'[1]Cuffdiff p14Sox2Pos vs p14Sox2N'!$G:$G)</f>
        <v>4.1280200000000002</v>
      </c>
      <c r="D15" s="3">
        <f>_xlfn.XLOOKUP(A15,'[1]Cuffdiff p14Sox2Pos vs p14Sox2N'!$A:$A,'[1]Cuffdiff p14Sox2Pos vs p14Sox2N'!$K:$K)</f>
        <v>3.3599299999999999E-2</v>
      </c>
      <c r="E15" s="3" t="str">
        <f>_xlfn.XLOOKUP(A15,'[1]Cuffdiff p14Sox2Pos vs p14Sox2N'!$A:$A,'[1]Cuffdiff p14Sox2Pos vs p14Sox2N'!$L:$L)</f>
        <v>yes</v>
      </c>
      <c r="F15" s="3" t="str">
        <f>_xlfn.XLOOKUP(A15,'[1]Cuffdiff p14Sox2Pos vs p14Sox2N'!$A:$A,'[1]Cuffdiff p14Sox2Pos vs p14Sox2N'!$M:$M)</f>
        <v>p14Sox2Pos</v>
      </c>
    </row>
    <row r="16" spans="1:6" x14ac:dyDescent="0.2">
      <c r="A16" s="3" t="s">
        <v>22</v>
      </c>
      <c r="B16" s="3">
        <f>_xlfn.XLOOKUP(A16,'[1]Cuffdiff p14Sox2Pos vs p14Sox2N'!$A:$A,'[1]Cuffdiff p14Sox2Pos vs p14Sox2N'!$F:$F)</f>
        <v>20.2608</v>
      </c>
      <c r="C16" s="3">
        <f>_xlfn.XLOOKUP(A16,'[1]Cuffdiff p14Sox2Pos vs p14Sox2N'!$A:$A,'[1]Cuffdiff p14Sox2Pos vs p14Sox2N'!$G:$G)</f>
        <v>9.3226499999999994</v>
      </c>
      <c r="D16" s="3">
        <f>_xlfn.XLOOKUP(A16,'[1]Cuffdiff p14Sox2Pos vs p14Sox2N'!$A:$A,'[1]Cuffdiff p14Sox2Pos vs p14Sox2N'!$K:$K)</f>
        <v>3.68338E-2</v>
      </c>
      <c r="E16" s="3" t="str">
        <f>_xlfn.XLOOKUP(A16,'[1]Cuffdiff p14Sox2Pos vs p14Sox2N'!$A:$A,'[1]Cuffdiff p14Sox2Pos vs p14Sox2N'!$L:$L)</f>
        <v>yes</v>
      </c>
      <c r="F16" s="3" t="str">
        <f>_xlfn.XLOOKUP(A16,'[1]Cuffdiff p14Sox2Pos vs p14Sox2N'!$A:$A,'[1]Cuffdiff p14Sox2Pos vs p14Sox2N'!$M:$M)</f>
        <v>p14Sox2Pos</v>
      </c>
    </row>
    <row r="17" spans="1:6" x14ac:dyDescent="0.2">
      <c r="A17" s="3" t="s">
        <v>18</v>
      </c>
      <c r="B17" s="3">
        <f>_xlfn.XLOOKUP(A17,'[1]Cuffdiff p14Sox2Pos vs p14Sox2N'!$A:$A,'[1]Cuffdiff p14Sox2Pos vs p14Sox2N'!$F:$F)</f>
        <v>22.694800000000001</v>
      </c>
      <c r="C17" s="3">
        <f>_xlfn.XLOOKUP(A17,'[1]Cuffdiff p14Sox2Pos vs p14Sox2N'!$A:$A,'[1]Cuffdiff p14Sox2Pos vs p14Sox2N'!$G:$G)</f>
        <v>10.7004</v>
      </c>
      <c r="D17" s="3">
        <f>_xlfn.XLOOKUP(A17,'[1]Cuffdiff p14Sox2Pos vs p14Sox2N'!$A:$A,'[1]Cuffdiff p14Sox2Pos vs p14Sox2N'!$K:$K)</f>
        <v>4.1885400000000003E-2</v>
      </c>
      <c r="E17" s="3" t="str">
        <f>_xlfn.XLOOKUP(A17,'[1]Cuffdiff p14Sox2Pos vs p14Sox2N'!$A:$A,'[1]Cuffdiff p14Sox2Pos vs p14Sox2N'!$L:$L)</f>
        <v>yes</v>
      </c>
      <c r="F17" s="3" t="str">
        <f>_xlfn.XLOOKUP(A17,'[1]Cuffdiff p14Sox2Pos vs p14Sox2N'!$A:$A,'[1]Cuffdiff p14Sox2Pos vs p14Sox2N'!$M:$M)</f>
        <v>p14Sox2Pos</v>
      </c>
    </row>
    <row r="18" spans="1:6" x14ac:dyDescent="0.2">
      <c r="A18" s="3" t="s">
        <v>44</v>
      </c>
      <c r="B18" s="3">
        <f>_xlfn.XLOOKUP(A18,'[1]Cuffdiff p14Sox2Pos vs p14Sox2N'!$A:$A,'[1]Cuffdiff p14Sox2Pos vs p14Sox2N'!$F:$F)</f>
        <v>13.196</v>
      </c>
      <c r="C18" s="3">
        <f>_xlfn.XLOOKUP(A18,'[1]Cuffdiff p14Sox2Pos vs p14Sox2N'!$A:$A,'[1]Cuffdiff p14Sox2Pos vs p14Sox2N'!$G:$G)</f>
        <v>5.9527799999999997</v>
      </c>
      <c r="D18" s="3">
        <f>_xlfn.XLOOKUP(A18,'[1]Cuffdiff p14Sox2Pos vs p14Sox2N'!$A:$A,'[1]Cuffdiff p14Sox2Pos vs p14Sox2N'!$K:$K)</f>
        <v>4.3650399999999999E-2</v>
      </c>
      <c r="E18" s="3" t="str">
        <f>_xlfn.XLOOKUP(A18,'[1]Cuffdiff p14Sox2Pos vs p14Sox2N'!$A:$A,'[1]Cuffdiff p14Sox2Pos vs p14Sox2N'!$L:$L)</f>
        <v>yes</v>
      </c>
      <c r="F18" s="3" t="str">
        <f>_xlfn.XLOOKUP(A18,'[1]Cuffdiff p14Sox2Pos vs p14Sox2N'!$A:$A,'[1]Cuffdiff p14Sox2Pos vs p14Sox2N'!$M:$M)</f>
        <v>p14Sox2Pos</v>
      </c>
    </row>
    <row r="19" spans="1:6" x14ac:dyDescent="0.2">
      <c r="A19" s="3" t="s">
        <v>26</v>
      </c>
      <c r="B19" s="3">
        <f>_xlfn.XLOOKUP(A19,'[1]Cuffdiff p14Sox2Pos vs p14Sox2N'!$A:$A,'[1]Cuffdiff p14Sox2Pos vs p14Sox2N'!$F:$F)</f>
        <v>13.9725</v>
      </c>
      <c r="C19" s="3">
        <f>_xlfn.XLOOKUP(A19,'[1]Cuffdiff p14Sox2Pos vs p14Sox2N'!$A:$A,'[1]Cuffdiff p14Sox2Pos vs p14Sox2N'!$G:$G)</f>
        <v>6.5105700000000004</v>
      </c>
      <c r="D19" s="3">
        <f>_xlfn.XLOOKUP(A19,'[1]Cuffdiff p14Sox2Pos vs p14Sox2N'!$A:$A,'[1]Cuffdiff p14Sox2Pos vs p14Sox2N'!$K:$K)</f>
        <v>6.1057300000000002E-2</v>
      </c>
      <c r="E19" s="3" t="str">
        <f>_xlfn.XLOOKUP(A19,'[1]Cuffdiff p14Sox2Pos vs p14Sox2N'!$A:$A,'[1]Cuffdiff p14Sox2Pos vs p14Sox2N'!$L:$L)</f>
        <v>yes</v>
      </c>
      <c r="F19" s="3" t="str">
        <f>_xlfn.XLOOKUP(A19,'[1]Cuffdiff p14Sox2Pos vs p14Sox2N'!$A:$A,'[1]Cuffdiff p14Sox2Pos vs p14Sox2N'!$M:$M)</f>
        <v>p14Sox2Pos</v>
      </c>
    </row>
    <row r="20" spans="1:6" x14ac:dyDescent="0.2">
      <c r="A20" s="3" t="s">
        <v>66</v>
      </c>
      <c r="B20" s="3">
        <f>_xlfn.XLOOKUP(A20,'[1]Cuffdiff p14Sox2Pos vs p14Sox2N'!$A:$A,'[1]Cuffdiff p14Sox2Pos vs p14Sox2N'!$F:$F)</f>
        <v>6.0565600000000002</v>
      </c>
      <c r="C20" s="3">
        <f>_xlfn.XLOOKUP(A20,'[1]Cuffdiff p14Sox2Pos vs p14Sox2N'!$A:$A,'[1]Cuffdiff p14Sox2Pos vs p14Sox2N'!$G:$G)</f>
        <v>2.7522600000000002</v>
      </c>
      <c r="D20" s="3">
        <f>_xlfn.XLOOKUP(A20,'[1]Cuffdiff p14Sox2Pos vs p14Sox2N'!$A:$A,'[1]Cuffdiff p14Sox2Pos vs p14Sox2N'!$K:$K)</f>
        <v>8.4652400000000003E-2</v>
      </c>
      <c r="E20" s="3" t="str">
        <f>_xlfn.XLOOKUP(A20,'[1]Cuffdiff p14Sox2Pos vs p14Sox2N'!$A:$A,'[1]Cuffdiff p14Sox2Pos vs p14Sox2N'!$L:$L)</f>
        <v>yes</v>
      </c>
      <c r="F20" s="3" t="str">
        <f>_xlfn.XLOOKUP(A20,'[1]Cuffdiff p14Sox2Pos vs p14Sox2N'!$A:$A,'[1]Cuffdiff p14Sox2Pos vs p14Sox2N'!$M:$M)</f>
        <v>p14Sox2Pos</v>
      </c>
    </row>
    <row r="21" spans="1:6" x14ac:dyDescent="0.2">
      <c r="A21" s="3" t="s">
        <v>53</v>
      </c>
      <c r="B21" s="3">
        <f>_xlfn.XLOOKUP(A21,'[1]Cuffdiff p14Sox2Pos vs p14Sox2N'!$A:$A,'[1]Cuffdiff p14Sox2Pos vs p14Sox2N'!$F:$F)</f>
        <v>3.61856</v>
      </c>
      <c r="C21" s="3">
        <f>_xlfn.XLOOKUP(A21,'[1]Cuffdiff p14Sox2Pos vs p14Sox2N'!$A:$A,'[1]Cuffdiff p14Sox2Pos vs p14Sox2N'!$G:$G)</f>
        <v>2.3593200000000002E-2</v>
      </c>
      <c r="D21" s="3">
        <f>_xlfn.XLOOKUP(A21,'[1]Cuffdiff p14Sox2Pos vs p14Sox2N'!$A:$A,'[1]Cuffdiff p14Sox2Pos vs p14Sox2N'!$K:$K)</f>
        <v>0.119764</v>
      </c>
      <c r="E21" s="3" t="str">
        <f>_xlfn.XLOOKUP(A21,'[1]Cuffdiff p14Sox2Pos vs p14Sox2N'!$A:$A,'[1]Cuffdiff p14Sox2Pos vs p14Sox2N'!$L:$L)</f>
        <v>yes</v>
      </c>
      <c r="F21" s="3" t="str">
        <f>_xlfn.XLOOKUP(A21,'[1]Cuffdiff p14Sox2Pos vs p14Sox2N'!$A:$A,'[1]Cuffdiff p14Sox2Pos vs p14Sox2N'!$M:$M)</f>
        <v>p14Sox2Pos</v>
      </c>
    </row>
    <row r="22" spans="1:6" x14ac:dyDescent="0.2">
      <c r="A22" s="3" t="s">
        <v>28</v>
      </c>
      <c r="B22" s="3">
        <f>_xlfn.XLOOKUP(A22,'[1]Cuffdiff p14Sox2Pos vs p14Sox2N'!$A:$A,'[1]Cuffdiff p14Sox2Pos vs p14Sox2N'!$F:$F)</f>
        <v>1.1904699999999999</v>
      </c>
      <c r="C22" s="3">
        <f>_xlfn.XLOOKUP(A22,'[1]Cuffdiff p14Sox2Pos vs p14Sox2N'!$A:$A,'[1]Cuffdiff p14Sox2Pos vs p14Sox2N'!$G:$G)</f>
        <v>0.53233200000000003</v>
      </c>
      <c r="D22" s="3">
        <f>_xlfn.XLOOKUP(A22,'[1]Cuffdiff p14Sox2Pos vs p14Sox2N'!$A:$A,'[1]Cuffdiff p14Sox2Pos vs p14Sox2N'!$K:$K)</f>
        <v>0.14382700000000001</v>
      </c>
      <c r="E22" s="3" t="str">
        <f>_xlfn.XLOOKUP(A22,'[1]Cuffdiff p14Sox2Pos vs p14Sox2N'!$A:$A,'[1]Cuffdiff p14Sox2Pos vs p14Sox2N'!$L:$L)</f>
        <v>yes</v>
      </c>
      <c r="F22" s="3" t="str">
        <f>_xlfn.XLOOKUP(A22,'[1]Cuffdiff p14Sox2Pos vs p14Sox2N'!$A:$A,'[1]Cuffdiff p14Sox2Pos vs p14Sox2N'!$M:$M)</f>
        <v>p14Sox2Pos</v>
      </c>
    </row>
    <row r="23" spans="1:6" x14ac:dyDescent="0.2">
      <c r="A23" s="3" t="s">
        <v>29</v>
      </c>
      <c r="B23" s="3">
        <f>_xlfn.XLOOKUP(A23,'[1]Cuffdiff p14Sox2Pos vs p14Sox2N'!$A:$A,'[1]Cuffdiff p14Sox2Pos vs p14Sox2N'!$F:$F)</f>
        <v>1.5810599999999999</v>
      </c>
      <c r="C23" s="3">
        <f>_xlfn.XLOOKUP(A23,'[1]Cuffdiff p14Sox2Pos vs p14Sox2N'!$A:$A,'[1]Cuffdiff p14Sox2Pos vs p14Sox2N'!$G:$G)</f>
        <v>0.48387999999999998</v>
      </c>
      <c r="D23" s="3">
        <f>_xlfn.XLOOKUP(A23,'[1]Cuffdiff p14Sox2Pos vs p14Sox2N'!$A:$A,'[1]Cuffdiff p14Sox2Pos vs p14Sox2N'!$K:$K)</f>
        <v>0.16969899999999999</v>
      </c>
      <c r="E23" s="3" t="str">
        <f>_xlfn.XLOOKUP(A23,'[1]Cuffdiff p14Sox2Pos vs p14Sox2N'!$A:$A,'[1]Cuffdiff p14Sox2Pos vs p14Sox2N'!$L:$L)</f>
        <v>no</v>
      </c>
      <c r="F23" s="3" t="str">
        <f>_xlfn.XLOOKUP(A23,'[1]Cuffdiff p14Sox2Pos vs p14Sox2N'!$A:$A,'[1]Cuffdiff p14Sox2Pos vs p14Sox2N'!$M:$M)</f>
        <v>p14Sox2Pos</v>
      </c>
    </row>
    <row r="24" spans="1:6" x14ac:dyDescent="0.2">
      <c r="A24" s="3" t="s">
        <v>72</v>
      </c>
      <c r="B24" s="3">
        <f>_xlfn.XLOOKUP(A24,'[1]Cuffdiff p14Sox2Pos vs p14Sox2N'!$A:$A,'[1]Cuffdiff p14Sox2Pos vs p14Sox2N'!$F:$F)</f>
        <v>2.24288</v>
      </c>
      <c r="C24" s="3">
        <f>_xlfn.XLOOKUP(A24,'[1]Cuffdiff p14Sox2Pos vs p14Sox2N'!$A:$A,'[1]Cuffdiff p14Sox2Pos vs p14Sox2N'!$G:$G)</f>
        <v>1.0206500000000001</v>
      </c>
      <c r="D24" s="3">
        <f>_xlfn.XLOOKUP(A24,'[1]Cuffdiff p14Sox2Pos vs p14Sox2N'!$A:$A,'[1]Cuffdiff p14Sox2Pos vs p14Sox2N'!$K:$K)</f>
        <v>0.190217</v>
      </c>
      <c r="E24" s="3" t="str">
        <f>_xlfn.XLOOKUP(A24,'[1]Cuffdiff p14Sox2Pos vs p14Sox2N'!$A:$A,'[1]Cuffdiff p14Sox2Pos vs p14Sox2N'!$L:$L)</f>
        <v>no</v>
      </c>
      <c r="F24" s="3" t="str">
        <f>_xlfn.XLOOKUP(A24,'[1]Cuffdiff p14Sox2Pos vs p14Sox2N'!$A:$A,'[1]Cuffdiff p14Sox2Pos vs p14Sox2N'!$M:$M)</f>
        <v>p14Sox2Pos</v>
      </c>
    </row>
    <row r="25" spans="1:6" x14ac:dyDescent="0.2">
      <c r="A25" s="3" t="s">
        <v>658</v>
      </c>
      <c r="B25" s="3">
        <f>_xlfn.XLOOKUP(A25,'[1]Cuffdiff p14Sox2Pos vs p14Sox2N'!$A:$A,'[1]Cuffdiff p14Sox2Pos vs p14Sox2N'!$F:$F)</f>
        <v>3.8748499999999999</v>
      </c>
      <c r="C25" s="3">
        <f>_xlfn.XLOOKUP(A25,'[1]Cuffdiff p14Sox2Pos vs p14Sox2N'!$A:$A,'[1]Cuffdiff p14Sox2Pos vs p14Sox2N'!$G:$G)</f>
        <v>2.0238</v>
      </c>
      <c r="D25" s="3">
        <f>_xlfn.XLOOKUP(A25,'[1]Cuffdiff p14Sox2Pos vs p14Sox2N'!$A:$A,'[1]Cuffdiff p14Sox2Pos vs p14Sox2N'!$K:$K)</f>
        <v>0.19298899999999999</v>
      </c>
      <c r="E25" s="3" t="str">
        <f>_xlfn.XLOOKUP(A25,'[1]Cuffdiff p14Sox2Pos vs p14Sox2N'!$A:$A,'[1]Cuffdiff p14Sox2Pos vs p14Sox2N'!$L:$L)</f>
        <v>no</v>
      </c>
      <c r="F25" s="3" t="str">
        <f>_xlfn.XLOOKUP(A25,'[1]Cuffdiff p14Sox2Pos vs p14Sox2N'!$A:$A,'[1]Cuffdiff p14Sox2Pos vs p14Sox2N'!$M:$M)</f>
        <v>p14Sox2Pos</v>
      </c>
    </row>
    <row r="26" spans="1:6" x14ac:dyDescent="0.2">
      <c r="A26" s="3" t="s">
        <v>25</v>
      </c>
      <c r="B26" s="3">
        <f>_xlfn.XLOOKUP(A26,'[1]Cuffdiff p14Sox2Pos vs p14Sox2N'!$A:$A,'[1]Cuffdiff p14Sox2Pos vs p14Sox2N'!$F:$F)</f>
        <v>1.6639299999999999</v>
      </c>
      <c r="C26" s="3">
        <f>_xlfn.XLOOKUP(A26,'[1]Cuffdiff p14Sox2Pos vs p14Sox2N'!$A:$A,'[1]Cuffdiff p14Sox2Pos vs p14Sox2N'!$G:$G)</f>
        <v>0.65779399999999999</v>
      </c>
      <c r="D26" s="3">
        <f>_xlfn.XLOOKUP(A26,'[1]Cuffdiff p14Sox2Pos vs p14Sox2N'!$A:$A,'[1]Cuffdiff p14Sox2Pos vs p14Sox2N'!$K:$K)</f>
        <v>0.20280899999999999</v>
      </c>
      <c r="E26" s="3" t="str">
        <f>_xlfn.XLOOKUP(A26,'[1]Cuffdiff p14Sox2Pos vs p14Sox2N'!$A:$A,'[1]Cuffdiff p14Sox2Pos vs p14Sox2N'!$L:$L)</f>
        <v>no</v>
      </c>
      <c r="F26" s="3" t="str">
        <f>_xlfn.XLOOKUP(A26,'[1]Cuffdiff p14Sox2Pos vs p14Sox2N'!$A:$A,'[1]Cuffdiff p14Sox2Pos vs p14Sox2N'!$M:$M)</f>
        <v>p14Sox2Pos</v>
      </c>
    </row>
    <row r="27" spans="1:6" x14ac:dyDescent="0.2">
      <c r="A27" s="3" t="s">
        <v>58</v>
      </c>
      <c r="B27" s="3">
        <f>_xlfn.XLOOKUP(A27,'[1]Cuffdiff p14Sox2Pos vs p14Sox2N'!$A:$A,'[1]Cuffdiff p14Sox2Pos vs p14Sox2N'!$F:$F)</f>
        <v>1.59961</v>
      </c>
      <c r="C27" s="3">
        <f>_xlfn.XLOOKUP(A27,'[1]Cuffdiff p14Sox2Pos vs p14Sox2N'!$A:$A,'[1]Cuffdiff p14Sox2Pos vs p14Sox2N'!$G:$G)</f>
        <v>0.78599399999999997</v>
      </c>
      <c r="D27" s="3">
        <f>_xlfn.XLOOKUP(A27,'[1]Cuffdiff p14Sox2Pos vs p14Sox2N'!$A:$A,'[1]Cuffdiff p14Sox2Pos vs p14Sox2N'!$K:$K)</f>
        <v>0.23022899999999999</v>
      </c>
      <c r="E27" s="3" t="str">
        <f>_xlfn.XLOOKUP(A27,'[1]Cuffdiff p14Sox2Pos vs p14Sox2N'!$A:$A,'[1]Cuffdiff p14Sox2Pos vs p14Sox2N'!$L:$L)</f>
        <v>no</v>
      </c>
      <c r="F27" s="3" t="str">
        <f>_xlfn.XLOOKUP(A27,'[1]Cuffdiff p14Sox2Pos vs p14Sox2N'!$A:$A,'[1]Cuffdiff p14Sox2Pos vs p14Sox2N'!$M:$M)</f>
        <v>p14Sox2Pos</v>
      </c>
    </row>
    <row r="28" spans="1:6" x14ac:dyDescent="0.2">
      <c r="A28" s="3" t="s">
        <v>8</v>
      </c>
      <c r="B28" s="3">
        <f>_xlfn.XLOOKUP(A28,'[1]Cuffdiff p14Sox2Pos vs p14Sox2N'!$A:$A,'[1]Cuffdiff p14Sox2Pos vs p14Sox2N'!$F:$F)</f>
        <v>59.071199999999997</v>
      </c>
      <c r="C28" s="3">
        <f>_xlfn.XLOOKUP(A28,'[1]Cuffdiff p14Sox2Pos vs p14Sox2N'!$A:$A,'[1]Cuffdiff p14Sox2Pos vs p14Sox2N'!$G:$G)</f>
        <v>37.903599999999997</v>
      </c>
      <c r="D28" s="3">
        <f>_xlfn.XLOOKUP(A28,'[1]Cuffdiff p14Sox2Pos vs p14Sox2N'!$A:$A,'[1]Cuffdiff p14Sox2Pos vs p14Sox2N'!$K:$K)</f>
        <v>0.27267000000000002</v>
      </c>
      <c r="E28" s="3" t="str">
        <f>_xlfn.XLOOKUP(A28,'[1]Cuffdiff p14Sox2Pos vs p14Sox2N'!$A:$A,'[1]Cuffdiff p14Sox2Pos vs p14Sox2N'!$L:$L)</f>
        <v>no</v>
      </c>
      <c r="F28" s="3" t="str">
        <f>_xlfn.XLOOKUP(A28,'[1]Cuffdiff p14Sox2Pos vs p14Sox2N'!$A:$A,'[1]Cuffdiff p14Sox2Pos vs p14Sox2N'!$M:$M)</f>
        <v>p14Sox2Pos</v>
      </c>
    </row>
    <row r="29" spans="1:6" x14ac:dyDescent="0.2">
      <c r="A29" s="3" t="s">
        <v>61</v>
      </c>
      <c r="B29" s="3">
        <f>_xlfn.XLOOKUP(A29,'[1]Cuffdiff p14Sox2Pos vs p14Sox2N'!$A:$A,'[1]Cuffdiff p14Sox2Pos vs p14Sox2N'!$F:$F)</f>
        <v>4.7651800000000001E-2</v>
      </c>
      <c r="C29" s="3">
        <f>_xlfn.XLOOKUP(A29,'[1]Cuffdiff p14Sox2Pos vs p14Sox2N'!$A:$A,'[1]Cuffdiff p14Sox2Pos vs p14Sox2N'!$G:$G)</f>
        <v>0</v>
      </c>
      <c r="D29" s="3">
        <f>_xlfn.XLOOKUP(A29,'[1]Cuffdiff p14Sox2Pos vs p14Sox2N'!$A:$A,'[1]Cuffdiff p14Sox2Pos vs p14Sox2N'!$K:$K)</f>
        <v>0.29555199999999998</v>
      </c>
      <c r="E29" s="3" t="str">
        <f>_xlfn.XLOOKUP(A29,'[1]Cuffdiff p14Sox2Pos vs p14Sox2N'!$A:$A,'[1]Cuffdiff p14Sox2Pos vs p14Sox2N'!$L:$L)</f>
        <v>no</v>
      </c>
      <c r="F29" s="3" t="str">
        <f>_xlfn.XLOOKUP(A29,'[1]Cuffdiff p14Sox2Pos vs p14Sox2N'!$A:$A,'[1]Cuffdiff p14Sox2Pos vs p14Sox2N'!$M:$M)</f>
        <v>p14Sox2Pos</v>
      </c>
    </row>
    <row r="30" spans="1:6" x14ac:dyDescent="0.2">
      <c r="A30" s="3" t="s">
        <v>12</v>
      </c>
      <c r="B30" s="3">
        <f>_xlfn.XLOOKUP(A30,'[1]Cuffdiff p14Sox2Pos vs p14Sox2N'!$A:$A,'[1]Cuffdiff p14Sox2Pos vs p14Sox2N'!$F:$F)</f>
        <v>2.6231</v>
      </c>
      <c r="C30" s="3">
        <f>_xlfn.XLOOKUP(A30,'[1]Cuffdiff p14Sox2Pos vs p14Sox2N'!$A:$A,'[1]Cuffdiff p14Sox2Pos vs p14Sox2N'!$G:$G)</f>
        <v>0.37081700000000001</v>
      </c>
      <c r="D30" s="3">
        <f>_xlfn.XLOOKUP(A30,'[1]Cuffdiff p14Sox2Pos vs p14Sox2N'!$A:$A,'[1]Cuffdiff p14Sox2Pos vs p14Sox2N'!$K:$K)</f>
        <v>0.31251800000000002</v>
      </c>
      <c r="E30" s="3" t="str">
        <f>_xlfn.XLOOKUP(A30,'[1]Cuffdiff p14Sox2Pos vs p14Sox2N'!$A:$A,'[1]Cuffdiff p14Sox2Pos vs p14Sox2N'!$L:$L)</f>
        <v>no</v>
      </c>
      <c r="F30" s="3" t="str">
        <f>_xlfn.XLOOKUP(A30,'[1]Cuffdiff p14Sox2Pos vs p14Sox2N'!$A:$A,'[1]Cuffdiff p14Sox2Pos vs p14Sox2N'!$M:$M)</f>
        <v>p14Sox2Pos</v>
      </c>
    </row>
    <row r="31" spans="1:6" x14ac:dyDescent="0.2">
      <c r="A31" s="3" t="s">
        <v>47</v>
      </c>
      <c r="B31" s="3">
        <f>_xlfn.XLOOKUP(A31,'[1]Cuffdiff p14Sox2Pos vs p14Sox2N'!$A:$A,'[1]Cuffdiff p14Sox2Pos vs p14Sox2N'!$F:$F)</f>
        <v>5.8482500000000002</v>
      </c>
      <c r="C31" s="3">
        <f>_xlfn.XLOOKUP(A31,'[1]Cuffdiff p14Sox2Pos vs p14Sox2N'!$A:$A,'[1]Cuffdiff p14Sox2Pos vs p14Sox2N'!$G:$G)</f>
        <v>3.6015899999999998</v>
      </c>
      <c r="D31" s="3">
        <f>_xlfn.XLOOKUP(A31,'[1]Cuffdiff p14Sox2Pos vs p14Sox2N'!$A:$A,'[1]Cuffdiff p14Sox2Pos vs p14Sox2N'!$K:$K)</f>
        <v>0.32381199999999999</v>
      </c>
      <c r="E31" s="3" t="str">
        <f>_xlfn.XLOOKUP(A31,'[1]Cuffdiff p14Sox2Pos vs p14Sox2N'!$A:$A,'[1]Cuffdiff p14Sox2Pos vs p14Sox2N'!$L:$L)</f>
        <v>no</v>
      </c>
      <c r="F31" s="3" t="str">
        <f>_xlfn.XLOOKUP(A31,'[1]Cuffdiff p14Sox2Pos vs p14Sox2N'!$A:$A,'[1]Cuffdiff p14Sox2Pos vs p14Sox2N'!$M:$M)</f>
        <v>p14Sox2Pos</v>
      </c>
    </row>
    <row r="32" spans="1:6" x14ac:dyDescent="0.2">
      <c r="A32" s="3" t="s">
        <v>69</v>
      </c>
      <c r="B32" s="3">
        <f>_xlfn.XLOOKUP(A32,'[1]Cuffdiff p14Sox2Pos vs p14Sox2N'!$A:$A,'[1]Cuffdiff p14Sox2Pos vs p14Sox2N'!$F:$F)</f>
        <v>40.8551</v>
      </c>
      <c r="C32" s="3">
        <f>_xlfn.XLOOKUP(A32,'[1]Cuffdiff p14Sox2Pos vs p14Sox2N'!$A:$A,'[1]Cuffdiff p14Sox2Pos vs p14Sox2N'!$G:$G)</f>
        <v>26.170999999999999</v>
      </c>
      <c r="D32" s="3">
        <f>_xlfn.XLOOKUP(A32,'[1]Cuffdiff p14Sox2Pos vs p14Sox2N'!$A:$A,'[1]Cuffdiff p14Sox2Pos vs p14Sox2N'!$K:$K)</f>
        <v>0.32442900000000002</v>
      </c>
      <c r="E32" s="3" t="str">
        <f>_xlfn.XLOOKUP(A32,'[1]Cuffdiff p14Sox2Pos vs p14Sox2N'!$A:$A,'[1]Cuffdiff p14Sox2Pos vs p14Sox2N'!$L:$L)</f>
        <v>no</v>
      </c>
      <c r="F32" s="3" t="str">
        <f>_xlfn.XLOOKUP(A32,'[1]Cuffdiff p14Sox2Pos vs p14Sox2N'!$A:$A,'[1]Cuffdiff p14Sox2Pos vs p14Sox2N'!$M:$M)</f>
        <v>p14Sox2Pos</v>
      </c>
    </row>
    <row r="33" spans="1:6" x14ac:dyDescent="0.2">
      <c r="A33" s="3" t="s">
        <v>6</v>
      </c>
      <c r="B33" s="3">
        <f>_xlfn.XLOOKUP(A33,'[1]Cuffdiff p14Sox2Pos vs p14Sox2N'!$A:$A,'[1]Cuffdiff p14Sox2Pos vs p14Sox2N'!$F:$F)</f>
        <v>7.8202600000000002</v>
      </c>
      <c r="C33" s="3">
        <f>_xlfn.XLOOKUP(A33,'[1]Cuffdiff p14Sox2Pos vs p14Sox2N'!$A:$A,'[1]Cuffdiff p14Sox2Pos vs p14Sox2N'!$G:$G)</f>
        <v>5.1525499999999997</v>
      </c>
      <c r="D33" s="3">
        <f>_xlfn.XLOOKUP(A33,'[1]Cuffdiff p14Sox2Pos vs p14Sox2N'!$A:$A,'[1]Cuffdiff p14Sox2Pos vs p14Sox2N'!$K:$K)</f>
        <v>0.32725900000000002</v>
      </c>
      <c r="E33" s="3" t="str">
        <f>_xlfn.XLOOKUP(A33,'[1]Cuffdiff p14Sox2Pos vs p14Sox2N'!$A:$A,'[1]Cuffdiff p14Sox2Pos vs p14Sox2N'!$L:$L)</f>
        <v>no</v>
      </c>
      <c r="F33" s="3" t="str">
        <f>_xlfn.XLOOKUP(A33,'[1]Cuffdiff p14Sox2Pos vs p14Sox2N'!$A:$A,'[1]Cuffdiff p14Sox2Pos vs p14Sox2N'!$M:$M)</f>
        <v>p14Sox2Pos</v>
      </c>
    </row>
    <row r="34" spans="1:6" x14ac:dyDescent="0.2">
      <c r="A34" s="3" t="s">
        <v>59</v>
      </c>
      <c r="B34" s="3">
        <f>_xlfn.XLOOKUP(A34,'[1]Cuffdiff p14Sox2Pos vs p14Sox2N'!$A:$A,'[1]Cuffdiff p14Sox2Pos vs p14Sox2N'!$F:$F)</f>
        <v>10.72</v>
      </c>
      <c r="C34" s="3">
        <f>_xlfn.XLOOKUP(A34,'[1]Cuffdiff p14Sox2Pos vs p14Sox2N'!$A:$A,'[1]Cuffdiff p14Sox2Pos vs p14Sox2N'!$G:$G)</f>
        <v>7.0509700000000004</v>
      </c>
      <c r="D34" s="3">
        <f>_xlfn.XLOOKUP(A34,'[1]Cuffdiff p14Sox2Pos vs p14Sox2N'!$A:$A,'[1]Cuffdiff p14Sox2Pos vs p14Sox2N'!$K:$K)</f>
        <v>0.35977100000000001</v>
      </c>
      <c r="E34" s="3" t="str">
        <f>_xlfn.XLOOKUP(A34,'[1]Cuffdiff p14Sox2Pos vs p14Sox2N'!$A:$A,'[1]Cuffdiff p14Sox2Pos vs p14Sox2N'!$L:$L)</f>
        <v>no</v>
      </c>
      <c r="F34" s="3" t="str">
        <f>_xlfn.XLOOKUP(A34,'[1]Cuffdiff p14Sox2Pos vs p14Sox2N'!$A:$A,'[1]Cuffdiff p14Sox2Pos vs p14Sox2N'!$M:$M)</f>
        <v>p14Sox2Pos</v>
      </c>
    </row>
    <row r="35" spans="1:6" x14ac:dyDescent="0.2">
      <c r="A35" s="3" t="s">
        <v>17</v>
      </c>
      <c r="B35" s="3">
        <f>_xlfn.XLOOKUP(A35,'[1]Cuffdiff p14Sox2Pos vs p14Sox2N'!$A:$A,'[1]Cuffdiff p14Sox2Pos vs p14Sox2N'!$F:$F)</f>
        <v>3.0766399999999998</v>
      </c>
      <c r="C35" s="3">
        <f>_xlfn.XLOOKUP(A35,'[1]Cuffdiff p14Sox2Pos vs p14Sox2N'!$A:$A,'[1]Cuffdiff p14Sox2Pos vs p14Sox2N'!$G:$G)</f>
        <v>1.09707</v>
      </c>
      <c r="D35" s="3">
        <f>_xlfn.XLOOKUP(A35,'[1]Cuffdiff p14Sox2Pos vs p14Sox2N'!$A:$A,'[1]Cuffdiff p14Sox2Pos vs p14Sox2N'!$K:$K)</f>
        <v>0.40561999999999998</v>
      </c>
      <c r="E35" s="3" t="str">
        <f>_xlfn.XLOOKUP(A35,'[1]Cuffdiff p14Sox2Pos vs p14Sox2N'!$A:$A,'[1]Cuffdiff p14Sox2Pos vs p14Sox2N'!$L:$L)</f>
        <v>no</v>
      </c>
      <c r="F35" s="3" t="str">
        <f>_xlfn.XLOOKUP(A35,'[1]Cuffdiff p14Sox2Pos vs p14Sox2N'!$A:$A,'[1]Cuffdiff p14Sox2Pos vs p14Sox2N'!$M:$M)</f>
        <v>p14Sox2Pos</v>
      </c>
    </row>
    <row r="36" spans="1:6" x14ac:dyDescent="0.2">
      <c r="A36" s="3" t="s">
        <v>27</v>
      </c>
      <c r="B36" s="3">
        <f>_xlfn.XLOOKUP(A36,'[1]Cuffdiff p14Sox2Pos vs p14Sox2N'!$A:$A,'[1]Cuffdiff p14Sox2Pos vs p14Sox2N'!$F:$F)</f>
        <v>2933.28</v>
      </c>
      <c r="C36" s="3">
        <f>_xlfn.XLOOKUP(A36,'[1]Cuffdiff p14Sox2Pos vs p14Sox2N'!$A:$A,'[1]Cuffdiff p14Sox2Pos vs p14Sox2N'!$G:$G)</f>
        <v>1988.38</v>
      </c>
      <c r="D36" s="3">
        <f>_xlfn.XLOOKUP(A36,'[1]Cuffdiff p14Sox2Pos vs p14Sox2N'!$A:$A,'[1]Cuffdiff p14Sox2Pos vs p14Sox2N'!$K:$K)</f>
        <v>0.40793800000000002</v>
      </c>
      <c r="E36" s="3" t="str">
        <f>_xlfn.XLOOKUP(A36,'[1]Cuffdiff p14Sox2Pos vs p14Sox2N'!$A:$A,'[1]Cuffdiff p14Sox2Pos vs p14Sox2N'!$L:$L)</f>
        <v>no</v>
      </c>
      <c r="F36" s="3" t="str">
        <f>_xlfn.XLOOKUP(A36,'[1]Cuffdiff p14Sox2Pos vs p14Sox2N'!$A:$A,'[1]Cuffdiff p14Sox2Pos vs p14Sox2N'!$M:$M)</f>
        <v>p14Sox2Pos</v>
      </c>
    </row>
    <row r="37" spans="1:6" x14ac:dyDescent="0.2">
      <c r="A37" s="3" t="s">
        <v>60</v>
      </c>
      <c r="B37" s="3">
        <f>_xlfn.XLOOKUP(A37,'[1]Cuffdiff p14Sox2Pos vs p14Sox2N'!$A:$A,'[1]Cuffdiff p14Sox2Pos vs p14Sox2N'!$F:$F)</f>
        <v>53.570999999999998</v>
      </c>
      <c r="C37" s="3">
        <f>_xlfn.XLOOKUP(A37,'[1]Cuffdiff p14Sox2Pos vs p14Sox2N'!$A:$A,'[1]Cuffdiff p14Sox2Pos vs p14Sox2N'!$G:$G)</f>
        <v>37.205199999999998</v>
      </c>
      <c r="D37" s="3">
        <f>_xlfn.XLOOKUP(A37,'[1]Cuffdiff p14Sox2Pos vs p14Sox2N'!$A:$A,'[1]Cuffdiff p14Sox2Pos vs p14Sox2N'!$K:$K)</f>
        <v>0.41089300000000001</v>
      </c>
      <c r="E37" s="3" t="str">
        <f>_xlfn.XLOOKUP(A37,'[1]Cuffdiff p14Sox2Pos vs p14Sox2N'!$A:$A,'[1]Cuffdiff p14Sox2Pos vs p14Sox2N'!$L:$L)</f>
        <v>no</v>
      </c>
      <c r="F37" s="3" t="str">
        <f>_xlfn.XLOOKUP(A37,'[1]Cuffdiff p14Sox2Pos vs p14Sox2N'!$A:$A,'[1]Cuffdiff p14Sox2Pos vs p14Sox2N'!$M:$M)</f>
        <v>p14Sox2Pos</v>
      </c>
    </row>
    <row r="38" spans="1:6" x14ac:dyDescent="0.2">
      <c r="A38" s="3" t="s">
        <v>56</v>
      </c>
      <c r="B38" s="3">
        <f>_xlfn.XLOOKUP(A38,'[1]Cuffdiff p14Sox2Pos vs p14Sox2N'!$A:$A,'[1]Cuffdiff p14Sox2Pos vs p14Sox2N'!$F:$F)</f>
        <v>1.9950399999999999</v>
      </c>
      <c r="C38" s="3">
        <f>_xlfn.XLOOKUP(A38,'[1]Cuffdiff p14Sox2Pos vs p14Sox2N'!$A:$A,'[1]Cuffdiff p14Sox2Pos vs p14Sox2N'!$G:$G)</f>
        <v>1.3106199999999999</v>
      </c>
      <c r="D38" s="3">
        <f>_xlfn.XLOOKUP(A38,'[1]Cuffdiff p14Sox2Pos vs p14Sox2N'!$A:$A,'[1]Cuffdiff p14Sox2Pos vs p14Sox2N'!$K:$K)</f>
        <v>0.42362</v>
      </c>
      <c r="E38" s="3" t="str">
        <f>_xlfn.XLOOKUP(A38,'[1]Cuffdiff p14Sox2Pos vs p14Sox2N'!$A:$A,'[1]Cuffdiff p14Sox2Pos vs p14Sox2N'!$L:$L)</f>
        <v>no</v>
      </c>
      <c r="F38" s="3" t="str">
        <f>_xlfn.XLOOKUP(A38,'[1]Cuffdiff p14Sox2Pos vs p14Sox2N'!$A:$A,'[1]Cuffdiff p14Sox2Pos vs p14Sox2N'!$M:$M)</f>
        <v>p14Sox2Pos</v>
      </c>
    </row>
    <row r="39" spans="1:6" x14ac:dyDescent="0.2">
      <c r="A39" s="3" t="s">
        <v>43</v>
      </c>
      <c r="B39" s="3">
        <f>_xlfn.XLOOKUP(A39,'[1]Cuffdiff p14Sox2Pos vs p14Sox2N'!$A:$A,'[1]Cuffdiff p14Sox2Pos vs p14Sox2N'!$F:$F)</f>
        <v>50.979799999999997</v>
      </c>
      <c r="C39" s="3">
        <f>_xlfn.XLOOKUP(A39,'[1]Cuffdiff p14Sox2Pos vs p14Sox2N'!$A:$A,'[1]Cuffdiff p14Sox2Pos vs p14Sox2N'!$G:$G)</f>
        <v>38.654899999999998</v>
      </c>
      <c r="D39" s="3">
        <f>_xlfn.XLOOKUP(A39,'[1]Cuffdiff p14Sox2Pos vs p14Sox2N'!$A:$A,'[1]Cuffdiff p14Sox2Pos vs p14Sox2N'!$K:$K)</f>
        <v>0.50872700000000004</v>
      </c>
      <c r="E39" s="3" t="str">
        <f>_xlfn.XLOOKUP(A39,'[1]Cuffdiff p14Sox2Pos vs p14Sox2N'!$A:$A,'[1]Cuffdiff p14Sox2Pos vs p14Sox2N'!$L:$L)</f>
        <v>no</v>
      </c>
      <c r="F39" s="3" t="str">
        <f>_xlfn.XLOOKUP(A39,'[1]Cuffdiff p14Sox2Pos vs p14Sox2N'!$A:$A,'[1]Cuffdiff p14Sox2Pos vs p14Sox2N'!$M:$M)</f>
        <v>p14Sox2Pos</v>
      </c>
    </row>
    <row r="40" spans="1:6" x14ac:dyDescent="0.2">
      <c r="A40" s="3" t="s">
        <v>54</v>
      </c>
      <c r="B40" s="3">
        <f>_xlfn.XLOOKUP(A40,'[1]Cuffdiff p14Sox2Pos vs p14Sox2N'!$A:$A,'[1]Cuffdiff p14Sox2Pos vs p14Sox2N'!$F:$F)</f>
        <v>3.9490099999999999</v>
      </c>
      <c r="C40" s="3">
        <f>_xlfn.XLOOKUP(A40,'[1]Cuffdiff p14Sox2Pos vs p14Sox2N'!$A:$A,'[1]Cuffdiff p14Sox2Pos vs p14Sox2N'!$G:$G)</f>
        <v>2.8529200000000001</v>
      </c>
      <c r="D40" s="3">
        <f>_xlfn.XLOOKUP(A40,'[1]Cuffdiff p14Sox2Pos vs p14Sox2N'!$A:$A,'[1]Cuffdiff p14Sox2Pos vs p14Sox2N'!$K:$K)</f>
        <v>0.55930599999999997</v>
      </c>
      <c r="E40" s="3" t="str">
        <f>_xlfn.XLOOKUP(A40,'[1]Cuffdiff p14Sox2Pos vs p14Sox2N'!$A:$A,'[1]Cuffdiff p14Sox2Pos vs p14Sox2N'!$L:$L)</f>
        <v>no</v>
      </c>
      <c r="F40" s="3" t="str">
        <f>_xlfn.XLOOKUP(A40,'[1]Cuffdiff p14Sox2Pos vs p14Sox2N'!$A:$A,'[1]Cuffdiff p14Sox2Pos vs p14Sox2N'!$M:$M)</f>
        <v>p14Sox2Pos</v>
      </c>
    </row>
    <row r="41" spans="1:6" x14ac:dyDescent="0.2">
      <c r="A41" s="3" t="s">
        <v>51</v>
      </c>
      <c r="B41" s="3">
        <f>_xlfn.XLOOKUP(A41,'[1]Cuffdiff p14Sox2Pos vs p14Sox2N'!$A:$A,'[1]Cuffdiff p14Sox2Pos vs p14Sox2N'!$F:$F)</f>
        <v>1930.04</v>
      </c>
      <c r="C41" s="3">
        <f>_xlfn.XLOOKUP(A41,'[1]Cuffdiff p14Sox2Pos vs p14Sox2N'!$A:$A,'[1]Cuffdiff p14Sox2Pos vs p14Sox2N'!$G:$G)</f>
        <v>1488.59</v>
      </c>
      <c r="D41" s="3">
        <f>_xlfn.XLOOKUP(A41,'[1]Cuffdiff p14Sox2Pos vs p14Sox2N'!$A:$A,'[1]Cuffdiff p14Sox2Pos vs p14Sox2N'!$K:$K)</f>
        <v>0.58831</v>
      </c>
      <c r="E41" s="3" t="str">
        <f>_xlfn.XLOOKUP(A41,'[1]Cuffdiff p14Sox2Pos vs p14Sox2N'!$A:$A,'[1]Cuffdiff p14Sox2Pos vs p14Sox2N'!$L:$L)</f>
        <v>no</v>
      </c>
      <c r="F41" s="3" t="str">
        <f>_xlfn.XLOOKUP(A41,'[1]Cuffdiff p14Sox2Pos vs p14Sox2N'!$A:$A,'[1]Cuffdiff p14Sox2Pos vs p14Sox2N'!$M:$M)</f>
        <v>p14Sox2Pos</v>
      </c>
    </row>
    <row r="42" spans="1:6" x14ac:dyDescent="0.2">
      <c r="A42" s="3" t="s">
        <v>39</v>
      </c>
      <c r="B42" s="3">
        <f>_xlfn.XLOOKUP(A42,'[1]Cuffdiff p14Sox2Pos vs p14Sox2N'!$A:$A,'[1]Cuffdiff p14Sox2Pos vs p14Sox2N'!$F:$F)</f>
        <v>0.90415999999999996</v>
      </c>
      <c r="C42" s="3">
        <f>_xlfn.XLOOKUP(A42,'[1]Cuffdiff p14Sox2Pos vs p14Sox2N'!$A:$A,'[1]Cuffdiff p14Sox2Pos vs p14Sox2N'!$G:$G)</f>
        <v>0.66957299999999997</v>
      </c>
      <c r="D42" s="3">
        <f>_xlfn.XLOOKUP(A42,'[1]Cuffdiff p14Sox2Pos vs p14Sox2N'!$A:$A,'[1]Cuffdiff p14Sox2Pos vs p14Sox2N'!$K:$K)</f>
        <v>0.62246100000000004</v>
      </c>
      <c r="E42" s="3" t="str">
        <f>_xlfn.XLOOKUP(A42,'[1]Cuffdiff p14Sox2Pos vs p14Sox2N'!$A:$A,'[1]Cuffdiff p14Sox2Pos vs p14Sox2N'!$L:$L)</f>
        <v>no</v>
      </c>
      <c r="F42" s="3" t="str">
        <f>_xlfn.XLOOKUP(A42,'[1]Cuffdiff p14Sox2Pos vs p14Sox2N'!$A:$A,'[1]Cuffdiff p14Sox2Pos vs p14Sox2N'!$M:$M)</f>
        <v>p14Sox2Pos</v>
      </c>
    </row>
    <row r="43" spans="1:6" x14ac:dyDescent="0.2">
      <c r="A43" s="3" t="s">
        <v>67</v>
      </c>
      <c r="B43" s="3">
        <f>_xlfn.XLOOKUP(A43,'[1]Cuffdiff p14Sox2Pos vs p14Sox2N'!$A:$A,'[1]Cuffdiff p14Sox2Pos vs p14Sox2N'!$F:$F)</f>
        <v>353.56599999999997</v>
      </c>
      <c r="C43" s="3">
        <f>_xlfn.XLOOKUP(A43,'[1]Cuffdiff p14Sox2Pos vs p14Sox2N'!$A:$A,'[1]Cuffdiff p14Sox2Pos vs p14Sox2N'!$G:$G)</f>
        <v>287.86500000000001</v>
      </c>
      <c r="D43" s="3">
        <f>_xlfn.XLOOKUP(A43,'[1]Cuffdiff p14Sox2Pos vs p14Sox2N'!$A:$A,'[1]Cuffdiff p14Sox2Pos vs p14Sox2N'!$K:$K)</f>
        <v>0.62290900000000005</v>
      </c>
      <c r="E43" s="3" t="str">
        <f>_xlfn.XLOOKUP(A43,'[1]Cuffdiff p14Sox2Pos vs p14Sox2N'!$A:$A,'[1]Cuffdiff p14Sox2Pos vs p14Sox2N'!$L:$L)</f>
        <v>no</v>
      </c>
      <c r="F43" s="3" t="str">
        <f>_xlfn.XLOOKUP(A43,'[1]Cuffdiff p14Sox2Pos vs p14Sox2N'!$A:$A,'[1]Cuffdiff p14Sox2Pos vs p14Sox2N'!$M:$M)</f>
        <v>p14Sox2Pos</v>
      </c>
    </row>
    <row r="44" spans="1:6" x14ac:dyDescent="0.2">
      <c r="A44" s="3" t="s">
        <v>16</v>
      </c>
      <c r="B44" s="3">
        <f>_xlfn.XLOOKUP(A44,'[1]Cuffdiff p14Sox2Pos vs p14Sox2N'!$A:$A,'[1]Cuffdiff p14Sox2Pos vs p14Sox2N'!$F:$F)</f>
        <v>9.7154500000000006</v>
      </c>
      <c r="C44" s="3">
        <f>_xlfn.XLOOKUP(A44,'[1]Cuffdiff p14Sox2Pos vs p14Sox2N'!$A:$A,'[1]Cuffdiff p14Sox2Pos vs p14Sox2N'!$G:$G)</f>
        <v>5.7705200000000003</v>
      </c>
      <c r="D44" s="3">
        <f>_xlfn.XLOOKUP(A44,'[1]Cuffdiff p14Sox2Pos vs p14Sox2N'!$A:$A,'[1]Cuffdiff p14Sox2Pos vs p14Sox2N'!$K:$K)</f>
        <v>0.62631599999999998</v>
      </c>
      <c r="E44" s="3" t="str">
        <f>_xlfn.XLOOKUP(A44,'[1]Cuffdiff p14Sox2Pos vs p14Sox2N'!$A:$A,'[1]Cuffdiff p14Sox2Pos vs p14Sox2N'!$L:$L)</f>
        <v>no</v>
      </c>
      <c r="F44" s="3" t="str">
        <f>_xlfn.XLOOKUP(A44,'[1]Cuffdiff p14Sox2Pos vs p14Sox2N'!$A:$A,'[1]Cuffdiff p14Sox2Pos vs p14Sox2N'!$M:$M)</f>
        <v>p14Sox2Pos</v>
      </c>
    </row>
    <row r="45" spans="1:6" x14ac:dyDescent="0.2">
      <c r="A45" s="3" t="s">
        <v>1</v>
      </c>
      <c r="B45" s="3">
        <f>_xlfn.XLOOKUP(A45,'[1]Cuffdiff p14Sox2Pos vs p14Sox2N'!$A:$A,'[1]Cuffdiff p14Sox2Pos vs p14Sox2N'!$F:$F)</f>
        <v>12.8748</v>
      </c>
      <c r="C45" s="3">
        <f>_xlfn.XLOOKUP(A45,'[1]Cuffdiff p14Sox2Pos vs p14Sox2N'!$A:$A,'[1]Cuffdiff p14Sox2Pos vs p14Sox2N'!$G:$G)</f>
        <v>10.3201</v>
      </c>
      <c r="D45" s="3">
        <f>_xlfn.XLOOKUP(A45,'[1]Cuffdiff p14Sox2Pos vs p14Sox2N'!$A:$A,'[1]Cuffdiff p14Sox2Pos vs p14Sox2N'!$K:$K)</f>
        <v>0.63796200000000003</v>
      </c>
      <c r="E45" s="3" t="str">
        <f>_xlfn.XLOOKUP(A45,'[1]Cuffdiff p14Sox2Pos vs p14Sox2N'!$A:$A,'[1]Cuffdiff p14Sox2Pos vs p14Sox2N'!$L:$L)</f>
        <v>no</v>
      </c>
      <c r="F45" s="3" t="str">
        <f>_xlfn.XLOOKUP(A45,'[1]Cuffdiff p14Sox2Pos vs p14Sox2N'!$A:$A,'[1]Cuffdiff p14Sox2Pos vs p14Sox2N'!$M:$M)</f>
        <v>p14Sox2Pos</v>
      </c>
    </row>
    <row r="46" spans="1:6" x14ac:dyDescent="0.2">
      <c r="A46" s="3" t="s">
        <v>34</v>
      </c>
      <c r="B46" s="3">
        <f>_xlfn.XLOOKUP(A46,'[1]Cuffdiff p14Sox2Pos vs p14Sox2N'!$A:$A,'[1]Cuffdiff p14Sox2Pos vs p14Sox2N'!$F:$F)</f>
        <v>6.12019</v>
      </c>
      <c r="C46" s="3">
        <f>_xlfn.XLOOKUP(A46,'[1]Cuffdiff p14Sox2Pos vs p14Sox2N'!$A:$A,'[1]Cuffdiff p14Sox2Pos vs p14Sox2N'!$G:$G)</f>
        <v>5.0517799999999999</v>
      </c>
      <c r="D46" s="3">
        <f>_xlfn.XLOOKUP(A46,'[1]Cuffdiff p14Sox2Pos vs p14Sox2N'!$A:$A,'[1]Cuffdiff p14Sox2Pos vs p14Sox2N'!$K:$K)</f>
        <v>0.67771499999999996</v>
      </c>
      <c r="E46" s="3" t="str">
        <f>_xlfn.XLOOKUP(A46,'[1]Cuffdiff p14Sox2Pos vs p14Sox2N'!$A:$A,'[1]Cuffdiff p14Sox2Pos vs p14Sox2N'!$L:$L)</f>
        <v>no</v>
      </c>
      <c r="F46" s="3" t="str">
        <f>_xlfn.XLOOKUP(A46,'[1]Cuffdiff p14Sox2Pos vs p14Sox2N'!$A:$A,'[1]Cuffdiff p14Sox2Pos vs p14Sox2N'!$M:$M)</f>
        <v>p14Sox2Pos</v>
      </c>
    </row>
    <row r="47" spans="1:6" x14ac:dyDescent="0.2">
      <c r="A47" s="3" t="s">
        <v>7</v>
      </c>
      <c r="B47" s="3">
        <f>_xlfn.XLOOKUP(A47,'[1]Cuffdiff p14Sox2Pos vs p14Sox2N'!$A:$A,'[1]Cuffdiff p14Sox2Pos vs p14Sox2N'!$F:$F)</f>
        <v>1.48959</v>
      </c>
      <c r="C47" s="3">
        <f>_xlfn.XLOOKUP(A47,'[1]Cuffdiff p14Sox2Pos vs p14Sox2N'!$A:$A,'[1]Cuffdiff p14Sox2Pos vs p14Sox2N'!$G:$G)</f>
        <v>1.141</v>
      </c>
      <c r="D47" s="3">
        <f>_xlfn.XLOOKUP(A47,'[1]Cuffdiff p14Sox2Pos vs p14Sox2N'!$A:$A,'[1]Cuffdiff p14Sox2Pos vs p14Sox2N'!$K:$K)</f>
        <v>0.72427299999999994</v>
      </c>
      <c r="E47" s="3" t="str">
        <f>_xlfn.XLOOKUP(A47,'[1]Cuffdiff p14Sox2Pos vs p14Sox2N'!$A:$A,'[1]Cuffdiff p14Sox2Pos vs p14Sox2N'!$L:$L)</f>
        <v>no</v>
      </c>
      <c r="F47" s="3" t="str">
        <f>_xlfn.XLOOKUP(A47,'[1]Cuffdiff p14Sox2Pos vs p14Sox2N'!$A:$A,'[1]Cuffdiff p14Sox2Pos vs p14Sox2N'!$M:$M)</f>
        <v>p14Sox2Pos</v>
      </c>
    </row>
    <row r="48" spans="1:6" x14ac:dyDescent="0.2">
      <c r="A48" s="3" t="s">
        <v>63</v>
      </c>
      <c r="B48" s="3">
        <f>_xlfn.XLOOKUP(A48,'[1]Cuffdiff p14Sox2Pos vs p14Sox2N'!$A:$A,'[1]Cuffdiff p14Sox2Pos vs p14Sox2N'!$F:$F)</f>
        <v>4.5978599999999998</v>
      </c>
      <c r="C48" s="3">
        <f>_xlfn.XLOOKUP(A48,'[1]Cuffdiff p14Sox2Pos vs p14Sox2N'!$A:$A,'[1]Cuffdiff p14Sox2Pos vs p14Sox2N'!$G:$G)</f>
        <v>3.8683900000000002</v>
      </c>
      <c r="D48" s="3">
        <f>_xlfn.XLOOKUP(A48,'[1]Cuffdiff p14Sox2Pos vs p14Sox2N'!$A:$A,'[1]Cuffdiff p14Sox2Pos vs p14Sox2N'!$K:$K)</f>
        <v>0.76225699999999996</v>
      </c>
      <c r="E48" s="3" t="str">
        <f>_xlfn.XLOOKUP(A48,'[1]Cuffdiff p14Sox2Pos vs p14Sox2N'!$A:$A,'[1]Cuffdiff p14Sox2Pos vs p14Sox2N'!$L:$L)</f>
        <v>no</v>
      </c>
      <c r="F48" s="3" t="str">
        <f>_xlfn.XLOOKUP(A48,'[1]Cuffdiff p14Sox2Pos vs p14Sox2N'!$A:$A,'[1]Cuffdiff p14Sox2Pos vs p14Sox2N'!$M:$M)</f>
        <v>p14Sox2Pos</v>
      </c>
    </row>
    <row r="49" spans="1:6" x14ac:dyDescent="0.2">
      <c r="A49" s="3" t="s">
        <v>36</v>
      </c>
      <c r="B49" s="3">
        <f>_xlfn.XLOOKUP(A49,'[1]Cuffdiff p14Sox2Pos vs p14Sox2N'!$A:$A,'[1]Cuffdiff p14Sox2Pos vs p14Sox2N'!$F:$F)</f>
        <v>5.6808100000000001</v>
      </c>
      <c r="C49" s="3">
        <f>_xlfn.XLOOKUP(A49,'[1]Cuffdiff p14Sox2Pos vs p14Sox2N'!$A:$A,'[1]Cuffdiff p14Sox2Pos vs p14Sox2N'!$G:$G)</f>
        <v>5.0976999999999997</v>
      </c>
      <c r="D49" s="3">
        <f>_xlfn.XLOOKUP(A49,'[1]Cuffdiff p14Sox2Pos vs p14Sox2N'!$A:$A,'[1]Cuffdiff p14Sox2Pos vs p14Sox2N'!$K:$K)</f>
        <v>0.82953699999999997</v>
      </c>
      <c r="E49" s="3" t="str">
        <f>_xlfn.XLOOKUP(A49,'[1]Cuffdiff p14Sox2Pos vs p14Sox2N'!$A:$A,'[1]Cuffdiff p14Sox2Pos vs p14Sox2N'!$L:$L)</f>
        <v>no</v>
      </c>
      <c r="F49" s="3" t="str">
        <f>_xlfn.XLOOKUP(A49,'[1]Cuffdiff p14Sox2Pos vs p14Sox2N'!$A:$A,'[1]Cuffdiff p14Sox2Pos vs p14Sox2N'!$M:$M)</f>
        <v>p14Sox2Pos</v>
      </c>
    </row>
    <row r="50" spans="1:6" x14ac:dyDescent="0.2">
      <c r="A50" s="3" t="s">
        <v>24</v>
      </c>
      <c r="B50" s="3">
        <f>_xlfn.XLOOKUP(A50,'[1]Cuffdiff p14Sox2Pos vs p14Sox2N'!$A:$A,'[1]Cuffdiff p14Sox2Pos vs p14Sox2N'!$F:$F)</f>
        <v>54.159100000000002</v>
      </c>
      <c r="C50" s="3">
        <f>_xlfn.XLOOKUP(A50,'[1]Cuffdiff p14Sox2Pos vs p14Sox2N'!$A:$A,'[1]Cuffdiff p14Sox2Pos vs p14Sox2N'!$G:$G)</f>
        <v>49.083599999999997</v>
      </c>
      <c r="D50" s="3">
        <f>_xlfn.XLOOKUP(A50,'[1]Cuffdiff p14Sox2Pos vs p14Sox2N'!$A:$A,'[1]Cuffdiff p14Sox2Pos vs p14Sox2N'!$K:$K)</f>
        <v>0.83357199999999998</v>
      </c>
      <c r="E50" s="3" t="str">
        <f>_xlfn.XLOOKUP(A50,'[1]Cuffdiff p14Sox2Pos vs p14Sox2N'!$A:$A,'[1]Cuffdiff p14Sox2Pos vs p14Sox2N'!$L:$L)</f>
        <v>no</v>
      </c>
      <c r="F50" s="3" t="str">
        <f>_xlfn.XLOOKUP(A50,'[1]Cuffdiff p14Sox2Pos vs p14Sox2N'!$A:$A,'[1]Cuffdiff p14Sox2Pos vs p14Sox2N'!$M:$M)</f>
        <v>p14Sox2Pos</v>
      </c>
    </row>
    <row r="51" spans="1:6" x14ac:dyDescent="0.2">
      <c r="A51" s="3" t="s">
        <v>55</v>
      </c>
      <c r="B51" s="3">
        <f>_xlfn.XLOOKUP(A51,'[1]Cuffdiff p14Sox2Pos vs p14Sox2N'!$A:$A,'[1]Cuffdiff p14Sox2Pos vs p14Sox2N'!$F:$F)</f>
        <v>3.1199499999999998</v>
      </c>
      <c r="C51" s="3">
        <f>_xlfn.XLOOKUP(A51,'[1]Cuffdiff p14Sox2Pos vs p14Sox2N'!$A:$A,'[1]Cuffdiff p14Sox2Pos vs p14Sox2N'!$G:$G)</f>
        <v>2.89045</v>
      </c>
      <c r="D51" s="3">
        <f>_xlfn.XLOOKUP(A51,'[1]Cuffdiff p14Sox2Pos vs p14Sox2N'!$A:$A,'[1]Cuffdiff p14Sox2Pos vs p14Sox2N'!$K:$K)</f>
        <v>0.90469200000000005</v>
      </c>
      <c r="E51" s="3" t="str">
        <f>_xlfn.XLOOKUP(A51,'[1]Cuffdiff p14Sox2Pos vs p14Sox2N'!$A:$A,'[1]Cuffdiff p14Sox2Pos vs p14Sox2N'!$L:$L)</f>
        <v>no</v>
      </c>
      <c r="F51" s="3" t="str">
        <f>_xlfn.XLOOKUP(A51,'[1]Cuffdiff p14Sox2Pos vs p14Sox2N'!$A:$A,'[1]Cuffdiff p14Sox2Pos vs p14Sox2N'!$M:$M)</f>
        <v>p14Sox2Pos</v>
      </c>
    </row>
    <row r="52" spans="1:6" x14ac:dyDescent="0.2">
      <c r="A52" s="3" t="s">
        <v>23</v>
      </c>
      <c r="B52" s="3">
        <f>_xlfn.XLOOKUP(A52,'[1]Cuffdiff p14Sox2Pos vs p14Sox2N'!$A:$A,'[1]Cuffdiff p14Sox2Pos vs p14Sox2N'!$F:$F)</f>
        <v>4.8963900000000002</v>
      </c>
      <c r="C52" s="3">
        <f>_xlfn.XLOOKUP(A52,'[1]Cuffdiff p14Sox2Pos vs p14Sox2N'!$A:$A,'[1]Cuffdiff p14Sox2Pos vs p14Sox2N'!$G:$G)</f>
        <v>4.6066900000000004</v>
      </c>
      <c r="D52" s="3">
        <f>_xlfn.XLOOKUP(A52,'[1]Cuffdiff p14Sox2Pos vs p14Sox2N'!$A:$A,'[1]Cuffdiff p14Sox2Pos vs p14Sox2N'!$K:$K)</f>
        <v>0.91876599999999997</v>
      </c>
      <c r="E52" s="3" t="str">
        <f>_xlfn.XLOOKUP(A52,'[1]Cuffdiff p14Sox2Pos vs p14Sox2N'!$A:$A,'[1]Cuffdiff p14Sox2Pos vs p14Sox2N'!$L:$L)</f>
        <v>no</v>
      </c>
      <c r="F52" s="3" t="str">
        <f>_xlfn.XLOOKUP(A52,'[1]Cuffdiff p14Sox2Pos vs p14Sox2N'!$A:$A,'[1]Cuffdiff p14Sox2Pos vs p14Sox2N'!$M:$M)</f>
        <v>p14Sox2Pos</v>
      </c>
    </row>
    <row r="53" spans="1:6" x14ac:dyDescent="0.2">
      <c r="A53" s="3" t="s">
        <v>15</v>
      </c>
      <c r="B53" s="3">
        <f>_xlfn.XLOOKUP(A53,'[1]Cuffdiff p14Sox2Pos vs p14Sox2N'!$A:$A,'[1]Cuffdiff p14Sox2Pos vs p14Sox2N'!$F:$F)</f>
        <v>0.27204</v>
      </c>
      <c r="C53" s="3">
        <f>_xlfn.XLOOKUP(A53,'[1]Cuffdiff p14Sox2Pos vs p14Sox2N'!$A:$A,'[1]Cuffdiff p14Sox2Pos vs p14Sox2N'!$G:$G)</f>
        <v>0.26161499999999999</v>
      </c>
      <c r="D53" s="3">
        <f>_xlfn.XLOOKUP(A53,'[1]Cuffdiff p14Sox2Pos vs p14Sox2N'!$A:$A,'[1]Cuffdiff p14Sox2Pos vs p14Sox2N'!$K:$K)</f>
        <v>0.970024</v>
      </c>
      <c r="E53" s="3" t="str">
        <f>_xlfn.XLOOKUP(A53,'[1]Cuffdiff p14Sox2Pos vs p14Sox2N'!$A:$A,'[1]Cuffdiff p14Sox2Pos vs p14Sox2N'!$L:$L)</f>
        <v>no</v>
      </c>
      <c r="F53" s="3" t="str">
        <f>_xlfn.XLOOKUP(A53,'[1]Cuffdiff p14Sox2Pos vs p14Sox2N'!$A:$A,'[1]Cuffdiff p14Sox2Pos vs p14Sox2N'!$M:$M)</f>
        <v>p14Sox2Pos</v>
      </c>
    </row>
    <row r="54" spans="1:6" x14ac:dyDescent="0.2">
      <c r="A54" s="3" t="s">
        <v>50</v>
      </c>
      <c r="B54" s="3">
        <f>_xlfn.XLOOKUP(A54,'[1]Cuffdiff p14Sox2Pos vs p14Sox2N'!$A:$A,'[1]Cuffdiff p14Sox2Pos vs p14Sox2N'!$F:$F)</f>
        <v>2.4482499999999998</v>
      </c>
      <c r="C54" s="3">
        <f>_xlfn.XLOOKUP(A54,'[1]Cuffdiff p14Sox2Pos vs p14Sox2N'!$A:$A,'[1]Cuffdiff p14Sox2Pos vs p14Sox2N'!$G:$G)</f>
        <v>2.4464600000000001</v>
      </c>
      <c r="D54" s="3">
        <f>_xlfn.XLOOKUP(A54,'[1]Cuffdiff p14Sox2Pos vs p14Sox2N'!$A:$A,'[1]Cuffdiff p14Sox2Pos vs p14Sox2N'!$K:$K)</f>
        <v>0.99877300000000002</v>
      </c>
      <c r="E54" s="3" t="str">
        <f>_xlfn.XLOOKUP(A54,'[1]Cuffdiff p14Sox2Pos vs p14Sox2N'!$A:$A,'[1]Cuffdiff p14Sox2Pos vs p14Sox2N'!$L:$L)</f>
        <v>no</v>
      </c>
      <c r="F54" s="3" t="str">
        <f>_xlfn.XLOOKUP(A54,'[1]Cuffdiff p14Sox2Pos vs p14Sox2N'!$A:$A,'[1]Cuffdiff p14Sox2Pos vs p14Sox2N'!$M:$M)</f>
        <v>p14Sox2Pos</v>
      </c>
    </row>
    <row r="55" spans="1:6" x14ac:dyDescent="0.2">
      <c r="A55" s="3" t="s">
        <v>20</v>
      </c>
      <c r="B55" s="3">
        <f>_xlfn.XLOOKUP(A55,'[1]Cuffdiff p14Sox2Pos vs p14Sox2N'!$A:$A,'[1]Cuffdiff p14Sox2Pos vs p14Sox2N'!$F:$F)</f>
        <v>2.1568100000000001</v>
      </c>
      <c r="C55" s="3">
        <f>_xlfn.XLOOKUP(A55,'[1]Cuffdiff p14Sox2Pos vs p14Sox2N'!$A:$A,'[1]Cuffdiff p14Sox2Pos vs p14Sox2N'!$G:$G)</f>
        <v>2.20872</v>
      </c>
      <c r="D55" s="3">
        <f>_xlfn.XLOOKUP(A55,'[1]Cuffdiff p14Sox2Pos vs p14Sox2N'!$A:$A,'[1]Cuffdiff p14Sox2Pos vs p14Sox2N'!$K:$K)</f>
        <v>0.96630899999999997</v>
      </c>
      <c r="E55" s="3" t="str">
        <f>_xlfn.XLOOKUP(A55,'[1]Cuffdiff p14Sox2Pos vs p14Sox2N'!$A:$A,'[1]Cuffdiff p14Sox2Pos vs p14Sox2N'!$L:$L)</f>
        <v>no</v>
      </c>
      <c r="F55" s="3" t="str">
        <f>_xlfn.XLOOKUP(A55,'[1]Cuffdiff p14Sox2Pos vs p14Sox2N'!$A:$A,'[1]Cuffdiff p14Sox2Pos vs p14Sox2N'!$M:$M)</f>
        <v>p14Sox2Neg</v>
      </c>
    </row>
    <row r="56" spans="1:6" x14ac:dyDescent="0.2">
      <c r="A56" s="3" t="s">
        <v>35</v>
      </c>
      <c r="B56" s="3">
        <f>_xlfn.XLOOKUP(A56,'[1]Cuffdiff p14Sox2Pos vs p14Sox2N'!$A:$A,'[1]Cuffdiff p14Sox2Pos vs p14Sox2N'!$F:$F)</f>
        <v>9.7856500000000004</v>
      </c>
      <c r="C56" s="3">
        <f>_xlfn.XLOOKUP(A56,'[1]Cuffdiff p14Sox2Pos vs p14Sox2N'!$A:$A,'[1]Cuffdiff p14Sox2Pos vs p14Sox2N'!$G:$G)</f>
        <v>10.092599999999999</v>
      </c>
      <c r="D56" s="3">
        <f>_xlfn.XLOOKUP(A56,'[1]Cuffdiff p14Sox2Pos vs p14Sox2N'!$A:$A,'[1]Cuffdiff p14Sox2Pos vs p14Sox2N'!$K:$K)</f>
        <v>0.95546200000000003</v>
      </c>
      <c r="E56" s="3" t="str">
        <f>_xlfn.XLOOKUP(A56,'[1]Cuffdiff p14Sox2Pos vs p14Sox2N'!$A:$A,'[1]Cuffdiff p14Sox2Pos vs p14Sox2N'!$L:$L)</f>
        <v>no</v>
      </c>
      <c r="F56" s="3" t="str">
        <f>_xlfn.XLOOKUP(A56,'[1]Cuffdiff p14Sox2Pos vs p14Sox2N'!$A:$A,'[1]Cuffdiff p14Sox2Pos vs p14Sox2N'!$M:$M)</f>
        <v>p14Sox2Neg</v>
      </c>
    </row>
    <row r="57" spans="1:6" x14ac:dyDescent="0.2">
      <c r="A57" s="3" t="s">
        <v>5</v>
      </c>
      <c r="B57" s="3">
        <f>_xlfn.XLOOKUP(A57,'[1]Cuffdiff p14Sox2Pos vs p14Sox2N'!$A:$A,'[1]Cuffdiff p14Sox2Pos vs p14Sox2N'!$F:$F)</f>
        <v>199.774</v>
      </c>
      <c r="C57" s="3">
        <f>_xlfn.XLOOKUP(A57,'[1]Cuffdiff p14Sox2Pos vs p14Sox2N'!$A:$A,'[1]Cuffdiff p14Sox2Pos vs p14Sox2N'!$G:$G)</f>
        <v>219.10400000000001</v>
      </c>
      <c r="D57" s="3">
        <f>_xlfn.XLOOKUP(A57,'[1]Cuffdiff p14Sox2Pos vs p14Sox2N'!$A:$A,'[1]Cuffdiff p14Sox2Pos vs p14Sox2N'!$K:$K)</f>
        <v>0.83071799999999996</v>
      </c>
      <c r="E57" s="3" t="str">
        <f>_xlfn.XLOOKUP(A57,'[1]Cuffdiff p14Sox2Pos vs p14Sox2N'!$A:$A,'[1]Cuffdiff p14Sox2Pos vs p14Sox2N'!$L:$L)</f>
        <v>no</v>
      </c>
      <c r="F57" s="3" t="str">
        <f>_xlfn.XLOOKUP(A57,'[1]Cuffdiff p14Sox2Pos vs p14Sox2N'!$A:$A,'[1]Cuffdiff p14Sox2Pos vs p14Sox2N'!$M:$M)</f>
        <v>p14Sox2Neg</v>
      </c>
    </row>
    <row r="58" spans="1:6" x14ac:dyDescent="0.2">
      <c r="A58" s="3" t="s">
        <v>38</v>
      </c>
      <c r="B58" s="3">
        <f>_xlfn.XLOOKUP(A58,'[1]Cuffdiff p14Sox2Pos vs p14Sox2N'!$A:$A,'[1]Cuffdiff p14Sox2Pos vs p14Sox2N'!$F:$F)</f>
        <v>1.34643</v>
      </c>
      <c r="C58" s="3">
        <f>_xlfn.XLOOKUP(A58,'[1]Cuffdiff p14Sox2Pos vs p14Sox2N'!$A:$A,'[1]Cuffdiff p14Sox2Pos vs p14Sox2N'!$G:$G)</f>
        <v>1.70896</v>
      </c>
      <c r="D58" s="3">
        <f>_xlfn.XLOOKUP(A58,'[1]Cuffdiff p14Sox2Pos vs p14Sox2N'!$A:$A,'[1]Cuffdiff p14Sox2Pos vs p14Sox2N'!$K:$K)</f>
        <v>0.728217</v>
      </c>
      <c r="E58" s="3" t="str">
        <f>_xlfn.XLOOKUP(A58,'[1]Cuffdiff p14Sox2Pos vs p14Sox2N'!$A:$A,'[1]Cuffdiff p14Sox2Pos vs p14Sox2N'!$L:$L)</f>
        <v>no</v>
      </c>
      <c r="F58" s="3" t="str">
        <f>_xlfn.XLOOKUP(A58,'[1]Cuffdiff p14Sox2Pos vs p14Sox2N'!$A:$A,'[1]Cuffdiff p14Sox2Pos vs p14Sox2N'!$M:$M)</f>
        <v>p14Sox2Neg</v>
      </c>
    </row>
    <row r="59" spans="1:6" x14ac:dyDescent="0.2">
      <c r="A59" s="3" t="s">
        <v>19</v>
      </c>
      <c r="B59" s="3">
        <f>_xlfn.XLOOKUP(A59,'[1]Cuffdiff p14Sox2Pos vs p14Sox2N'!$A:$A,'[1]Cuffdiff p14Sox2Pos vs p14Sox2N'!$F:$F)</f>
        <v>2.42211</v>
      </c>
      <c r="C59" s="3">
        <f>_xlfn.XLOOKUP(A59,'[1]Cuffdiff p14Sox2Pos vs p14Sox2N'!$A:$A,'[1]Cuffdiff p14Sox2Pos vs p14Sox2N'!$G:$G)</f>
        <v>3.0847099999999998</v>
      </c>
      <c r="D59" s="3">
        <f>_xlfn.XLOOKUP(A59,'[1]Cuffdiff p14Sox2Pos vs p14Sox2N'!$A:$A,'[1]Cuffdiff p14Sox2Pos vs p14Sox2N'!$K:$K)</f>
        <v>0.69900399999999996</v>
      </c>
      <c r="E59" s="3" t="str">
        <f>_xlfn.XLOOKUP(A59,'[1]Cuffdiff p14Sox2Pos vs p14Sox2N'!$A:$A,'[1]Cuffdiff p14Sox2Pos vs p14Sox2N'!$L:$L)</f>
        <v>no</v>
      </c>
      <c r="F59" s="3" t="str">
        <f>_xlfn.XLOOKUP(A59,'[1]Cuffdiff p14Sox2Pos vs p14Sox2N'!$A:$A,'[1]Cuffdiff p14Sox2Pos vs p14Sox2N'!$M:$M)</f>
        <v>p14Sox2Neg</v>
      </c>
    </row>
    <row r="60" spans="1:6" x14ac:dyDescent="0.2">
      <c r="A60" s="3" t="s">
        <v>32</v>
      </c>
      <c r="B60" s="3">
        <f>_xlfn.XLOOKUP(A60,'[1]Cuffdiff p14Sox2Pos vs p14Sox2N'!$A:$A,'[1]Cuffdiff p14Sox2Pos vs p14Sox2N'!$F:$F)</f>
        <v>23.509699999999999</v>
      </c>
      <c r="C60" s="3">
        <f>_xlfn.XLOOKUP(A60,'[1]Cuffdiff p14Sox2Pos vs p14Sox2N'!$A:$A,'[1]Cuffdiff p14Sox2Pos vs p14Sox2N'!$G:$G)</f>
        <v>28.1252</v>
      </c>
      <c r="D60" s="3">
        <f>_xlfn.XLOOKUP(A60,'[1]Cuffdiff p14Sox2Pos vs p14Sox2N'!$A:$A,'[1]Cuffdiff p14Sox2Pos vs p14Sox2N'!$K:$K)</f>
        <v>0.68860200000000005</v>
      </c>
      <c r="E60" s="3" t="str">
        <f>_xlfn.XLOOKUP(A60,'[1]Cuffdiff p14Sox2Pos vs p14Sox2N'!$A:$A,'[1]Cuffdiff p14Sox2Pos vs p14Sox2N'!$L:$L)</f>
        <v>no</v>
      </c>
      <c r="F60" s="3" t="str">
        <f>_xlfn.XLOOKUP(A60,'[1]Cuffdiff p14Sox2Pos vs p14Sox2N'!$A:$A,'[1]Cuffdiff p14Sox2Pos vs p14Sox2N'!$M:$M)</f>
        <v>p14Sox2Neg</v>
      </c>
    </row>
    <row r="61" spans="1:6" x14ac:dyDescent="0.2">
      <c r="A61" s="3" t="s">
        <v>45</v>
      </c>
      <c r="B61" s="3">
        <f>_xlfn.XLOOKUP(A61,'[1]Cuffdiff p14Sox2Pos vs p14Sox2N'!$A:$A,'[1]Cuffdiff p14Sox2Pos vs p14Sox2N'!$F:$F)</f>
        <v>0.26416000000000001</v>
      </c>
      <c r="C61" s="3">
        <f>_xlfn.XLOOKUP(A61,'[1]Cuffdiff p14Sox2Pos vs p14Sox2N'!$A:$A,'[1]Cuffdiff p14Sox2Pos vs p14Sox2N'!$G:$G)</f>
        <v>0.66550699999999996</v>
      </c>
      <c r="D61" s="3">
        <f>_xlfn.XLOOKUP(A61,'[1]Cuffdiff p14Sox2Pos vs p14Sox2N'!$A:$A,'[1]Cuffdiff p14Sox2Pos vs p14Sox2N'!$K:$K)</f>
        <v>0.68432199999999999</v>
      </c>
      <c r="E61" s="3" t="str">
        <f>_xlfn.XLOOKUP(A61,'[1]Cuffdiff p14Sox2Pos vs p14Sox2N'!$A:$A,'[1]Cuffdiff p14Sox2Pos vs p14Sox2N'!$L:$L)</f>
        <v>no</v>
      </c>
      <c r="F61" s="3" t="str">
        <f>_xlfn.XLOOKUP(A61,'[1]Cuffdiff p14Sox2Pos vs p14Sox2N'!$A:$A,'[1]Cuffdiff p14Sox2Pos vs p14Sox2N'!$M:$M)</f>
        <v>p14Sox2Neg</v>
      </c>
    </row>
    <row r="62" spans="1:6" x14ac:dyDescent="0.2">
      <c r="A62" s="3" t="s">
        <v>71</v>
      </c>
      <c r="B62" s="3">
        <f>_xlfn.XLOOKUP(A62,'[1]Cuffdiff p14Sox2Pos vs p14Sox2N'!$A:$A,'[1]Cuffdiff p14Sox2Pos vs p14Sox2N'!$F:$F)</f>
        <v>2.2646900000000001E-2</v>
      </c>
      <c r="C62" s="3">
        <f>_xlfn.XLOOKUP(A62,'[1]Cuffdiff p14Sox2Pos vs p14Sox2N'!$A:$A,'[1]Cuffdiff p14Sox2Pos vs p14Sox2N'!$G:$G)</f>
        <v>0.10066899999999999</v>
      </c>
      <c r="D62" s="3">
        <f>_xlfn.XLOOKUP(A62,'[1]Cuffdiff p14Sox2Pos vs p14Sox2N'!$A:$A,'[1]Cuffdiff p14Sox2Pos vs p14Sox2N'!$K:$K)</f>
        <v>0.67142100000000005</v>
      </c>
      <c r="E62" s="3" t="str">
        <f>_xlfn.XLOOKUP(A62,'[1]Cuffdiff p14Sox2Pos vs p14Sox2N'!$A:$A,'[1]Cuffdiff p14Sox2Pos vs p14Sox2N'!$L:$L)</f>
        <v>no</v>
      </c>
      <c r="F62" s="3" t="str">
        <f>_xlfn.XLOOKUP(A62,'[1]Cuffdiff p14Sox2Pos vs p14Sox2N'!$A:$A,'[1]Cuffdiff p14Sox2Pos vs p14Sox2N'!$M:$M)</f>
        <v>p14Sox2Neg</v>
      </c>
    </row>
    <row r="63" spans="1:6" x14ac:dyDescent="0.2">
      <c r="A63" s="3" t="s">
        <v>31</v>
      </c>
      <c r="B63" s="3">
        <f>_xlfn.XLOOKUP(A63,'[1]Cuffdiff p14Sox2Pos vs p14Sox2N'!$A:$A,'[1]Cuffdiff p14Sox2Pos vs p14Sox2N'!$F:$F)</f>
        <v>4.3339900000000002E-3</v>
      </c>
      <c r="C63" s="3">
        <f>_xlfn.XLOOKUP(A63,'[1]Cuffdiff p14Sox2Pos vs p14Sox2N'!$A:$A,'[1]Cuffdiff p14Sox2Pos vs p14Sox2N'!$G:$G)</f>
        <v>0.49670300000000001</v>
      </c>
      <c r="D63" s="3">
        <f>_xlfn.XLOOKUP(A63,'[1]Cuffdiff p14Sox2Pos vs p14Sox2N'!$A:$A,'[1]Cuffdiff p14Sox2Pos vs p14Sox2N'!$K:$K)</f>
        <v>0.44291000000000003</v>
      </c>
      <c r="E63" s="3" t="str">
        <f>_xlfn.XLOOKUP(A63,'[1]Cuffdiff p14Sox2Pos vs p14Sox2N'!$A:$A,'[1]Cuffdiff p14Sox2Pos vs p14Sox2N'!$L:$L)</f>
        <v>no</v>
      </c>
      <c r="F63" s="3" t="str">
        <f>_xlfn.XLOOKUP(A63,'[1]Cuffdiff p14Sox2Pos vs p14Sox2N'!$A:$A,'[1]Cuffdiff p14Sox2Pos vs p14Sox2N'!$M:$M)</f>
        <v>p14Sox2Neg</v>
      </c>
    </row>
    <row r="64" spans="1:6" x14ac:dyDescent="0.2">
      <c r="A64" s="3" t="s">
        <v>64</v>
      </c>
      <c r="B64" s="3">
        <f>_xlfn.XLOOKUP(A64,'[1]Cuffdiff p14Sox2Pos vs p14Sox2N'!$A:$A,'[1]Cuffdiff p14Sox2Pos vs p14Sox2N'!$F:$F)</f>
        <v>39.234900000000003</v>
      </c>
      <c r="C64" s="3">
        <f>_xlfn.XLOOKUP(A64,'[1]Cuffdiff p14Sox2Pos vs p14Sox2N'!$A:$A,'[1]Cuffdiff p14Sox2Pos vs p14Sox2N'!$G:$G)</f>
        <v>58.750300000000003</v>
      </c>
      <c r="D64" s="3">
        <f>_xlfn.XLOOKUP(A64,'[1]Cuffdiff p14Sox2Pos vs p14Sox2N'!$A:$A,'[1]Cuffdiff p14Sox2Pos vs p14Sox2N'!$K:$K)</f>
        <v>0.32271499999999997</v>
      </c>
      <c r="E64" s="3" t="str">
        <f>_xlfn.XLOOKUP(A64,'[1]Cuffdiff p14Sox2Pos vs p14Sox2N'!$A:$A,'[1]Cuffdiff p14Sox2Pos vs p14Sox2N'!$L:$L)</f>
        <v>no</v>
      </c>
      <c r="F64" s="3" t="str">
        <f>_xlfn.XLOOKUP(A64,'[1]Cuffdiff p14Sox2Pos vs p14Sox2N'!$A:$A,'[1]Cuffdiff p14Sox2Pos vs p14Sox2N'!$M:$M)</f>
        <v>p14Sox2Neg</v>
      </c>
    </row>
    <row r="65" spans="1:6" x14ac:dyDescent="0.2">
      <c r="A65" s="3" t="s">
        <v>65</v>
      </c>
      <c r="B65" s="3">
        <f>_xlfn.XLOOKUP(A65,'[1]Cuffdiff p14Sox2Pos vs p14Sox2N'!$A:$A,'[1]Cuffdiff p14Sox2Pos vs p14Sox2N'!$F:$F)</f>
        <v>20.3231</v>
      </c>
      <c r="C65" s="3">
        <f>_xlfn.XLOOKUP(A65,'[1]Cuffdiff p14Sox2Pos vs p14Sox2N'!$A:$A,'[1]Cuffdiff p14Sox2Pos vs p14Sox2N'!$G:$G)</f>
        <v>31.407499999999999</v>
      </c>
      <c r="D65" s="3">
        <f>_xlfn.XLOOKUP(A65,'[1]Cuffdiff p14Sox2Pos vs p14Sox2N'!$A:$A,'[1]Cuffdiff p14Sox2Pos vs p14Sox2N'!$K:$K)</f>
        <v>0.29787000000000002</v>
      </c>
      <c r="E65" s="3" t="str">
        <f>_xlfn.XLOOKUP(A65,'[1]Cuffdiff p14Sox2Pos vs p14Sox2N'!$A:$A,'[1]Cuffdiff p14Sox2Pos vs p14Sox2N'!$L:$L)</f>
        <v>no</v>
      </c>
      <c r="F65" s="3" t="str">
        <f>_xlfn.XLOOKUP(A65,'[1]Cuffdiff p14Sox2Pos vs p14Sox2N'!$A:$A,'[1]Cuffdiff p14Sox2Pos vs p14Sox2N'!$M:$M)</f>
        <v>p14Sox2Neg</v>
      </c>
    </row>
    <row r="66" spans="1:6" x14ac:dyDescent="0.2">
      <c r="A66" s="3" t="s">
        <v>46</v>
      </c>
      <c r="B66" s="3">
        <f>_xlfn.XLOOKUP(A66,'[1]Cuffdiff p14Sox2Pos vs p14Sox2N'!$A:$A,'[1]Cuffdiff p14Sox2Pos vs p14Sox2N'!$F:$F)</f>
        <v>204.37799999999999</v>
      </c>
      <c r="C66" s="3">
        <f>_xlfn.XLOOKUP(A66,'[1]Cuffdiff p14Sox2Pos vs p14Sox2N'!$A:$A,'[1]Cuffdiff p14Sox2Pos vs p14Sox2N'!$G:$G)</f>
        <v>398.50200000000001</v>
      </c>
      <c r="D66" s="3">
        <f>_xlfn.XLOOKUP(A66,'[1]Cuffdiff p14Sox2Pos vs p14Sox2N'!$A:$A,'[1]Cuffdiff p14Sox2Pos vs p14Sox2N'!$K:$K)</f>
        <v>9.50154E-2</v>
      </c>
      <c r="E66" s="3" t="str">
        <f>_xlfn.XLOOKUP(A66,'[1]Cuffdiff p14Sox2Pos vs p14Sox2N'!$A:$A,'[1]Cuffdiff p14Sox2Pos vs p14Sox2N'!$L:$L)</f>
        <v>yes</v>
      </c>
      <c r="F66" s="3" t="str">
        <f>_xlfn.XLOOKUP(A66,'[1]Cuffdiff p14Sox2Pos vs p14Sox2N'!$A:$A,'[1]Cuffdiff p14Sox2Pos vs p14Sox2N'!$M:$M)</f>
        <v>p14Sox2Neg</v>
      </c>
    </row>
    <row r="67" spans="1:6" x14ac:dyDescent="0.2">
      <c r="A67" s="3" t="s">
        <v>3</v>
      </c>
      <c r="B67" s="3">
        <f>_xlfn.XLOOKUP(A67,'[1]Cuffdiff p14Sox2Pos vs p14Sox2N'!$A:$A,'[1]Cuffdiff p14Sox2Pos vs p14Sox2N'!$F:$F)</f>
        <v>0.388486</v>
      </c>
      <c r="C67" s="3">
        <f>_xlfn.XLOOKUP(A67,'[1]Cuffdiff p14Sox2Pos vs p14Sox2N'!$A:$A,'[1]Cuffdiff p14Sox2Pos vs p14Sox2N'!$G:$G)</f>
        <v>4.58467</v>
      </c>
      <c r="D67" s="3">
        <f>_xlfn.XLOOKUP(A67,'[1]Cuffdiff p14Sox2Pos vs p14Sox2N'!$A:$A,'[1]Cuffdiff p14Sox2Pos vs p14Sox2N'!$K:$K)</f>
        <v>9.2898800000000004E-2</v>
      </c>
      <c r="E67" s="3" t="str">
        <f>_xlfn.XLOOKUP(A67,'[1]Cuffdiff p14Sox2Pos vs p14Sox2N'!$A:$A,'[1]Cuffdiff p14Sox2Pos vs p14Sox2N'!$L:$L)</f>
        <v>yes</v>
      </c>
      <c r="F67" s="3" t="str">
        <f>_xlfn.XLOOKUP(A67,'[1]Cuffdiff p14Sox2Pos vs p14Sox2N'!$A:$A,'[1]Cuffdiff p14Sox2Pos vs p14Sox2N'!$M:$M)</f>
        <v>p14Sox2Neg</v>
      </c>
    </row>
    <row r="68" spans="1:6" x14ac:dyDescent="0.2">
      <c r="A68" s="3" t="s">
        <v>9</v>
      </c>
      <c r="B68" s="3">
        <f>_xlfn.XLOOKUP(A68,'[1]Cuffdiff p14Sox2Pos vs p14Sox2N'!$A:$A,'[1]Cuffdiff p14Sox2Pos vs p14Sox2N'!$F:$F)</f>
        <v>18.3323</v>
      </c>
      <c r="C68" s="3">
        <f>_xlfn.XLOOKUP(A68,'[1]Cuffdiff p14Sox2Pos vs p14Sox2N'!$A:$A,'[1]Cuffdiff p14Sox2Pos vs p14Sox2N'!$G:$G)</f>
        <v>37.860199999999999</v>
      </c>
      <c r="D68" s="3">
        <f>_xlfn.XLOOKUP(A68,'[1]Cuffdiff p14Sox2Pos vs p14Sox2N'!$A:$A,'[1]Cuffdiff p14Sox2Pos vs p14Sox2N'!$K:$K)</f>
        <v>7.8869999999999996E-2</v>
      </c>
      <c r="E68" s="3" t="str">
        <f>_xlfn.XLOOKUP(A68,'[1]Cuffdiff p14Sox2Pos vs p14Sox2N'!$A:$A,'[1]Cuffdiff p14Sox2Pos vs p14Sox2N'!$L:$L)</f>
        <v>yes</v>
      </c>
      <c r="F68" s="3" t="str">
        <f>_xlfn.XLOOKUP(A68,'[1]Cuffdiff p14Sox2Pos vs p14Sox2N'!$A:$A,'[1]Cuffdiff p14Sox2Pos vs p14Sox2N'!$M:$M)</f>
        <v>p14Sox2Neg</v>
      </c>
    </row>
    <row r="69" spans="1:6" x14ac:dyDescent="0.2">
      <c r="A69" s="3" t="s">
        <v>68</v>
      </c>
      <c r="B69" s="3">
        <f>_xlfn.XLOOKUP(A69,'[1]Cuffdiff p14Sox2Pos vs p14Sox2N'!$A:$A,'[1]Cuffdiff p14Sox2Pos vs p14Sox2N'!$F:$F)</f>
        <v>1.8618600000000001</v>
      </c>
      <c r="C69" s="3">
        <f>_xlfn.XLOOKUP(A69,'[1]Cuffdiff p14Sox2Pos vs p14Sox2N'!$A:$A,'[1]Cuffdiff p14Sox2Pos vs p14Sox2N'!$G:$G)</f>
        <v>6.3288700000000002</v>
      </c>
      <c r="D69" s="3">
        <f>_xlfn.XLOOKUP(A69,'[1]Cuffdiff p14Sox2Pos vs p14Sox2N'!$A:$A,'[1]Cuffdiff p14Sox2Pos vs p14Sox2N'!$K:$K)</f>
        <v>5.47792E-2</v>
      </c>
      <c r="E69" s="3" t="str">
        <f>_xlfn.XLOOKUP(A69,'[1]Cuffdiff p14Sox2Pos vs p14Sox2N'!$A:$A,'[1]Cuffdiff p14Sox2Pos vs p14Sox2N'!$L:$L)</f>
        <v>yes</v>
      </c>
      <c r="F69" s="3" t="str">
        <f>_xlfn.XLOOKUP(A69,'[1]Cuffdiff p14Sox2Pos vs p14Sox2N'!$A:$A,'[1]Cuffdiff p14Sox2Pos vs p14Sox2N'!$M:$M)</f>
        <v>p14Sox2Neg</v>
      </c>
    </row>
    <row r="70" spans="1:6" x14ac:dyDescent="0.2">
      <c r="A70" s="3" t="s">
        <v>48</v>
      </c>
      <c r="B70" s="3">
        <f>_xlfn.XLOOKUP(A70,'[1]Cuffdiff p14Sox2Pos vs p14Sox2N'!$A:$A,'[1]Cuffdiff p14Sox2Pos vs p14Sox2N'!$F:$F)</f>
        <v>1.07108</v>
      </c>
      <c r="C70" s="3">
        <f>_xlfn.XLOOKUP(A70,'[1]Cuffdiff p14Sox2Pos vs p14Sox2N'!$A:$A,'[1]Cuffdiff p14Sox2Pos vs p14Sox2N'!$G:$G)</f>
        <v>2.9172400000000001</v>
      </c>
      <c r="D70" s="3">
        <f>_xlfn.XLOOKUP(A70,'[1]Cuffdiff p14Sox2Pos vs p14Sox2N'!$A:$A,'[1]Cuffdiff p14Sox2Pos vs p14Sox2N'!$K:$K)</f>
        <v>4.5177200000000001E-2</v>
      </c>
      <c r="E70" s="3" t="str">
        <f>_xlfn.XLOOKUP(A70,'[1]Cuffdiff p14Sox2Pos vs p14Sox2N'!$A:$A,'[1]Cuffdiff p14Sox2Pos vs p14Sox2N'!$L:$L)</f>
        <v>yes</v>
      </c>
      <c r="F70" s="3" t="str">
        <f>_xlfn.XLOOKUP(A70,'[1]Cuffdiff p14Sox2Pos vs p14Sox2N'!$A:$A,'[1]Cuffdiff p14Sox2Pos vs p14Sox2N'!$M:$M)</f>
        <v>p14Sox2Neg</v>
      </c>
    </row>
    <row r="71" spans="1:6" x14ac:dyDescent="0.2">
      <c r="A71" s="3" t="s">
        <v>11</v>
      </c>
      <c r="B71" s="3">
        <f>_xlfn.XLOOKUP(A71,'[1]Cuffdiff p14Sox2Pos vs p14Sox2N'!$A:$A,'[1]Cuffdiff p14Sox2Pos vs p14Sox2N'!$F:$F)</f>
        <v>0.343167</v>
      </c>
      <c r="C71" s="3">
        <f>_xlfn.XLOOKUP(A71,'[1]Cuffdiff p14Sox2Pos vs p14Sox2N'!$A:$A,'[1]Cuffdiff p14Sox2Pos vs p14Sox2N'!$G:$G)</f>
        <v>4.7026500000000002</v>
      </c>
      <c r="D71" s="3">
        <f>_xlfn.XLOOKUP(A71,'[1]Cuffdiff p14Sox2Pos vs p14Sox2N'!$A:$A,'[1]Cuffdiff p14Sox2Pos vs p14Sox2N'!$K:$K)</f>
        <v>4.4983599999999999E-2</v>
      </c>
      <c r="E71" s="3" t="str">
        <f>_xlfn.XLOOKUP(A71,'[1]Cuffdiff p14Sox2Pos vs p14Sox2N'!$A:$A,'[1]Cuffdiff p14Sox2Pos vs p14Sox2N'!$L:$L)</f>
        <v>yes</v>
      </c>
      <c r="F71" s="3" t="str">
        <f>_xlfn.XLOOKUP(A71,'[1]Cuffdiff p14Sox2Pos vs p14Sox2N'!$A:$A,'[1]Cuffdiff p14Sox2Pos vs p14Sox2N'!$M:$M)</f>
        <v>p14Sox2Neg</v>
      </c>
    </row>
    <row r="72" spans="1:6" x14ac:dyDescent="0.2">
      <c r="A72" s="3" t="s">
        <v>42</v>
      </c>
      <c r="B72" s="3">
        <f>_xlfn.XLOOKUP(A72,'[1]Cuffdiff p14Sox2Pos vs p14Sox2N'!$A:$A,'[1]Cuffdiff p14Sox2Pos vs p14Sox2N'!$F:$F)</f>
        <v>2.9754200000000002</v>
      </c>
      <c r="C72" s="3">
        <f>_xlfn.XLOOKUP(A72,'[1]Cuffdiff p14Sox2Pos vs p14Sox2N'!$A:$A,'[1]Cuffdiff p14Sox2Pos vs p14Sox2N'!$G:$G)</f>
        <v>9.2614699999999992</v>
      </c>
      <c r="D72" s="3">
        <f>_xlfn.XLOOKUP(A72,'[1]Cuffdiff p14Sox2Pos vs p14Sox2N'!$A:$A,'[1]Cuffdiff p14Sox2Pos vs p14Sox2N'!$K:$K)</f>
        <v>2.1599E-2</v>
      </c>
      <c r="E72" s="3" t="str">
        <f>_xlfn.XLOOKUP(A72,'[1]Cuffdiff p14Sox2Pos vs p14Sox2N'!$A:$A,'[1]Cuffdiff p14Sox2Pos vs p14Sox2N'!$L:$L)</f>
        <v>yes</v>
      </c>
      <c r="F72" s="3" t="str">
        <f>_xlfn.XLOOKUP(A72,'[1]Cuffdiff p14Sox2Pos vs p14Sox2N'!$A:$A,'[1]Cuffdiff p14Sox2Pos vs p14Sox2N'!$M:$M)</f>
        <v>p14Sox2Neg</v>
      </c>
    </row>
    <row r="73" spans="1:6" x14ac:dyDescent="0.2">
      <c r="A73" s="3" t="s">
        <v>2</v>
      </c>
      <c r="B73" s="3">
        <f>_xlfn.XLOOKUP(A73,'[1]Cuffdiff p14Sox2Pos vs p14Sox2N'!$A:$A,'[1]Cuffdiff p14Sox2Pos vs p14Sox2N'!$F:$F)</f>
        <v>0</v>
      </c>
      <c r="C73" s="3">
        <f>_xlfn.XLOOKUP(A73,'[1]Cuffdiff p14Sox2Pos vs p14Sox2N'!$A:$A,'[1]Cuffdiff p14Sox2Pos vs p14Sox2N'!$G:$G)</f>
        <v>0.18024499999999999</v>
      </c>
      <c r="D73" s="3">
        <f>_xlfn.XLOOKUP(A73,'[1]Cuffdiff p14Sox2Pos vs p14Sox2N'!$A:$A,'[1]Cuffdiff p14Sox2Pos vs p14Sox2N'!$K:$K)</f>
        <v>6.4634899999999997E-3</v>
      </c>
      <c r="E73" s="3" t="str">
        <f>_xlfn.XLOOKUP(A73,'[1]Cuffdiff p14Sox2Pos vs p14Sox2N'!$A:$A,'[1]Cuffdiff p14Sox2Pos vs p14Sox2N'!$L:$L)</f>
        <v>yes</v>
      </c>
      <c r="F73" s="3" t="str">
        <f>_xlfn.XLOOKUP(A73,'[1]Cuffdiff p14Sox2Pos vs p14Sox2N'!$A:$A,'[1]Cuffdiff p14Sox2Pos vs p14Sox2N'!$M:$M)</f>
        <v>p14Sox2Neg</v>
      </c>
    </row>
    <row r="74" spans="1:6" x14ac:dyDescent="0.2">
      <c r="A74" s="3" t="s">
        <v>14</v>
      </c>
      <c r="B74" s="3">
        <f>_xlfn.XLOOKUP(A74,'[1]Cuffdiff p14Sox2Pos vs p14Sox2N'!$A:$A,'[1]Cuffdiff p14Sox2Pos vs p14Sox2N'!$F:$F)</f>
        <v>0</v>
      </c>
      <c r="C74" s="3">
        <f>_xlfn.XLOOKUP(A74,'[1]Cuffdiff p14Sox2Pos vs p14Sox2N'!$A:$A,'[1]Cuffdiff p14Sox2Pos vs p14Sox2N'!$G:$G)</f>
        <v>12.6921</v>
      </c>
      <c r="D74" s="3">
        <f>_xlfn.XLOOKUP(A74,'[1]Cuffdiff p14Sox2Pos vs p14Sox2N'!$A:$A,'[1]Cuffdiff p14Sox2Pos vs p14Sox2N'!$K:$K)</f>
        <v>7.8558999999999996E-4</v>
      </c>
      <c r="E74" s="3" t="str">
        <f>_xlfn.XLOOKUP(A74,'[1]Cuffdiff p14Sox2Pos vs p14Sox2N'!$A:$A,'[1]Cuffdiff p14Sox2Pos vs p14Sox2N'!$L:$L)</f>
        <v>yes</v>
      </c>
      <c r="F74" s="3" t="str">
        <f>_xlfn.XLOOKUP(A74,'[1]Cuffdiff p14Sox2Pos vs p14Sox2N'!$A:$A,'[1]Cuffdiff p14Sox2Pos vs p14Sox2N'!$M:$M)</f>
        <v>p14Sox2Neg</v>
      </c>
    </row>
  </sheetData>
  <sortState ref="A55:F74">
    <sortCondition descending="1" ref="D55:D7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1" sqref="A21"/>
    </sheetView>
  </sheetViews>
  <sheetFormatPr baseColWidth="10" defaultColWidth="8.83203125" defaultRowHeight="15" x14ac:dyDescent="0.2"/>
  <cols>
    <col min="1" max="1" width="48.5" bestFit="1" customWidth="1"/>
  </cols>
  <sheetData>
    <row r="1" spans="1:6" x14ac:dyDescent="0.2">
      <c r="A1" s="1" t="s">
        <v>668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6" x14ac:dyDescent="0.2">
      <c r="A2" t="s">
        <v>40</v>
      </c>
      <c r="B2">
        <f>_xlfn.XLOOKUP(A2,'[1]Cuffdiff p14Sox2Pos vs p14Sox2N'!$A:$A,'[1]Cuffdiff p14Sox2Pos vs p14Sox2N'!$F:$F)</f>
        <v>34.403500000000001</v>
      </c>
      <c r="C2">
        <f>_xlfn.XLOOKUP(A2,'[1]Cuffdiff p14Sox2Pos vs p14Sox2N'!$A:$A,'[1]Cuffdiff p14Sox2Pos vs p14Sox2N'!$G:$G)</f>
        <v>2.2888000000000002</v>
      </c>
      <c r="D2">
        <f>_xlfn.XLOOKUP(A2,'[1]Cuffdiff p14Sox2Pos vs p14Sox2N'!$A:$A,'[1]Cuffdiff p14Sox2Pos vs p14Sox2N'!$K:$K)</f>
        <v>7.8558999999999996E-4</v>
      </c>
      <c r="E2" t="str">
        <f>_xlfn.XLOOKUP(A2,'[1]Cuffdiff p14Sox2Pos vs p14Sox2N'!$A:$A,'[1]Cuffdiff p14Sox2Pos vs p14Sox2N'!$L:$L)</f>
        <v>yes</v>
      </c>
      <c r="F2" t="str">
        <f>_xlfn.XLOOKUP(A2,'[1]Cuffdiff p14Sox2Pos vs p14Sox2N'!$A:$A,'[1]Cuffdiff p14Sox2Pos vs p14Sox2N'!$M:$M)</f>
        <v>p14Sox2Pos</v>
      </c>
    </row>
    <row r="3" spans="1:6" x14ac:dyDescent="0.2">
      <c r="A3" t="s">
        <v>187</v>
      </c>
      <c r="B3">
        <f>_xlfn.XLOOKUP(A3,'[1]Cuffdiff p14Sox2Pos vs p14Sox2N'!$A:$A,'[1]Cuffdiff p14Sox2Pos vs p14Sox2N'!$F:$F)</f>
        <v>12.095800000000001</v>
      </c>
      <c r="C3">
        <f>_xlfn.XLOOKUP(A3,'[1]Cuffdiff p14Sox2Pos vs p14Sox2N'!$A:$A,'[1]Cuffdiff p14Sox2Pos vs p14Sox2N'!$G:$G)</f>
        <v>3.5398100000000001</v>
      </c>
      <c r="D3">
        <f>_xlfn.XLOOKUP(A3,'[1]Cuffdiff p14Sox2Pos vs p14Sox2N'!$A:$A,'[1]Cuffdiff p14Sox2Pos vs p14Sox2N'!$K:$K)</f>
        <v>7.8558999999999996E-4</v>
      </c>
      <c r="E3" t="str">
        <f>_xlfn.XLOOKUP(A3,'[1]Cuffdiff p14Sox2Pos vs p14Sox2N'!$A:$A,'[1]Cuffdiff p14Sox2Pos vs p14Sox2N'!$L:$L)</f>
        <v>yes</v>
      </c>
      <c r="F3" t="str">
        <f>_xlfn.XLOOKUP(A3,'[1]Cuffdiff p14Sox2Pos vs p14Sox2N'!$A:$A,'[1]Cuffdiff p14Sox2Pos vs p14Sox2N'!$M:$M)</f>
        <v>p14Sox2Pos</v>
      </c>
    </row>
    <row r="4" spans="1:6" x14ac:dyDescent="0.2">
      <c r="A4" t="s">
        <v>94</v>
      </c>
      <c r="B4">
        <f>_xlfn.XLOOKUP(A4,'[1]Cuffdiff p14Sox2Pos vs p14Sox2N'!$A:$A,'[1]Cuffdiff p14Sox2Pos vs p14Sox2N'!$F:$F)</f>
        <v>49.964599999999997</v>
      </c>
      <c r="C4">
        <f>_xlfn.XLOOKUP(A4,'[1]Cuffdiff p14Sox2Pos vs p14Sox2N'!$A:$A,'[1]Cuffdiff p14Sox2Pos vs p14Sox2N'!$G:$G)</f>
        <v>17.433399999999999</v>
      </c>
      <c r="D4">
        <f>_xlfn.XLOOKUP(A4,'[1]Cuffdiff p14Sox2Pos vs p14Sox2N'!$A:$A,'[1]Cuffdiff p14Sox2Pos vs p14Sox2N'!$K:$K)</f>
        <v>1.4287E-3</v>
      </c>
      <c r="E4" t="str">
        <f>_xlfn.XLOOKUP(A4,'[1]Cuffdiff p14Sox2Pos vs p14Sox2N'!$A:$A,'[1]Cuffdiff p14Sox2Pos vs p14Sox2N'!$L:$L)</f>
        <v>yes</v>
      </c>
      <c r="F4" t="str">
        <f>_xlfn.XLOOKUP(A4,'[1]Cuffdiff p14Sox2Pos vs p14Sox2N'!$A:$A,'[1]Cuffdiff p14Sox2Pos vs p14Sox2N'!$M:$M)</f>
        <v>p14Sox2Pos</v>
      </c>
    </row>
    <row r="5" spans="1:6" x14ac:dyDescent="0.2">
      <c r="A5" t="s">
        <v>185</v>
      </c>
      <c r="B5">
        <f>_xlfn.XLOOKUP(A5,'[1]Cuffdiff p14Sox2Pos vs p14Sox2N'!$A:$A,'[1]Cuffdiff p14Sox2Pos vs p14Sox2N'!$F:$F)</f>
        <v>3.1892999999999998</v>
      </c>
      <c r="C5">
        <f>_xlfn.XLOOKUP(A5,'[1]Cuffdiff p14Sox2Pos vs p14Sox2N'!$A:$A,'[1]Cuffdiff p14Sox2Pos vs p14Sox2N'!$G:$G)</f>
        <v>1.23519</v>
      </c>
      <c r="D5">
        <f>_xlfn.XLOOKUP(A5,'[1]Cuffdiff p14Sox2Pos vs p14Sox2N'!$A:$A,'[1]Cuffdiff p14Sox2Pos vs p14Sox2N'!$K:$K)</f>
        <v>1.88106E-2</v>
      </c>
      <c r="E5" t="str">
        <f>_xlfn.XLOOKUP(A5,'[1]Cuffdiff p14Sox2Pos vs p14Sox2N'!$A:$A,'[1]Cuffdiff p14Sox2Pos vs p14Sox2N'!$L:$L)</f>
        <v>yes</v>
      </c>
      <c r="F5" t="str">
        <f>_xlfn.XLOOKUP(A5,'[1]Cuffdiff p14Sox2Pos vs p14Sox2N'!$A:$A,'[1]Cuffdiff p14Sox2Pos vs p14Sox2N'!$M:$M)</f>
        <v>p14Sox2Pos</v>
      </c>
    </row>
    <row r="6" spans="1:6" x14ac:dyDescent="0.2">
      <c r="A6" t="s">
        <v>667</v>
      </c>
      <c r="B6">
        <f>_xlfn.XLOOKUP(A6,'[1]Cuffdiff p14Sox2Pos vs p14Sox2N'!$A:$A,'[1]Cuffdiff p14Sox2Pos vs p14Sox2N'!$F:$F)</f>
        <v>4.6297600000000001</v>
      </c>
      <c r="C6">
        <f>_xlfn.XLOOKUP(A6,'[1]Cuffdiff p14Sox2Pos vs p14Sox2N'!$A:$A,'[1]Cuffdiff p14Sox2Pos vs p14Sox2N'!$G:$G)</f>
        <v>1.4671700000000001</v>
      </c>
      <c r="D6">
        <f>_xlfn.XLOOKUP(A6,'[1]Cuffdiff p14Sox2Pos vs p14Sox2N'!$A:$A,'[1]Cuffdiff p14Sox2Pos vs p14Sox2N'!$K:$K)</f>
        <v>2.6635099999999998E-2</v>
      </c>
      <c r="E6" t="str">
        <f>_xlfn.XLOOKUP(A6,'[1]Cuffdiff p14Sox2Pos vs p14Sox2N'!$A:$A,'[1]Cuffdiff p14Sox2Pos vs p14Sox2N'!$L:$L)</f>
        <v>yes</v>
      </c>
      <c r="F6" t="str">
        <f>_xlfn.XLOOKUP(A6,'[1]Cuffdiff p14Sox2Pos vs p14Sox2N'!$A:$A,'[1]Cuffdiff p14Sox2Pos vs p14Sox2N'!$M:$M)</f>
        <v>p14Sox2Pos</v>
      </c>
    </row>
    <row r="7" spans="1:6" x14ac:dyDescent="0.2">
      <c r="A7" t="s">
        <v>670</v>
      </c>
      <c r="B7">
        <f>_xlfn.XLOOKUP(A7,'[1]Cuffdiff p14Sox2Pos vs p14Sox2N'!$A:$A,'[1]Cuffdiff p14Sox2Pos vs p14Sox2N'!$F:$F)</f>
        <v>549.66600000000005</v>
      </c>
      <c r="C7">
        <f>_xlfn.XLOOKUP(A7,'[1]Cuffdiff p14Sox2Pos vs p14Sox2N'!$A:$A,'[1]Cuffdiff p14Sox2Pos vs p14Sox2N'!$G:$G)</f>
        <v>275.55099999999999</v>
      </c>
      <c r="D7">
        <f>_xlfn.XLOOKUP(A7,'[1]Cuffdiff p14Sox2Pos vs p14Sox2N'!$A:$A,'[1]Cuffdiff p14Sox2Pos vs p14Sox2N'!$K:$K)</f>
        <v>5.5464899999999998E-2</v>
      </c>
      <c r="E7" t="str">
        <f>_xlfn.XLOOKUP(A7,'[1]Cuffdiff p14Sox2Pos vs p14Sox2N'!$A:$A,'[1]Cuffdiff p14Sox2Pos vs p14Sox2N'!$L:$L)</f>
        <v>yes</v>
      </c>
      <c r="F7" t="str">
        <f>_xlfn.XLOOKUP(A7,'[1]Cuffdiff p14Sox2Pos vs p14Sox2N'!$A:$A,'[1]Cuffdiff p14Sox2Pos vs p14Sox2N'!$M:$M)</f>
        <v>p14Sox2Pos</v>
      </c>
    </row>
    <row r="8" spans="1:6" x14ac:dyDescent="0.2">
      <c r="A8" t="s">
        <v>669</v>
      </c>
      <c r="B8">
        <f>_xlfn.XLOOKUP(A8,'[1]Cuffdiff p14Sox2Pos vs p14Sox2N'!$A:$A,'[1]Cuffdiff p14Sox2Pos vs p14Sox2N'!$F:$F)</f>
        <v>1.08646</v>
      </c>
      <c r="C8">
        <f>_xlfn.XLOOKUP(A8,'[1]Cuffdiff p14Sox2Pos vs p14Sox2N'!$A:$A,'[1]Cuffdiff p14Sox2Pos vs p14Sox2N'!$G:$G)</f>
        <v>0.30934899999999999</v>
      </c>
      <c r="D8">
        <f>_xlfn.XLOOKUP(A8,'[1]Cuffdiff p14Sox2Pos vs p14Sox2N'!$A:$A,'[1]Cuffdiff p14Sox2Pos vs p14Sox2N'!$K:$K)</f>
        <v>7.4236899999999995E-2</v>
      </c>
      <c r="E8" t="str">
        <f>_xlfn.XLOOKUP(A8,'[1]Cuffdiff p14Sox2Pos vs p14Sox2N'!$A:$A,'[1]Cuffdiff p14Sox2Pos vs p14Sox2N'!$L:$L)</f>
        <v>yes</v>
      </c>
      <c r="F8" t="str">
        <f>_xlfn.XLOOKUP(A8,'[1]Cuffdiff p14Sox2Pos vs p14Sox2N'!$A:$A,'[1]Cuffdiff p14Sox2Pos vs p14Sox2N'!$M:$M)</f>
        <v>p14Sox2Pos</v>
      </c>
    </row>
    <row r="9" spans="1:6" x14ac:dyDescent="0.2">
      <c r="A9" t="s">
        <v>100</v>
      </c>
      <c r="B9">
        <f>_xlfn.XLOOKUP(A9,'[1]Cuffdiff p14Sox2Pos vs p14Sox2N'!$A:$A,'[1]Cuffdiff p14Sox2Pos vs p14Sox2N'!$F:$F)</f>
        <v>4.5690499999999998</v>
      </c>
      <c r="C9">
        <f>_xlfn.XLOOKUP(A9,'[1]Cuffdiff p14Sox2Pos vs p14Sox2N'!$A:$A,'[1]Cuffdiff p14Sox2Pos vs p14Sox2N'!$G:$G)</f>
        <v>2.6165400000000001</v>
      </c>
      <c r="D9">
        <f>_xlfn.XLOOKUP(A9,'[1]Cuffdiff p14Sox2Pos vs p14Sox2N'!$A:$A,'[1]Cuffdiff p14Sox2Pos vs p14Sox2N'!$K:$K)</f>
        <v>0.222113</v>
      </c>
      <c r="E9" t="str">
        <f>_xlfn.XLOOKUP(A9,'[1]Cuffdiff p14Sox2Pos vs p14Sox2N'!$A:$A,'[1]Cuffdiff p14Sox2Pos vs p14Sox2N'!$L:$L)</f>
        <v>no</v>
      </c>
      <c r="F9" t="str">
        <f>_xlfn.XLOOKUP(A9,'[1]Cuffdiff p14Sox2Pos vs p14Sox2N'!$A:$A,'[1]Cuffdiff p14Sox2Pos vs p14Sox2N'!$M:$M)</f>
        <v>p14Sox2Pos</v>
      </c>
    </row>
    <row r="10" spans="1:6" x14ac:dyDescent="0.2">
      <c r="A10" t="s">
        <v>672</v>
      </c>
      <c r="B10">
        <f>_xlfn.XLOOKUP(A10,'[1]Cuffdiff p14Sox2Pos vs p14Sox2N'!$A:$A,'[1]Cuffdiff p14Sox2Pos vs p14Sox2N'!$F:$F)</f>
        <v>1.2034199999999999</v>
      </c>
      <c r="C10">
        <f>_xlfn.XLOOKUP(A10,'[1]Cuffdiff p14Sox2Pos vs p14Sox2N'!$A:$A,'[1]Cuffdiff p14Sox2Pos vs p14Sox2N'!$G:$G)</f>
        <v>0.85580100000000003</v>
      </c>
      <c r="D10">
        <f>_xlfn.XLOOKUP(A10,'[1]Cuffdiff p14Sox2Pos vs p14Sox2N'!$A:$A,'[1]Cuffdiff p14Sox2Pos vs p14Sox2N'!$K:$K)</f>
        <v>0.733989</v>
      </c>
      <c r="E10" t="str">
        <f>_xlfn.XLOOKUP(A10,'[1]Cuffdiff p14Sox2Pos vs p14Sox2N'!$A:$A,'[1]Cuffdiff p14Sox2Pos vs p14Sox2N'!$L:$L)</f>
        <v>no</v>
      </c>
      <c r="F10" t="str">
        <f>_xlfn.XLOOKUP(A10,'[1]Cuffdiff p14Sox2Pos vs p14Sox2N'!$A:$A,'[1]Cuffdiff p14Sox2Pos vs p14Sox2N'!$M:$M)</f>
        <v>p14Sox2Pos</v>
      </c>
    </row>
    <row r="11" spans="1:6" x14ac:dyDescent="0.2">
      <c r="A11" t="s">
        <v>671</v>
      </c>
      <c r="B11">
        <f>_xlfn.XLOOKUP(A11,'[1]Cuffdiff p14Sox2Pos vs p14Sox2N'!$A:$A,'[1]Cuffdiff p14Sox2Pos vs p14Sox2N'!$F:$F)</f>
        <v>207.70500000000001</v>
      </c>
      <c r="C11">
        <f>_xlfn.XLOOKUP(A11,'[1]Cuffdiff p14Sox2Pos vs p14Sox2N'!$A:$A,'[1]Cuffdiff p14Sox2Pos vs p14Sox2N'!$G:$G)</f>
        <v>182.04499999999999</v>
      </c>
      <c r="D11">
        <f>_xlfn.XLOOKUP(A11,'[1]Cuffdiff p14Sox2Pos vs p14Sox2N'!$A:$A,'[1]Cuffdiff p14Sox2Pos vs p14Sox2N'!$K:$K)</f>
        <v>0.76141899999999996</v>
      </c>
      <c r="E11" t="str">
        <f>_xlfn.XLOOKUP(A11,'[1]Cuffdiff p14Sox2Pos vs p14Sox2N'!$A:$A,'[1]Cuffdiff p14Sox2Pos vs p14Sox2N'!$L:$L)</f>
        <v>no</v>
      </c>
      <c r="F11" t="str">
        <f>_xlfn.XLOOKUP(A11,'[1]Cuffdiff p14Sox2Pos vs p14Sox2N'!$A:$A,'[1]Cuffdiff p14Sox2Pos vs p14Sox2N'!$M:$M)</f>
        <v>p14Sox2Pos</v>
      </c>
    </row>
    <row r="12" spans="1:6" x14ac:dyDescent="0.2">
      <c r="A12" t="s">
        <v>446</v>
      </c>
      <c r="B12">
        <f>_xlfn.XLOOKUP(A12,'[1]Cuffdiff p14Sox2Pos vs p14Sox2N'!$A:$A,'[1]Cuffdiff p14Sox2Pos vs p14Sox2N'!$F:$F)</f>
        <v>1.57833</v>
      </c>
      <c r="C12">
        <f>_xlfn.XLOOKUP(A12,'[1]Cuffdiff p14Sox2Pos vs p14Sox2N'!$A:$A,'[1]Cuffdiff p14Sox2Pos vs p14Sox2N'!$G:$G)</f>
        <v>1.3559300000000001</v>
      </c>
      <c r="D12">
        <f>_xlfn.XLOOKUP(A12,'[1]Cuffdiff p14Sox2Pos vs p14Sox2N'!$A:$A,'[1]Cuffdiff p14Sox2Pos vs p14Sox2N'!$K:$K)</f>
        <v>0.77617700000000001</v>
      </c>
      <c r="E12" t="str">
        <f>_xlfn.XLOOKUP(A12,'[1]Cuffdiff p14Sox2Pos vs p14Sox2N'!$A:$A,'[1]Cuffdiff p14Sox2Pos vs p14Sox2N'!$L:$L)</f>
        <v>no</v>
      </c>
      <c r="F12" t="str">
        <f>_xlfn.XLOOKUP(A12,'[1]Cuffdiff p14Sox2Pos vs p14Sox2N'!$A:$A,'[1]Cuffdiff p14Sox2Pos vs p14Sox2N'!$M:$M)</f>
        <v>p14Sox2Pos</v>
      </c>
    </row>
    <row r="13" spans="1:6" x14ac:dyDescent="0.2">
      <c r="A13" t="s">
        <v>673</v>
      </c>
      <c r="B13">
        <f>_xlfn.XLOOKUP(A13,'[1]Cuffdiff p14Sox2Pos vs p14Sox2N'!$A:$A,'[1]Cuffdiff p14Sox2Pos vs p14Sox2N'!$F:$F)</f>
        <v>8.5241900000000008</v>
      </c>
      <c r="C13">
        <f>_xlfn.XLOOKUP(A13,'[1]Cuffdiff p14Sox2Pos vs p14Sox2N'!$A:$A,'[1]Cuffdiff p14Sox2Pos vs p14Sox2N'!$G:$G)</f>
        <v>9.1876800000000003</v>
      </c>
      <c r="D13">
        <f>_xlfn.XLOOKUP(A13,'[1]Cuffdiff p14Sox2Pos vs p14Sox2N'!$A:$A,'[1]Cuffdiff p14Sox2Pos vs p14Sox2N'!$K:$K)</f>
        <v>0.88632</v>
      </c>
      <c r="E13" t="str">
        <f>_xlfn.XLOOKUP(A13,'[1]Cuffdiff p14Sox2Pos vs p14Sox2N'!$A:$A,'[1]Cuffdiff p14Sox2Pos vs p14Sox2N'!$L:$L)</f>
        <v>no</v>
      </c>
      <c r="F13" t="str">
        <f>_xlfn.XLOOKUP(A13,'[1]Cuffdiff p14Sox2Pos vs p14Sox2N'!$A:$A,'[1]Cuffdiff p14Sox2Pos vs p14Sox2N'!$M:$M)</f>
        <v>p14Sox2Neg</v>
      </c>
    </row>
    <row r="14" spans="1:6" x14ac:dyDescent="0.2">
      <c r="A14" t="s">
        <v>153</v>
      </c>
      <c r="B14">
        <f>_xlfn.XLOOKUP(A14,'[1]Cuffdiff p14Sox2Pos vs p14Sox2N'!$A:$A,'[1]Cuffdiff p14Sox2Pos vs p14Sox2N'!$F:$F)</f>
        <v>4.8289400000000002</v>
      </c>
      <c r="C14">
        <f>_xlfn.XLOOKUP(A14,'[1]Cuffdiff p14Sox2Pos vs p14Sox2N'!$A:$A,'[1]Cuffdiff p14Sox2Pos vs p14Sox2N'!$G:$G)</f>
        <v>5.5069800000000004</v>
      </c>
      <c r="D14">
        <f>_xlfn.XLOOKUP(A14,'[1]Cuffdiff p14Sox2Pos vs p14Sox2N'!$A:$A,'[1]Cuffdiff p14Sox2Pos vs p14Sox2N'!$K:$K)</f>
        <v>0.83772000000000002</v>
      </c>
      <c r="E14" t="str">
        <f>_xlfn.XLOOKUP(A14,'[1]Cuffdiff p14Sox2Pos vs p14Sox2N'!$A:$A,'[1]Cuffdiff p14Sox2Pos vs p14Sox2N'!$L:$L)</f>
        <v>no</v>
      </c>
      <c r="F14" t="str">
        <f>_xlfn.XLOOKUP(A14,'[1]Cuffdiff p14Sox2Pos vs p14Sox2N'!$A:$A,'[1]Cuffdiff p14Sox2Pos vs p14Sox2N'!$M:$M)</f>
        <v>p14Sox2Neg</v>
      </c>
    </row>
    <row r="15" spans="1:6" x14ac:dyDescent="0.2">
      <c r="A15" t="s">
        <v>675</v>
      </c>
      <c r="B15">
        <f>_xlfn.XLOOKUP(A15,'[1]Cuffdiff p14Sox2Pos vs p14Sox2N'!$A:$A,'[1]Cuffdiff p14Sox2Pos vs p14Sox2N'!$F:$F)</f>
        <v>66.254999999999995</v>
      </c>
      <c r="C15">
        <f>_xlfn.XLOOKUP(A15,'[1]Cuffdiff p14Sox2Pos vs p14Sox2N'!$A:$A,'[1]Cuffdiff p14Sox2Pos vs p14Sox2N'!$G:$G)</f>
        <v>79.040899999999993</v>
      </c>
      <c r="D15">
        <f>_xlfn.XLOOKUP(A15,'[1]Cuffdiff p14Sox2Pos vs p14Sox2N'!$A:$A,'[1]Cuffdiff p14Sox2Pos vs p14Sox2N'!$K:$K)</f>
        <v>0.67638699999999996</v>
      </c>
      <c r="E15" t="str">
        <f>_xlfn.XLOOKUP(A15,'[1]Cuffdiff p14Sox2Pos vs p14Sox2N'!$A:$A,'[1]Cuffdiff p14Sox2Pos vs p14Sox2N'!$L:$L)</f>
        <v>no</v>
      </c>
      <c r="F15" t="str">
        <f>_xlfn.XLOOKUP(A15,'[1]Cuffdiff p14Sox2Pos vs p14Sox2N'!$A:$A,'[1]Cuffdiff p14Sox2Pos vs p14Sox2N'!$M:$M)</f>
        <v>p14Sox2Neg</v>
      </c>
    </row>
    <row r="16" spans="1:6" x14ac:dyDescent="0.2">
      <c r="A16" t="s">
        <v>674</v>
      </c>
      <c r="B16">
        <f>_xlfn.XLOOKUP(A16,'[1]Cuffdiff p14Sox2Pos vs p14Sox2N'!$A:$A,'[1]Cuffdiff p14Sox2Pos vs p14Sox2N'!$F:$F)</f>
        <v>437.69499999999999</v>
      </c>
      <c r="C16">
        <f>_xlfn.XLOOKUP(A16,'[1]Cuffdiff p14Sox2Pos vs p14Sox2N'!$A:$A,'[1]Cuffdiff p14Sox2Pos vs p14Sox2N'!$G:$G)</f>
        <v>587.32500000000005</v>
      </c>
      <c r="D16">
        <f>_xlfn.XLOOKUP(A16,'[1]Cuffdiff p14Sox2Pos vs p14Sox2N'!$A:$A,'[1]Cuffdiff p14Sox2Pos vs p14Sox2N'!$K:$K)</f>
        <v>0.48525800000000002</v>
      </c>
      <c r="E16" t="str">
        <f>_xlfn.XLOOKUP(A16,'[1]Cuffdiff p14Sox2Pos vs p14Sox2N'!$A:$A,'[1]Cuffdiff p14Sox2Pos vs p14Sox2N'!$L:$L)</f>
        <v>no</v>
      </c>
      <c r="F16" t="str">
        <f>_xlfn.XLOOKUP(A16,'[1]Cuffdiff p14Sox2Pos vs p14Sox2N'!$A:$A,'[1]Cuffdiff p14Sox2Pos vs p14Sox2N'!$M:$M)</f>
        <v>p14Sox2Neg</v>
      </c>
    </row>
    <row r="17" spans="1:6" x14ac:dyDescent="0.2">
      <c r="A17" t="s">
        <v>331</v>
      </c>
      <c r="B17">
        <f>_xlfn.XLOOKUP(A17,'[1]Cuffdiff p14Sox2Pos vs p14Sox2N'!$A:$A,'[1]Cuffdiff p14Sox2Pos vs p14Sox2N'!$F:$F)</f>
        <v>5.6501000000000001</v>
      </c>
      <c r="C17">
        <f>_xlfn.XLOOKUP(A17,'[1]Cuffdiff p14Sox2Pos vs p14Sox2N'!$A:$A,'[1]Cuffdiff p14Sox2Pos vs p14Sox2N'!$G:$G)</f>
        <v>12.0581</v>
      </c>
      <c r="D17">
        <f>_xlfn.XLOOKUP(A17,'[1]Cuffdiff p14Sox2Pos vs p14Sox2N'!$A:$A,'[1]Cuffdiff p14Sox2Pos vs p14Sox2N'!$K:$K)</f>
        <v>0.10356799999999999</v>
      </c>
      <c r="E17" t="str">
        <f>_xlfn.XLOOKUP(A17,'[1]Cuffdiff p14Sox2Pos vs p14Sox2N'!$A:$A,'[1]Cuffdiff p14Sox2Pos vs p14Sox2N'!$L:$L)</f>
        <v>yes</v>
      </c>
      <c r="F17" t="str">
        <f>_xlfn.XLOOKUP(A17,'[1]Cuffdiff p14Sox2Pos vs p14Sox2N'!$A:$A,'[1]Cuffdiff p14Sox2Pos vs p14Sox2N'!$M:$M)</f>
        <v>p14Sox2Neg</v>
      </c>
    </row>
    <row r="18" spans="1:6" x14ac:dyDescent="0.2">
      <c r="A18" t="s">
        <v>451</v>
      </c>
      <c r="B18">
        <f>_xlfn.XLOOKUP(A18,'[1]Cuffdiff p14Sox2Pos vs p14Sox2N'!$A:$A,'[1]Cuffdiff p14Sox2Pos vs p14Sox2N'!$F:$F)</f>
        <v>0.69534099999999999</v>
      </c>
      <c r="C18">
        <f>_xlfn.XLOOKUP(A18,'[1]Cuffdiff p14Sox2Pos vs p14Sox2N'!$A:$A,'[1]Cuffdiff p14Sox2Pos vs p14Sox2N'!$G:$G)</f>
        <v>2.5413999999999999</v>
      </c>
      <c r="D18">
        <f>_xlfn.XLOOKUP(A18,'[1]Cuffdiff p14Sox2Pos vs p14Sox2N'!$A:$A,'[1]Cuffdiff p14Sox2Pos vs p14Sox2N'!$K:$K)</f>
        <v>3.4333599999999999E-2</v>
      </c>
      <c r="E18" t="str">
        <f>_xlfn.XLOOKUP(A18,'[1]Cuffdiff p14Sox2Pos vs p14Sox2N'!$A:$A,'[1]Cuffdiff p14Sox2Pos vs p14Sox2N'!$L:$L)</f>
        <v>yes</v>
      </c>
      <c r="F18" t="str">
        <f>_xlfn.XLOOKUP(A18,'[1]Cuffdiff p14Sox2Pos vs p14Sox2N'!$A:$A,'[1]Cuffdiff p14Sox2Pos vs p14Sox2N'!$M:$M)</f>
        <v>p14Sox2Neg</v>
      </c>
    </row>
  </sheetData>
  <sortState ref="A13:F18">
    <sortCondition descending="1" ref="D13:D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97" zoomScale="55" zoomScaleNormal="55" zoomScalePageLayoutView="55" workbookViewId="0">
      <selection activeCell="A87" sqref="A87:XFD87"/>
    </sheetView>
  </sheetViews>
  <sheetFormatPr baseColWidth="10" defaultColWidth="8.83203125" defaultRowHeight="15" x14ac:dyDescent="0.2"/>
  <cols>
    <col min="1" max="1" width="20.6640625" bestFit="1" customWidth="1"/>
    <col min="2" max="4" width="10.6640625" bestFit="1" customWidth="1"/>
    <col min="5" max="5" width="10" bestFit="1" customWidth="1"/>
    <col min="6" max="6" width="10.5" bestFit="1" customWidth="1"/>
  </cols>
  <sheetData>
    <row r="1" spans="1:6" x14ac:dyDescent="0.2">
      <c r="A1" s="1" t="s">
        <v>73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6" x14ac:dyDescent="0.2">
      <c r="A2" s="3" t="s">
        <v>84</v>
      </c>
      <c r="B2" s="3">
        <f>_xlfn.XLOOKUP(A2,'[1]Cuffdiff p14Sox2Pos vs p14Sox2N'!$A:$A,'[1]Cuffdiff p14Sox2Pos vs p14Sox2N'!$F:$F)</f>
        <v>0.18696199999999999</v>
      </c>
      <c r="C2" s="3">
        <f>_xlfn.XLOOKUP(A2,'[1]Cuffdiff p14Sox2Pos vs p14Sox2N'!$A:$A,'[1]Cuffdiff p14Sox2Pos vs p14Sox2N'!$G:$G)</f>
        <v>0</v>
      </c>
      <c r="D2" s="3">
        <f>_xlfn.XLOOKUP(A2,'[1]Cuffdiff p14Sox2Pos vs p14Sox2N'!$A:$A,'[1]Cuffdiff p14Sox2Pos vs p14Sox2N'!$K:$K)</f>
        <v>7.8558999999999996E-4</v>
      </c>
      <c r="E2" s="3" t="str">
        <f>_xlfn.XLOOKUP(A2,'[1]Cuffdiff p14Sox2Pos vs p14Sox2N'!$A:$A,'[1]Cuffdiff p14Sox2Pos vs p14Sox2N'!$L:$L)</f>
        <v>yes</v>
      </c>
      <c r="F2" s="3" t="str">
        <f>_xlfn.XLOOKUP(A2,'[1]Cuffdiff p14Sox2Pos vs p14Sox2N'!$A:$A,'[1]Cuffdiff p14Sox2Pos vs p14Sox2N'!$M:$M)</f>
        <v>p14Sox2Pos</v>
      </c>
    </row>
    <row r="3" spans="1:6" x14ac:dyDescent="0.2">
      <c r="A3" s="3" t="s">
        <v>88</v>
      </c>
      <c r="B3" s="3">
        <f>_xlfn.XLOOKUP(A3,'[1]Cuffdiff p14Sox2Pos vs p14Sox2N'!$A:$A,'[1]Cuffdiff p14Sox2Pos vs p14Sox2N'!$F:$F)</f>
        <v>97.960599999999999</v>
      </c>
      <c r="C3" s="3">
        <f>_xlfn.XLOOKUP(A3,'[1]Cuffdiff p14Sox2Pos vs p14Sox2N'!$A:$A,'[1]Cuffdiff p14Sox2Pos vs p14Sox2N'!$G:$G)</f>
        <v>21.311800000000002</v>
      </c>
      <c r="D3" s="3">
        <f>_xlfn.XLOOKUP(A3,'[1]Cuffdiff p14Sox2Pos vs p14Sox2N'!$A:$A,'[1]Cuffdiff p14Sox2Pos vs p14Sox2N'!$K:$K)</f>
        <v>7.8558999999999996E-4</v>
      </c>
      <c r="E3" s="3" t="str">
        <f>_xlfn.XLOOKUP(A3,'[1]Cuffdiff p14Sox2Pos vs p14Sox2N'!$A:$A,'[1]Cuffdiff p14Sox2Pos vs p14Sox2N'!$L:$L)</f>
        <v>yes</v>
      </c>
      <c r="F3" s="3" t="str">
        <f>_xlfn.XLOOKUP(A3,'[1]Cuffdiff p14Sox2Pos vs p14Sox2N'!$A:$A,'[1]Cuffdiff p14Sox2Pos vs p14Sox2N'!$M:$M)</f>
        <v>p14Sox2Pos</v>
      </c>
    </row>
    <row r="4" spans="1:6" x14ac:dyDescent="0.2">
      <c r="A4" s="3" t="s">
        <v>115</v>
      </c>
      <c r="B4" s="3">
        <f>_xlfn.XLOOKUP(A4,'[1]Cuffdiff p14Sox2Pos vs p14Sox2N'!$A:$A,'[1]Cuffdiff p14Sox2Pos vs p14Sox2N'!$F:$F)</f>
        <v>33.813000000000002</v>
      </c>
      <c r="C4" s="3">
        <f>_xlfn.XLOOKUP(A4,'[1]Cuffdiff p14Sox2Pos vs p14Sox2N'!$A:$A,'[1]Cuffdiff p14Sox2Pos vs p14Sox2N'!$G:$G)</f>
        <v>8.5783000000000005</v>
      </c>
      <c r="D4" s="3">
        <f>_xlfn.XLOOKUP(A4,'[1]Cuffdiff p14Sox2Pos vs p14Sox2N'!$A:$A,'[1]Cuffdiff p14Sox2Pos vs p14Sox2N'!$K:$K)</f>
        <v>7.8558999999999996E-4</v>
      </c>
      <c r="E4" s="3" t="str">
        <f>_xlfn.XLOOKUP(A4,'[1]Cuffdiff p14Sox2Pos vs p14Sox2N'!$A:$A,'[1]Cuffdiff p14Sox2Pos vs p14Sox2N'!$L:$L)</f>
        <v>yes</v>
      </c>
      <c r="F4" s="3" t="str">
        <f>_xlfn.XLOOKUP(A4,'[1]Cuffdiff p14Sox2Pos vs p14Sox2N'!$A:$A,'[1]Cuffdiff p14Sox2Pos vs p14Sox2N'!$M:$M)</f>
        <v>p14Sox2Pos</v>
      </c>
    </row>
    <row r="5" spans="1:6" x14ac:dyDescent="0.2">
      <c r="A5" s="3" t="s">
        <v>125</v>
      </c>
      <c r="B5" s="3">
        <f>_xlfn.XLOOKUP(A5,'[1]Cuffdiff p14Sox2Pos vs p14Sox2N'!$A:$A,'[1]Cuffdiff p14Sox2Pos vs p14Sox2N'!$F:$F)</f>
        <v>68.712500000000006</v>
      </c>
      <c r="C5" s="3">
        <f>_xlfn.XLOOKUP(A5,'[1]Cuffdiff p14Sox2Pos vs p14Sox2N'!$A:$A,'[1]Cuffdiff p14Sox2Pos vs p14Sox2N'!$G:$G)</f>
        <v>4.49038</v>
      </c>
      <c r="D5" s="3">
        <f>_xlfn.XLOOKUP(A5,'[1]Cuffdiff p14Sox2Pos vs p14Sox2N'!$A:$A,'[1]Cuffdiff p14Sox2Pos vs p14Sox2N'!$K:$K)</f>
        <v>7.8558999999999996E-4</v>
      </c>
      <c r="E5" s="3" t="str">
        <f>_xlfn.XLOOKUP(A5,'[1]Cuffdiff p14Sox2Pos vs p14Sox2N'!$A:$A,'[1]Cuffdiff p14Sox2Pos vs p14Sox2N'!$L:$L)</f>
        <v>yes</v>
      </c>
      <c r="F5" s="3" t="str">
        <f>_xlfn.XLOOKUP(A5,'[1]Cuffdiff p14Sox2Pos vs p14Sox2N'!$A:$A,'[1]Cuffdiff p14Sox2Pos vs p14Sox2N'!$M:$M)</f>
        <v>p14Sox2Pos</v>
      </c>
    </row>
    <row r="6" spans="1:6" x14ac:dyDescent="0.2">
      <c r="A6" s="3" t="s">
        <v>129</v>
      </c>
      <c r="B6" s="3">
        <f>_xlfn.XLOOKUP(A6,'[1]Cuffdiff p14Sox2Pos vs p14Sox2N'!$A:$A,'[1]Cuffdiff p14Sox2Pos vs p14Sox2N'!$F:$F)</f>
        <v>38.406100000000002</v>
      </c>
      <c r="C6" s="3">
        <f>_xlfn.XLOOKUP(A6,'[1]Cuffdiff p14Sox2Pos vs p14Sox2N'!$A:$A,'[1]Cuffdiff p14Sox2Pos vs p14Sox2N'!$G:$G)</f>
        <v>1.0642199999999999</v>
      </c>
      <c r="D6" s="3">
        <f>_xlfn.XLOOKUP(A6,'[1]Cuffdiff p14Sox2Pos vs p14Sox2N'!$A:$A,'[1]Cuffdiff p14Sox2Pos vs p14Sox2N'!$K:$K)</f>
        <v>7.8558999999999996E-4</v>
      </c>
      <c r="E6" s="3" t="str">
        <f>_xlfn.XLOOKUP(A6,'[1]Cuffdiff p14Sox2Pos vs p14Sox2N'!$A:$A,'[1]Cuffdiff p14Sox2Pos vs p14Sox2N'!$L:$L)</f>
        <v>yes</v>
      </c>
      <c r="F6" s="3" t="str">
        <f>_xlfn.XLOOKUP(A6,'[1]Cuffdiff p14Sox2Pos vs p14Sox2N'!$A:$A,'[1]Cuffdiff p14Sox2Pos vs p14Sox2N'!$M:$M)</f>
        <v>p14Sox2Pos</v>
      </c>
    </row>
    <row r="7" spans="1:6" x14ac:dyDescent="0.2">
      <c r="A7" s="3" t="s">
        <v>131</v>
      </c>
      <c r="B7" s="3">
        <f>_xlfn.XLOOKUP(A7,'[1]Cuffdiff p14Sox2Pos vs p14Sox2N'!$A:$A,'[1]Cuffdiff p14Sox2Pos vs p14Sox2N'!$F:$F)</f>
        <v>44.9529</v>
      </c>
      <c r="C7" s="3">
        <f>_xlfn.XLOOKUP(A7,'[1]Cuffdiff p14Sox2Pos vs p14Sox2N'!$A:$A,'[1]Cuffdiff p14Sox2Pos vs p14Sox2N'!$G:$G)</f>
        <v>5.8122199999999999</v>
      </c>
      <c r="D7" s="3">
        <f>_xlfn.XLOOKUP(A7,'[1]Cuffdiff p14Sox2Pos vs p14Sox2N'!$A:$A,'[1]Cuffdiff p14Sox2Pos vs p14Sox2N'!$K:$K)</f>
        <v>7.8558999999999996E-4</v>
      </c>
      <c r="E7" s="3" t="str">
        <f>_xlfn.XLOOKUP(A7,'[1]Cuffdiff p14Sox2Pos vs p14Sox2N'!$A:$A,'[1]Cuffdiff p14Sox2Pos vs p14Sox2N'!$L:$L)</f>
        <v>yes</v>
      </c>
      <c r="F7" s="3" t="str">
        <f>_xlfn.XLOOKUP(A7,'[1]Cuffdiff p14Sox2Pos vs p14Sox2N'!$A:$A,'[1]Cuffdiff p14Sox2Pos vs p14Sox2N'!$M:$M)</f>
        <v>p14Sox2Pos</v>
      </c>
    </row>
    <row r="8" spans="1:6" x14ac:dyDescent="0.2">
      <c r="A8" s="3" t="s">
        <v>133</v>
      </c>
      <c r="B8" s="3">
        <f>_xlfn.XLOOKUP(A8,'[1]Cuffdiff p14Sox2Pos vs p14Sox2N'!$A:$A,'[1]Cuffdiff p14Sox2Pos vs p14Sox2N'!$F:$F)</f>
        <v>25.556899999999999</v>
      </c>
      <c r="C8" s="3">
        <f>_xlfn.XLOOKUP(A8,'[1]Cuffdiff p14Sox2Pos vs p14Sox2N'!$A:$A,'[1]Cuffdiff p14Sox2Pos vs p14Sox2N'!$G:$G)</f>
        <v>3.0626699999999998</v>
      </c>
      <c r="D8" s="3">
        <f>_xlfn.XLOOKUP(A8,'[1]Cuffdiff p14Sox2Pos vs p14Sox2N'!$A:$A,'[1]Cuffdiff p14Sox2Pos vs p14Sox2N'!$K:$K)</f>
        <v>7.8558999999999996E-4</v>
      </c>
      <c r="E8" s="3" t="str">
        <f>_xlfn.XLOOKUP(A8,'[1]Cuffdiff p14Sox2Pos vs p14Sox2N'!$A:$A,'[1]Cuffdiff p14Sox2Pos vs p14Sox2N'!$L:$L)</f>
        <v>yes</v>
      </c>
      <c r="F8" s="3" t="str">
        <f>_xlfn.XLOOKUP(A8,'[1]Cuffdiff p14Sox2Pos vs p14Sox2N'!$A:$A,'[1]Cuffdiff p14Sox2Pos vs p14Sox2N'!$M:$M)</f>
        <v>p14Sox2Pos</v>
      </c>
    </row>
    <row r="9" spans="1:6" x14ac:dyDescent="0.2">
      <c r="A9" s="3" t="s">
        <v>134</v>
      </c>
      <c r="B9" s="3">
        <f>_xlfn.XLOOKUP(A9,'[1]Cuffdiff p14Sox2Pos vs p14Sox2N'!$A:$A,'[1]Cuffdiff p14Sox2Pos vs p14Sox2N'!$F:$F)</f>
        <v>273.47699999999998</v>
      </c>
      <c r="C9" s="3">
        <f>_xlfn.XLOOKUP(A9,'[1]Cuffdiff p14Sox2Pos vs p14Sox2N'!$A:$A,'[1]Cuffdiff p14Sox2Pos vs p14Sox2N'!$G:$G)</f>
        <v>38.904299999999999</v>
      </c>
      <c r="D9" s="3">
        <f>_xlfn.XLOOKUP(A9,'[1]Cuffdiff p14Sox2Pos vs p14Sox2N'!$A:$A,'[1]Cuffdiff p14Sox2Pos vs p14Sox2N'!$K:$K)</f>
        <v>7.8558999999999996E-4</v>
      </c>
      <c r="E9" s="3" t="str">
        <f>_xlfn.XLOOKUP(A9,'[1]Cuffdiff p14Sox2Pos vs p14Sox2N'!$A:$A,'[1]Cuffdiff p14Sox2Pos vs p14Sox2N'!$L:$L)</f>
        <v>yes</v>
      </c>
      <c r="F9" s="3" t="str">
        <f>_xlfn.XLOOKUP(A9,'[1]Cuffdiff p14Sox2Pos vs p14Sox2N'!$A:$A,'[1]Cuffdiff p14Sox2Pos vs p14Sox2N'!$M:$M)</f>
        <v>p14Sox2Pos</v>
      </c>
    </row>
    <row r="10" spans="1:6" x14ac:dyDescent="0.2">
      <c r="A10" s="3" t="s">
        <v>136</v>
      </c>
      <c r="B10" s="3">
        <f>_xlfn.XLOOKUP(A10,'[1]Cuffdiff p14Sox2Pos vs p14Sox2N'!$A:$A,'[1]Cuffdiff p14Sox2Pos vs p14Sox2N'!$F:$F)</f>
        <v>17.854299999999999</v>
      </c>
      <c r="C10" s="3">
        <f>_xlfn.XLOOKUP(A10,'[1]Cuffdiff p14Sox2Pos vs p14Sox2N'!$A:$A,'[1]Cuffdiff p14Sox2Pos vs p14Sox2N'!$G:$G)</f>
        <v>2.6497099999999998</v>
      </c>
      <c r="D10" s="3">
        <f>_xlfn.XLOOKUP(A10,'[1]Cuffdiff p14Sox2Pos vs p14Sox2N'!$A:$A,'[1]Cuffdiff p14Sox2Pos vs p14Sox2N'!$K:$K)</f>
        <v>7.8558999999999996E-4</v>
      </c>
      <c r="E10" s="3" t="str">
        <f>_xlfn.XLOOKUP(A10,'[1]Cuffdiff p14Sox2Pos vs p14Sox2N'!$A:$A,'[1]Cuffdiff p14Sox2Pos vs p14Sox2N'!$L:$L)</f>
        <v>yes</v>
      </c>
      <c r="F10" s="3" t="str">
        <f>_xlfn.XLOOKUP(A10,'[1]Cuffdiff p14Sox2Pos vs p14Sox2N'!$A:$A,'[1]Cuffdiff p14Sox2Pos vs p14Sox2N'!$M:$M)</f>
        <v>p14Sox2Pos</v>
      </c>
    </row>
    <row r="11" spans="1:6" x14ac:dyDescent="0.2">
      <c r="A11" s="3" t="s">
        <v>144</v>
      </c>
      <c r="B11" s="3">
        <f>_xlfn.XLOOKUP(A11,'[1]Cuffdiff p14Sox2Pos vs p14Sox2N'!$A:$A,'[1]Cuffdiff p14Sox2Pos vs p14Sox2N'!$F:$F)</f>
        <v>12.494999999999999</v>
      </c>
      <c r="C11" s="3">
        <f>_xlfn.XLOOKUP(A11,'[1]Cuffdiff p14Sox2Pos vs p14Sox2N'!$A:$A,'[1]Cuffdiff p14Sox2Pos vs p14Sox2N'!$G:$G)</f>
        <v>2.2806299999999999</v>
      </c>
      <c r="D11" s="3">
        <f>_xlfn.XLOOKUP(A11,'[1]Cuffdiff p14Sox2Pos vs p14Sox2N'!$A:$A,'[1]Cuffdiff p14Sox2Pos vs p14Sox2N'!$K:$K)</f>
        <v>7.8558999999999996E-4</v>
      </c>
      <c r="E11" s="3" t="str">
        <f>_xlfn.XLOOKUP(A11,'[1]Cuffdiff p14Sox2Pos vs p14Sox2N'!$A:$A,'[1]Cuffdiff p14Sox2Pos vs p14Sox2N'!$L:$L)</f>
        <v>yes</v>
      </c>
      <c r="F11" s="3" t="str">
        <f>_xlfn.XLOOKUP(A11,'[1]Cuffdiff p14Sox2Pos vs p14Sox2N'!$A:$A,'[1]Cuffdiff p14Sox2Pos vs p14Sox2N'!$M:$M)</f>
        <v>p14Sox2Pos</v>
      </c>
    </row>
    <row r="12" spans="1:6" x14ac:dyDescent="0.2">
      <c r="A12" s="3" t="s">
        <v>158</v>
      </c>
      <c r="B12" s="3">
        <f>_xlfn.XLOOKUP(A12,'[1]Cuffdiff p14Sox2Pos vs p14Sox2N'!$A:$A,'[1]Cuffdiff p14Sox2Pos vs p14Sox2N'!$F:$F)</f>
        <v>97.418499999999995</v>
      </c>
      <c r="C12" s="3">
        <f>_xlfn.XLOOKUP(A12,'[1]Cuffdiff p14Sox2Pos vs p14Sox2N'!$A:$A,'[1]Cuffdiff p14Sox2Pos vs p14Sox2N'!$G:$G)</f>
        <v>15.193099999999999</v>
      </c>
      <c r="D12" s="3">
        <f>_xlfn.XLOOKUP(A12,'[1]Cuffdiff p14Sox2Pos vs p14Sox2N'!$A:$A,'[1]Cuffdiff p14Sox2Pos vs p14Sox2N'!$K:$K)</f>
        <v>7.8558999999999996E-4</v>
      </c>
      <c r="E12" s="3" t="str">
        <f>_xlfn.XLOOKUP(A12,'[1]Cuffdiff p14Sox2Pos vs p14Sox2N'!$A:$A,'[1]Cuffdiff p14Sox2Pos vs p14Sox2N'!$L:$L)</f>
        <v>yes</v>
      </c>
      <c r="F12" s="3" t="str">
        <f>_xlfn.XLOOKUP(A12,'[1]Cuffdiff p14Sox2Pos vs p14Sox2N'!$A:$A,'[1]Cuffdiff p14Sox2Pos vs p14Sox2N'!$M:$M)</f>
        <v>p14Sox2Pos</v>
      </c>
    </row>
    <row r="13" spans="1:6" x14ac:dyDescent="0.2">
      <c r="A13" s="3" t="s">
        <v>164</v>
      </c>
      <c r="B13" s="3">
        <f>_xlfn.XLOOKUP(A13,'[1]Cuffdiff p14Sox2Pos vs p14Sox2N'!$A:$A,'[1]Cuffdiff p14Sox2Pos vs p14Sox2N'!$F:$F)</f>
        <v>246.721</v>
      </c>
      <c r="C13" s="3">
        <f>_xlfn.XLOOKUP(A13,'[1]Cuffdiff p14Sox2Pos vs p14Sox2N'!$A:$A,'[1]Cuffdiff p14Sox2Pos vs p14Sox2N'!$G:$G)</f>
        <v>59.590400000000002</v>
      </c>
      <c r="D13" s="3">
        <f>_xlfn.XLOOKUP(A13,'[1]Cuffdiff p14Sox2Pos vs p14Sox2N'!$A:$A,'[1]Cuffdiff p14Sox2Pos vs p14Sox2N'!$K:$K)</f>
        <v>7.8558999999999996E-4</v>
      </c>
      <c r="E13" s="3" t="str">
        <f>_xlfn.XLOOKUP(A13,'[1]Cuffdiff p14Sox2Pos vs p14Sox2N'!$A:$A,'[1]Cuffdiff p14Sox2Pos vs p14Sox2N'!$L:$L)</f>
        <v>yes</v>
      </c>
      <c r="F13" s="3" t="str">
        <f>_xlfn.XLOOKUP(A13,'[1]Cuffdiff p14Sox2Pos vs p14Sox2N'!$A:$A,'[1]Cuffdiff p14Sox2Pos vs p14Sox2N'!$M:$M)</f>
        <v>p14Sox2Pos</v>
      </c>
    </row>
    <row r="14" spans="1:6" x14ac:dyDescent="0.2">
      <c r="A14" s="3" t="s">
        <v>168</v>
      </c>
      <c r="B14" s="3">
        <f>_xlfn.XLOOKUP(A14,'[1]Cuffdiff p14Sox2Pos vs p14Sox2N'!$A:$A,'[1]Cuffdiff p14Sox2Pos vs p14Sox2N'!$F:$F)</f>
        <v>489.98</v>
      </c>
      <c r="C14" s="3">
        <f>_xlfn.XLOOKUP(A14,'[1]Cuffdiff p14Sox2Pos vs p14Sox2N'!$A:$A,'[1]Cuffdiff p14Sox2Pos vs p14Sox2N'!$G:$G)</f>
        <v>7.5679400000000001</v>
      </c>
      <c r="D14" s="3">
        <f>_xlfn.XLOOKUP(A14,'[1]Cuffdiff p14Sox2Pos vs p14Sox2N'!$A:$A,'[1]Cuffdiff p14Sox2Pos vs p14Sox2N'!$K:$K)</f>
        <v>7.8558999999999996E-4</v>
      </c>
      <c r="E14" s="3" t="str">
        <f>_xlfn.XLOOKUP(A14,'[1]Cuffdiff p14Sox2Pos vs p14Sox2N'!$A:$A,'[1]Cuffdiff p14Sox2Pos vs p14Sox2N'!$L:$L)</f>
        <v>yes</v>
      </c>
      <c r="F14" s="3" t="str">
        <f>_xlfn.XLOOKUP(A14,'[1]Cuffdiff p14Sox2Pos vs p14Sox2N'!$A:$A,'[1]Cuffdiff p14Sox2Pos vs p14Sox2N'!$M:$M)</f>
        <v>p14Sox2Pos</v>
      </c>
    </row>
    <row r="15" spans="1:6" x14ac:dyDescent="0.2">
      <c r="A15" s="3" t="s">
        <v>170</v>
      </c>
      <c r="B15" s="3">
        <f>_xlfn.XLOOKUP(A15,'[1]Cuffdiff p14Sox2Pos vs p14Sox2N'!$A:$A,'[1]Cuffdiff p14Sox2Pos vs p14Sox2N'!$F:$F)</f>
        <v>638.75300000000004</v>
      </c>
      <c r="C15" s="3">
        <f>_xlfn.XLOOKUP(A15,'[1]Cuffdiff p14Sox2Pos vs p14Sox2N'!$A:$A,'[1]Cuffdiff p14Sox2Pos vs p14Sox2N'!$G:$G)</f>
        <v>54.955100000000002</v>
      </c>
      <c r="D15" s="3">
        <f>_xlfn.XLOOKUP(A15,'[1]Cuffdiff p14Sox2Pos vs p14Sox2N'!$A:$A,'[1]Cuffdiff p14Sox2Pos vs p14Sox2N'!$K:$K)</f>
        <v>7.8558999999999996E-4</v>
      </c>
      <c r="E15" s="3" t="str">
        <f>_xlfn.XLOOKUP(A15,'[1]Cuffdiff p14Sox2Pos vs p14Sox2N'!$A:$A,'[1]Cuffdiff p14Sox2Pos vs p14Sox2N'!$L:$L)</f>
        <v>yes</v>
      </c>
      <c r="F15" s="3" t="str">
        <f>_xlfn.XLOOKUP(A15,'[1]Cuffdiff p14Sox2Pos vs p14Sox2N'!$A:$A,'[1]Cuffdiff p14Sox2Pos vs p14Sox2N'!$M:$M)</f>
        <v>p14Sox2Pos</v>
      </c>
    </row>
    <row r="16" spans="1:6" x14ac:dyDescent="0.2">
      <c r="A16" s="3" t="s">
        <v>176</v>
      </c>
      <c r="B16" s="3">
        <f>_xlfn.XLOOKUP(A16,'[1]Cuffdiff p14Sox2Pos vs p14Sox2N'!$A:$A,'[1]Cuffdiff p14Sox2Pos vs p14Sox2N'!$F:$F)</f>
        <v>53.411700000000003</v>
      </c>
      <c r="C16" s="3">
        <f>_xlfn.XLOOKUP(A16,'[1]Cuffdiff p14Sox2Pos vs p14Sox2N'!$A:$A,'[1]Cuffdiff p14Sox2Pos vs p14Sox2N'!$G:$G)</f>
        <v>6.1640499999999996</v>
      </c>
      <c r="D16" s="3">
        <f>_xlfn.XLOOKUP(A16,'[1]Cuffdiff p14Sox2Pos vs p14Sox2N'!$A:$A,'[1]Cuffdiff p14Sox2Pos vs p14Sox2N'!$K:$K)</f>
        <v>7.8558999999999996E-4</v>
      </c>
      <c r="E16" s="3" t="str">
        <f>_xlfn.XLOOKUP(A16,'[1]Cuffdiff p14Sox2Pos vs p14Sox2N'!$A:$A,'[1]Cuffdiff p14Sox2Pos vs p14Sox2N'!$L:$L)</f>
        <v>yes</v>
      </c>
      <c r="F16" s="3" t="str">
        <f>_xlfn.XLOOKUP(A16,'[1]Cuffdiff p14Sox2Pos vs p14Sox2N'!$A:$A,'[1]Cuffdiff p14Sox2Pos vs p14Sox2N'!$M:$M)</f>
        <v>p14Sox2Pos</v>
      </c>
    </row>
    <row r="17" spans="1:6" x14ac:dyDescent="0.2">
      <c r="A17" s="3" t="s">
        <v>180</v>
      </c>
      <c r="B17" s="3">
        <f>_xlfn.XLOOKUP(A17,'[1]Cuffdiff p14Sox2Pos vs p14Sox2N'!$A:$A,'[1]Cuffdiff p14Sox2Pos vs p14Sox2N'!$F:$F)</f>
        <v>14.726000000000001</v>
      </c>
      <c r="C17" s="3">
        <f>_xlfn.XLOOKUP(A17,'[1]Cuffdiff p14Sox2Pos vs p14Sox2N'!$A:$A,'[1]Cuffdiff p14Sox2Pos vs p14Sox2N'!$G:$G)</f>
        <v>1.8612500000000001</v>
      </c>
      <c r="D17" s="3">
        <f>_xlfn.XLOOKUP(A17,'[1]Cuffdiff p14Sox2Pos vs p14Sox2N'!$A:$A,'[1]Cuffdiff p14Sox2Pos vs p14Sox2N'!$K:$K)</f>
        <v>7.8558999999999996E-4</v>
      </c>
      <c r="E17" s="3" t="str">
        <f>_xlfn.XLOOKUP(A17,'[1]Cuffdiff p14Sox2Pos vs p14Sox2N'!$A:$A,'[1]Cuffdiff p14Sox2Pos vs p14Sox2N'!$L:$L)</f>
        <v>yes</v>
      </c>
      <c r="F17" s="3" t="str">
        <f>_xlfn.XLOOKUP(A17,'[1]Cuffdiff p14Sox2Pos vs p14Sox2N'!$A:$A,'[1]Cuffdiff p14Sox2Pos vs p14Sox2N'!$M:$M)</f>
        <v>p14Sox2Pos</v>
      </c>
    </row>
    <row r="18" spans="1:6" x14ac:dyDescent="0.2">
      <c r="A18" s="3" t="s">
        <v>94</v>
      </c>
      <c r="B18" s="3">
        <f>_xlfn.XLOOKUP(A18,'[1]Cuffdiff p14Sox2Pos vs p14Sox2N'!$A:$A,'[1]Cuffdiff p14Sox2Pos vs p14Sox2N'!$F:$F)</f>
        <v>49.964599999999997</v>
      </c>
      <c r="C18" s="3">
        <f>_xlfn.XLOOKUP(A18,'[1]Cuffdiff p14Sox2Pos vs p14Sox2N'!$A:$A,'[1]Cuffdiff p14Sox2Pos vs p14Sox2N'!$G:$G)</f>
        <v>17.433399999999999</v>
      </c>
      <c r="D18" s="3">
        <f>_xlfn.XLOOKUP(A18,'[1]Cuffdiff p14Sox2Pos vs p14Sox2N'!$A:$A,'[1]Cuffdiff p14Sox2Pos vs p14Sox2N'!$K:$K)</f>
        <v>1.4287E-3</v>
      </c>
      <c r="E18" s="3" t="str">
        <f>_xlfn.XLOOKUP(A18,'[1]Cuffdiff p14Sox2Pos vs p14Sox2N'!$A:$A,'[1]Cuffdiff p14Sox2Pos vs p14Sox2N'!$L:$L)</f>
        <v>yes</v>
      </c>
      <c r="F18" s="3" t="str">
        <f>_xlfn.XLOOKUP(A18,'[1]Cuffdiff p14Sox2Pos vs p14Sox2N'!$A:$A,'[1]Cuffdiff p14Sox2Pos vs p14Sox2N'!$M:$M)</f>
        <v>p14Sox2Pos</v>
      </c>
    </row>
    <row r="19" spans="1:6" x14ac:dyDescent="0.2">
      <c r="A19" s="3" t="s">
        <v>83</v>
      </c>
      <c r="B19" s="3">
        <f>_xlfn.XLOOKUP(A19,'[1]Cuffdiff p14Sox2Pos vs p14Sox2N'!$A:$A,'[1]Cuffdiff p14Sox2Pos vs p14Sox2N'!$F:$F)</f>
        <v>7.58927</v>
      </c>
      <c r="C19" s="3">
        <f>_xlfn.XLOOKUP(A19,'[1]Cuffdiff p14Sox2Pos vs p14Sox2N'!$A:$A,'[1]Cuffdiff p14Sox2Pos vs p14Sox2N'!$G:$G)</f>
        <v>0.77767500000000001</v>
      </c>
      <c r="D19" s="3">
        <f>_xlfn.XLOOKUP(A19,'[1]Cuffdiff p14Sox2Pos vs p14Sox2N'!$A:$A,'[1]Cuffdiff p14Sox2Pos vs p14Sox2N'!$K:$K)</f>
        <v>2.0331099999999999E-3</v>
      </c>
      <c r="E19" s="3" t="str">
        <f>_xlfn.XLOOKUP(A19,'[1]Cuffdiff p14Sox2Pos vs p14Sox2N'!$A:$A,'[1]Cuffdiff p14Sox2Pos vs p14Sox2N'!$L:$L)</f>
        <v>yes</v>
      </c>
      <c r="F19" s="3" t="str">
        <f>_xlfn.XLOOKUP(A19,'[1]Cuffdiff p14Sox2Pos vs p14Sox2N'!$A:$A,'[1]Cuffdiff p14Sox2Pos vs p14Sox2N'!$M:$M)</f>
        <v>p14Sox2Pos</v>
      </c>
    </row>
    <row r="20" spans="1:6" x14ac:dyDescent="0.2">
      <c r="A20" s="3" t="s">
        <v>10</v>
      </c>
      <c r="B20" s="3">
        <f>_xlfn.XLOOKUP(A20,'[1]Cuffdiff p14Sox2Pos vs p14Sox2N'!$A:$A,'[1]Cuffdiff p14Sox2Pos vs p14Sox2N'!$F:$F)</f>
        <v>8.3932699999999993</v>
      </c>
      <c r="C20" s="3">
        <f>_xlfn.XLOOKUP(A20,'[1]Cuffdiff p14Sox2Pos vs p14Sox2N'!$A:$A,'[1]Cuffdiff p14Sox2Pos vs p14Sox2N'!$G:$G)</f>
        <v>1.24881</v>
      </c>
      <c r="D20" s="3">
        <f>_xlfn.XLOOKUP(A20,'[1]Cuffdiff p14Sox2Pos vs p14Sox2N'!$A:$A,'[1]Cuffdiff p14Sox2Pos vs p14Sox2N'!$K:$K)</f>
        <v>2.0331099999999999E-3</v>
      </c>
      <c r="E20" s="3" t="str">
        <f>_xlfn.XLOOKUP(A20,'[1]Cuffdiff p14Sox2Pos vs p14Sox2N'!$A:$A,'[1]Cuffdiff p14Sox2Pos vs p14Sox2N'!$L:$L)</f>
        <v>yes</v>
      </c>
      <c r="F20" s="3" t="str">
        <f>_xlfn.XLOOKUP(A20,'[1]Cuffdiff p14Sox2Pos vs p14Sox2N'!$A:$A,'[1]Cuffdiff p14Sox2Pos vs p14Sox2N'!$M:$M)</f>
        <v>p14Sox2Pos</v>
      </c>
    </row>
    <row r="21" spans="1:6" x14ac:dyDescent="0.2">
      <c r="A21" s="3" t="s">
        <v>30</v>
      </c>
      <c r="B21" s="3">
        <f>_xlfn.XLOOKUP(A21,'[1]Cuffdiff p14Sox2Pos vs p14Sox2N'!$A:$A,'[1]Cuffdiff p14Sox2Pos vs p14Sox2N'!$F:$F)</f>
        <v>94.026799999999994</v>
      </c>
      <c r="C21" s="3">
        <f>_xlfn.XLOOKUP(A21,'[1]Cuffdiff p14Sox2Pos vs p14Sox2N'!$A:$A,'[1]Cuffdiff p14Sox2Pos vs p14Sox2N'!$G:$G)</f>
        <v>34.008800000000001</v>
      </c>
      <c r="D21" s="3">
        <f>_xlfn.XLOOKUP(A21,'[1]Cuffdiff p14Sox2Pos vs p14Sox2N'!$A:$A,'[1]Cuffdiff p14Sox2Pos vs p14Sox2N'!$K:$K)</f>
        <v>2.5941100000000002E-3</v>
      </c>
      <c r="E21" s="3" t="str">
        <f>_xlfn.XLOOKUP(A21,'[1]Cuffdiff p14Sox2Pos vs p14Sox2N'!$A:$A,'[1]Cuffdiff p14Sox2Pos vs p14Sox2N'!$L:$L)</f>
        <v>yes</v>
      </c>
      <c r="F21" s="3" t="str">
        <f>_xlfn.XLOOKUP(A21,'[1]Cuffdiff p14Sox2Pos vs p14Sox2N'!$A:$A,'[1]Cuffdiff p14Sox2Pos vs p14Sox2N'!$M:$M)</f>
        <v>p14Sox2Pos</v>
      </c>
    </row>
    <row r="22" spans="1:6" x14ac:dyDescent="0.2">
      <c r="A22" s="3" t="s">
        <v>121</v>
      </c>
      <c r="B22" s="3">
        <f>_xlfn.XLOOKUP(A22,'[1]Cuffdiff p14Sox2Pos vs p14Sox2N'!$A:$A,'[1]Cuffdiff p14Sox2Pos vs p14Sox2N'!$F:$F)</f>
        <v>9.4925800000000002</v>
      </c>
      <c r="C22" s="3">
        <f>_xlfn.XLOOKUP(A22,'[1]Cuffdiff p14Sox2Pos vs p14Sox2N'!$A:$A,'[1]Cuffdiff p14Sox2Pos vs p14Sox2N'!$G:$G)</f>
        <v>2.9251800000000001</v>
      </c>
      <c r="D22" s="3">
        <f>_xlfn.XLOOKUP(A22,'[1]Cuffdiff p14Sox2Pos vs p14Sox2N'!$A:$A,'[1]Cuffdiff p14Sox2Pos vs p14Sox2N'!$K:$K)</f>
        <v>4.4838100000000004E-3</v>
      </c>
      <c r="E22" s="3" t="str">
        <f>_xlfn.XLOOKUP(A22,'[1]Cuffdiff p14Sox2Pos vs p14Sox2N'!$A:$A,'[1]Cuffdiff p14Sox2Pos vs p14Sox2N'!$L:$L)</f>
        <v>yes</v>
      </c>
      <c r="F22" s="3" t="str">
        <f>_xlfn.XLOOKUP(A22,'[1]Cuffdiff p14Sox2Pos vs p14Sox2N'!$A:$A,'[1]Cuffdiff p14Sox2Pos vs p14Sox2N'!$M:$M)</f>
        <v>p14Sox2Pos</v>
      </c>
    </row>
    <row r="23" spans="1:6" x14ac:dyDescent="0.2">
      <c r="A23" s="3" t="s">
        <v>92</v>
      </c>
      <c r="B23" s="3">
        <f>_xlfn.XLOOKUP(A23,'[1]Cuffdiff p14Sox2Pos vs p14Sox2N'!$A:$A,'[1]Cuffdiff p14Sox2Pos vs p14Sox2N'!$F:$F)</f>
        <v>456.99700000000001</v>
      </c>
      <c r="C23" s="3">
        <f>_xlfn.XLOOKUP(A23,'[1]Cuffdiff p14Sox2Pos vs p14Sox2N'!$A:$A,'[1]Cuffdiff p14Sox2Pos vs p14Sox2N'!$G:$G)</f>
        <v>179.19200000000001</v>
      </c>
      <c r="D23" s="3">
        <f>_xlfn.XLOOKUP(A23,'[1]Cuffdiff p14Sox2Pos vs p14Sox2N'!$A:$A,'[1]Cuffdiff p14Sox2Pos vs p14Sox2N'!$K:$K)</f>
        <v>6.4634899999999997E-3</v>
      </c>
      <c r="E23" s="3" t="str">
        <f>_xlfn.XLOOKUP(A23,'[1]Cuffdiff p14Sox2Pos vs p14Sox2N'!$A:$A,'[1]Cuffdiff p14Sox2Pos vs p14Sox2N'!$L:$L)</f>
        <v>yes</v>
      </c>
      <c r="F23" s="3" t="str">
        <f>_xlfn.XLOOKUP(A23,'[1]Cuffdiff p14Sox2Pos vs p14Sox2N'!$A:$A,'[1]Cuffdiff p14Sox2Pos vs p14Sox2N'!$M:$M)</f>
        <v>p14Sox2Pos</v>
      </c>
    </row>
    <row r="24" spans="1:6" x14ac:dyDescent="0.2">
      <c r="A24" s="3" t="s">
        <v>112</v>
      </c>
      <c r="B24" s="3">
        <f>_xlfn.XLOOKUP(A24,'[1]Cuffdiff p14Sox2Pos vs p14Sox2N'!$A:$A,'[1]Cuffdiff p14Sox2Pos vs p14Sox2N'!$F:$F)</f>
        <v>1.4674400000000001</v>
      </c>
      <c r="C24" s="3">
        <f>_xlfn.XLOOKUP(A24,'[1]Cuffdiff p14Sox2Pos vs p14Sox2N'!$A:$A,'[1]Cuffdiff p14Sox2Pos vs p14Sox2N'!$G:$G)</f>
        <v>0.218976</v>
      </c>
      <c r="D24" s="3">
        <f>_xlfn.XLOOKUP(A24,'[1]Cuffdiff p14Sox2Pos vs p14Sox2N'!$A:$A,'[1]Cuffdiff p14Sox2Pos vs p14Sox2N'!$K:$K)</f>
        <v>1.03193E-2</v>
      </c>
      <c r="E24" s="3" t="str">
        <f>_xlfn.XLOOKUP(A24,'[1]Cuffdiff p14Sox2Pos vs p14Sox2N'!$A:$A,'[1]Cuffdiff p14Sox2Pos vs p14Sox2N'!$L:$L)</f>
        <v>yes</v>
      </c>
      <c r="F24" s="3" t="str">
        <f>_xlfn.XLOOKUP(A24,'[1]Cuffdiff p14Sox2Pos vs p14Sox2N'!$A:$A,'[1]Cuffdiff p14Sox2Pos vs p14Sox2N'!$M:$M)</f>
        <v>p14Sox2Pos</v>
      </c>
    </row>
    <row r="25" spans="1:6" x14ac:dyDescent="0.2">
      <c r="A25" s="3" t="s">
        <v>52</v>
      </c>
      <c r="B25" s="3">
        <f>_xlfn.XLOOKUP(A25,'[1]Cuffdiff p14Sox2Pos vs p14Sox2N'!$A:$A,'[1]Cuffdiff p14Sox2Pos vs p14Sox2N'!$F:$F)</f>
        <v>3.5693700000000002</v>
      </c>
      <c r="C25" s="3">
        <f>_xlfn.XLOOKUP(A25,'[1]Cuffdiff p14Sox2Pos vs p14Sox2N'!$A:$A,'[1]Cuffdiff p14Sox2Pos vs p14Sox2N'!$G:$G)</f>
        <v>1.1924399999999999</v>
      </c>
      <c r="D25" s="3">
        <f>_xlfn.XLOOKUP(A25,'[1]Cuffdiff p14Sox2Pos vs p14Sox2N'!$A:$A,'[1]Cuffdiff p14Sox2Pos vs p14Sox2N'!$K:$K)</f>
        <v>1.06585E-2</v>
      </c>
      <c r="E25" s="3" t="str">
        <f>_xlfn.XLOOKUP(A25,'[1]Cuffdiff p14Sox2Pos vs p14Sox2N'!$A:$A,'[1]Cuffdiff p14Sox2Pos vs p14Sox2N'!$L:$L)</f>
        <v>yes</v>
      </c>
      <c r="F25" s="3" t="str">
        <f>_xlfn.XLOOKUP(A25,'[1]Cuffdiff p14Sox2Pos vs p14Sox2N'!$A:$A,'[1]Cuffdiff p14Sox2Pos vs p14Sox2N'!$M:$M)</f>
        <v>p14Sox2Pos</v>
      </c>
    </row>
    <row r="26" spans="1:6" x14ac:dyDescent="0.2">
      <c r="A26" s="3" t="s">
        <v>96</v>
      </c>
      <c r="B26" s="3">
        <f>_xlfn.XLOOKUP(A26,'[1]Cuffdiff p14Sox2Pos vs p14Sox2N'!$A:$A,'[1]Cuffdiff p14Sox2Pos vs p14Sox2N'!$F:$F)</f>
        <v>7.5326700000000004</v>
      </c>
      <c r="C26" s="3">
        <f>_xlfn.XLOOKUP(A26,'[1]Cuffdiff p14Sox2Pos vs p14Sox2N'!$A:$A,'[1]Cuffdiff p14Sox2Pos vs p14Sox2N'!$G:$G)</f>
        <v>2.68519</v>
      </c>
      <c r="D26" s="3">
        <f>_xlfn.XLOOKUP(A26,'[1]Cuffdiff p14Sox2Pos vs p14Sox2N'!$A:$A,'[1]Cuffdiff p14Sox2Pos vs p14Sox2N'!$K:$K)</f>
        <v>1.13534E-2</v>
      </c>
      <c r="E26" s="3" t="str">
        <f>_xlfn.XLOOKUP(A26,'[1]Cuffdiff p14Sox2Pos vs p14Sox2N'!$A:$A,'[1]Cuffdiff p14Sox2Pos vs p14Sox2N'!$L:$L)</f>
        <v>yes</v>
      </c>
      <c r="F26" s="3" t="str">
        <f>_xlfn.XLOOKUP(A26,'[1]Cuffdiff p14Sox2Pos vs p14Sox2N'!$A:$A,'[1]Cuffdiff p14Sox2Pos vs p14Sox2N'!$M:$M)</f>
        <v>p14Sox2Pos</v>
      </c>
    </row>
    <row r="27" spans="1:6" x14ac:dyDescent="0.2">
      <c r="A27" s="3" t="s">
        <v>81</v>
      </c>
      <c r="B27" s="3">
        <f>_xlfn.XLOOKUP(A27,'[1]Cuffdiff p14Sox2Pos vs p14Sox2N'!$A:$A,'[1]Cuffdiff p14Sox2Pos vs p14Sox2N'!$F:$F)</f>
        <v>9.5142299999999995</v>
      </c>
      <c r="C27" s="3">
        <f>_xlfn.XLOOKUP(A27,'[1]Cuffdiff p14Sox2Pos vs p14Sox2N'!$A:$A,'[1]Cuffdiff p14Sox2Pos vs p14Sox2N'!$G:$G)</f>
        <v>3.5028800000000002</v>
      </c>
      <c r="D27" s="3">
        <f>_xlfn.XLOOKUP(A27,'[1]Cuffdiff p14Sox2Pos vs p14Sox2N'!$A:$A,'[1]Cuffdiff p14Sox2Pos vs p14Sox2N'!$K:$K)</f>
        <v>1.45334E-2</v>
      </c>
      <c r="E27" s="3" t="str">
        <f>_xlfn.XLOOKUP(A27,'[1]Cuffdiff p14Sox2Pos vs p14Sox2N'!$A:$A,'[1]Cuffdiff p14Sox2Pos vs p14Sox2N'!$L:$L)</f>
        <v>yes</v>
      </c>
      <c r="F27" s="3" t="str">
        <f>_xlfn.XLOOKUP(A27,'[1]Cuffdiff p14Sox2Pos vs p14Sox2N'!$A:$A,'[1]Cuffdiff p14Sox2Pos vs p14Sox2N'!$M:$M)</f>
        <v>p14Sox2Pos</v>
      </c>
    </row>
    <row r="28" spans="1:6" x14ac:dyDescent="0.2">
      <c r="A28" s="3" t="s">
        <v>111</v>
      </c>
      <c r="B28" s="3">
        <f>_xlfn.XLOOKUP(A28,'[1]Cuffdiff p14Sox2Pos vs p14Sox2N'!$A:$A,'[1]Cuffdiff p14Sox2Pos vs p14Sox2N'!$F:$F)</f>
        <v>7.5481199999999999</v>
      </c>
      <c r="C28" s="3">
        <f>_xlfn.XLOOKUP(A28,'[1]Cuffdiff p14Sox2Pos vs p14Sox2N'!$A:$A,'[1]Cuffdiff p14Sox2Pos vs p14Sox2N'!$G:$G)</f>
        <v>3.27298</v>
      </c>
      <c r="D28" s="3">
        <f>_xlfn.XLOOKUP(A28,'[1]Cuffdiff p14Sox2Pos vs p14Sox2N'!$A:$A,'[1]Cuffdiff p14Sox2Pos vs p14Sox2N'!$K:$K)</f>
        <v>2.4745900000000001E-2</v>
      </c>
      <c r="E28" s="3" t="str">
        <f>_xlfn.XLOOKUP(A28,'[1]Cuffdiff p14Sox2Pos vs p14Sox2N'!$A:$A,'[1]Cuffdiff p14Sox2Pos vs p14Sox2N'!$L:$L)</f>
        <v>yes</v>
      </c>
      <c r="F28" s="3" t="str">
        <f>_xlfn.XLOOKUP(A28,'[1]Cuffdiff p14Sox2Pos vs p14Sox2N'!$A:$A,'[1]Cuffdiff p14Sox2Pos vs p14Sox2N'!$M:$M)</f>
        <v>p14Sox2Pos</v>
      </c>
    </row>
    <row r="29" spans="1:6" x14ac:dyDescent="0.2">
      <c r="A29" s="3" t="s">
        <v>157</v>
      </c>
      <c r="B29" s="3">
        <f>_xlfn.XLOOKUP(A29,'[1]Cuffdiff p14Sox2Pos vs p14Sox2N'!$A:$A,'[1]Cuffdiff p14Sox2Pos vs p14Sox2N'!$F:$F)</f>
        <v>15.360200000000001</v>
      </c>
      <c r="C29" s="3">
        <f>_xlfn.XLOOKUP(A29,'[1]Cuffdiff p14Sox2Pos vs p14Sox2N'!$A:$A,'[1]Cuffdiff p14Sox2Pos vs p14Sox2N'!$G:$G)</f>
        <v>6.4413999999999998</v>
      </c>
      <c r="D29" s="3">
        <f>_xlfn.XLOOKUP(A29,'[1]Cuffdiff p14Sox2Pos vs p14Sox2N'!$A:$A,'[1]Cuffdiff p14Sox2Pos vs p14Sox2N'!$K:$K)</f>
        <v>2.5025599999999999E-2</v>
      </c>
      <c r="E29" s="3" t="str">
        <f>_xlfn.XLOOKUP(A29,'[1]Cuffdiff p14Sox2Pos vs p14Sox2N'!$A:$A,'[1]Cuffdiff p14Sox2Pos vs p14Sox2N'!$L:$L)</f>
        <v>yes</v>
      </c>
      <c r="F29" s="3" t="str">
        <f>_xlfn.XLOOKUP(A29,'[1]Cuffdiff p14Sox2Pos vs p14Sox2N'!$A:$A,'[1]Cuffdiff p14Sox2Pos vs p14Sox2N'!$M:$M)</f>
        <v>p14Sox2Pos</v>
      </c>
    </row>
    <row r="30" spans="1:6" x14ac:dyDescent="0.2">
      <c r="A30" s="3" t="s">
        <v>82</v>
      </c>
      <c r="B30" s="3">
        <f>_xlfn.XLOOKUP(A30,'[1]Cuffdiff p14Sox2Pos vs p14Sox2N'!$A:$A,'[1]Cuffdiff p14Sox2Pos vs p14Sox2N'!$F:$F)</f>
        <v>1.60165</v>
      </c>
      <c r="C30" s="3">
        <f>_xlfn.XLOOKUP(A30,'[1]Cuffdiff p14Sox2Pos vs p14Sox2N'!$A:$A,'[1]Cuffdiff p14Sox2Pos vs p14Sox2N'!$G:$G)</f>
        <v>0.26485900000000001</v>
      </c>
      <c r="D30" s="3">
        <f>_xlfn.XLOOKUP(A30,'[1]Cuffdiff p14Sox2Pos vs p14Sox2N'!$A:$A,'[1]Cuffdiff p14Sox2Pos vs p14Sox2N'!$K:$K)</f>
        <v>3.62081E-2</v>
      </c>
      <c r="E30" s="3" t="str">
        <f>_xlfn.XLOOKUP(A30,'[1]Cuffdiff p14Sox2Pos vs p14Sox2N'!$A:$A,'[1]Cuffdiff p14Sox2Pos vs p14Sox2N'!$L:$L)</f>
        <v>yes</v>
      </c>
      <c r="F30" s="3" t="str">
        <f>_xlfn.XLOOKUP(A30,'[1]Cuffdiff p14Sox2Pos vs p14Sox2N'!$A:$A,'[1]Cuffdiff p14Sox2Pos vs p14Sox2N'!$M:$M)</f>
        <v>p14Sox2Pos</v>
      </c>
    </row>
    <row r="31" spans="1:6" x14ac:dyDescent="0.2">
      <c r="A31" s="3" t="s">
        <v>85</v>
      </c>
      <c r="B31" s="3">
        <f>_xlfn.XLOOKUP(A31,'[1]Cuffdiff p14Sox2Pos vs p14Sox2N'!$A:$A,'[1]Cuffdiff p14Sox2Pos vs p14Sox2N'!$F:$F)</f>
        <v>89.120800000000003</v>
      </c>
      <c r="C31" s="3">
        <f>_xlfn.XLOOKUP(A31,'[1]Cuffdiff p14Sox2Pos vs p14Sox2N'!$A:$A,'[1]Cuffdiff p14Sox2Pos vs p14Sox2N'!$G:$G)</f>
        <v>42.763399999999997</v>
      </c>
      <c r="D31" s="3">
        <f>_xlfn.XLOOKUP(A31,'[1]Cuffdiff p14Sox2Pos vs p14Sox2N'!$A:$A,'[1]Cuffdiff p14Sox2Pos vs p14Sox2N'!$K:$K)</f>
        <v>3.6583299999999999E-2</v>
      </c>
      <c r="E31" s="3" t="str">
        <f>_xlfn.XLOOKUP(A31,'[1]Cuffdiff p14Sox2Pos vs p14Sox2N'!$A:$A,'[1]Cuffdiff p14Sox2Pos vs p14Sox2N'!$L:$L)</f>
        <v>yes</v>
      </c>
      <c r="F31" s="3" t="str">
        <f>_xlfn.XLOOKUP(A31,'[1]Cuffdiff p14Sox2Pos vs p14Sox2N'!$A:$A,'[1]Cuffdiff p14Sox2Pos vs p14Sox2N'!$M:$M)</f>
        <v>p14Sox2Pos</v>
      </c>
    </row>
    <row r="32" spans="1:6" x14ac:dyDescent="0.2">
      <c r="A32" s="3" t="s">
        <v>93</v>
      </c>
      <c r="B32" s="3">
        <f>_xlfn.XLOOKUP(A32,'[1]Cuffdiff p14Sox2Pos vs p14Sox2N'!$A:$A,'[1]Cuffdiff p14Sox2Pos vs p14Sox2N'!$F:$F)</f>
        <v>3.8456600000000001</v>
      </c>
      <c r="C32" s="3">
        <f>_xlfn.XLOOKUP(A32,'[1]Cuffdiff p14Sox2Pos vs p14Sox2N'!$A:$A,'[1]Cuffdiff p14Sox2Pos vs p14Sox2N'!$G:$G)</f>
        <v>1.52037</v>
      </c>
      <c r="D32" s="3">
        <f>_xlfn.XLOOKUP(A32,'[1]Cuffdiff p14Sox2Pos vs p14Sox2N'!$A:$A,'[1]Cuffdiff p14Sox2Pos vs p14Sox2N'!$K:$K)</f>
        <v>4.6708300000000001E-2</v>
      </c>
      <c r="E32" s="3" t="str">
        <f>_xlfn.XLOOKUP(A32,'[1]Cuffdiff p14Sox2Pos vs p14Sox2N'!$A:$A,'[1]Cuffdiff p14Sox2Pos vs p14Sox2N'!$L:$L)</f>
        <v>yes</v>
      </c>
      <c r="F32" s="3" t="str">
        <f>_xlfn.XLOOKUP(A32,'[1]Cuffdiff p14Sox2Pos vs p14Sox2N'!$A:$A,'[1]Cuffdiff p14Sox2Pos vs p14Sox2N'!$M:$M)</f>
        <v>p14Sox2Pos</v>
      </c>
    </row>
    <row r="33" spans="1:6" x14ac:dyDescent="0.2">
      <c r="A33" s="3" t="s">
        <v>102</v>
      </c>
      <c r="B33" s="3">
        <f>_xlfn.XLOOKUP(A33,'[1]Cuffdiff p14Sox2Pos vs p14Sox2N'!$A:$A,'[1]Cuffdiff p14Sox2Pos vs p14Sox2N'!$F:$F)</f>
        <v>4.1221199999999998</v>
      </c>
      <c r="C33" s="3">
        <f>_xlfn.XLOOKUP(A33,'[1]Cuffdiff p14Sox2Pos vs p14Sox2N'!$A:$A,'[1]Cuffdiff p14Sox2Pos vs p14Sox2N'!$G:$G)</f>
        <v>0.25303500000000001</v>
      </c>
      <c r="D33" s="3">
        <f>_xlfn.XLOOKUP(A33,'[1]Cuffdiff p14Sox2Pos vs p14Sox2N'!$A:$A,'[1]Cuffdiff p14Sox2Pos vs p14Sox2N'!$K:$K)</f>
        <v>5.4546999999999998E-2</v>
      </c>
      <c r="E33" s="3" t="str">
        <f>_xlfn.XLOOKUP(A33,'[1]Cuffdiff p14Sox2Pos vs p14Sox2N'!$A:$A,'[1]Cuffdiff p14Sox2Pos vs p14Sox2N'!$L:$L)</f>
        <v>yes</v>
      </c>
      <c r="F33" s="3" t="str">
        <f>_xlfn.XLOOKUP(A33,'[1]Cuffdiff p14Sox2Pos vs p14Sox2N'!$A:$A,'[1]Cuffdiff p14Sox2Pos vs p14Sox2N'!$M:$M)</f>
        <v>p14Sox2Pos</v>
      </c>
    </row>
    <row r="34" spans="1:6" x14ac:dyDescent="0.2">
      <c r="A34" s="3" t="s">
        <v>145</v>
      </c>
      <c r="B34" s="3">
        <f>_xlfn.XLOOKUP(A34,'[1]Cuffdiff p14Sox2Pos vs p14Sox2N'!$A:$A,'[1]Cuffdiff p14Sox2Pos vs p14Sox2N'!$F:$F)</f>
        <v>126.801</v>
      </c>
      <c r="C34" s="3">
        <f>_xlfn.XLOOKUP(A34,'[1]Cuffdiff p14Sox2Pos vs p14Sox2N'!$A:$A,'[1]Cuffdiff p14Sox2Pos vs p14Sox2N'!$G:$G)</f>
        <v>63.715400000000002</v>
      </c>
      <c r="D34" s="3">
        <f>_xlfn.XLOOKUP(A34,'[1]Cuffdiff p14Sox2Pos vs p14Sox2N'!$A:$A,'[1]Cuffdiff p14Sox2Pos vs p14Sox2N'!$K:$K)</f>
        <v>6.0450200000000003E-2</v>
      </c>
      <c r="E34" s="3" t="str">
        <f>_xlfn.XLOOKUP(A34,'[1]Cuffdiff p14Sox2Pos vs p14Sox2N'!$A:$A,'[1]Cuffdiff p14Sox2Pos vs p14Sox2N'!$L:$L)</f>
        <v>yes</v>
      </c>
      <c r="F34" s="3" t="str">
        <f>_xlfn.XLOOKUP(A34,'[1]Cuffdiff p14Sox2Pos vs p14Sox2N'!$A:$A,'[1]Cuffdiff p14Sox2Pos vs p14Sox2N'!$M:$M)</f>
        <v>p14Sox2Pos</v>
      </c>
    </row>
    <row r="35" spans="1:6" x14ac:dyDescent="0.2">
      <c r="A35" s="3" t="s">
        <v>132</v>
      </c>
      <c r="B35" s="3">
        <f>_xlfn.XLOOKUP(A35,'[1]Cuffdiff p14Sox2Pos vs p14Sox2N'!$A:$A,'[1]Cuffdiff p14Sox2Pos vs p14Sox2N'!$F:$F)</f>
        <v>2.87297</v>
      </c>
      <c r="C35" s="3">
        <f>_xlfn.XLOOKUP(A35,'[1]Cuffdiff p14Sox2Pos vs p14Sox2N'!$A:$A,'[1]Cuffdiff p14Sox2Pos vs p14Sox2N'!$G:$G)</f>
        <v>0.71129299999999995</v>
      </c>
      <c r="D35" s="3">
        <f>_xlfn.XLOOKUP(A35,'[1]Cuffdiff p14Sox2Pos vs p14Sox2N'!$A:$A,'[1]Cuffdiff p14Sox2Pos vs p14Sox2N'!$K:$K)</f>
        <v>6.4044400000000001E-2</v>
      </c>
      <c r="E35" s="3" t="str">
        <f>_xlfn.XLOOKUP(A35,'[1]Cuffdiff p14Sox2Pos vs p14Sox2N'!$A:$A,'[1]Cuffdiff p14Sox2Pos vs p14Sox2N'!$L:$L)</f>
        <v>yes</v>
      </c>
      <c r="F35" s="3" t="str">
        <f>_xlfn.XLOOKUP(A35,'[1]Cuffdiff p14Sox2Pos vs p14Sox2N'!$A:$A,'[1]Cuffdiff p14Sox2Pos vs p14Sox2N'!$M:$M)</f>
        <v>p14Sox2Pos</v>
      </c>
    </row>
    <row r="36" spans="1:6" x14ac:dyDescent="0.2">
      <c r="A36" s="3" t="s">
        <v>138</v>
      </c>
      <c r="B36" s="3">
        <f>_xlfn.XLOOKUP(A36,'[1]Cuffdiff p14Sox2Pos vs p14Sox2N'!$A:$A,'[1]Cuffdiff p14Sox2Pos vs p14Sox2N'!$F:$F)</f>
        <v>2.831</v>
      </c>
      <c r="C36" s="3">
        <f>_xlfn.XLOOKUP(A36,'[1]Cuffdiff p14Sox2Pos vs p14Sox2N'!$A:$A,'[1]Cuffdiff p14Sox2Pos vs p14Sox2N'!$G:$G)</f>
        <v>0.90769</v>
      </c>
      <c r="D36" s="3">
        <f>_xlfn.XLOOKUP(A36,'[1]Cuffdiff p14Sox2Pos vs p14Sox2N'!$A:$A,'[1]Cuffdiff p14Sox2Pos vs p14Sox2N'!$K:$K)</f>
        <v>7.2865399999999997E-2</v>
      </c>
      <c r="E36" s="3" t="str">
        <f>_xlfn.XLOOKUP(A36,'[1]Cuffdiff p14Sox2Pos vs p14Sox2N'!$A:$A,'[1]Cuffdiff p14Sox2Pos vs p14Sox2N'!$L:$L)</f>
        <v>yes</v>
      </c>
      <c r="F36" s="3" t="str">
        <f>_xlfn.XLOOKUP(A36,'[1]Cuffdiff p14Sox2Pos vs p14Sox2N'!$A:$A,'[1]Cuffdiff p14Sox2Pos vs p14Sox2N'!$M:$M)</f>
        <v>p14Sox2Pos</v>
      </c>
    </row>
    <row r="37" spans="1:6" x14ac:dyDescent="0.2">
      <c r="A37" s="3" t="s">
        <v>66</v>
      </c>
      <c r="B37" s="3">
        <f>_xlfn.XLOOKUP(A37,'[1]Cuffdiff p14Sox2Pos vs p14Sox2N'!$A:$A,'[1]Cuffdiff p14Sox2Pos vs p14Sox2N'!$F:$F)</f>
        <v>6.0565600000000002</v>
      </c>
      <c r="C37" s="3">
        <f>_xlfn.XLOOKUP(A37,'[1]Cuffdiff p14Sox2Pos vs p14Sox2N'!$A:$A,'[1]Cuffdiff p14Sox2Pos vs p14Sox2N'!$G:$G)</f>
        <v>2.7522600000000002</v>
      </c>
      <c r="D37" s="3">
        <f>_xlfn.XLOOKUP(A37,'[1]Cuffdiff p14Sox2Pos vs p14Sox2N'!$A:$A,'[1]Cuffdiff p14Sox2Pos vs p14Sox2N'!$K:$K)</f>
        <v>8.4652400000000003E-2</v>
      </c>
      <c r="E37" s="3" t="str">
        <f>_xlfn.XLOOKUP(A37,'[1]Cuffdiff p14Sox2Pos vs p14Sox2N'!$A:$A,'[1]Cuffdiff p14Sox2Pos vs p14Sox2N'!$L:$L)</f>
        <v>yes</v>
      </c>
      <c r="F37" s="3" t="str">
        <f>_xlfn.XLOOKUP(A37,'[1]Cuffdiff p14Sox2Pos vs p14Sox2N'!$A:$A,'[1]Cuffdiff p14Sox2Pos vs p14Sox2N'!$M:$M)</f>
        <v>p14Sox2Pos</v>
      </c>
    </row>
    <row r="38" spans="1:6" x14ac:dyDescent="0.2">
      <c r="A38" s="3" t="s">
        <v>99</v>
      </c>
      <c r="B38" s="3">
        <f>_xlfn.XLOOKUP(A38,'[1]Cuffdiff p14Sox2Pos vs p14Sox2N'!$A:$A,'[1]Cuffdiff p14Sox2Pos vs p14Sox2N'!$F:$F)</f>
        <v>2.5580500000000002</v>
      </c>
      <c r="C38" s="3">
        <f>_xlfn.XLOOKUP(A38,'[1]Cuffdiff p14Sox2Pos vs p14Sox2N'!$A:$A,'[1]Cuffdiff p14Sox2Pos vs p14Sox2N'!$G:$G)</f>
        <v>0.56370100000000001</v>
      </c>
      <c r="D38" s="3">
        <f>_xlfn.XLOOKUP(A38,'[1]Cuffdiff p14Sox2Pos vs p14Sox2N'!$A:$A,'[1]Cuffdiff p14Sox2Pos vs p14Sox2N'!$K:$K)</f>
        <v>9.99887E-2</v>
      </c>
      <c r="E38" s="3" t="str">
        <f>_xlfn.XLOOKUP(A38,'[1]Cuffdiff p14Sox2Pos vs p14Sox2N'!$A:$A,'[1]Cuffdiff p14Sox2Pos vs p14Sox2N'!$L:$L)</f>
        <v>yes</v>
      </c>
      <c r="F38" s="3" t="str">
        <f>_xlfn.XLOOKUP(A38,'[1]Cuffdiff p14Sox2Pos vs p14Sox2N'!$A:$A,'[1]Cuffdiff p14Sox2Pos vs p14Sox2N'!$M:$M)</f>
        <v>p14Sox2Pos</v>
      </c>
    </row>
    <row r="39" spans="1:6" x14ac:dyDescent="0.2">
      <c r="A39" s="3" t="s">
        <v>78</v>
      </c>
      <c r="B39" s="3">
        <f>_xlfn.XLOOKUP(A39,'[1]Cuffdiff p14Sox2Pos vs p14Sox2N'!$A:$A,'[1]Cuffdiff p14Sox2Pos vs p14Sox2N'!$F:$F)</f>
        <v>8.7818100000000001</v>
      </c>
      <c r="C39" s="3">
        <f>_xlfn.XLOOKUP(A39,'[1]Cuffdiff p14Sox2Pos vs p14Sox2N'!$A:$A,'[1]Cuffdiff p14Sox2Pos vs p14Sox2N'!$G:$G)</f>
        <v>4.6116599999999996</v>
      </c>
      <c r="D39" s="3">
        <f>_xlfn.XLOOKUP(A39,'[1]Cuffdiff p14Sox2Pos vs p14Sox2N'!$A:$A,'[1]Cuffdiff p14Sox2Pos vs p14Sox2N'!$K:$K)</f>
        <v>0.122521</v>
      </c>
      <c r="E39" s="3" t="str">
        <f>_xlfn.XLOOKUP(A39,'[1]Cuffdiff p14Sox2Pos vs p14Sox2N'!$A:$A,'[1]Cuffdiff p14Sox2Pos vs p14Sox2N'!$L:$L)</f>
        <v>yes</v>
      </c>
      <c r="F39" s="3" t="str">
        <f>_xlfn.XLOOKUP(A39,'[1]Cuffdiff p14Sox2Pos vs p14Sox2N'!$A:$A,'[1]Cuffdiff p14Sox2Pos vs p14Sox2N'!$M:$M)</f>
        <v>p14Sox2Pos</v>
      </c>
    </row>
    <row r="40" spans="1:6" x14ac:dyDescent="0.2">
      <c r="A40" s="3" t="s">
        <v>140</v>
      </c>
      <c r="B40" s="3">
        <f>_xlfn.XLOOKUP(A40,'[1]Cuffdiff p14Sox2Pos vs p14Sox2N'!$A:$A,'[1]Cuffdiff p14Sox2Pos vs p14Sox2N'!$F:$F)</f>
        <v>2.0137900000000002</v>
      </c>
      <c r="C40" s="3">
        <f>_xlfn.XLOOKUP(A40,'[1]Cuffdiff p14Sox2Pos vs p14Sox2N'!$A:$A,'[1]Cuffdiff p14Sox2Pos vs p14Sox2N'!$G:$G)</f>
        <v>0.89968999999999999</v>
      </c>
      <c r="D40" s="3">
        <f>_xlfn.XLOOKUP(A40,'[1]Cuffdiff p14Sox2Pos vs p14Sox2N'!$A:$A,'[1]Cuffdiff p14Sox2Pos vs p14Sox2N'!$K:$K)</f>
        <v>0.122693</v>
      </c>
      <c r="E40" s="3" t="str">
        <f>_xlfn.XLOOKUP(A40,'[1]Cuffdiff p14Sox2Pos vs p14Sox2N'!$A:$A,'[1]Cuffdiff p14Sox2Pos vs p14Sox2N'!$L:$L)</f>
        <v>yes</v>
      </c>
      <c r="F40" s="3" t="str">
        <f>_xlfn.XLOOKUP(A40,'[1]Cuffdiff p14Sox2Pos vs p14Sox2N'!$A:$A,'[1]Cuffdiff p14Sox2Pos vs p14Sox2N'!$M:$M)</f>
        <v>p14Sox2Pos</v>
      </c>
    </row>
    <row r="41" spans="1:6" x14ac:dyDescent="0.2">
      <c r="A41" s="3" t="s">
        <v>178</v>
      </c>
      <c r="B41" s="3">
        <f>_xlfn.XLOOKUP(A41,'[1]Cuffdiff p14Sox2Pos vs p14Sox2N'!$A:$A,'[1]Cuffdiff p14Sox2Pos vs p14Sox2N'!$F:$F)</f>
        <v>1033.53</v>
      </c>
      <c r="C41" s="3">
        <f>_xlfn.XLOOKUP(A41,'[1]Cuffdiff p14Sox2Pos vs p14Sox2N'!$A:$A,'[1]Cuffdiff p14Sox2Pos vs p14Sox2N'!$G:$G)</f>
        <v>580.34199999999998</v>
      </c>
      <c r="D41" s="3">
        <f>_xlfn.XLOOKUP(A41,'[1]Cuffdiff p14Sox2Pos vs p14Sox2N'!$A:$A,'[1]Cuffdiff p14Sox2Pos vs p14Sox2N'!$K:$K)</f>
        <v>0.12624299999999999</v>
      </c>
      <c r="E41" s="3" t="str">
        <f>_xlfn.XLOOKUP(A41,'[1]Cuffdiff p14Sox2Pos vs p14Sox2N'!$A:$A,'[1]Cuffdiff p14Sox2Pos vs p14Sox2N'!$L:$L)</f>
        <v>yes</v>
      </c>
      <c r="F41" s="3" t="str">
        <f>_xlfn.XLOOKUP(A41,'[1]Cuffdiff p14Sox2Pos vs p14Sox2N'!$A:$A,'[1]Cuffdiff p14Sox2Pos vs p14Sox2N'!$M:$M)</f>
        <v>p14Sox2Pos</v>
      </c>
    </row>
    <row r="42" spans="1:6" x14ac:dyDescent="0.2">
      <c r="A42" s="3" t="s">
        <v>107</v>
      </c>
      <c r="B42" s="3">
        <f>_xlfn.XLOOKUP(A42,'[1]Cuffdiff p14Sox2Pos vs p14Sox2N'!$A:$A,'[1]Cuffdiff p14Sox2Pos vs p14Sox2N'!$F:$F)</f>
        <v>43.345700000000001</v>
      </c>
      <c r="C42" s="3">
        <f>_xlfn.XLOOKUP(A42,'[1]Cuffdiff p14Sox2Pos vs p14Sox2N'!$A:$A,'[1]Cuffdiff p14Sox2Pos vs p14Sox2N'!$G:$G)</f>
        <v>23.651700000000002</v>
      </c>
      <c r="D42" s="3">
        <f>_xlfn.XLOOKUP(A42,'[1]Cuffdiff p14Sox2Pos vs p14Sox2N'!$A:$A,'[1]Cuffdiff p14Sox2Pos vs p14Sox2N'!$K:$K)</f>
        <v>0.13068099999999999</v>
      </c>
      <c r="E42" s="3" t="str">
        <f>_xlfn.XLOOKUP(A42,'[1]Cuffdiff p14Sox2Pos vs p14Sox2N'!$A:$A,'[1]Cuffdiff p14Sox2Pos vs p14Sox2N'!$L:$L)</f>
        <v>yes</v>
      </c>
      <c r="F42" s="3" t="str">
        <f>_xlfn.XLOOKUP(A42,'[1]Cuffdiff p14Sox2Pos vs p14Sox2N'!$A:$A,'[1]Cuffdiff p14Sox2Pos vs p14Sox2N'!$M:$M)</f>
        <v>p14Sox2Pos</v>
      </c>
    </row>
    <row r="43" spans="1:6" x14ac:dyDescent="0.2">
      <c r="A43" s="3" t="s">
        <v>657</v>
      </c>
      <c r="B43" s="3">
        <f>_xlfn.XLOOKUP(A43,'[1]Cuffdiff p14Sox2Pos vs p14Sox2N'!$A:$A,'[1]Cuffdiff p14Sox2Pos vs p14Sox2N'!$F:$F)</f>
        <v>3.8748499999999999</v>
      </c>
      <c r="C43" s="3">
        <f>_xlfn.XLOOKUP(A43,'[1]Cuffdiff p14Sox2Pos vs p14Sox2N'!$A:$A,'[1]Cuffdiff p14Sox2Pos vs p14Sox2N'!$G:$G)</f>
        <v>2.0238</v>
      </c>
      <c r="D43" s="3">
        <f>_xlfn.XLOOKUP(A43,'[1]Cuffdiff p14Sox2Pos vs p14Sox2N'!$A:$A,'[1]Cuffdiff p14Sox2Pos vs p14Sox2N'!$K:$K)</f>
        <v>0.19298899999999999</v>
      </c>
      <c r="E43" s="3" t="str">
        <f>_xlfn.XLOOKUP(A43,'[1]Cuffdiff p14Sox2Pos vs p14Sox2N'!$A:$A,'[1]Cuffdiff p14Sox2Pos vs p14Sox2N'!$L:$L)</f>
        <v>no</v>
      </c>
      <c r="F43" s="3" t="str">
        <f>_xlfn.XLOOKUP(A43,'[1]Cuffdiff p14Sox2Pos vs p14Sox2N'!$A:$A,'[1]Cuffdiff p14Sox2Pos vs p14Sox2N'!$M:$M)</f>
        <v>p14Sox2Pos</v>
      </c>
    </row>
    <row r="44" spans="1:6" x14ac:dyDescent="0.2">
      <c r="A44" s="3" t="s">
        <v>100</v>
      </c>
      <c r="B44" s="3">
        <f>_xlfn.XLOOKUP(A44,'[1]Cuffdiff p14Sox2Pos vs p14Sox2N'!$A:$A,'[1]Cuffdiff p14Sox2Pos vs p14Sox2N'!$F:$F)</f>
        <v>4.5690499999999998</v>
      </c>
      <c r="C44" s="3">
        <f>_xlfn.XLOOKUP(A44,'[1]Cuffdiff p14Sox2Pos vs p14Sox2N'!$A:$A,'[1]Cuffdiff p14Sox2Pos vs p14Sox2N'!$G:$G)</f>
        <v>2.6165400000000001</v>
      </c>
      <c r="D44" s="3">
        <f>_xlfn.XLOOKUP(A44,'[1]Cuffdiff p14Sox2Pos vs p14Sox2N'!$A:$A,'[1]Cuffdiff p14Sox2Pos vs p14Sox2N'!$K:$K)</f>
        <v>0.222113</v>
      </c>
      <c r="E44" s="3" t="str">
        <f>_xlfn.XLOOKUP(A44,'[1]Cuffdiff p14Sox2Pos vs p14Sox2N'!$A:$A,'[1]Cuffdiff p14Sox2Pos vs p14Sox2N'!$L:$L)</f>
        <v>no</v>
      </c>
      <c r="F44" s="3" t="str">
        <f>_xlfn.XLOOKUP(A44,'[1]Cuffdiff p14Sox2Pos vs p14Sox2N'!$A:$A,'[1]Cuffdiff p14Sox2Pos vs p14Sox2N'!$M:$M)</f>
        <v>p14Sox2Pos</v>
      </c>
    </row>
    <row r="45" spans="1:6" x14ac:dyDescent="0.2">
      <c r="A45" s="3" t="s">
        <v>58</v>
      </c>
      <c r="B45" s="3">
        <f>_xlfn.XLOOKUP(A45,'[1]Cuffdiff p14Sox2Pos vs p14Sox2N'!$A:$A,'[1]Cuffdiff p14Sox2Pos vs p14Sox2N'!$F:$F)</f>
        <v>1.59961</v>
      </c>
      <c r="C45" s="3">
        <f>_xlfn.XLOOKUP(A45,'[1]Cuffdiff p14Sox2Pos vs p14Sox2N'!$A:$A,'[1]Cuffdiff p14Sox2Pos vs p14Sox2N'!$G:$G)</f>
        <v>0.78599399999999997</v>
      </c>
      <c r="D45" s="3">
        <f>_xlfn.XLOOKUP(A45,'[1]Cuffdiff p14Sox2Pos vs p14Sox2N'!$A:$A,'[1]Cuffdiff p14Sox2Pos vs p14Sox2N'!$K:$K)</f>
        <v>0.23022899999999999</v>
      </c>
      <c r="E45" s="3" t="str">
        <f>_xlfn.XLOOKUP(A45,'[1]Cuffdiff p14Sox2Pos vs p14Sox2N'!$A:$A,'[1]Cuffdiff p14Sox2Pos vs p14Sox2N'!$L:$L)</f>
        <v>no</v>
      </c>
      <c r="F45" s="3" t="str">
        <f>_xlfn.XLOOKUP(A45,'[1]Cuffdiff p14Sox2Pos vs p14Sox2N'!$A:$A,'[1]Cuffdiff p14Sox2Pos vs p14Sox2N'!$M:$M)</f>
        <v>p14Sox2Pos</v>
      </c>
    </row>
    <row r="46" spans="1:6" x14ac:dyDescent="0.2">
      <c r="A46" s="3" t="s">
        <v>155</v>
      </c>
      <c r="B46" s="3">
        <f>_xlfn.XLOOKUP(A46,'[1]Cuffdiff p14Sox2Pos vs p14Sox2N'!$A:$A,'[1]Cuffdiff p14Sox2Pos vs p14Sox2N'!$F:$F)</f>
        <v>16.5244</v>
      </c>
      <c r="C46" s="3">
        <f>_xlfn.XLOOKUP(A46,'[1]Cuffdiff p14Sox2Pos vs p14Sox2N'!$A:$A,'[1]Cuffdiff p14Sox2Pos vs p14Sox2N'!$G:$G)</f>
        <v>9.3176100000000002</v>
      </c>
      <c r="D46" s="3">
        <f>_xlfn.XLOOKUP(A46,'[1]Cuffdiff p14Sox2Pos vs p14Sox2N'!$A:$A,'[1]Cuffdiff p14Sox2Pos vs p14Sox2N'!$K:$K)</f>
        <v>0.243338</v>
      </c>
      <c r="E46" s="3" t="str">
        <f>_xlfn.XLOOKUP(A46,'[1]Cuffdiff p14Sox2Pos vs p14Sox2N'!$A:$A,'[1]Cuffdiff p14Sox2Pos vs p14Sox2N'!$L:$L)</f>
        <v>no</v>
      </c>
      <c r="F46" s="3" t="str">
        <f>_xlfn.XLOOKUP(A46,'[1]Cuffdiff p14Sox2Pos vs p14Sox2N'!$A:$A,'[1]Cuffdiff p14Sox2Pos vs p14Sox2N'!$M:$M)</f>
        <v>p14Sox2Pos</v>
      </c>
    </row>
    <row r="47" spans="1:6" x14ac:dyDescent="0.2">
      <c r="A47" s="3" t="s">
        <v>139</v>
      </c>
      <c r="B47" s="3">
        <f>_xlfn.XLOOKUP(A47,'[1]Cuffdiff p14Sox2Pos vs p14Sox2N'!$A:$A,'[1]Cuffdiff p14Sox2Pos vs p14Sox2N'!$F:$F)</f>
        <v>2.5985900000000002</v>
      </c>
      <c r="C47" s="3">
        <f>_xlfn.XLOOKUP(A47,'[1]Cuffdiff p14Sox2Pos vs p14Sox2N'!$A:$A,'[1]Cuffdiff p14Sox2Pos vs p14Sox2N'!$G:$G)</f>
        <v>1.47455</v>
      </c>
      <c r="D47" s="3">
        <f>_xlfn.XLOOKUP(A47,'[1]Cuffdiff p14Sox2Pos vs p14Sox2N'!$A:$A,'[1]Cuffdiff p14Sox2Pos vs p14Sox2N'!$K:$K)</f>
        <v>0.25516299999999997</v>
      </c>
      <c r="E47" s="3" t="str">
        <f>_xlfn.XLOOKUP(A47,'[1]Cuffdiff p14Sox2Pos vs p14Sox2N'!$A:$A,'[1]Cuffdiff p14Sox2Pos vs p14Sox2N'!$L:$L)</f>
        <v>no</v>
      </c>
      <c r="F47" s="3" t="str">
        <f>_xlfn.XLOOKUP(A47,'[1]Cuffdiff p14Sox2Pos vs p14Sox2N'!$A:$A,'[1]Cuffdiff p14Sox2Pos vs p14Sox2N'!$M:$M)</f>
        <v>p14Sox2Pos</v>
      </c>
    </row>
    <row r="48" spans="1:6" x14ac:dyDescent="0.2">
      <c r="A48" s="3" t="s">
        <v>135</v>
      </c>
      <c r="B48" s="3">
        <f>_xlfn.XLOOKUP(A48,'[1]Cuffdiff p14Sox2Pos vs p14Sox2N'!$A:$A,'[1]Cuffdiff p14Sox2Pos vs p14Sox2N'!$F:$F)</f>
        <v>316.39299999999997</v>
      </c>
      <c r="C48" s="3">
        <f>_xlfn.XLOOKUP(A48,'[1]Cuffdiff p14Sox2Pos vs p14Sox2N'!$A:$A,'[1]Cuffdiff p14Sox2Pos vs p14Sox2N'!$G:$G)</f>
        <v>198.18</v>
      </c>
      <c r="D48" s="3">
        <f>_xlfn.XLOOKUP(A48,'[1]Cuffdiff p14Sox2Pos vs p14Sox2N'!$A:$A,'[1]Cuffdiff p14Sox2Pos vs p14Sox2N'!$K:$K)</f>
        <v>0.25934000000000001</v>
      </c>
      <c r="E48" s="3" t="str">
        <f>_xlfn.XLOOKUP(A48,'[1]Cuffdiff p14Sox2Pos vs p14Sox2N'!$A:$A,'[1]Cuffdiff p14Sox2Pos vs p14Sox2N'!$L:$L)</f>
        <v>no</v>
      </c>
      <c r="F48" s="3" t="str">
        <f>_xlfn.XLOOKUP(A48,'[1]Cuffdiff p14Sox2Pos vs p14Sox2N'!$A:$A,'[1]Cuffdiff p14Sox2Pos vs p14Sox2N'!$M:$M)</f>
        <v>p14Sox2Pos</v>
      </c>
    </row>
    <row r="49" spans="1:6" x14ac:dyDescent="0.2">
      <c r="A49" s="3" t="s">
        <v>8</v>
      </c>
      <c r="B49" s="3">
        <f>_xlfn.XLOOKUP(A49,'[1]Cuffdiff p14Sox2Pos vs p14Sox2N'!$A:$A,'[1]Cuffdiff p14Sox2Pos vs p14Sox2N'!$F:$F)</f>
        <v>59.071199999999997</v>
      </c>
      <c r="C49" s="3">
        <f>_xlfn.XLOOKUP(A49,'[1]Cuffdiff p14Sox2Pos vs p14Sox2N'!$A:$A,'[1]Cuffdiff p14Sox2Pos vs p14Sox2N'!$G:$G)</f>
        <v>37.903599999999997</v>
      </c>
      <c r="D49" s="3">
        <f>_xlfn.XLOOKUP(A49,'[1]Cuffdiff p14Sox2Pos vs p14Sox2N'!$A:$A,'[1]Cuffdiff p14Sox2Pos vs p14Sox2N'!$K:$K)</f>
        <v>0.27267000000000002</v>
      </c>
      <c r="E49" s="3" t="str">
        <f>_xlfn.XLOOKUP(A49,'[1]Cuffdiff p14Sox2Pos vs p14Sox2N'!$A:$A,'[1]Cuffdiff p14Sox2Pos vs p14Sox2N'!$L:$L)</f>
        <v>no</v>
      </c>
      <c r="F49" s="3" t="str">
        <f>_xlfn.XLOOKUP(A49,'[1]Cuffdiff p14Sox2Pos vs p14Sox2N'!$A:$A,'[1]Cuffdiff p14Sox2Pos vs p14Sox2N'!$M:$M)</f>
        <v>p14Sox2Pos</v>
      </c>
    </row>
    <row r="50" spans="1:6" x14ac:dyDescent="0.2">
      <c r="A50" s="3" t="s">
        <v>61</v>
      </c>
      <c r="B50" s="3">
        <f>_xlfn.XLOOKUP(A50,'[1]Cuffdiff p14Sox2Pos vs p14Sox2N'!$A:$A,'[1]Cuffdiff p14Sox2Pos vs p14Sox2N'!$F:$F)</f>
        <v>4.7651800000000001E-2</v>
      </c>
      <c r="C50" s="3">
        <f>_xlfn.XLOOKUP(A50,'[1]Cuffdiff p14Sox2Pos vs p14Sox2N'!$A:$A,'[1]Cuffdiff p14Sox2Pos vs p14Sox2N'!$G:$G)</f>
        <v>0</v>
      </c>
      <c r="D50" s="3">
        <f>_xlfn.XLOOKUP(A50,'[1]Cuffdiff p14Sox2Pos vs p14Sox2N'!$A:$A,'[1]Cuffdiff p14Sox2Pos vs p14Sox2N'!$K:$K)</f>
        <v>0.29555199999999998</v>
      </c>
      <c r="E50" s="3" t="str">
        <f>_xlfn.XLOOKUP(A50,'[1]Cuffdiff p14Sox2Pos vs p14Sox2N'!$A:$A,'[1]Cuffdiff p14Sox2Pos vs p14Sox2N'!$L:$L)</f>
        <v>no</v>
      </c>
      <c r="F50" s="3" t="str">
        <f>_xlfn.XLOOKUP(A50,'[1]Cuffdiff p14Sox2Pos vs p14Sox2N'!$A:$A,'[1]Cuffdiff p14Sox2Pos vs p14Sox2N'!$M:$M)</f>
        <v>p14Sox2Pos</v>
      </c>
    </row>
    <row r="51" spans="1:6" x14ac:dyDescent="0.2">
      <c r="A51" s="3" t="s">
        <v>659</v>
      </c>
      <c r="B51" s="3">
        <f>_xlfn.XLOOKUP(A51,'[1]Cuffdiff p14Sox2Pos vs p14Sox2N'!$A:$A,'[1]Cuffdiff p14Sox2Pos vs p14Sox2N'!$F:$F)</f>
        <v>3.3706999999999998</v>
      </c>
      <c r="C51" s="3">
        <f>_xlfn.XLOOKUP(A51,'[1]Cuffdiff p14Sox2Pos vs p14Sox2N'!$A:$A,'[1]Cuffdiff p14Sox2Pos vs p14Sox2N'!$G:$G)</f>
        <v>1.5615300000000001</v>
      </c>
      <c r="D51" s="3">
        <f>_xlfn.XLOOKUP(A51,'[1]Cuffdiff p14Sox2Pos vs p14Sox2N'!$A:$A,'[1]Cuffdiff p14Sox2Pos vs p14Sox2N'!$K:$K)</f>
        <v>0.29787000000000002</v>
      </c>
      <c r="E51" s="3" t="str">
        <f>_xlfn.XLOOKUP(A51,'[1]Cuffdiff p14Sox2Pos vs p14Sox2N'!$A:$A,'[1]Cuffdiff p14Sox2Pos vs p14Sox2N'!$L:$L)</f>
        <v>no</v>
      </c>
      <c r="F51" s="3" t="str">
        <f>_xlfn.XLOOKUP(A51,'[1]Cuffdiff p14Sox2Pos vs p14Sox2N'!$A:$A,'[1]Cuffdiff p14Sox2Pos vs p14Sox2N'!$M:$M)</f>
        <v>p14Sox2Pos</v>
      </c>
    </row>
    <row r="52" spans="1:6" x14ac:dyDescent="0.2">
      <c r="A52" s="3" t="s">
        <v>75</v>
      </c>
      <c r="B52" s="3">
        <f>_xlfn.XLOOKUP(A52,'[1]Cuffdiff p14Sox2Pos vs p14Sox2N'!$A:$A,'[1]Cuffdiff p14Sox2Pos vs p14Sox2N'!$F:$F)</f>
        <v>13.2561</v>
      </c>
      <c r="C52" s="3">
        <f>_xlfn.XLOOKUP(A52,'[1]Cuffdiff p14Sox2Pos vs p14Sox2N'!$A:$A,'[1]Cuffdiff p14Sox2Pos vs p14Sox2N'!$G:$G)</f>
        <v>8.1776199999999992</v>
      </c>
      <c r="D52" s="3">
        <f>_xlfn.XLOOKUP(A52,'[1]Cuffdiff p14Sox2Pos vs p14Sox2N'!$A:$A,'[1]Cuffdiff p14Sox2Pos vs p14Sox2N'!$K:$K)</f>
        <v>0.36413499999999999</v>
      </c>
      <c r="E52" s="3" t="str">
        <f>_xlfn.XLOOKUP(A52,'[1]Cuffdiff p14Sox2Pos vs p14Sox2N'!$A:$A,'[1]Cuffdiff p14Sox2Pos vs p14Sox2N'!$L:$L)</f>
        <v>no</v>
      </c>
      <c r="F52" s="3" t="str">
        <f>_xlfn.XLOOKUP(A52,'[1]Cuffdiff p14Sox2Pos vs p14Sox2N'!$A:$A,'[1]Cuffdiff p14Sox2Pos vs p14Sox2N'!$M:$M)</f>
        <v>p14Sox2Pos</v>
      </c>
    </row>
    <row r="53" spans="1:6" x14ac:dyDescent="0.2">
      <c r="A53" s="3" t="s">
        <v>76</v>
      </c>
      <c r="B53" s="3">
        <f>_xlfn.XLOOKUP(A53,'[1]Cuffdiff p14Sox2Pos vs p14Sox2N'!$A:$A,'[1]Cuffdiff p14Sox2Pos vs p14Sox2N'!$F:$F)</f>
        <v>17.254100000000001</v>
      </c>
      <c r="C53" s="3">
        <f>_xlfn.XLOOKUP(A53,'[1]Cuffdiff p14Sox2Pos vs p14Sox2N'!$A:$A,'[1]Cuffdiff p14Sox2Pos vs p14Sox2N'!$G:$G)</f>
        <v>11.6134</v>
      </c>
      <c r="D53" s="3">
        <f>_xlfn.XLOOKUP(A53,'[1]Cuffdiff p14Sox2Pos vs p14Sox2N'!$A:$A,'[1]Cuffdiff p14Sox2Pos vs p14Sox2N'!$K:$K)</f>
        <v>0.39024900000000001</v>
      </c>
      <c r="E53" s="3" t="str">
        <f>_xlfn.XLOOKUP(A53,'[1]Cuffdiff p14Sox2Pos vs p14Sox2N'!$A:$A,'[1]Cuffdiff p14Sox2Pos vs p14Sox2N'!$L:$L)</f>
        <v>no</v>
      </c>
      <c r="F53" s="3" t="str">
        <f>_xlfn.XLOOKUP(A53,'[1]Cuffdiff p14Sox2Pos vs p14Sox2N'!$A:$A,'[1]Cuffdiff p14Sox2Pos vs p14Sox2N'!$M:$M)</f>
        <v>p14Sox2Pos</v>
      </c>
    </row>
    <row r="54" spans="1:6" x14ac:dyDescent="0.2">
      <c r="A54" s="3" t="s">
        <v>27</v>
      </c>
      <c r="B54" s="3">
        <f>_xlfn.XLOOKUP(A54,'[1]Cuffdiff p14Sox2Pos vs p14Sox2N'!$A:$A,'[1]Cuffdiff p14Sox2Pos vs p14Sox2N'!$F:$F)</f>
        <v>2933.28</v>
      </c>
      <c r="C54" s="3">
        <f>_xlfn.XLOOKUP(A54,'[1]Cuffdiff p14Sox2Pos vs p14Sox2N'!$A:$A,'[1]Cuffdiff p14Sox2Pos vs p14Sox2N'!$G:$G)</f>
        <v>1988.38</v>
      </c>
      <c r="D54" s="3">
        <f>_xlfn.XLOOKUP(A54,'[1]Cuffdiff p14Sox2Pos vs p14Sox2N'!$A:$A,'[1]Cuffdiff p14Sox2Pos vs p14Sox2N'!$K:$K)</f>
        <v>0.40793800000000002</v>
      </c>
      <c r="E54" s="3" t="str">
        <f>_xlfn.XLOOKUP(A54,'[1]Cuffdiff p14Sox2Pos vs p14Sox2N'!$A:$A,'[1]Cuffdiff p14Sox2Pos vs p14Sox2N'!$L:$L)</f>
        <v>no</v>
      </c>
      <c r="F54" s="3" t="str">
        <f>_xlfn.XLOOKUP(A54,'[1]Cuffdiff p14Sox2Pos vs p14Sox2N'!$A:$A,'[1]Cuffdiff p14Sox2Pos vs p14Sox2N'!$M:$M)</f>
        <v>p14Sox2Pos</v>
      </c>
    </row>
    <row r="55" spans="1:6" x14ac:dyDescent="0.2">
      <c r="A55" s="3" t="s">
        <v>162</v>
      </c>
      <c r="B55" s="3">
        <f>_xlfn.XLOOKUP(A55,'[1]Cuffdiff p14Sox2Pos vs p14Sox2N'!$A:$A,'[1]Cuffdiff p14Sox2Pos vs p14Sox2N'!$F:$F)</f>
        <v>33.665300000000002</v>
      </c>
      <c r="C55" s="3">
        <f>_xlfn.XLOOKUP(A55,'[1]Cuffdiff p14Sox2Pos vs p14Sox2N'!$A:$A,'[1]Cuffdiff p14Sox2Pos vs p14Sox2N'!$G:$G)</f>
        <v>23.482700000000001</v>
      </c>
      <c r="D55" s="3">
        <f>_xlfn.XLOOKUP(A55,'[1]Cuffdiff p14Sox2Pos vs p14Sox2N'!$A:$A,'[1]Cuffdiff p14Sox2Pos vs p14Sox2N'!$K:$K)</f>
        <v>0.40875</v>
      </c>
      <c r="E55" s="3" t="str">
        <f>_xlfn.XLOOKUP(A55,'[1]Cuffdiff p14Sox2Pos vs p14Sox2N'!$A:$A,'[1]Cuffdiff p14Sox2Pos vs p14Sox2N'!$L:$L)</f>
        <v>no</v>
      </c>
      <c r="F55" s="3" t="str">
        <f>_xlfn.XLOOKUP(A55,'[1]Cuffdiff p14Sox2Pos vs p14Sox2N'!$A:$A,'[1]Cuffdiff p14Sox2Pos vs p14Sox2N'!$M:$M)</f>
        <v>p14Sox2Pos</v>
      </c>
    </row>
    <row r="56" spans="1:6" x14ac:dyDescent="0.2">
      <c r="A56" s="3" t="s">
        <v>109</v>
      </c>
      <c r="B56" s="3">
        <f>_xlfn.XLOOKUP(A56,'[1]Cuffdiff p14Sox2Pos vs p14Sox2N'!$A:$A,'[1]Cuffdiff p14Sox2Pos vs p14Sox2N'!$F:$F)</f>
        <v>1.17997</v>
      </c>
      <c r="C56" s="3">
        <f>_xlfn.XLOOKUP(A56,'[1]Cuffdiff p14Sox2Pos vs p14Sox2N'!$A:$A,'[1]Cuffdiff p14Sox2Pos vs p14Sox2N'!$G:$G)</f>
        <v>0.13383500000000001</v>
      </c>
      <c r="D56" s="3">
        <f>_xlfn.XLOOKUP(A56,'[1]Cuffdiff p14Sox2Pos vs p14Sox2N'!$A:$A,'[1]Cuffdiff p14Sox2Pos vs p14Sox2N'!$K:$K)</f>
        <v>0.47693400000000002</v>
      </c>
      <c r="E56" s="3" t="str">
        <f>_xlfn.XLOOKUP(A56,'[1]Cuffdiff p14Sox2Pos vs p14Sox2N'!$A:$A,'[1]Cuffdiff p14Sox2Pos vs p14Sox2N'!$L:$L)</f>
        <v>no</v>
      </c>
      <c r="F56" s="3" t="str">
        <f>_xlfn.XLOOKUP(A56,'[1]Cuffdiff p14Sox2Pos vs p14Sox2N'!$A:$A,'[1]Cuffdiff p14Sox2Pos vs p14Sox2N'!$M:$M)</f>
        <v>p14Sox2Pos</v>
      </c>
    </row>
    <row r="57" spans="1:6" x14ac:dyDescent="0.2">
      <c r="A57" s="3" t="s">
        <v>43</v>
      </c>
      <c r="B57" s="3">
        <f>_xlfn.XLOOKUP(A57,'[1]Cuffdiff p14Sox2Pos vs p14Sox2N'!$A:$A,'[1]Cuffdiff p14Sox2Pos vs p14Sox2N'!$F:$F)</f>
        <v>50.979799999999997</v>
      </c>
      <c r="C57" s="3">
        <f>_xlfn.XLOOKUP(A57,'[1]Cuffdiff p14Sox2Pos vs p14Sox2N'!$A:$A,'[1]Cuffdiff p14Sox2Pos vs p14Sox2N'!$G:$G)</f>
        <v>38.654899999999998</v>
      </c>
      <c r="D57" s="3">
        <f>_xlfn.XLOOKUP(A57,'[1]Cuffdiff p14Sox2Pos vs p14Sox2N'!$A:$A,'[1]Cuffdiff p14Sox2Pos vs p14Sox2N'!$K:$K)</f>
        <v>0.50872700000000004</v>
      </c>
      <c r="E57" s="3" t="str">
        <f>_xlfn.XLOOKUP(A57,'[1]Cuffdiff p14Sox2Pos vs p14Sox2N'!$A:$A,'[1]Cuffdiff p14Sox2Pos vs p14Sox2N'!$L:$L)</f>
        <v>no</v>
      </c>
      <c r="F57" s="3" t="str">
        <f>_xlfn.XLOOKUP(A57,'[1]Cuffdiff p14Sox2Pos vs p14Sox2N'!$A:$A,'[1]Cuffdiff p14Sox2Pos vs p14Sox2N'!$M:$M)</f>
        <v>p14Sox2Pos</v>
      </c>
    </row>
    <row r="58" spans="1:6" x14ac:dyDescent="0.2">
      <c r="A58" s="3" t="s">
        <v>113</v>
      </c>
      <c r="B58" s="3">
        <f>_xlfn.XLOOKUP(A58,'[1]Cuffdiff p14Sox2Pos vs p14Sox2N'!$A:$A,'[1]Cuffdiff p14Sox2Pos vs p14Sox2N'!$F:$F)</f>
        <v>18.3795</v>
      </c>
      <c r="C58" s="3">
        <f>_xlfn.XLOOKUP(A58,'[1]Cuffdiff p14Sox2Pos vs p14Sox2N'!$A:$A,'[1]Cuffdiff p14Sox2Pos vs p14Sox2N'!$G:$G)</f>
        <v>14.154</v>
      </c>
      <c r="D58" s="3">
        <f>_xlfn.XLOOKUP(A58,'[1]Cuffdiff p14Sox2Pos vs p14Sox2N'!$A:$A,'[1]Cuffdiff p14Sox2Pos vs p14Sox2N'!$K:$K)</f>
        <v>0.56950999999999996</v>
      </c>
      <c r="E58" s="3" t="str">
        <f>_xlfn.XLOOKUP(A58,'[1]Cuffdiff p14Sox2Pos vs p14Sox2N'!$A:$A,'[1]Cuffdiff p14Sox2Pos vs p14Sox2N'!$L:$L)</f>
        <v>no</v>
      </c>
      <c r="F58" s="3" t="str">
        <f>_xlfn.XLOOKUP(A58,'[1]Cuffdiff p14Sox2Pos vs p14Sox2N'!$A:$A,'[1]Cuffdiff p14Sox2Pos vs p14Sox2N'!$M:$M)</f>
        <v>p14Sox2Pos</v>
      </c>
    </row>
    <row r="59" spans="1:6" x14ac:dyDescent="0.2">
      <c r="A59" s="3" t="s">
        <v>79</v>
      </c>
      <c r="B59" s="3">
        <f>_xlfn.XLOOKUP(A59,'[1]Cuffdiff p14Sox2Pos vs p14Sox2N'!$A:$A,'[1]Cuffdiff p14Sox2Pos vs p14Sox2N'!$F:$F)</f>
        <v>2.05491</v>
      </c>
      <c r="C59" s="3">
        <f>_xlfn.XLOOKUP(A59,'[1]Cuffdiff p14Sox2Pos vs p14Sox2N'!$A:$A,'[1]Cuffdiff p14Sox2Pos vs p14Sox2N'!$G:$G)</f>
        <v>0.438139</v>
      </c>
      <c r="D59" s="3">
        <f>_xlfn.XLOOKUP(A59,'[1]Cuffdiff p14Sox2Pos vs p14Sox2N'!$A:$A,'[1]Cuffdiff p14Sox2Pos vs p14Sox2N'!$K:$K)</f>
        <v>0.57225599999999999</v>
      </c>
      <c r="E59" s="3" t="str">
        <f>_xlfn.XLOOKUP(A59,'[1]Cuffdiff p14Sox2Pos vs p14Sox2N'!$A:$A,'[1]Cuffdiff p14Sox2Pos vs p14Sox2N'!$L:$L)</f>
        <v>no</v>
      </c>
      <c r="F59" s="3" t="str">
        <f>_xlfn.XLOOKUP(A59,'[1]Cuffdiff p14Sox2Pos vs p14Sox2N'!$A:$A,'[1]Cuffdiff p14Sox2Pos vs p14Sox2N'!$M:$M)</f>
        <v>p14Sox2Pos</v>
      </c>
    </row>
    <row r="60" spans="1:6" x14ac:dyDescent="0.2">
      <c r="A60" s="3" t="s">
        <v>106</v>
      </c>
      <c r="B60" s="3">
        <f>_xlfn.XLOOKUP(A60,'[1]Cuffdiff p14Sox2Pos vs p14Sox2N'!$A:$A,'[1]Cuffdiff p14Sox2Pos vs p14Sox2N'!$F:$F)</f>
        <v>0.68335800000000002</v>
      </c>
      <c r="C60" s="3">
        <f>_xlfn.XLOOKUP(A60,'[1]Cuffdiff p14Sox2Pos vs p14Sox2N'!$A:$A,'[1]Cuffdiff p14Sox2Pos vs p14Sox2N'!$G:$G)</f>
        <v>4.3651799999999998E-2</v>
      </c>
      <c r="D60" s="3">
        <f>_xlfn.XLOOKUP(A60,'[1]Cuffdiff p14Sox2Pos vs p14Sox2N'!$A:$A,'[1]Cuffdiff p14Sox2Pos vs p14Sox2N'!$K:$K)</f>
        <v>0.57691099999999995</v>
      </c>
      <c r="E60" s="3" t="str">
        <f>_xlfn.XLOOKUP(A60,'[1]Cuffdiff p14Sox2Pos vs p14Sox2N'!$A:$A,'[1]Cuffdiff p14Sox2Pos vs p14Sox2N'!$L:$L)</f>
        <v>no</v>
      </c>
      <c r="F60" s="3" t="str">
        <f>_xlfn.XLOOKUP(A60,'[1]Cuffdiff p14Sox2Pos vs p14Sox2N'!$A:$A,'[1]Cuffdiff p14Sox2Pos vs p14Sox2N'!$M:$M)</f>
        <v>p14Sox2Pos</v>
      </c>
    </row>
    <row r="61" spans="1:6" x14ac:dyDescent="0.2">
      <c r="A61" s="3" t="s">
        <v>167</v>
      </c>
      <c r="B61" s="3">
        <f>_xlfn.XLOOKUP(A61,'[1]Cuffdiff p14Sox2Pos vs p14Sox2N'!$A:$A,'[1]Cuffdiff p14Sox2Pos vs p14Sox2N'!$F:$F)</f>
        <v>6.5170500000000002</v>
      </c>
      <c r="C61" s="3">
        <f>_xlfn.XLOOKUP(A61,'[1]Cuffdiff p14Sox2Pos vs p14Sox2N'!$A:$A,'[1]Cuffdiff p14Sox2Pos vs p14Sox2N'!$G:$G)</f>
        <v>4.9325299999999999</v>
      </c>
      <c r="D61" s="3">
        <f>_xlfn.XLOOKUP(A61,'[1]Cuffdiff p14Sox2Pos vs p14Sox2N'!$A:$A,'[1]Cuffdiff p14Sox2Pos vs p14Sox2N'!$K:$K)</f>
        <v>0.57878499999999999</v>
      </c>
      <c r="E61" s="3" t="str">
        <f>_xlfn.XLOOKUP(A61,'[1]Cuffdiff p14Sox2Pos vs p14Sox2N'!$A:$A,'[1]Cuffdiff p14Sox2Pos vs p14Sox2N'!$L:$L)</f>
        <v>no</v>
      </c>
      <c r="F61" s="3" t="str">
        <f>_xlfn.XLOOKUP(A61,'[1]Cuffdiff p14Sox2Pos vs p14Sox2N'!$A:$A,'[1]Cuffdiff p14Sox2Pos vs p14Sox2N'!$M:$M)</f>
        <v>p14Sox2Pos</v>
      </c>
    </row>
    <row r="62" spans="1:6" x14ac:dyDescent="0.2">
      <c r="A62" s="3" t="s">
        <v>51</v>
      </c>
      <c r="B62" s="3">
        <f>_xlfn.XLOOKUP(A62,'[1]Cuffdiff p14Sox2Pos vs p14Sox2N'!$A:$A,'[1]Cuffdiff p14Sox2Pos vs p14Sox2N'!$F:$F)</f>
        <v>1930.04</v>
      </c>
      <c r="C62" s="3">
        <f>_xlfn.XLOOKUP(A62,'[1]Cuffdiff p14Sox2Pos vs p14Sox2N'!$A:$A,'[1]Cuffdiff p14Sox2Pos vs p14Sox2N'!$G:$G)</f>
        <v>1488.59</v>
      </c>
      <c r="D62" s="3">
        <f>_xlfn.XLOOKUP(A62,'[1]Cuffdiff p14Sox2Pos vs p14Sox2N'!$A:$A,'[1]Cuffdiff p14Sox2Pos vs p14Sox2N'!$K:$K)</f>
        <v>0.58831</v>
      </c>
      <c r="E62" s="3" t="str">
        <f>_xlfn.XLOOKUP(A62,'[1]Cuffdiff p14Sox2Pos vs p14Sox2N'!$A:$A,'[1]Cuffdiff p14Sox2Pos vs p14Sox2N'!$L:$L)</f>
        <v>no</v>
      </c>
      <c r="F62" s="3" t="str">
        <f>_xlfn.XLOOKUP(A62,'[1]Cuffdiff p14Sox2Pos vs p14Sox2N'!$A:$A,'[1]Cuffdiff p14Sox2Pos vs p14Sox2N'!$M:$M)</f>
        <v>p14Sox2Pos</v>
      </c>
    </row>
    <row r="63" spans="1:6" x14ac:dyDescent="0.2">
      <c r="A63" s="3" t="s">
        <v>67</v>
      </c>
      <c r="B63" s="3">
        <f>_xlfn.XLOOKUP(A63,'[1]Cuffdiff p14Sox2Pos vs p14Sox2N'!$A:$A,'[1]Cuffdiff p14Sox2Pos vs p14Sox2N'!$F:$F)</f>
        <v>353.56599999999997</v>
      </c>
      <c r="C63" s="3">
        <f>_xlfn.XLOOKUP(A63,'[1]Cuffdiff p14Sox2Pos vs p14Sox2N'!$A:$A,'[1]Cuffdiff p14Sox2Pos vs p14Sox2N'!$G:$G)</f>
        <v>287.86500000000001</v>
      </c>
      <c r="D63" s="3">
        <f>_xlfn.XLOOKUP(A63,'[1]Cuffdiff p14Sox2Pos vs p14Sox2N'!$A:$A,'[1]Cuffdiff p14Sox2Pos vs p14Sox2N'!$K:$K)</f>
        <v>0.62290900000000005</v>
      </c>
      <c r="E63" s="3" t="str">
        <f>_xlfn.XLOOKUP(A63,'[1]Cuffdiff p14Sox2Pos vs p14Sox2N'!$A:$A,'[1]Cuffdiff p14Sox2Pos vs p14Sox2N'!$L:$L)</f>
        <v>no</v>
      </c>
      <c r="F63" s="3" t="str">
        <f>_xlfn.XLOOKUP(A63,'[1]Cuffdiff p14Sox2Pos vs p14Sox2N'!$A:$A,'[1]Cuffdiff p14Sox2Pos vs p14Sox2N'!$M:$M)</f>
        <v>p14Sox2Pos</v>
      </c>
    </row>
    <row r="64" spans="1:6" x14ac:dyDescent="0.2">
      <c r="A64" s="3" t="s">
        <v>80</v>
      </c>
      <c r="B64" s="3">
        <f>_xlfn.XLOOKUP(A64,'[1]Cuffdiff p14Sox2Pos vs p14Sox2N'!$A:$A,'[1]Cuffdiff p14Sox2Pos vs p14Sox2N'!$F:$F)</f>
        <v>5.3694699999999998E-2</v>
      </c>
      <c r="C64" s="3">
        <f>_xlfn.XLOOKUP(A64,'[1]Cuffdiff p14Sox2Pos vs p14Sox2N'!$A:$A,'[1]Cuffdiff p14Sox2Pos vs p14Sox2N'!$G:$G)</f>
        <v>3.1438799999999999E-3</v>
      </c>
      <c r="D64" s="3">
        <f>_xlfn.XLOOKUP(A64,'[1]Cuffdiff p14Sox2Pos vs p14Sox2N'!$A:$A,'[1]Cuffdiff p14Sox2Pos vs p14Sox2N'!$K:$K)</f>
        <v>0.63896900000000001</v>
      </c>
      <c r="E64" s="3" t="str">
        <f>_xlfn.XLOOKUP(A64,'[1]Cuffdiff p14Sox2Pos vs p14Sox2N'!$A:$A,'[1]Cuffdiff p14Sox2Pos vs p14Sox2N'!$L:$L)</f>
        <v>no</v>
      </c>
      <c r="F64" s="3" t="str">
        <f>_xlfn.XLOOKUP(A64,'[1]Cuffdiff p14Sox2Pos vs p14Sox2N'!$A:$A,'[1]Cuffdiff p14Sox2Pos vs p14Sox2N'!$M:$M)</f>
        <v>p14Sox2Pos</v>
      </c>
    </row>
    <row r="65" spans="1:6" x14ac:dyDescent="0.2">
      <c r="A65" s="3" t="s">
        <v>130</v>
      </c>
      <c r="B65" s="3">
        <f>_xlfn.XLOOKUP(A65,'[1]Cuffdiff p14Sox2Pos vs p14Sox2N'!$A:$A,'[1]Cuffdiff p14Sox2Pos vs p14Sox2N'!$F:$F)</f>
        <v>10.902900000000001</v>
      </c>
      <c r="C65" s="3">
        <f>_xlfn.XLOOKUP(A65,'[1]Cuffdiff p14Sox2Pos vs p14Sox2N'!$A:$A,'[1]Cuffdiff p14Sox2Pos vs p14Sox2N'!$G:$G)</f>
        <v>8.9757300000000004</v>
      </c>
      <c r="D65" s="3">
        <f>_xlfn.XLOOKUP(A65,'[1]Cuffdiff p14Sox2Pos vs p14Sox2N'!$A:$A,'[1]Cuffdiff p14Sox2Pos vs p14Sox2N'!$K:$K)</f>
        <v>0.66550699999999996</v>
      </c>
      <c r="E65" s="3" t="str">
        <f>_xlfn.XLOOKUP(A65,'[1]Cuffdiff p14Sox2Pos vs p14Sox2N'!$A:$A,'[1]Cuffdiff p14Sox2Pos vs p14Sox2N'!$L:$L)</f>
        <v>no</v>
      </c>
      <c r="F65" s="3" t="str">
        <f>_xlfn.XLOOKUP(A65,'[1]Cuffdiff p14Sox2Pos vs p14Sox2N'!$A:$A,'[1]Cuffdiff p14Sox2Pos vs p14Sox2N'!$M:$M)</f>
        <v>p14Sox2Pos</v>
      </c>
    </row>
    <row r="66" spans="1:6" x14ac:dyDescent="0.2">
      <c r="A66" s="3" t="s">
        <v>149</v>
      </c>
      <c r="B66" s="3">
        <f>_xlfn.XLOOKUP(A66,'[1]Cuffdiff p14Sox2Pos vs p14Sox2N'!$A:$A,'[1]Cuffdiff p14Sox2Pos vs p14Sox2N'!$F:$F)</f>
        <v>0.23518800000000001</v>
      </c>
      <c r="C66" s="3">
        <f>_xlfn.XLOOKUP(A66,'[1]Cuffdiff p14Sox2Pos vs p14Sox2N'!$A:$A,'[1]Cuffdiff p14Sox2Pos vs p14Sox2N'!$G:$G)</f>
        <v>0.15260399999999999</v>
      </c>
      <c r="D66" s="3">
        <f>_xlfn.XLOOKUP(A66,'[1]Cuffdiff p14Sox2Pos vs p14Sox2N'!$A:$A,'[1]Cuffdiff p14Sox2Pos vs p14Sox2N'!$K:$K)</f>
        <v>0.682033</v>
      </c>
      <c r="E66" s="3" t="str">
        <f>_xlfn.XLOOKUP(A66,'[1]Cuffdiff p14Sox2Pos vs p14Sox2N'!$A:$A,'[1]Cuffdiff p14Sox2Pos vs p14Sox2N'!$L:$L)</f>
        <v>no</v>
      </c>
      <c r="F66" s="3" t="str">
        <f>_xlfn.XLOOKUP(A66,'[1]Cuffdiff p14Sox2Pos vs p14Sox2N'!$A:$A,'[1]Cuffdiff p14Sox2Pos vs p14Sox2N'!$M:$M)</f>
        <v>p14Sox2Pos</v>
      </c>
    </row>
    <row r="67" spans="1:6" x14ac:dyDescent="0.2">
      <c r="A67" s="3" t="s">
        <v>110</v>
      </c>
      <c r="B67" s="3">
        <f>_xlfn.XLOOKUP(A67,'[1]Cuffdiff p14Sox2Pos vs p14Sox2N'!$A:$A,'[1]Cuffdiff p14Sox2Pos vs p14Sox2N'!$F:$F)</f>
        <v>0.11684</v>
      </c>
      <c r="C67" s="3">
        <f>_xlfn.XLOOKUP(A67,'[1]Cuffdiff p14Sox2Pos vs p14Sox2N'!$A:$A,'[1]Cuffdiff p14Sox2Pos vs p14Sox2N'!$G:$G)</f>
        <v>3.2991699999999999E-2</v>
      </c>
      <c r="D67" s="3">
        <f>_xlfn.XLOOKUP(A67,'[1]Cuffdiff p14Sox2Pos vs p14Sox2N'!$A:$A,'[1]Cuffdiff p14Sox2Pos vs p14Sox2N'!$K:$K)</f>
        <v>0.72311400000000003</v>
      </c>
      <c r="E67" s="3" t="str">
        <f>_xlfn.XLOOKUP(A67,'[1]Cuffdiff p14Sox2Pos vs p14Sox2N'!$A:$A,'[1]Cuffdiff p14Sox2Pos vs p14Sox2N'!$L:$L)</f>
        <v>no</v>
      </c>
      <c r="F67" s="3" t="str">
        <f>_xlfn.XLOOKUP(A67,'[1]Cuffdiff p14Sox2Pos vs p14Sox2N'!$A:$A,'[1]Cuffdiff p14Sox2Pos vs p14Sox2N'!$M:$M)</f>
        <v>p14Sox2Pos</v>
      </c>
    </row>
    <row r="68" spans="1:6" x14ac:dyDescent="0.2">
      <c r="A68" s="3" t="s">
        <v>150</v>
      </c>
      <c r="B68" s="3">
        <f>_xlfn.XLOOKUP(A68,'[1]Cuffdiff p14Sox2Pos vs p14Sox2N'!$A:$A,'[1]Cuffdiff p14Sox2Pos vs p14Sox2N'!$F:$F)</f>
        <v>7.1052600000000004</v>
      </c>
      <c r="C68" s="3">
        <f>_xlfn.XLOOKUP(A68,'[1]Cuffdiff p14Sox2Pos vs p14Sox2N'!$A:$A,'[1]Cuffdiff p14Sox2Pos vs p14Sox2N'!$G:$G)</f>
        <v>6.0854400000000002</v>
      </c>
      <c r="D68" s="3">
        <f>_xlfn.XLOOKUP(A68,'[1]Cuffdiff p14Sox2Pos vs p14Sox2N'!$A:$A,'[1]Cuffdiff p14Sox2Pos vs p14Sox2N'!$K:$K)</f>
        <v>0.76639699999999999</v>
      </c>
      <c r="E68" s="3" t="str">
        <f>_xlfn.XLOOKUP(A68,'[1]Cuffdiff p14Sox2Pos vs p14Sox2N'!$A:$A,'[1]Cuffdiff p14Sox2Pos vs p14Sox2N'!$L:$L)</f>
        <v>no</v>
      </c>
      <c r="F68" s="3" t="str">
        <f>_xlfn.XLOOKUP(A68,'[1]Cuffdiff p14Sox2Pos vs p14Sox2N'!$A:$A,'[1]Cuffdiff p14Sox2Pos vs p14Sox2N'!$M:$M)</f>
        <v>p14Sox2Pos</v>
      </c>
    </row>
    <row r="69" spans="1:6" x14ac:dyDescent="0.2">
      <c r="A69" s="3" t="s">
        <v>156</v>
      </c>
      <c r="B69" s="3">
        <f>_xlfn.XLOOKUP(A69,'[1]Cuffdiff p14Sox2Pos vs p14Sox2N'!$A:$A,'[1]Cuffdiff p14Sox2Pos vs p14Sox2N'!$F:$F)</f>
        <v>8.6804699999999997</v>
      </c>
      <c r="C69" s="3">
        <f>_xlfn.XLOOKUP(A69,'[1]Cuffdiff p14Sox2Pos vs p14Sox2N'!$A:$A,'[1]Cuffdiff p14Sox2Pos vs p14Sox2N'!$G:$G)</f>
        <v>7.6285999999999996</v>
      </c>
      <c r="D69" s="3">
        <f>_xlfn.XLOOKUP(A69,'[1]Cuffdiff p14Sox2Pos vs p14Sox2N'!$A:$A,'[1]Cuffdiff p14Sox2Pos vs p14Sox2N'!$K:$K)</f>
        <v>0.789161</v>
      </c>
      <c r="E69" s="3" t="str">
        <f>_xlfn.XLOOKUP(A69,'[1]Cuffdiff p14Sox2Pos vs p14Sox2N'!$A:$A,'[1]Cuffdiff p14Sox2Pos vs p14Sox2N'!$L:$L)</f>
        <v>no</v>
      </c>
      <c r="F69" s="3" t="str">
        <f>_xlfn.XLOOKUP(A69,'[1]Cuffdiff p14Sox2Pos vs p14Sox2N'!$A:$A,'[1]Cuffdiff p14Sox2Pos vs p14Sox2N'!$M:$M)</f>
        <v>p14Sox2Pos</v>
      </c>
    </row>
    <row r="70" spans="1:6" x14ac:dyDescent="0.2">
      <c r="A70" s="3" t="s">
        <v>161</v>
      </c>
      <c r="B70" s="3">
        <f>_xlfn.XLOOKUP(A70,'[1]Cuffdiff p14Sox2Pos vs p14Sox2N'!$A:$A,'[1]Cuffdiff p14Sox2Pos vs p14Sox2N'!$F:$F)</f>
        <v>14.730700000000001</v>
      </c>
      <c r="C70" s="3">
        <f>_xlfn.XLOOKUP(A70,'[1]Cuffdiff p14Sox2Pos vs p14Sox2N'!$A:$A,'[1]Cuffdiff p14Sox2Pos vs p14Sox2N'!$G:$G)</f>
        <v>11.9686</v>
      </c>
      <c r="D70" s="3">
        <f>_xlfn.XLOOKUP(A70,'[1]Cuffdiff p14Sox2Pos vs p14Sox2N'!$A:$A,'[1]Cuffdiff p14Sox2Pos vs p14Sox2N'!$K:$K)</f>
        <v>0.803813</v>
      </c>
      <c r="E70" s="3" t="str">
        <f>_xlfn.XLOOKUP(A70,'[1]Cuffdiff p14Sox2Pos vs p14Sox2N'!$A:$A,'[1]Cuffdiff p14Sox2Pos vs p14Sox2N'!$L:$L)</f>
        <v>no</v>
      </c>
      <c r="F70" s="3" t="str">
        <f>_xlfn.XLOOKUP(A70,'[1]Cuffdiff p14Sox2Pos vs p14Sox2N'!$A:$A,'[1]Cuffdiff p14Sox2Pos vs p14Sox2N'!$M:$M)</f>
        <v>p14Sox2Pos</v>
      </c>
    </row>
    <row r="71" spans="1:6" x14ac:dyDescent="0.2">
      <c r="A71" s="3" t="s">
        <v>172</v>
      </c>
      <c r="B71" s="3">
        <f>_xlfn.XLOOKUP(A71,'[1]Cuffdiff p14Sox2Pos vs p14Sox2N'!$A:$A,'[1]Cuffdiff p14Sox2Pos vs p14Sox2N'!$F:$F)</f>
        <v>2.1741999999999999</v>
      </c>
      <c r="C71" s="3">
        <f>_xlfn.XLOOKUP(A71,'[1]Cuffdiff p14Sox2Pos vs p14Sox2N'!$A:$A,'[1]Cuffdiff p14Sox2Pos vs p14Sox2N'!$G:$G)</f>
        <v>1.94374</v>
      </c>
      <c r="D71" s="3">
        <f>_xlfn.XLOOKUP(A71,'[1]Cuffdiff p14Sox2Pos vs p14Sox2N'!$A:$A,'[1]Cuffdiff p14Sox2Pos vs p14Sox2N'!$K:$K)</f>
        <v>0.82372900000000004</v>
      </c>
      <c r="E71" s="3" t="str">
        <f>_xlfn.XLOOKUP(A71,'[1]Cuffdiff p14Sox2Pos vs p14Sox2N'!$A:$A,'[1]Cuffdiff p14Sox2Pos vs p14Sox2N'!$L:$L)</f>
        <v>no</v>
      </c>
      <c r="F71" s="3" t="str">
        <f>_xlfn.XLOOKUP(A71,'[1]Cuffdiff p14Sox2Pos vs p14Sox2N'!$A:$A,'[1]Cuffdiff p14Sox2Pos vs p14Sox2N'!$M:$M)</f>
        <v>p14Sox2Pos</v>
      </c>
    </row>
    <row r="72" spans="1:6" x14ac:dyDescent="0.2">
      <c r="A72" s="3" t="s">
        <v>173</v>
      </c>
      <c r="B72" s="3">
        <f>_xlfn.XLOOKUP(A72,'[1]Cuffdiff p14Sox2Pos vs p14Sox2N'!$A:$A,'[1]Cuffdiff p14Sox2Pos vs p14Sox2N'!$F:$F)</f>
        <v>0.19697500000000001</v>
      </c>
      <c r="C72" s="3">
        <f>_xlfn.XLOOKUP(A72,'[1]Cuffdiff p14Sox2Pos vs p14Sox2N'!$A:$A,'[1]Cuffdiff p14Sox2Pos vs p14Sox2N'!$G:$G)</f>
        <v>8.1349199999999997E-2</v>
      </c>
      <c r="D72" s="3">
        <f>_xlfn.XLOOKUP(A72,'[1]Cuffdiff p14Sox2Pos vs p14Sox2N'!$A:$A,'[1]Cuffdiff p14Sox2Pos vs p14Sox2N'!$K:$K)</f>
        <v>0.82756700000000005</v>
      </c>
      <c r="E72" s="3" t="str">
        <f>_xlfn.XLOOKUP(A72,'[1]Cuffdiff p14Sox2Pos vs p14Sox2N'!$A:$A,'[1]Cuffdiff p14Sox2Pos vs p14Sox2N'!$L:$L)</f>
        <v>no</v>
      </c>
      <c r="F72" s="3" t="str">
        <f>_xlfn.XLOOKUP(A72,'[1]Cuffdiff p14Sox2Pos vs p14Sox2N'!$A:$A,'[1]Cuffdiff p14Sox2Pos vs p14Sox2N'!$M:$M)</f>
        <v>p14Sox2Pos</v>
      </c>
    </row>
    <row r="73" spans="1:6" x14ac:dyDescent="0.2">
      <c r="A73" s="3" t="s">
        <v>36</v>
      </c>
      <c r="B73" s="3">
        <f>_xlfn.XLOOKUP(A73,'[1]Cuffdiff p14Sox2Pos vs p14Sox2N'!$A:$A,'[1]Cuffdiff p14Sox2Pos vs p14Sox2N'!$F:$F)</f>
        <v>5.6808100000000001</v>
      </c>
      <c r="C73" s="3">
        <f>_xlfn.XLOOKUP(A73,'[1]Cuffdiff p14Sox2Pos vs p14Sox2N'!$A:$A,'[1]Cuffdiff p14Sox2Pos vs p14Sox2N'!$G:$G)</f>
        <v>5.0976999999999997</v>
      </c>
      <c r="D73" s="3">
        <f>_xlfn.XLOOKUP(A73,'[1]Cuffdiff p14Sox2Pos vs p14Sox2N'!$A:$A,'[1]Cuffdiff p14Sox2Pos vs p14Sox2N'!$K:$K)</f>
        <v>0.82953699999999997</v>
      </c>
      <c r="E73" s="3" t="str">
        <f>_xlfn.XLOOKUP(A73,'[1]Cuffdiff p14Sox2Pos vs p14Sox2N'!$A:$A,'[1]Cuffdiff p14Sox2Pos vs p14Sox2N'!$L:$L)</f>
        <v>no</v>
      </c>
      <c r="F73" s="3" t="str">
        <f>_xlfn.XLOOKUP(A73,'[1]Cuffdiff p14Sox2Pos vs p14Sox2N'!$A:$A,'[1]Cuffdiff p14Sox2Pos vs p14Sox2N'!$M:$M)</f>
        <v>p14Sox2Pos</v>
      </c>
    </row>
    <row r="74" spans="1:6" x14ac:dyDescent="0.2">
      <c r="A74" s="3" t="s">
        <v>98</v>
      </c>
      <c r="B74" s="3">
        <f>_xlfn.XLOOKUP(A74,'[1]Cuffdiff p14Sox2Pos vs p14Sox2N'!$A:$A,'[1]Cuffdiff p14Sox2Pos vs p14Sox2N'!$F:$F)</f>
        <v>3.2212800000000001</v>
      </c>
      <c r="C74" s="3">
        <f>_xlfn.XLOOKUP(A74,'[1]Cuffdiff p14Sox2Pos vs p14Sox2N'!$A:$A,'[1]Cuffdiff p14Sox2Pos vs p14Sox2N'!$G:$G)</f>
        <v>2.7537699999999998</v>
      </c>
      <c r="D74" s="3">
        <f>_xlfn.XLOOKUP(A74,'[1]Cuffdiff p14Sox2Pos vs p14Sox2N'!$A:$A,'[1]Cuffdiff p14Sox2Pos vs p14Sox2N'!$K:$K)</f>
        <v>0.89291299999999996</v>
      </c>
      <c r="E74" s="3" t="str">
        <f>_xlfn.XLOOKUP(A74,'[1]Cuffdiff p14Sox2Pos vs p14Sox2N'!$A:$A,'[1]Cuffdiff p14Sox2Pos vs p14Sox2N'!$L:$L)</f>
        <v>no</v>
      </c>
      <c r="F74" s="3" t="str">
        <f>_xlfn.XLOOKUP(A74,'[1]Cuffdiff p14Sox2Pos vs p14Sox2N'!$A:$A,'[1]Cuffdiff p14Sox2Pos vs p14Sox2N'!$M:$M)</f>
        <v>p14Sox2Pos</v>
      </c>
    </row>
    <row r="75" spans="1:6" x14ac:dyDescent="0.2">
      <c r="A75" s="3" t="s">
        <v>55</v>
      </c>
      <c r="B75" s="3">
        <f>_xlfn.XLOOKUP(A75,'[1]Cuffdiff p14Sox2Pos vs p14Sox2N'!$A:$A,'[1]Cuffdiff p14Sox2Pos vs p14Sox2N'!$F:$F)</f>
        <v>3.1199499999999998</v>
      </c>
      <c r="C75" s="3">
        <f>_xlfn.XLOOKUP(A75,'[1]Cuffdiff p14Sox2Pos vs p14Sox2N'!$A:$A,'[1]Cuffdiff p14Sox2Pos vs p14Sox2N'!$G:$G)</f>
        <v>2.89045</v>
      </c>
      <c r="D75" s="3">
        <f>_xlfn.XLOOKUP(A75,'[1]Cuffdiff p14Sox2Pos vs p14Sox2N'!$A:$A,'[1]Cuffdiff p14Sox2Pos vs p14Sox2N'!$K:$K)</f>
        <v>0.90469200000000005</v>
      </c>
      <c r="E75" s="3" t="str">
        <f>_xlfn.XLOOKUP(A75,'[1]Cuffdiff p14Sox2Pos vs p14Sox2N'!$A:$A,'[1]Cuffdiff p14Sox2Pos vs p14Sox2N'!$L:$L)</f>
        <v>no</v>
      </c>
      <c r="F75" s="3" t="str">
        <f>_xlfn.XLOOKUP(A75,'[1]Cuffdiff p14Sox2Pos vs p14Sox2N'!$A:$A,'[1]Cuffdiff p14Sox2Pos vs p14Sox2N'!$M:$M)</f>
        <v>p14Sox2Pos</v>
      </c>
    </row>
    <row r="76" spans="1:6" x14ac:dyDescent="0.2">
      <c r="A76" s="3" t="s">
        <v>108</v>
      </c>
      <c r="B76" s="3">
        <f>_xlfn.XLOOKUP(A76,'[1]Cuffdiff p14Sox2Pos vs p14Sox2N'!$A:$A,'[1]Cuffdiff p14Sox2Pos vs p14Sox2N'!$F:$F)</f>
        <v>0.49368899999999999</v>
      </c>
      <c r="C76" s="3">
        <f>_xlfn.XLOOKUP(A76,'[1]Cuffdiff p14Sox2Pos vs p14Sox2N'!$A:$A,'[1]Cuffdiff p14Sox2Pos vs p14Sox2N'!$G:$G)</f>
        <v>0.431614</v>
      </c>
      <c r="D76" s="3">
        <f>_xlfn.XLOOKUP(A76,'[1]Cuffdiff p14Sox2Pos vs p14Sox2N'!$A:$A,'[1]Cuffdiff p14Sox2Pos vs p14Sox2N'!$K:$K)</f>
        <v>0.91213699999999998</v>
      </c>
      <c r="E76" s="3" t="str">
        <f>_xlfn.XLOOKUP(A76,'[1]Cuffdiff p14Sox2Pos vs p14Sox2N'!$A:$A,'[1]Cuffdiff p14Sox2Pos vs p14Sox2N'!$L:$L)</f>
        <v>no</v>
      </c>
      <c r="F76" s="3" t="str">
        <f>_xlfn.XLOOKUP(A76,'[1]Cuffdiff p14Sox2Pos vs p14Sox2N'!$A:$A,'[1]Cuffdiff p14Sox2Pos vs p14Sox2N'!$M:$M)</f>
        <v>p14Sox2Pos</v>
      </c>
    </row>
    <row r="77" spans="1:6" x14ac:dyDescent="0.2">
      <c r="A77" s="3" t="s">
        <v>90</v>
      </c>
      <c r="B77" s="3">
        <f>_xlfn.XLOOKUP(A77,'[1]Cuffdiff p14Sox2Pos vs p14Sox2N'!$A:$A,'[1]Cuffdiff p14Sox2Pos vs p14Sox2N'!$F:$F)</f>
        <v>16.4712</v>
      </c>
      <c r="C77" s="3">
        <f>_xlfn.XLOOKUP(A77,'[1]Cuffdiff p14Sox2Pos vs p14Sox2N'!$A:$A,'[1]Cuffdiff p14Sox2Pos vs p14Sox2N'!$G:$G)</f>
        <v>15.536199999999999</v>
      </c>
      <c r="D77" s="3">
        <f>_xlfn.XLOOKUP(A77,'[1]Cuffdiff p14Sox2Pos vs p14Sox2N'!$A:$A,'[1]Cuffdiff p14Sox2Pos vs p14Sox2N'!$K:$K)</f>
        <v>0.91611200000000004</v>
      </c>
      <c r="E77" s="3" t="str">
        <f>_xlfn.XLOOKUP(A77,'[1]Cuffdiff p14Sox2Pos vs p14Sox2N'!$A:$A,'[1]Cuffdiff p14Sox2Pos vs p14Sox2N'!$L:$L)</f>
        <v>no</v>
      </c>
      <c r="F77" s="3" t="str">
        <f>_xlfn.XLOOKUP(A77,'[1]Cuffdiff p14Sox2Pos vs p14Sox2N'!$A:$A,'[1]Cuffdiff p14Sox2Pos vs p14Sox2N'!$M:$M)</f>
        <v>p14Sox2Pos</v>
      </c>
    </row>
    <row r="78" spans="1:6" x14ac:dyDescent="0.2">
      <c r="A78" s="3" t="s">
        <v>182</v>
      </c>
      <c r="B78" s="3">
        <f>_xlfn.XLOOKUP(A78,'[1]Cuffdiff p14Sox2Pos vs p14Sox2N'!$A:$A,'[1]Cuffdiff p14Sox2Pos vs p14Sox2N'!$F:$F)</f>
        <v>2.8809499999999999</v>
      </c>
      <c r="C78" s="3">
        <f>_xlfn.XLOOKUP(A78,'[1]Cuffdiff p14Sox2Pos vs p14Sox2N'!$A:$A,'[1]Cuffdiff p14Sox2Pos vs p14Sox2N'!$G:$G)</f>
        <v>2.7149800000000002</v>
      </c>
      <c r="D78" s="3">
        <f>_xlfn.XLOOKUP(A78,'[1]Cuffdiff p14Sox2Pos vs p14Sox2N'!$A:$A,'[1]Cuffdiff p14Sox2Pos vs p14Sox2N'!$K:$K)</f>
        <v>0.917265</v>
      </c>
      <c r="E78" s="3" t="str">
        <f>_xlfn.XLOOKUP(A78,'[1]Cuffdiff p14Sox2Pos vs p14Sox2N'!$A:$A,'[1]Cuffdiff p14Sox2Pos vs p14Sox2N'!$L:$L)</f>
        <v>no</v>
      </c>
      <c r="F78" s="3" t="str">
        <f>_xlfn.XLOOKUP(A78,'[1]Cuffdiff p14Sox2Pos vs p14Sox2N'!$A:$A,'[1]Cuffdiff p14Sox2Pos vs p14Sox2N'!$M:$M)</f>
        <v>p14Sox2Pos</v>
      </c>
    </row>
    <row r="79" spans="1:6" x14ac:dyDescent="0.2">
      <c r="A79" s="3" t="s">
        <v>165</v>
      </c>
      <c r="B79" s="3">
        <f>_xlfn.XLOOKUP(A79,'[1]Cuffdiff p14Sox2Pos vs p14Sox2N'!$A:$A,'[1]Cuffdiff p14Sox2Pos vs p14Sox2N'!$F:$F)</f>
        <v>684.42399999999998</v>
      </c>
      <c r="C79" s="3">
        <f>_xlfn.XLOOKUP(A79,'[1]Cuffdiff p14Sox2Pos vs p14Sox2N'!$A:$A,'[1]Cuffdiff p14Sox2Pos vs p14Sox2N'!$G:$G)</f>
        <v>659.60299999999995</v>
      </c>
      <c r="D79" s="3">
        <f>_xlfn.XLOOKUP(A79,'[1]Cuffdiff p14Sox2Pos vs p14Sox2N'!$A:$A,'[1]Cuffdiff p14Sox2Pos vs p14Sox2N'!$K:$K)</f>
        <v>0.93530400000000002</v>
      </c>
      <c r="E79" s="3" t="str">
        <f>_xlfn.XLOOKUP(A79,'[1]Cuffdiff p14Sox2Pos vs p14Sox2N'!$A:$A,'[1]Cuffdiff p14Sox2Pos vs p14Sox2N'!$L:$L)</f>
        <v>no</v>
      </c>
      <c r="F79" s="3" t="str">
        <f>_xlfn.XLOOKUP(A79,'[1]Cuffdiff p14Sox2Pos vs p14Sox2N'!$A:$A,'[1]Cuffdiff p14Sox2Pos vs p14Sox2N'!$M:$M)</f>
        <v>p14Sox2Pos</v>
      </c>
    </row>
    <row r="80" spans="1:6" x14ac:dyDescent="0.2">
      <c r="A80" s="3" t="s">
        <v>169</v>
      </c>
      <c r="B80" s="3">
        <f>_xlfn.XLOOKUP(A80,'[1]Cuffdiff p14Sox2Pos vs p14Sox2N'!$A:$A,'[1]Cuffdiff p14Sox2Pos vs p14Sox2N'!$F:$F)</f>
        <v>12.139200000000001</v>
      </c>
      <c r="C80" s="3">
        <f>_xlfn.XLOOKUP(A80,'[1]Cuffdiff p14Sox2Pos vs p14Sox2N'!$A:$A,'[1]Cuffdiff p14Sox2Pos vs p14Sox2N'!$G:$G)</f>
        <v>11.7447</v>
      </c>
      <c r="D80" s="3">
        <f>_xlfn.XLOOKUP(A80,'[1]Cuffdiff p14Sox2Pos vs p14Sox2N'!$A:$A,'[1]Cuffdiff p14Sox2Pos vs p14Sox2N'!$K:$K)</f>
        <v>0.95016599999999996</v>
      </c>
      <c r="E80" s="3" t="str">
        <f>_xlfn.XLOOKUP(A80,'[1]Cuffdiff p14Sox2Pos vs p14Sox2N'!$A:$A,'[1]Cuffdiff p14Sox2Pos vs p14Sox2N'!$L:$L)</f>
        <v>no</v>
      </c>
      <c r="F80" s="3" t="str">
        <f>_xlfn.XLOOKUP(A80,'[1]Cuffdiff p14Sox2Pos vs p14Sox2N'!$A:$A,'[1]Cuffdiff p14Sox2Pos vs p14Sox2N'!$M:$M)</f>
        <v>p14Sox2Pos</v>
      </c>
    </row>
    <row r="81" spans="1:7" x14ac:dyDescent="0.2">
      <c r="A81" s="3" t="s">
        <v>656</v>
      </c>
      <c r="B81" s="3">
        <v>5.3557600000000001</v>
      </c>
      <c r="C81" s="3">
        <v>5.1509499999999999</v>
      </c>
      <c r="D81" s="3">
        <f>_xlfn.XLOOKUP(A81,'[1]Cuffdiff p14Sox2Pos vs p14Sox2N'!$A:$A,'[1]Cuffdiff p14Sox2Pos vs p14Sox2N'!$K:$K)</f>
        <v>0.95081599999999999</v>
      </c>
      <c r="E81" s="3" t="str">
        <f>_xlfn.XLOOKUP(A81,'[1]Cuffdiff p14Sox2Pos vs p14Sox2N'!$A:$A,'[1]Cuffdiff p14Sox2Pos vs p14Sox2N'!$L:$L)</f>
        <v>no</v>
      </c>
      <c r="F81" s="3" t="str">
        <f>_xlfn.XLOOKUP(A81,'[1]Cuffdiff p14Sox2Pos vs p14Sox2N'!$A:$A,'[1]Cuffdiff p14Sox2Pos vs p14Sox2N'!$M:$M)</f>
        <v>p14Sox2Pos</v>
      </c>
      <c r="G81" s="2"/>
    </row>
    <row r="82" spans="1:7" x14ac:dyDescent="0.2">
      <c r="A82" s="3" t="s">
        <v>127</v>
      </c>
      <c r="B82" s="3">
        <f>_xlfn.XLOOKUP(A82,'[1]Cuffdiff p14Sox2Pos vs p14Sox2N'!$A:$A,'[1]Cuffdiff p14Sox2Pos vs p14Sox2N'!$F:$F)</f>
        <v>2.4376899999999999</v>
      </c>
      <c r="C82" s="3">
        <f>_xlfn.XLOOKUP(A82,'[1]Cuffdiff p14Sox2Pos vs p14Sox2N'!$A:$A,'[1]Cuffdiff p14Sox2Pos vs p14Sox2N'!$G:$G)</f>
        <v>2.3436599999999999</v>
      </c>
      <c r="D82" s="3">
        <f>_xlfn.XLOOKUP(A82,'[1]Cuffdiff p14Sox2Pos vs p14Sox2N'!$A:$A,'[1]Cuffdiff p14Sox2Pos vs p14Sox2N'!$K:$K)</f>
        <v>0.95305099999999998</v>
      </c>
      <c r="E82" s="3" t="str">
        <f>_xlfn.XLOOKUP(A82,'[1]Cuffdiff p14Sox2Pos vs p14Sox2N'!$A:$A,'[1]Cuffdiff p14Sox2Pos vs p14Sox2N'!$L:$L)</f>
        <v>no</v>
      </c>
      <c r="F82" s="3" t="str">
        <f>_xlfn.XLOOKUP(A82,'[1]Cuffdiff p14Sox2Pos vs p14Sox2N'!$A:$A,'[1]Cuffdiff p14Sox2Pos vs p14Sox2N'!$M:$M)</f>
        <v>p14Sox2Pos</v>
      </c>
    </row>
    <row r="83" spans="1:7" x14ac:dyDescent="0.2">
      <c r="A83" s="3" t="s">
        <v>154</v>
      </c>
      <c r="B83" s="3">
        <f>_xlfn.XLOOKUP(A83,'[1]Cuffdiff p14Sox2Pos vs p14Sox2N'!$A:$A,'[1]Cuffdiff p14Sox2Pos vs p14Sox2N'!$F:$F)</f>
        <v>1.8664499999999999</v>
      </c>
      <c r="C83" s="3">
        <f>_xlfn.XLOOKUP(A83,'[1]Cuffdiff p14Sox2Pos vs p14Sox2N'!$A:$A,'[1]Cuffdiff p14Sox2Pos vs p14Sox2N'!$G:$G)</f>
        <v>1.7948999999999999</v>
      </c>
      <c r="D83" s="3">
        <f>_xlfn.XLOOKUP(A83,'[1]Cuffdiff p14Sox2Pos vs p14Sox2N'!$A:$A,'[1]Cuffdiff p14Sox2Pos vs p14Sox2N'!$K:$K)</f>
        <v>0.95735800000000004</v>
      </c>
      <c r="E83" s="3" t="str">
        <f>_xlfn.XLOOKUP(A83,'[1]Cuffdiff p14Sox2Pos vs p14Sox2N'!$A:$A,'[1]Cuffdiff p14Sox2Pos vs p14Sox2N'!$L:$L)</f>
        <v>no</v>
      </c>
      <c r="F83" s="3" t="str">
        <f>_xlfn.XLOOKUP(A83,'[1]Cuffdiff p14Sox2Pos vs p14Sox2N'!$A:$A,'[1]Cuffdiff p14Sox2Pos vs p14Sox2N'!$M:$M)</f>
        <v>p14Sox2Pos</v>
      </c>
    </row>
    <row r="84" spans="1:7" x14ac:dyDescent="0.2">
      <c r="A84" s="3" t="s">
        <v>119</v>
      </c>
      <c r="B84" s="3">
        <f>_xlfn.XLOOKUP(A84,'[1]Cuffdiff p14Sox2Pos vs p14Sox2N'!$A:$A,'[1]Cuffdiff p14Sox2Pos vs p14Sox2N'!$F:$F)</f>
        <v>0.20622399999999999</v>
      </c>
      <c r="C84" s="3">
        <f>_xlfn.XLOOKUP(A84,'[1]Cuffdiff p14Sox2Pos vs p14Sox2N'!$A:$A,'[1]Cuffdiff p14Sox2Pos vs p14Sox2N'!$G:$G)</f>
        <v>0.196519</v>
      </c>
      <c r="D84" s="3">
        <f>_xlfn.XLOOKUP(A84,'[1]Cuffdiff p14Sox2Pos vs p14Sox2N'!$A:$A,'[1]Cuffdiff p14Sox2Pos vs p14Sox2N'!$K:$K)</f>
        <v>0.97085299999999997</v>
      </c>
      <c r="E84" s="3" t="str">
        <f>_xlfn.XLOOKUP(A84,'[1]Cuffdiff p14Sox2Pos vs p14Sox2N'!$A:$A,'[1]Cuffdiff p14Sox2Pos vs p14Sox2N'!$L:$L)</f>
        <v>no</v>
      </c>
      <c r="F84" s="3" t="str">
        <f>_xlfn.XLOOKUP(A84,'[1]Cuffdiff p14Sox2Pos vs p14Sox2N'!$A:$A,'[1]Cuffdiff p14Sox2Pos vs p14Sox2N'!$M:$M)</f>
        <v>p14Sox2Pos</v>
      </c>
    </row>
    <row r="85" spans="1:7" x14ac:dyDescent="0.2">
      <c r="A85" s="3" t="s">
        <v>101</v>
      </c>
      <c r="B85" s="3">
        <f>_xlfn.XLOOKUP(A85,'[1]Cuffdiff p14Sox2Pos vs p14Sox2N'!$A:$A,'[1]Cuffdiff p14Sox2Pos vs p14Sox2N'!$F:$F)</f>
        <v>1.80314E-2</v>
      </c>
      <c r="C85" s="3">
        <f>_xlfn.XLOOKUP(A85,'[1]Cuffdiff p14Sox2Pos vs p14Sox2N'!$A:$A,'[1]Cuffdiff p14Sox2Pos vs p14Sox2N'!$G:$G)</f>
        <v>0</v>
      </c>
      <c r="D85" s="3">
        <f>_xlfn.XLOOKUP(A85,'[1]Cuffdiff p14Sox2Pos vs p14Sox2N'!$A:$A,'[1]Cuffdiff p14Sox2Pos vs p14Sox2N'!$K:$K)</f>
        <v>1</v>
      </c>
      <c r="E85" s="3" t="str">
        <f>_xlfn.XLOOKUP(A85,'[1]Cuffdiff p14Sox2Pos vs p14Sox2N'!$A:$A,'[1]Cuffdiff p14Sox2Pos vs p14Sox2N'!$L:$L)</f>
        <v>no</v>
      </c>
      <c r="F85" s="3" t="str">
        <f>_xlfn.XLOOKUP(A85,'[1]Cuffdiff p14Sox2Pos vs p14Sox2N'!$A:$A,'[1]Cuffdiff p14Sox2Pos vs p14Sox2N'!$M:$M)</f>
        <v>p14Sox2Pos</v>
      </c>
    </row>
    <row r="86" spans="1:7" x14ac:dyDescent="0.2">
      <c r="A86" s="3" t="s">
        <v>117</v>
      </c>
      <c r="B86" s="3">
        <f>_xlfn.XLOOKUP(A86,'[1]Cuffdiff p14Sox2Pos vs p14Sox2N'!$A:$A,'[1]Cuffdiff p14Sox2Pos vs p14Sox2N'!$F:$F)</f>
        <v>1.16705E-2</v>
      </c>
      <c r="C86" s="3">
        <f>_xlfn.XLOOKUP(A86,'[1]Cuffdiff p14Sox2Pos vs p14Sox2N'!$A:$A,'[1]Cuffdiff p14Sox2Pos vs p14Sox2N'!$G:$G)</f>
        <v>0</v>
      </c>
      <c r="D86" s="3">
        <f>_xlfn.XLOOKUP(A86,'[1]Cuffdiff p14Sox2Pos vs p14Sox2N'!$A:$A,'[1]Cuffdiff p14Sox2Pos vs p14Sox2N'!$K:$K)</f>
        <v>1</v>
      </c>
      <c r="E86" s="3" t="str">
        <f>_xlfn.XLOOKUP(A86,'[1]Cuffdiff p14Sox2Pos vs p14Sox2N'!$A:$A,'[1]Cuffdiff p14Sox2Pos vs p14Sox2N'!$L:$L)</f>
        <v>no</v>
      </c>
      <c r="F86" s="3" t="str">
        <f>_xlfn.XLOOKUP(A86,'[1]Cuffdiff p14Sox2Pos vs p14Sox2N'!$A:$A,'[1]Cuffdiff p14Sox2Pos vs p14Sox2N'!$M:$M)</f>
        <v>p14Sox2Pos</v>
      </c>
    </row>
    <row r="87" spans="1:7" x14ac:dyDescent="0.2">
      <c r="A87" s="3" t="s">
        <v>86</v>
      </c>
      <c r="B87" s="3">
        <f>_xlfn.XLOOKUP(A87,'[1]Cuffdiff p14Sox2Pos vs p14Sox2N'!$A:$A,'[1]Cuffdiff p14Sox2Pos vs p14Sox2N'!$F:$F)</f>
        <v>0</v>
      </c>
      <c r="C87" s="3">
        <f>_xlfn.XLOOKUP(A87,'[1]Cuffdiff p14Sox2Pos vs p14Sox2N'!$A:$A,'[1]Cuffdiff p14Sox2Pos vs p14Sox2N'!$G:$G)</f>
        <v>0</v>
      </c>
      <c r="D87" s="3">
        <f>_xlfn.XLOOKUP(A87,'[1]Cuffdiff p14Sox2Pos vs p14Sox2N'!$A:$A,'[1]Cuffdiff p14Sox2Pos vs p14Sox2N'!$K:$K)</f>
        <v>1</v>
      </c>
      <c r="E87" s="3" t="str">
        <f>_xlfn.XLOOKUP(A87,'[1]Cuffdiff p14Sox2Pos vs p14Sox2N'!$A:$A,'[1]Cuffdiff p14Sox2Pos vs p14Sox2N'!$L:$L)</f>
        <v>no</v>
      </c>
      <c r="F87" s="3" t="str">
        <f>_xlfn.XLOOKUP(A87,'[1]Cuffdiff p14Sox2Pos vs p14Sox2N'!$A:$A,'[1]Cuffdiff p14Sox2Pos vs p14Sox2N'!$M:$M)</f>
        <v>p14Sox2Neg</v>
      </c>
    </row>
    <row r="88" spans="1:7" x14ac:dyDescent="0.2">
      <c r="A88" s="3" t="s">
        <v>97</v>
      </c>
      <c r="B88" s="3">
        <f>_xlfn.XLOOKUP(A88,'[1]Cuffdiff p14Sox2Pos vs p14Sox2N'!$A:$A,'[1]Cuffdiff p14Sox2Pos vs p14Sox2N'!$F:$F)</f>
        <v>0</v>
      </c>
      <c r="C88" s="3">
        <f>_xlfn.XLOOKUP(A88,'[1]Cuffdiff p14Sox2Pos vs p14Sox2N'!$A:$A,'[1]Cuffdiff p14Sox2Pos vs p14Sox2N'!$G:$G)</f>
        <v>0</v>
      </c>
      <c r="D88" s="3">
        <f>_xlfn.XLOOKUP(A88,'[1]Cuffdiff p14Sox2Pos vs p14Sox2N'!$A:$A,'[1]Cuffdiff p14Sox2Pos vs p14Sox2N'!$K:$K)</f>
        <v>1</v>
      </c>
      <c r="E88" s="3" t="str">
        <f>_xlfn.XLOOKUP(A88,'[1]Cuffdiff p14Sox2Pos vs p14Sox2N'!$A:$A,'[1]Cuffdiff p14Sox2Pos vs p14Sox2N'!$L:$L)</f>
        <v>no</v>
      </c>
      <c r="F88" s="3" t="str">
        <f>_xlfn.XLOOKUP(A88,'[1]Cuffdiff p14Sox2Pos vs p14Sox2N'!$A:$A,'[1]Cuffdiff p14Sox2Pos vs p14Sox2N'!$M:$M)</f>
        <v>p14Sox2Neg</v>
      </c>
    </row>
    <row r="89" spans="1:7" x14ac:dyDescent="0.2">
      <c r="A89" s="3" t="s">
        <v>114</v>
      </c>
      <c r="B89" s="3">
        <f>_xlfn.XLOOKUP(A89,'[1]Cuffdiff p14Sox2Pos vs p14Sox2N'!$A:$A,'[1]Cuffdiff p14Sox2Pos vs p14Sox2N'!$F:$F)</f>
        <v>0</v>
      </c>
      <c r="C89" s="3">
        <f>_xlfn.XLOOKUP(A89,'[1]Cuffdiff p14Sox2Pos vs p14Sox2N'!$A:$A,'[1]Cuffdiff p14Sox2Pos vs p14Sox2N'!$G:$G)</f>
        <v>0</v>
      </c>
      <c r="D89" s="3">
        <f>_xlfn.XLOOKUP(A89,'[1]Cuffdiff p14Sox2Pos vs p14Sox2N'!$A:$A,'[1]Cuffdiff p14Sox2Pos vs p14Sox2N'!$K:$K)</f>
        <v>1</v>
      </c>
      <c r="E89" s="3" t="str">
        <f>_xlfn.XLOOKUP(A89,'[1]Cuffdiff p14Sox2Pos vs p14Sox2N'!$A:$A,'[1]Cuffdiff p14Sox2Pos vs p14Sox2N'!$L:$L)</f>
        <v>no</v>
      </c>
      <c r="F89" s="3" t="str">
        <f>_xlfn.XLOOKUP(A89,'[1]Cuffdiff p14Sox2Pos vs p14Sox2N'!$A:$A,'[1]Cuffdiff p14Sox2Pos vs p14Sox2N'!$M:$M)</f>
        <v>p14Sox2Neg</v>
      </c>
    </row>
    <row r="90" spans="1:7" x14ac:dyDescent="0.2">
      <c r="A90" s="3" t="s">
        <v>116</v>
      </c>
      <c r="B90" s="3">
        <f>_xlfn.XLOOKUP(A90,'[1]Cuffdiff p14Sox2Pos vs p14Sox2N'!$A:$A,'[1]Cuffdiff p14Sox2Pos vs p14Sox2N'!$F:$F)</f>
        <v>0</v>
      </c>
      <c r="C90" s="3">
        <f>_xlfn.XLOOKUP(A90,'[1]Cuffdiff p14Sox2Pos vs p14Sox2N'!$A:$A,'[1]Cuffdiff p14Sox2Pos vs p14Sox2N'!$G:$G)</f>
        <v>0</v>
      </c>
      <c r="D90" s="3">
        <f>_xlfn.XLOOKUP(A90,'[1]Cuffdiff p14Sox2Pos vs p14Sox2N'!$A:$A,'[1]Cuffdiff p14Sox2Pos vs p14Sox2N'!$K:$K)</f>
        <v>1</v>
      </c>
      <c r="E90" s="3" t="str">
        <f>_xlfn.XLOOKUP(A90,'[1]Cuffdiff p14Sox2Pos vs p14Sox2N'!$A:$A,'[1]Cuffdiff p14Sox2Pos vs p14Sox2N'!$L:$L)</f>
        <v>no</v>
      </c>
      <c r="F90" s="3" t="str">
        <f>_xlfn.XLOOKUP(A90,'[1]Cuffdiff p14Sox2Pos vs p14Sox2N'!$A:$A,'[1]Cuffdiff p14Sox2Pos vs p14Sox2N'!$M:$M)</f>
        <v>p14Sox2Neg</v>
      </c>
    </row>
    <row r="91" spans="1:7" x14ac:dyDescent="0.2">
      <c r="A91" s="3" t="s">
        <v>118</v>
      </c>
      <c r="B91" s="3">
        <f>_xlfn.XLOOKUP(A91,'[1]Cuffdiff p14Sox2Pos vs p14Sox2N'!$A:$A,'[1]Cuffdiff p14Sox2Pos vs p14Sox2N'!$F:$F)</f>
        <v>0</v>
      </c>
      <c r="C91" s="3">
        <f>_xlfn.XLOOKUP(A91,'[1]Cuffdiff p14Sox2Pos vs p14Sox2N'!$A:$A,'[1]Cuffdiff p14Sox2Pos vs p14Sox2N'!$G:$G)</f>
        <v>2.3970100000000002E-3</v>
      </c>
      <c r="D91" s="3">
        <f>_xlfn.XLOOKUP(A91,'[1]Cuffdiff p14Sox2Pos vs p14Sox2N'!$A:$A,'[1]Cuffdiff p14Sox2Pos vs p14Sox2N'!$K:$K)</f>
        <v>1</v>
      </c>
      <c r="E91" s="3" t="str">
        <f>_xlfn.XLOOKUP(A91,'[1]Cuffdiff p14Sox2Pos vs p14Sox2N'!$A:$A,'[1]Cuffdiff p14Sox2Pos vs p14Sox2N'!$L:$L)</f>
        <v>no</v>
      </c>
      <c r="F91" s="3" t="str">
        <f>_xlfn.XLOOKUP(A91,'[1]Cuffdiff p14Sox2Pos vs p14Sox2N'!$A:$A,'[1]Cuffdiff p14Sox2Pos vs p14Sox2N'!$M:$M)</f>
        <v>p14Sox2Neg</v>
      </c>
    </row>
    <row r="92" spans="1:7" x14ac:dyDescent="0.2">
      <c r="A92" s="3" t="s">
        <v>122</v>
      </c>
      <c r="B92" s="3">
        <f>_xlfn.XLOOKUP(A92,'[1]Cuffdiff p14Sox2Pos vs p14Sox2N'!$A:$A,'[1]Cuffdiff p14Sox2Pos vs p14Sox2N'!$F:$F)</f>
        <v>0</v>
      </c>
      <c r="C92" s="3">
        <f>_xlfn.XLOOKUP(A92,'[1]Cuffdiff p14Sox2Pos vs p14Sox2N'!$A:$A,'[1]Cuffdiff p14Sox2Pos vs p14Sox2N'!$G:$G)</f>
        <v>0</v>
      </c>
      <c r="D92" s="3">
        <f>_xlfn.XLOOKUP(A92,'[1]Cuffdiff p14Sox2Pos vs p14Sox2N'!$A:$A,'[1]Cuffdiff p14Sox2Pos vs p14Sox2N'!$K:$K)</f>
        <v>1</v>
      </c>
      <c r="E92" s="3" t="str">
        <f>_xlfn.XLOOKUP(A92,'[1]Cuffdiff p14Sox2Pos vs p14Sox2N'!$A:$A,'[1]Cuffdiff p14Sox2Pos vs p14Sox2N'!$L:$L)</f>
        <v>no</v>
      </c>
      <c r="F92" s="3" t="str">
        <f>_xlfn.XLOOKUP(A92,'[1]Cuffdiff p14Sox2Pos vs p14Sox2N'!$A:$A,'[1]Cuffdiff p14Sox2Pos vs p14Sox2N'!$M:$M)</f>
        <v>p14Sox2Neg</v>
      </c>
    </row>
    <row r="93" spans="1:7" x14ac:dyDescent="0.2">
      <c r="A93" s="3" t="s">
        <v>147</v>
      </c>
      <c r="B93" s="3">
        <f>_xlfn.XLOOKUP(A93,'[1]Cuffdiff p14Sox2Pos vs p14Sox2N'!$A:$A,'[1]Cuffdiff p14Sox2Pos vs p14Sox2N'!$F:$F)</f>
        <v>0</v>
      </c>
      <c r="C93" s="3">
        <f>_xlfn.XLOOKUP(A93,'[1]Cuffdiff p14Sox2Pos vs p14Sox2N'!$A:$A,'[1]Cuffdiff p14Sox2Pos vs p14Sox2N'!$G:$G)</f>
        <v>0</v>
      </c>
      <c r="D93" s="3">
        <f>_xlfn.XLOOKUP(A93,'[1]Cuffdiff p14Sox2Pos vs p14Sox2N'!$A:$A,'[1]Cuffdiff p14Sox2Pos vs p14Sox2N'!$K:$K)</f>
        <v>1</v>
      </c>
      <c r="E93" s="3" t="str">
        <f>_xlfn.XLOOKUP(A93,'[1]Cuffdiff p14Sox2Pos vs p14Sox2N'!$A:$A,'[1]Cuffdiff p14Sox2Pos vs p14Sox2N'!$L:$L)</f>
        <v>no</v>
      </c>
      <c r="F93" s="3" t="str">
        <f>_xlfn.XLOOKUP(A93,'[1]Cuffdiff p14Sox2Pos vs p14Sox2N'!$A:$A,'[1]Cuffdiff p14Sox2Pos vs p14Sox2N'!$M:$M)</f>
        <v>p14Sox2Neg</v>
      </c>
    </row>
    <row r="94" spans="1:7" x14ac:dyDescent="0.2">
      <c r="A94" s="3" t="s">
        <v>151</v>
      </c>
      <c r="B94" s="3">
        <f>_xlfn.XLOOKUP(A94,'[1]Cuffdiff p14Sox2Pos vs p14Sox2N'!$A:$A,'[1]Cuffdiff p14Sox2Pos vs p14Sox2N'!$F:$F)</f>
        <v>0</v>
      </c>
      <c r="C94" s="3">
        <f>_xlfn.XLOOKUP(A94,'[1]Cuffdiff p14Sox2Pos vs p14Sox2N'!$A:$A,'[1]Cuffdiff p14Sox2Pos vs p14Sox2N'!$G:$G)</f>
        <v>0</v>
      </c>
      <c r="D94" s="3">
        <f>_xlfn.XLOOKUP(A94,'[1]Cuffdiff p14Sox2Pos vs p14Sox2N'!$A:$A,'[1]Cuffdiff p14Sox2Pos vs p14Sox2N'!$K:$K)</f>
        <v>1</v>
      </c>
      <c r="E94" s="3" t="str">
        <f>_xlfn.XLOOKUP(A94,'[1]Cuffdiff p14Sox2Pos vs p14Sox2N'!$A:$A,'[1]Cuffdiff p14Sox2Pos vs p14Sox2N'!$L:$L)</f>
        <v>no</v>
      </c>
      <c r="F94" s="3" t="str">
        <f>_xlfn.XLOOKUP(A94,'[1]Cuffdiff p14Sox2Pos vs p14Sox2N'!$A:$A,'[1]Cuffdiff p14Sox2Pos vs p14Sox2N'!$M:$M)</f>
        <v>p14Sox2Neg</v>
      </c>
    </row>
    <row r="95" spans="1:7" x14ac:dyDescent="0.2">
      <c r="A95" s="3" t="s">
        <v>177</v>
      </c>
      <c r="B95" s="3">
        <f>_xlfn.XLOOKUP(A95,'[1]Cuffdiff p14Sox2Pos vs p14Sox2N'!$A:$A,'[1]Cuffdiff p14Sox2Pos vs p14Sox2N'!$F:$F)</f>
        <v>1.0995699999999999</v>
      </c>
      <c r="C95" s="3">
        <f>_xlfn.XLOOKUP(A95,'[1]Cuffdiff p14Sox2Pos vs p14Sox2N'!$A:$A,'[1]Cuffdiff p14Sox2Pos vs p14Sox2N'!$G:$G)</f>
        <v>1.1936899999999999</v>
      </c>
      <c r="D95" s="3">
        <f>_xlfn.XLOOKUP(A95,'[1]Cuffdiff p14Sox2Pos vs p14Sox2N'!$A:$A,'[1]Cuffdiff p14Sox2Pos vs p14Sox2N'!$K:$K)</f>
        <v>0.95659000000000005</v>
      </c>
      <c r="E95" s="3" t="str">
        <f>_xlfn.XLOOKUP(A95,'[1]Cuffdiff p14Sox2Pos vs p14Sox2N'!$A:$A,'[1]Cuffdiff p14Sox2Pos vs p14Sox2N'!$L:$L)</f>
        <v>no</v>
      </c>
      <c r="F95" s="3" t="str">
        <f>_xlfn.XLOOKUP(A95,'[1]Cuffdiff p14Sox2Pos vs p14Sox2N'!$A:$A,'[1]Cuffdiff p14Sox2Pos vs p14Sox2N'!$M:$M)</f>
        <v>p14Sox2Neg</v>
      </c>
    </row>
    <row r="96" spans="1:7" x14ac:dyDescent="0.2">
      <c r="A96" s="3" t="s">
        <v>166</v>
      </c>
      <c r="B96" s="3">
        <f>_xlfn.XLOOKUP(A96,'[1]Cuffdiff p14Sox2Pos vs p14Sox2N'!$A:$A,'[1]Cuffdiff p14Sox2Pos vs p14Sox2N'!$F:$F)</f>
        <v>6.5316099999999997</v>
      </c>
      <c r="C96" s="3">
        <f>_xlfn.XLOOKUP(A96,'[1]Cuffdiff p14Sox2Pos vs p14Sox2N'!$A:$A,'[1]Cuffdiff p14Sox2Pos vs p14Sox2N'!$G:$G)</f>
        <v>6.8418700000000001</v>
      </c>
      <c r="D96" s="3">
        <f>_xlfn.XLOOKUP(A96,'[1]Cuffdiff p14Sox2Pos vs p14Sox2N'!$A:$A,'[1]Cuffdiff p14Sox2Pos vs p14Sox2N'!$K:$K)</f>
        <v>0.93902200000000002</v>
      </c>
      <c r="E96" s="3" t="str">
        <f>_xlfn.XLOOKUP(A96,'[1]Cuffdiff p14Sox2Pos vs p14Sox2N'!$A:$A,'[1]Cuffdiff p14Sox2Pos vs p14Sox2N'!$L:$L)</f>
        <v>no</v>
      </c>
      <c r="F96" s="3" t="str">
        <f>_xlfn.XLOOKUP(A96,'[1]Cuffdiff p14Sox2Pos vs p14Sox2N'!$A:$A,'[1]Cuffdiff p14Sox2Pos vs p14Sox2N'!$M:$M)</f>
        <v>p14Sox2Neg</v>
      </c>
    </row>
    <row r="97" spans="1:6" x14ac:dyDescent="0.2">
      <c r="A97" s="3" t="s">
        <v>95</v>
      </c>
      <c r="B97" s="3">
        <f>_xlfn.XLOOKUP(A97,'[1]Cuffdiff p14Sox2Pos vs p14Sox2N'!$A:$A,'[1]Cuffdiff p14Sox2Pos vs p14Sox2N'!$F:$F)</f>
        <v>20.660499999999999</v>
      </c>
      <c r="C97" s="3">
        <f>_xlfn.XLOOKUP(A97,'[1]Cuffdiff p14Sox2Pos vs p14Sox2N'!$A:$A,'[1]Cuffdiff p14Sox2Pos vs p14Sox2N'!$G:$G)</f>
        <v>21.878499999999999</v>
      </c>
      <c r="D97" s="3">
        <f>_xlfn.XLOOKUP(A97,'[1]Cuffdiff p14Sox2Pos vs p14Sox2N'!$A:$A,'[1]Cuffdiff p14Sox2Pos vs p14Sox2N'!$K:$K)</f>
        <v>0.90495400000000004</v>
      </c>
      <c r="E97" s="3" t="str">
        <f>_xlfn.XLOOKUP(A97,'[1]Cuffdiff p14Sox2Pos vs p14Sox2N'!$A:$A,'[1]Cuffdiff p14Sox2Pos vs p14Sox2N'!$L:$L)</f>
        <v>no</v>
      </c>
      <c r="F97" s="3" t="str">
        <f>_xlfn.XLOOKUP(A97,'[1]Cuffdiff p14Sox2Pos vs p14Sox2N'!$A:$A,'[1]Cuffdiff p14Sox2Pos vs p14Sox2N'!$M:$M)</f>
        <v>p14Sox2Neg</v>
      </c>
    </row>
    <row r="98" spans="1:6" x14ac:dyDescent="0.2">
      <c r="A98" s="3" t="s">
        <v>124</v>
      </c>
      <c r="B98" s="3">
        <f>_xlfn.XLOOKUP(A98,'[1]Cuffdiff p14Sox2Pos vs p14Sox2N'!$A:$A,'[1]Cuffdiff p14Sox2Pos vs p14Sox2N'!$F:$F)</f>
        <v>7.0192600000000001</v>
      </c>
      <c r="C98" s="3">
        <f>_xlfn.XLOOKUP(A98,'[1]Cuffdiff p14Sox2Pos vs p14Sox2N'!$A:$A,'[1]Cuffdiff p14Sox2Pos vs p14Sox2N'!$G:$G)</f>
        <v>7.7072000000000003</v>
      </c>
      <c r="D98" s="3">
        <f>_xlfn.XLOOKUP(A98,'[1]Cuffdiff p14Sox2Pos vs p14Sox2N'!$A:$A,'[1]Cuffdiff p14Sox2Pos vs p14Sox2N'!$K:$K)</f>
        <v>0.84071899999999999</v>
      </c>
      <c r="E98" s="3" t="str">
        <f>_xlfn.XLOOKUP(A98,'[1]Cuffdiff p14Sox2Pos vs p14Sox2N'!$A:$A,'[1]Cuffdiff p14Sox2Pos vs p14Sox2N'!$L:$L)</f>
        <v>no</v>
      </c>
      <c r="F98" s="3" t="str">
        <f>_xlfn.XLOOKUP(A98,'[1]Cuffdiff p14Sox2Pos vs p14Sox2N'!$A:$A,'[1]Cuffdiff p14Sox2Pos vs p14Sox2N'!$M:$M)</f>
        <v>p14Sox2Neg</v>
      </c>
    </row>
    <row r="99" spans="1:6" x14ac:dyDescent="0.2">
      <c r="A99" s="3" t="s">
        <v>153</v>
      </c>
      <c r="B99" s="3">
        <f>_xlfn.XLOOKUP(A99,'[1]Cuffdiff p14Sox2Pos vs p14Sox2N'!$A:$A,'[1]Cuffdiff p14Sox2Pos vs p14Sox2N'!$F:$F)</f>
        <v>4.8289400000000002</v>
      </c>
      <c r="C99" s="3">
        <f>_xlfn.XLOOKUP(A99,'[1]Cuffdiff p14Sox2Pos vs p14Sox2N'!$A:$A,'[1]Cuffdiff p14Sox2Pos vs p14Sox2N'!$G:$G)</f>
        <v>5.5069800000000004</v>
      </c>
      <c r="D99" s="3">
        <f>_xlfn.XLOOKUP(A99,'[1]Cuffdiff p14Sox2Pos vs p14Sox2N'!$A:$A,'[1]Cuffdiff p14Sox2Pos vs p14Sox2N'!$K:$K)</f>
        <v>0.83772000000000002</v>
      </c>
      <c r="E99" s="3" t="str">
        <f>_xlfn.XLOOKUP(A99,'[1]Cuffdiff p14Sox2Pos vs p14Sox2N'!$A:$A,'[1]Cuffdiff p14Sox2Pos vs p14Sox2N'!$L:$L)</f>
        <v>no</v>
      </c>
      <c r="F99" s="3" t="str">
        <f>_xlfn.XLOOKUP(A99,'[1]Cuffdiff p14Sox2Pos vs p14Sox2N'!$A:$A,'[1]Cuffdiff p14Sox2Pos vs p14Sox2N'!$M:$M)</f>
        <v>p14Sox2Neg</v>
      </c>
    </row>
    <row r="100" spans="1:6" x14ac:dyDescent="0.2">
      <c r="A100" s="3" t="s">
        <v>5</v>
      </c>
      <c r="B100" s="3">
        <f>_xlfn.XLOOKUP(A100,'[1]Cuffdiff p14Sox2Pos vs p14Sox2N'!$A:$A,'[1]Cuffdiff p14Sox2Pos vs p14Sox2N'!$F:$F)</f>
        <v>199.774</v>
      </c>
      <c r="C100" s="3">
        <f>_xlfn.XLOOKUP(A100,'[1]Cuffdiff p14Sox2Pos vs p14Sox2N'!$A:$A,'[1]Cuffdiff p14Sox2Pos vs p14Sox2N'!$G:$G)</f>
        <v>219.10400000000001</v>
      </c>
      <c r="D100" s="3">
        <f>_xlfn.XLOOKUP(A100,'[1]Cuffdiff p14Sox2Pos vs p14Sox2N'!$A:$A,'[1]Cuffdiff p14Sox2Pos vs p14Sox2N'!$K:$K)</f>
        <v>0.83071799999999996</v>
      </c>
      <c r="E100" s="3" t="str">
        <f>_xlfn.XLOOKUP(A100,'[1]Cuffdiff p14Sox2Pos vs p14Sox2N'!$A:$A,'[1]Cuffdiff p14Sox2Pos vs p14Sox2N'!$L:$L)</f>
        <v>no</v>
      </c>
      <c r="F100" s="3" t="str">
        <f>_xlfn.XLOOKUP(A100,'[1]Cuffdiff p14Sox2Pos vs p14Sox2N'!$A:$A,'[1]Cuffdiff p14Sox2Pos vs p14Sox2N'!$M:$M)</f>
        <v>p14Sox2Neg</v>
      </c>
    </row>
    <row r="101" spans="1:6" x14ac:dyDescent="0.2">
      <c r="A101" s="3" t="s">
        <v>38</v>
      </c>
      <c r="B101" s="3">
        <f>_xlfn.XLOOKUP(A101,'[1]Cuffdiff p14Sox2Pos vs p14Sox2N'!$A:$A,'[1]Cuffdiff p14Sox2Pos vs p14Sox2N'!$F:$F)</f>
        <v>1.34643</v>
      </c>
      <c r="C101" s="3">
        <f>_xlfn.XLOOKUP(A101,'[1]Cuffdiff p14Sox2Pos vs p14Sox2N'!$A:$A,'[1]Cuffdiff p14Sox2Pos vs p14Sox2N'!$G:$G)</f>
        <v>1.70896</v>
      </c>
      <c r="D101" s="3">
        <f>_xlfn.XLOOKUP(A101,'[1]Cuffdiff p14Sox2Pos vs p14Sox2N'!$A:$A,'[1]Cuffdiff p14Sox2Pos vs p14Sox2N'!$K:$K)</f>
        <v>0.728217</v>
      </c>
      <c r="E101" s="3" t="str">
        <f>_xlfn.XLOOKUP(A101,'[1]Cuffdiff p14Sox2Pos vs p14Sox2N'!$A:$A,'[1]Cuffdiff p14Sox2Pos vs p14Sox2N'!$L:$L)</f>
        <v>no</v>
      </c>
      <c r="F101" s="3" t="str">
        <f>_xlfn.XLOOKUP(A101,'[1]Cuffdiff p14Sox2Pos vs p14Sox2N'!$A:$A,'[1]Cuffdiff p14Sox2Pos vs p14Sox2N'!$M:$M)</f>
        <v>p14Sox2Neg</v>
      </c>
    </row>
    <row r="102" spans="1:6" x14ac:dyDescent="0.2">
      <c r="A102" s="3" t="s">
        <v>71</v>
      </c>
      <c r="B102" s="3">
        <f>_xlfn.XLOOKUP(A102,'[1]Cuffdiff p14Sox2Pos vs p14Sox2N'!$A:$A,'[1]Cuffdiff p14Sox2Pos vs p14Sox2N'!$F:$F)</f>
        <v>2.2646900000000001E-2</v>
      </c>
      <c r="C102" s="3">
        <f>_xlfn.XLOOKUP(A102,'[1]Cuffdiff p14Sox2Pos vs p14Sox2N'!$A:$A,'[1]Cuffdiff p14Sox2Pos vs p14Sox2N'!$G:$G)</f>
        <v>0.10066899999999999</v>
      </c>
      <c r="D102" s="3">
        <f>_xlfn.XLOOKUP(A102,'[1]Cuffdiff p14Sox2Pos vs p14Sox2N'!$A:$A,'[1]Cuffdiff p14Sox2Pos vs p14Sox2N'!$K:$K)</f>
        <v>0.67142100000000005</v>
      </c>
      <c r="E102" s="3" t="str">
        <f>_xlfn.XLOOKUP(A102,'[1]Cuffdiff p14Sox2Pos vs p14Sox2N'!$A:$A,'[1]Cuffdiff p14Sox2Pos vs p14Sox2N'!$L:$L)</f>
        <v>no</v>
      </c>
      <c r="F102" s="3" t="str">
        <f>_xlfn.XLOOKUP(A102,'[1]Cuffdiff p14Sox2Pos vs p14Sox2N'!$A:$A,'[1]Cuffdiff p14Sox2Pos vs p14Sox2N'!$M:$M)</f>
        <v>p14Sox2Neg</v>
      </c>
    </row>
    <row r="103" spans="1:6" x14ac:dyDescent="0.2">
      <c r="A103" s="3" t="s">
        <v>141</v>
      </c>
      <c r="B103" s="3">
        <f>_xlfn.XLOOKUP(A103,'[1]Cuffdiff p14Sox2Pos vs p14Sox2N'!$A:$A,'[1]Cuffdiff p14Sox2Pos vs p14Sox2N'!$F:$F)</f>
        <v>0.69662599999999997</v>
      </c>
      <c r="C103" s="3">
        <f>_xlfn.XLOOKUP(A103,'[1]Cuffdiff p14Sox2Pos vs p14Sox2N'!$A:$A,'[1]Cuffdiff p14Sox2Pos vs p14Sox2N'!$G:$G)</f>
        <v>1.03969</v>
      </c>
      <c r="D103" s="3">
        <f>_xlfn.XLOOKUP(A103,'[1]Cuffdiff p14Sox2Pos vs p14Sox2N'!$A:$A,'[1]Cuffdiff p14Sox2Pos vs p14Sox2N'!$K:$K)</f>
        <v>0.66456599999999999</v>
      </c>
      <c r="E103" s="3" t="str">
        <f>_xlfn.XLOOKUP(A103,'[1]Cuffdiff p14Sox2Pos vs p14Sox2N'!$A:$A,'[1]Cuffdiff p14Sox2Pos vs p14Sox2N'!$L:$L)</f>
        <v>no</v>
      </c>
      <c r="F103" s="3" t="str">
        <f>_xlfn.XLOOKUP(A103,'[1]Cuffdiff p14Sox2Pos vs p14Sox2N'!$A:$A,'[1]Cuffdiff p14Sox2Pos vs p14Sox2N'!$M:$M)</f>
        <v>p14Sox2Neg</v>
      </c>
    </row>
    <row r="104" spans="1:6" x14ac:dyDescent="0.2">
      <c r="A104" s="3" t="s">
        <v>163</v>
      </c>
      <c r="B104" s="3">
        <f>_xlfn.XLOOKUP(A104,'[1]Cuffdiff p14Sox2Pos vs p14Sox2N'!$A:$A,'[1]Cuffdiff p14Sox2Pos vs p14Sox2N'!$F:$F)</f>
        <v>207.56299999999999</v>
      </c>
      <c r="C104" s="3">
        <f>_xlfn.XLOOKUP(A104,'[1]Cuffdiff p14Sox2Pos vs p14Sox2N'!$A:$A,'[1]Cuffdiff p14Sox2Pos vs p14Sox2N'!$G:$G)</f>
        <v>257.40300000000002</v>
      </c>
      <c r="D104" s="3">
        <f>_xlfn.XLOOKUP(A104,'[1]Cuffdiff p14Sox2Pos vs p14Sox2N'!$A:$A,'[1]Cuffdiff p14Sox2Pos vs p14Sox2N'!$K:$K)</f>
        <v>0.59692199999999995</v>
      </c>
      <c r="E104" s="3" t="str">
        <f>_xlfn.XLOOKUP(A104,'[1]Cuffdiff p14Sox2Pos vs p14Sox2N'!$A:$A,'[1]Cuffdiff p14Sox2Pos vs p14Sox2N'!$L:$L)</f>
        <v>no</v>
      </c>
      <c r="F104" s="3" t="str">
        <f>_xlfn.XLOOKUP(A104,'[1]Cuffdiff p14Sox2Pos vs p14Sox2N'!$A:$A,'[1]Cuffdiff p14Sox2Pos vs p14Sox2N'!$M:$M)</f>
        <v>p14Sox2Neg</v>
      </c>
    </row>
    <row r="105" spans="1:6" x14ac:dyDescent="0.2">
      <c r="A105" s="3" t="s">
        <v>175</v>
      </c>
      <c r="B105" s="3">
        <f>_xlfn.XLOOKUP(A105,'[1]Cuffdiff p14Sox2Pos vs p14Sox2N'!$A:$A,'[1]Cuffdiff p14Sox2Pos vs p14Sox2N'!$F:$F)</f>
        <v>391.38900000000001</v>
      </c>
      <c r="C105" s="3">
        <f>_xlfn.XLOOKUP(A105,'[1]Cuffdiff p14Sox2Pos vs p14Sox2N'!$A:$A,'[1]Cuffdiff p14Sox2Pos vs p14Sox2N'!$G:$G)</f>
        <v>495.745</v>
      </c>
      <c r="D105" s="3">
        <f>_xlfn.XLOOKUP(A105,'[1]Cuffdiff p14Sox2Pos vs p14Sox2N'!$A:$A,'[1]Cuffdiff p14Sox2Pos vs p14Sox2N'!$K:$K)</f>
        <v>0.56764199999999998</v>
      </c>
      <c r="E105" s="3" t="str">
        <f>_xlfn.XLOOKUP(A105,'[1]Cuffdiff p14Sox2Pos vs p14Sox2N'!$A:$A,'[1]Cuffdiff p14Sox2Pos vs p14Sox2N'!$L:$L)</f>
        <v>no</v>
      </c>
      <c r="F105" s="3" t="str">
        <f>_xlfn.XLOOKUP(A105,'[1]Cuffdiff p14Sox2Pos vs p14Sox2N'!$A:$A,'[1]Cuffdiff p14Sox2Pos vs p14Sox2N'!$M:$M)</f>
        <v>p14Sox2Neg</v>
      </c>
    </row>
    <row r="106" spans="1:6" x14ac:dyDescent="0.2">
      <c r="A106" s="3" t="s">
        <v>77</v>
      </c>
      <c r="B106" s="3">
        <f>_xlfn.XLOOKUP(A106,'[1]Cuffdiff p14Sox2Pos vs p14Sox2N'!$A:$A,'[1]Cuffdiff p14Sox2Pos vs p14Sox2N'!$F:$F)</f>
        <v>1.6866099999999999</v>
      </c>
      <c r="C106" s="3">
        <f>_xlfn.XLOOKUP(A106,'[1]Cuffdiff p14Sox2Pos vs p14Sox2N'!$A:$A,'[1]Cuffdiff p14Sox2Pos vs p14Sox2N'!$G:$G)</f>
        <v>2.31528</v>
      </c>
      <c r="D106" s="3">
        <f>_xlfn.XLOOKUP(A106,'[1]Cuffdiff p14Sox2Pos vs p14Sox2N'!$A:$A,'[1]Cuffdiff p14Sox2Pos vs p14Sox2N'!$K:$K)</f>
        <v>0.56268300000000004</v>
      </c>
      <c r="E106" s="3" t="str">
        <f>_xlfn.XLOOKUP(A106,'[1]Cuffdiff p14Sox2Pos vs p14Sox2N'!$A:$A,'[1]Cuffdiff p14Sox2Pos vs p14Sox2N'!$L:$L)</f>
        <v>no</v>
      </c>
      <c r="F106" s="3" t="str">
        <f>_xlfn.XLOOKUP(A106,'[1]Cuffdiff p14Sox2Pos vs p14Sox2N'!$A:$A,'[1]Cuffdiff p14Sox2Pos vs p14Sox2N'!$M:$M)</f>
        <v>p14Sox2Neg</v>
      </c>
    </row>
    <row r="107" spans="1:6" x14ac:dyDescent="0.2">
      <c r="A107" s="3" t="s">
        <v>103</v>
      </c>
      <c r="B107" s="3">
        <f>_xlfn.XLOOKUP(A107,'[1]Cuffdiff p14Sox2Pos vs p14Sox2N'!$A:$A,'[1]Cuffdiff p14Sox2Pos vs p14Sox2N'!$F:$F)</f>
        <v>0.67645100000000002</v>
      </c>
      <c r="C107" s="3">
        <f>_xlfn.XLOOKUP(A107,'[1]Cuffdiff p14Sox2Pos vs p14Sox2N'!$A:$A,'[1]Cuffdiff p14Sox2Pos vs p14Sox2N'!$G:$G)</f>
        <v>1.00854</v>
      </c>
      <c r="D107" s="3">
        <f>_xlfn.XLOOKUP(A107,'[1]Cuffdiff p14Sox2Pos vs p14Sox2N'!$A:$A,'[1]Cuffdiff p14Sox2Pos vs p14Sox2N'!$K:$K)</f>
        <v>0.53004099999999998</v>
      </c>
      <c r="E107" s="3" t="str">
        <f>_xlfn.XLOOKUP(A107,'[1]Cuffdiff p14Sox2Pos vs p14Sox2N'!$A:$A,'[1]Cuffdiff p14Sox2Pos vs p14Sox2N'!$L:$L)</f>
        <v>no</v>
      </c>
      <c r="F107" s="3" t="str">
        <f>_xlfn.XLOOKUP(A107,'[1]Cuffdiff p14Sox2Pos vs p14Sox2N'!$A:$A,'[1]Cuffdiff p14Sox2Pos vs p14Sox2N'!$M:$M)</f>
        <v>p14Sox2Neg</v>
      </c>
    </row>
    <row r="108" spans="1:6" x14ac:dyDescent="0.2">
      <c r="A108" s="3" t="s">
        <v>91</v>
      </c>
      <c r="B108" s="3">
        <f>_xlfn.XLOOKUP(A108,'[1]Cuffdiff p14Sox2Pos vs p14Sox2N'!$A:$A,'[1]Cuffdiff p14Sox2Pos vs p14Sox2N'!$F:$F)</f>
        <v>13.8865</v>
      </c>
      <c r="C108" s="3">
        <f>_xlfn.XLOOKUP(A108,'[1]Cuffdiff p14Sox2Pos vs p14Sox2N'!$A:$A,'[1]Cuffdiff p14Sox2Pos vs p14Sox2N'!$G:$G)</f>
        <v>18.9801</v>
      </c>
      <c r="D108" s="3">
        <f>_xlfn.XLOOKUP(A108,'[1]Cuffdiff p14Sox2Pos vs p14Sox2N'!$A:$A,'[1]Cuffdiff p14Sox2Pos vs p14Sox2N'!$K:$K)</f>
        <v>0.48661900000000002</v>
      </c>
      <c r="E108" s="3" t="str">
        <f>_xlfn.XLOOKUP(A108,'[1]Cuffdiff p14Sox2Pos vs p14Sox2N'!$A:$A,'[1]Cuffdiff p14Sox2Pos vs p14Sox2N'!$L:$L)</f>
        <v>no</v>
      </c>
      <c r="F108" s="3" t="str">
        <f>_xlfn.XLOOKUP(A108,'[1]Cuffdiff p14Sox2Pos vs p14Sox2N'!$A:$A,'[1]Cuffdiff p14Sox2Pos vs p14Sox2N'!$M:$M)</f>
        <v>p14Sox2Neg</v>
      </c>
    </row>
    <row r="109" spans="1:6" x14ac:dyDescent="0.2">
      <c r="A109" s="3" t="s">
        <v>120</v>
      </c>
      <c r="B109" s="3">
        <f>_xlfn.XLOOKUP(A109,'[1]Cuffdiff p14Sox2Pos vs p14Sox2N'!$A:$A,'[1]Cuffdiff p14Sox2Pos vs p14Sox2N'!$F:$F)</f>
        <v>1.7365100000000001E-2</v>
      </c>
      <c r="C109" s="3">
        <f>_xlfn.XLOOKUP(A109,'[1]Cuffdiff p14Sox2Pos vs p14Sox2N'!$A:$A,'[1]Cuffdiff p14Sox2Pos vs p14Sox2N'!$G:$G)</f>
        <v>0.143098</v>
      </c>
      <c r="D109" s="3">
        <f>_xlfn.XLOOKUP(A109,'[1]Cuffdiff p14Sox2Pos vs p14Sox2N'!$A:$A,'[1]Cuffdiff p14Sox2Pos vs p14Sox2N'!$K:$K)</f>
        <v>0.47367100000000001</v>
      </c>
      <c r="E109" s="3" t="str">
        <f>_xlfn.XLOOKUP(A109,'[1]Cuffdiff p14Sox2Pos vs p14Sox2N'!$A:$A,'[1]Cuffdiff p14Sox2Pos vs p14Sox2N'!$L:$L)</f>
        <v>no</v>
      </c>
      <c r="F109" s="3" t="str">
        <f>_xlfn.XLOOKUP(A109,'[1]Cuffdiff p14Sox2Pos vs p14Sox2N'!$A:$A,'[1]Cuffdiff p14Sox2Pos vs p14Sox2N'!$M:$M)</f>
        <v>p14Sox2Neg</v>
      </c>
    </row>
    <row r="110" spans="1:6" x14ac:dyDescent="0.2">
      <c r="A110" s="3" t="s">
        <v>123</v>
      </c>
      <c r="B110" s="3">
        <f>_xlfn.XLOOKUP(A110,'[1]Cuffdiff p14Sox2Pos vs p14Sox2N'!$A:$A,'[1]Cuffdiff p14Sox2Pos vs p14Sox2N'!$F:$F)</f>
        <v>1.53539E-2</v>
      </c>
      <c r="C110" s="3">
        <f>_xlfn.XLOOKUP(A110,'[1]Cuffdiff p14Sox2Pos vs p14Sox2N'!$A:$A,'[1]Cuffdiff p14Sox2Pos vs p14Sox2N'!$G:$G)</f>
        <v>0.16009000000000001</v>
      </c>
      <c r="D110" s="3">
        <f>_xlfn.XLOOKUP(A110,'[1]Cuffdiff p14Sox2Pos vs p14Sox2N'!$A:$A,'[1]Cuffdiff p14Sox2Pos vs p14Sox2N'!$K:$K)</f>
        <v>0.45322000000000001</v>
      </c>
      <c r="E110" s="3" t="str">
        <f>_xlfn.XLOOKUP(A110,'[1]Cuffdiff p14Sox2Pos vs p14Sox2N'!$A:$A,'[1]Cuffdiff p14Sox2Pos vs p14Sox2N'!$L:$L)</f>
        <v>no</v>
      </c>
      <c r="F110" s="3" t="str">
        <f>_xlfn.XLOOKUP(A110,'[1]Cuffdiff p14Sox2Pos vs p14Sox2N'!$A:$A,'[1]Cuffdiff p14Sox2Pos vs p14Sox2N'!$M:$M)</f>
        <v>p14Sox2Neg</v>
      </c>
    </row>
    <row r="111" spans="1:6" x14ac:dyDescent="0.2">
      <c r="A111" s="3" t="s">
        <v>137</v>
      </c>
      <c r="B111" s="3">
        <f>_xlfn.XLOOKUP(A111,'[1]Cuffdiff p14Sox2Pos vs p14Sox2N'!$A:$A,'[1]Cuffdiff p14Sox2Pos vs p14Sox2N'!$F:$F)</f>
        <v>4.7965800000000003E-2</v>
      </c>
      <c r="C111" s="3">
        <f>_xlfn.XLOOKUP(A111,'[1]Cuffdiff p14Sox2Pos vs p14Sox2N'!$A:$A,'[1]Cuffdiff p14Sox2Pos vs p14Sox2N'!$G:$G)</f>
        <v>16.382300000000001</v>
      </c>
      <c r="D111" s="3">
        <f>_xlfn.XLOOKUP(A111,'[1]Cuffdiff p14Sox2Pos vs p14Sox2N'!$A:$A,'[1]Cuffdiff p14Sox2Pos vs p14Sox2N'!$K:$K)</f>
        <v>0.44548900000000002</v>
      </c>
      <c r="E111" s="3" t="str">
        <f>_xlfn.XLOOKUP(A111,'[1]Cuffdiff p14Sox2Pos vs p14Sox2N'!$A:$A,'[1]Cuffdiff p14Sox2Pos vs p14Sox2N'!$L:$L)</f>
        <v>no</v>
      </c>
      <c r="F111" s="3" t="str">
        <f>_xlfn.XLOOKUP(A111,'[1]Cuffdiff p14Sox2Pos vs p14Sox2N'!$A:$A,'[1]Cuffdiff p14Sox2Pos vs p14Sox2N'!$M:$M)</f>
        <v>p14Sox2Neg</v>
      </c>
    </row>
    <row r="112" spans="1:6" x14ac:dyDescent="0.2">
      <c r="A112" s="3" t="s">
        <v>181</v>
      </c>
      <c r="B112" s="3">
        <f>_xlfn.XLOOKUP(A112,'[1]Cuffdiff p14Sox2Pos vs p14Sox2N'!$A:$A,'[1]Cuffdiff p14Sox2Pos vs p14Sox2N'!$F:$F)</f>
        <v>1.0637000000000001</v>
      </c>
      <c r="C112" s="3">
        <f>_xlfn.XLOOKUP(A112,'[1]Cuffdiff p14Sox2Pos vs p14Sox2N'!$A:$A,'[1]Cuffdiff p14Sox2Pos vs p14Sox2N'!$G:$G)</f>
        <v>1.69069</v>
      </c>
      <c r="D112" s="3">
        <f>_xlfn.XLOOKUP(A112,'[1]Cuffdiff p14Sox2Pos vs p14Sox2N'!$A:$A,'[1]Cuffdiff p14Sox2Pos vs p14Sox2N'!$K:$K)</f>
        <v>0.44427899999999998</v>
      </c>
      <c r="E112" s="3" t="str">
        <f>_xlfn.XLOOKUP(A112,'[1]Cuffdiff p14Sox2Pos vs p14Sox2N'!$A:$A,'[1]Cuffdiff p14Sox2Pos vs p14Sox2N'!$L:$L)</f>
        <v>no</v>
      </c>
      <c r="F112" s="3" t="str">
        <f>_xlfn.XLOOKUP(A112,'[1]Cuffdiff p14Sox2Pos vs p14Sox2N'!$A:$A,'[1]Cuffdiff p14Sox2Pos vs p14Sox2N'!$M:$M)</f>
        <v>p14Sox2Neg</v>
      </c>
    </row>
    <row r="113" spans="1:6" x14ac:dyDescent="0.2">
      <c r="A113" s="3" t="s">
        <v>87</v>
      </c>
      <c r="B113" s="3">
        <f>_xlfn.XLOOKUP(A113,'[1]Cuffdiff p14Sox2Pos vs p14Sox2N'!$A:$A,'[1]Cuffdiff p14Sox2Pos vs p14Sox2N'!$F:$F)</f>
        <v>6.2441700000000003E-2</v>
      </c>
      <c r="C113" s="3">
        <f>_xlfn.XLOOKUP(A113,'[1]Cuffdiff p14Sox2Pos vs p14Sox2N'!$A:$A,'[1]Cuffdiff p14Sox2Pos vs p14Sox2N'!$G:$G)</f>
        <v>0.60997199999999996</v>
      </c>
      <c r="D113" s="3">
        <f>_xlfn.XLOOKUP(A113,'[1]Cuffdiff p14Sox2Pos vs p14Sox2N'!$A:$A,'[1]Cuffdiff p14Sox2Pos vs p14Sox2N'!$K:$K)</f>
        <v>0.42366999999999999</v>
      </c>
      <c r="E113" s="3" t="str">
        <f>_xlfn.XLOOKUP(A113,'[1]Cuffdiff p14Sox2Pos vs p14Sox2N'!$A:$A,'[1]Cuffdiff p14Sox2Pos vs p14Sox2N'!$L:$L)</f>
        <v>no</v>
      </c>
      <c r="F113" s="3" t="str">
        <f>_xlfn.XLOOKUP(A113,'[1]Cuffdiff p14Sox2Pos vs p14Sox2N'!$A:$A,'[1]Cuffdiff p14Sox2Pos vs p14Sox2N'!$M:$M)</f>
        <v>p14Sox2Neg</v>
      </c>
    </row>
    <row r="114" spans="1:6" x14ac:dyDescent="0.2">
      <c r="A114" s="3" t="s">
        <v>89</v>
      </c>
      <c r="B114" s="3">
        <f>_xlfn.XLOOKUP(A114,'[1]Cuffdiff p14Sox2Pos vs p14Sox2N'!$A:$A,'[1]Cuffdiff p14Sox2Pos vs p14Sox2N'!$F:$F)</f>
        <v>0</v>
      </c>
      <c r="C114" s="3">
        <f>_xlfn.XLOOKUP(A114,'[1]Cuffdiff p14Sox2Pos vs p14Sox2N'!$A:$A,'[1]Cuffdiff p14Sox2Pos vs p14Sox2N'!$G:$G)</f>
        <v>0.20427799999999999</v>
      </c>
      <c r="D114" s="3">
        <f>_xlfn.XLOOKUP(A114,'[1]Cuffdiff p14Sox2Pos vs p14Sox2N'!$A:$A,'[1]Cuffdiff p14Sox2Pos vs p14Sox2N'!$K:$K)</f>
        <v>0.41952899999999999</v>
      </c>
      <c r="E114" s="3" t="str">
        <f>_xlfn.XLOOKUP(A114,'[1]Cuffdiff p14Sox2Pos vs p14Sox2N'!$A:$A,'[1]Cuffdiff p14Sox2Pos vs p14Sox2N'!$L:$L)</f>
        <v>no</v>
      </c>
      <c r="F114" s="3" t="str">
        <f>_xlfn.XLOOKUP(A114,'[1]Cuffdiff p14Sox2Pos vs p14Sox2N'!$A:$A,'[1]Cuffdiff p14Sox2Pos vs p14Sox2N'!$M:$M)</f>
        <v>p14Sox2Neg</v>
      </c>
    </row>
    <row r="115" spans="1:6" x14ac:dyDescent="0.2">
      <c r="A115" s="3" t="s">
        <v>148</v>
      </c>
      <c r="B115" s="3">
        <f>_xlfn.XLOOKUP(A115,'[1]Cuffdiff p14Sox2Pos vs p14Sox2N'!$A:$A,'[1]Cuffdiff p14Sox2Pos vs p14Sox2N'!$F:$F)</f>
        <v>5.4863799999999999E-3</v>
      </c>
      <c r="C115" s="3">
        <f>_xlfn.XLOOKUP(A115,'[1]Cuffdiff p14Sox2Pos vs p14Sox2N'!$A:$A,'[1]Cuffdiff p14Sox2Pos vs p14Sox2N'!$G:$G)</f>
        <v>0.60198099999999999</v>
      </c>
      <c r="D115" s="3">
        <f>_xlfn.XLOOKUP(A115,'[1]Cuffdiff p14Sox2Pos vs p14Sox2N'!$A:$A,'[1]Cuffdiff p14Sox2Pos vs p14Sox2N'!$K:$K)</f>
        <v>0.40584999999999999</v>
      </c>
      <c r="E115" s="3" t="str">
        <f>_xlfn.XLOOKUP(A115,'[1]Cuffdiff p14Sox2Pos vs p14Sox2N'!$A:$A,'[1]Cuffdiff p14Sox2Pos vs p14Sox2N'!$L:$L)</f>
        <v>no</v>
      </c>
      <c r="F115" s="3" t="str">
        <f>_xlfn.XLOOKUP(A115,'[1]Cuffdiff p14Sox2Pos vs p14Sox2N'!$A:$A,'[1]Cuffdiff p14Sox2Pos vs p14Sox2N'!$M:$M)</f>
        <v>p14Sox2Neg</v>
      </c>
    </row>
    <row r="116" spans="1:6" x14ac:dyDescent="0.2">
      <c r="A116" s="3" t="s">
        <v>152</v>
      </c>
      <c r="B116" s="3">
        <f>_xlfn.XLOOKUP(A116,'[1]Cuffdiff p14Sox2Pos vs p14Sox2N'!$A:$A,'[1]Cuffdiff p14Sox2Pos vs p14Sox2N'!$F:$F)</f>
        <v>11.657299999999999</v>
      </c>
      <c r="C116" s="3">
        <f>_xlfn.XLOOKUP(A116,'[1]Cuffdiff p14Sox2Pos vs p14Sox2N'!$A:$A,'[1]Cuffdiff p14Sox2Pos vs p14Sox2N'!$G:$G)</f>
        <v>19.018899999999999</v>
      </c>
      <c r="D116" s="3">
        <f>_xlfn.XLOOKUP(A116,'[1]Cuffdiff p14Sox2Pos vs p14Sox2N'!$A:$A,'[1]Cuffdiff p14Sox2Pos vs p14Sox2N'!$K:$K)</f>
        <v>0.303975</v>
      </c>
      <c r="E116" s="3" t="str">
        <f>_xlfn.XLOOKUP(A116,'[1]Cuffdiff p14Sox2Pos vs p14Sox2N'!$A:$A,'[1]Cuffdiff p14Sox2Pos vs p14Sox2N'!$L:$L)</f>
        <v>no</v>
      </c>
      <c r="F116" s="3" t="str">
        <f>_xlfn.XLOOKUP(A116,'[1]Cuffdiff p14Sox2Pos vs p14Sox2N'!$A:$A,'[1]Cuffdiff p14Sox2Pos vs p14Sox2N'!$M:$M)</f>
        <v>p14Sox2Neg</v>
      </c>
    </row>
    <row r="117" spans="1:6" x14ac:dyDescent="0.2">
      <c r="A117" s="3" t="s">
        <v>105</v>
      </c>
      <c r="B117" s="3">
        <f>_xlfn.XLOOKUP(A117,'[1]Cuffdiff p14Sox2Pos vs p14Sox2N'!$A:$A,'[1]Cuffdiff p14Sox2Pos vs p14Sox2N'!$F:$F)</f>
        <v>25.5335</v>
      </c>
      <c r="C117" s="3">
        <f>_xlfn.XLOOKUP(A117,'[1]Cuffdiff p14Sox2Pos vs p14Sox2N'!$A:$A,'[1]Cuffdiff p14Sox2Pos vs p14Sox2N'!$G:$G)</f>
        <v>43.9313</v>
      </c>
      <c r="D117" s="3">
        <f>_xlfn.XLOOKUP(A117,'[1]Cuffdiff p14Sox2Pos vs p14Sox2N'!$A:$A,'[1]Cuffdiff p14Sox2Pos vs p14Sox2N'!$K:$K)</f>
        <v>0.210894</v>
      </c>
      <c r="E117" s="3" t="str">
        <f>_xlfn.XLOOKUP(A117,'[1]Cuffdiff p14Sox2Pos vs p14Sox2N'!$A:$A,'[1]Cuffdiff p14Sox2Pos vs p14Sox2N'!$L:$L)</f>
        <v>no</v>
      </c>
      <c r="F117" s="3" t="str">
        <f>_xlfn.XLOOKUP(A117,'[1]Cuffdiff p14Sox2Pos vs p14Sox2N'!$A:$A,'[1]Cuffdiff p14Sox2Pos vs p14Sox2N'!$M:$M)</f>
        <v>p14Sox2Neg</v>
      </c>
    </row>
    <row r="118" spans="1:6" x14ac:dyDescent="0.2">
      <c r="A118" s="3" t="s">
        <v>159</v>
      </c>
      <c r="B118" s="3">
        <f>_xlfn.XLOOKUP(A118,'[1]Cuffdiff p14Sox2Pos vs p14Sox2N'!$A:$A,'[1]Cuffdiff p14Sox2Pos vs p14Sox2N'!$F:$F)</f>
        <v>3.6873300000000002</v>
      </c>
      <c r="C118" s="3">
        <f>_xlfn.XLOOKUP(A118,'[1]Cuffdiff p14Sox2Pos vs p14Sox2N'!$A:$A,'[1]Cuffdiff p14Sox2Pos vs p14Sox2N'!$G:$G)</f>
        <v>9.47044</v>
      </c>
      <c r="D118" s="3">
        <f>_xlfn.XLOOKUP(A118,'[1]Cuffdiff p14Sox2Pos vs p14Sox2N'!$A:$A,'[1]Cuffdiff p14Sox2Pos vs p14Sox2N'!$K:$K)</f>
        <v>0.19075500000000001</v>
      </c>
      <c r="E118" s="3" t="str">
        <f>_xlfn.XLOOKUP(A118,'[1]Cuffdiff p14Sox2Pos vs p14Sox2N'!$A:$A,'[1]Cuffdiff p14Sox2Pos vs p14Sox2N'!$L:$L)</f>
        <v>no</v>
      </c>
      <c r="F118" s="3" t="str">
        <f>_xlfn.XLOOKUP(A118,'[1]Cuffdiff p14Sox2Pos vs p14Sox2N'!$A:$A,'[1]Cuffdiff p14Sox2Pos vs p14Sox2N'!$M:$M)</f>
        <v>p14Sox2Neg</v>
      </c>
    </row>
    <row r="119" spans="1:6" x14ac:dyDescent="0.2">
      <c r="A119" s="3" t="s">
        <v>143</v>
      </c>
      <c r="B119" s="3">
        <f>_xlfn.XLOOKUP(A119,'[1]Cuffdiff p14Sox2Pos vs p14Sox2N'!$A:$A,'[1]Cuffdiff p14Sox2Pos vs p14Sox2N'!$F:$F)</f>
        <v>5.5436500000000004</v>
      </c>
      <c r="C119" s="3">
        <f>_xlfn.XLOOKUP(A119,'[1]Cuffdiff p14Sox2Pos vs p14Sox2N'!$A:$A,'[1]Cuffdiff p14Sox2Pos vs p14Sox2N'!$G:$G)</f>
        <v>15.603199999999999</v>
      </c>
      <c r="D119" s="3">
        <f>_xlfn.XLOOKUP(A119,'[1]Cuffdiff p14Sox2Pos vs p14Sox2N'!$A:$A,'[1]Cuffdiff p14Sox2Pos vs p14Sox2N'!$K:$K)</f>
        <v>0.17749699999999999</v>
      </c>
      <c r="E119" s="3" t="str">
        <f>_xlfn.XLOOKUP(A119,'[1]Cuffdiff p14Sox2Pos vs p14Sox2N'!$A:$A,'[1]Cuffdiff p14Sox2Pos vs p14Sox2N'!$L:$L)</f>
        <v>no</v>
      </c>
      <c r="F119" s="3" t="str">
        <f>_xlfn.XLOOKUP(A119,'[1]Cuffdiff p14Sox2Pos vs p14Sox2N'!$A:$A,'[1]Cuffdiff p14Sox2Pos vs p14Sox2N'!$M:$M)</f>
        <v>p14Sox2Neg</v>
      </c>
    </row>
    <row r="120" spans="1:6" x14ac:dyDescent="0.2">
      <c r="A120" s="3" t="s">
        <v>46</v>
      </c>
      <c r="B120" s="3">
        <f>_xlfn.XLOOKUP(A120,'[1]Cuffdiff p14Sox2Pos vs p14Sox2N'!$A:$A,'[1]Cuffdiff p14Sox2Pos vs p14Sox2N'!$F:$F)</f>
        <v>204.37799999999999</v>
      </c>
      <c r="C120" s="3">
        <f>_xlfn.XLOOKUP(A120,'[1]Cuffdiff p14Sox2Pos vs p14Sox2N'!$A:$A,'[1]Cuffdiff p14Sox2Pos vs p14Sox2N'!$G:$G)</f>
        <v>398.50200000000001</v>
      </c>
      <c r="D120" s="3">
        <f>_xlfn.XLOOKUP(A120,'[1]Cuffdiff p14Sox2Pos vs p14Sox2N'!$A:$A,'[1]Cuffdiff p14Sox2Pos vs p14Sox2N'!$K:$K)</f>
        <v>9.50154E-2</v>
      </c>
      <c r="E120" s="3" t="str">
        <f>_xlfn.XLOOKUP(A120,'[1]Cuffdiff p14Sox2Pos vs p14Sox2N'!$A:$A,'[1]Cuffdiff p14Sox2Pos vs p14Sox2N'!$L:$L)</f>
        <v>yes</v>
      </c>
      <c r="F120" s="3" t="str">
        <f>_xlfn.XLOOKUP(A120,'[1]Cuffdiff p14Sox2Pos vs p14Sox2N'!$A:$A,'[1]Cuffdiff p14Sox2Pos vs p14Sox2N'!$M:$M)</f>
        <v>p14Sox2Neg</v>
      </c>
    </row>
    <row r="121" spans="1:6" x14ac:dyDescent="0.2">
      <c r="A121" s="3" t="s">
        <v>174</v>
      </c>
      <c r="B121" s="3">
        <f>_xlfn.XLOOKUP(A121,'[1]Cuffdiff p14Sox2Pos vs p14Sox2N'!$A:$A,'[1]Cuffdiff p14Sox2Pos vs p14Sox2N'!$F:$F)</f>
        <v>0.38674999999999998</v>
      </c>
      <c r="C121" s="3">
        <f>_xlfn.XLOOKUP(A121,'[1]Cuffdiff p14Sox2Pos vs p14Sox2N'!$A:$A,'[1]Cuffdiff p14Sox2Pos vs p14Sox2N'!$G:$G)</f>
        <v>4.5650899999999996</v>
      </c>
      <c r="D121" s="3">
        <f>_xlfn.XLOOKUP(A121,'[1]Cuffdiff p14Sox2Pos vs p14Sox2N'!$A:$A,'[1]Cuffdiff p14Sox2Pos vs p14Sox2N'!$K:$K)</f>
        <v>5.6067600000000002E-2</v>
      </c>
      <c r="E121" s="3" t="str">
        <f>_xlfn.XLOOKUP(A121,'[1]Cuffdiff p14Sox2Pos vs p14Sox2N'!$A:$A,'[1]Cuffdiff p14Sox2Pos vs p14Sox2N'!$L:$L)</f>
        <v>yes</v>
      </c>
      <c r="F121" s="3" t="str">
        <f>_xlfn.XLOOKUP(A121,'[1]Cuffdiff p14Sox2Pos vs p14Sox2N'!$A:$A,'[1]Cuffdiff p14Sox2Pos vs p14Sox2N'!$M:$M)</f>
        <v>p14Sox2Neg</v>
      </c>
    </row>
    <row r="122" spans="1:6" x14ac:dyDescent="0.2">
      <c r="A122" s="3" t="s">
        <v>68</v>
      </c>
      <c r="B122" s="3">
        <f>_xlfn.XLOOKUP(A122,'[1]Cuffdiff p14Sox2Pos vs p14Sox2N'!$A:$A,'[1]Cuffdiff p14Sox2Pos vs p14Sox2N'!$F:$F)</f>
        <v>1.8618600000000001</v>
      </c>
      <c r="C122" s="3">
        <f>_xlfn.XLOOKUP(A122,'[1]Cuffdiff p14Sox2Pos vs p14Sox2N'!$A:$A,'[1]Cuffdiff p14Sox2Pos vs p14Sox2N'!$G:$G)</f>
        <v>6.3288700000000002</v>
      </c>
      <c r="D122" s="3">
        <f>_xlfn.XLOOKUP(A122,'[1]Cuffdiff p14Sox2Pos vs p14Sox2N'!$A:$A,'[1]Cuffdiff p14Sox2Pos vs p14Sox2N'!$K:$K)</f>
        <v>5.47792E-2</v>
      </c>
      <c r="E122" s="3" t="str">
        <f>_xlfn.XLOOKUP(A122,'[1]Cuffdiff p14Sox2Pos vs p14Sox2N'!$A:$A,'[1]Cuffdiff p14Sox2Pos vs p14Sox2N'!$L:$L)</f>
        <v>yes</v>
      </c>
      <c r="F122" s="3" t="str">
        <f>_xlfn.XLOOKUP(A122,'[1]Cuffdiff p14Sox2Pos vs p14Sox2N'!$A:$A,'[1]Cuffdiff p14Sox2Pos vs p14Sox2N'!$M:$M)</f>
        <v>p14Sox2Neg</v>
      </c>
    </row>
    <row r="123" spans="1:6" x14ac:dyDescent="0.2">
      <c r="A123" s="3" t="s">
        <v>179</v>
      </c>
      <c r="B123" s="3">
        <f>_xlfn.XLOOKUP(A123,'[1]Cuffdiff p14Sox2Pos vs p14Sox2N'!$A:$A,'[1]Cuffdiff p14Sox2Pos vs p14Sox2N'!$F:$F)</f>
        <v>2.9253800000000001</v>
      </c>
      <c r="C123" s="3">
        <f>_xlfn.XLOOKUP(A123,'[1]Cuffdiff p14Sox2Pos vs p14Sox2N'!$A:$A,'[1]Cuffdiff p14Sox2Pos vs p14Sox2N'!$G:$G)</f>
        <v>7.4472399999999999</v>
      </c>
      <c r="D123" s="3">
        <f>_xlfn.XLOOKUP(A123,'[1]Cuffdiff p14Sox2Pos vs p14Sox2N'!$A:$A,'[1]Cuffdiff p14Sox2Pos vs p14Sox2N'!$K:$K)</f>
        <v>4.84565E-2</v>
      </c>
      <c r="E123" s="3" t="str">
        <f>_xlfn.XLOOKUP(A123,'[1]Cuffdiff p14Sox2Pos vs p14Sox2N'!$A:$A,'[1]Cuffdiff p14Sox2Pos vs p14Sox2N'!$L:$L)</f>
        <v>yes</v>
      </c>
      <c r="F123" s="3" t="str">
        <f>_xlfn.XLOOKUP(A123,'[1]Cuffdiff p14Sox2Pos vs p14Sox2N'!$A:$A,'[1]Cuffdiff p14Sox2Pos vs p14Sox2N'!$M:$M)</f>
        <v>p14Sox2Neg</v>
      </c>
    </row>
    <row r="124" spans="1:6" x14ac:dyDescent="0.2">
      <c r="A124" s="3" t="s">
        <v>126</v>
      </c>
      <c r="B124" s="3">
        <f>_xlfn.XLOOKUP(A124,'[1]Cuffdiff p14Sox2Pos vs p14Sox2N'!$A:$A,'[1]Cuffdiff p14Sox2Pos vs p14Sox2N'!$F:$F)</f>
        <v>41.785699999999999</v>
      </c>
      <c r="C124" s="3">
        <f>_xlfn.XLOOKUP(A124,'[1]Cuffdiff p14Sox2Pos vs p14Sox2N'!$A:$A,'[1]Cuffdiff p14Sox2Pos vs p14Sox2N'!$G:$G)</f>
        <v>94.794899999999998</v>
      </c>
      <c r="D124" s="3">
        <f>_xlfn.XLOOKUP(A124,'[1]Cuffdiff p14Sox2Pos vs p14Sox2N'!$A:$A,'[1]Cuffdiff p14Sox2Pos vs p14Sox2N'!$K:$K)</f>
        <v>4.5577100000000002E-2</v>
      </c>
      <c r="E124" s="3" t="str">
        <f>_xlfn.XLOOKUP(A124,'[1]Cuffdiff p14Sox2Pos vs p14Sox2N'!$A:$A,'[1]Cuffdiff p14Sox2Pos vs p14Sox2N'!$L:$L)</f>
        <v>yes</v>
      </c>
      <c r="F124" s="3" t="str">
        <f>_xlfn.XLOOKUP(A124,'[1]Cuffdiff p14Sox2Pos vs p14Sox2N'!$A:$A,'[1]Cuffdiff p14Sox2Pos vs p14Sox2N'!$M:$M)</f>
        <v>p14Sox2Neg</v>
      </c>
    </row>
    <row r="125" spans="1:6" x14ac:dyDescent="0.2">
      <c r="A125" s="3" t="s">
        <v>104</v>
      </c>
      <c r="B125" s="3">
        <f>_xlfn.XLOOKUP(A125,'[1]Cuffdiff p14Sox2Pos vs p14Sox2N'!$A:$A,'[1]Cuffdiff p14Sox2Pos vs p14Sox2N'!$F:$F)</f>
        <v>0.59843599999999997</v>
      </c>
      <c r="C125" s="3">
        <f>_xlfn.XLOOKUP(A125,'[1]Cuffdiff p14Sox2Pos vs p14Sox2N'!$A:$A,'[1]Cuffdiff p14Sox2Pos vs p14Sox2N'!$G:$G)</f>
        <v>2.1378599999999999</v>
      </c>
      <c r="D125" s="3">
        <f>_xlfn.XLOOKUP(A125,'[1]Cuffdiff p14Sox2Pos vs p14Sox2N'!$A:$A,'[1]Cuffdiff p14Sox2Pos vs p14Sox2N'!$K:$K)</f>
        <v>3.5967600000000002E-2</v>
      </c>
      <c r="E125" s="3" t="str">
        <f>_xlfn.XLOOKUP(A125,'[1]Cuffdiff p14Sox2Pos vs p14Sox2N'!$A:$A,'[1]Cuffdiff p14Sox2Pos vs p14Sox2N'!$L:$L)</f>
        <v>yes</v>
      </c>
      <c r="F125" s="3" t="str">
        <f>_xlfn.XLOOKUP(A125,'[1]Cuffdiff p14Sox2Pos vs p14Sox2N'!$A:$A,'[1]Cuffdiff p14Sox2Pos vs p14Sox2N'!$M:$M)</f>
        <v>p14Sox2Neg</v>
      </c>
    </row>
    <row r="126" spans="1:6" x14ac:dyDescent="0.2">
      <c r="A126" s="3" t="s">
        <v>74</v>
      </c>
      <c r="B126" s="3">
        <f>_xlfn.XLOOKUP(A126,'[1]Cuffdiff p14Sox2Pos vs p14Sox2N'!$A:$A,'[1]Cuffdiff p14Sox2Pos vs p14Sox2N'!$F:$F)</f>
        <v>25.544699999999999</v>
      </c>
      <c r="C126" s="3">
        <f>_xlfn.XLOOKUP(A126,'[1]Cuffdiff p14Sox2Pos vs p14Sox2N'!$A:$A,'[1]Cuffdiff p14Sox2Pos vs p14Sox2N'!$G:$G)</f>
        <v>61.050699999999999</v>
      </c>
      <c r="D126" s="3">
        <f>_xlfn.XLOOKUP(A126,'[1]Cuffdiff p14Sox2Pos vs p14Sox2N'!$A:$A,'[1]Cuffdiff p14Sox2Pos vs p14Sox2N'!$K:$K)</f>
        <v>2.2943700000000001E-2</v>
      </c>
      <c r="E126" s="3" t="str">
        <f>_xlfn.XLOOKUP(A126,'[1]Cuffdiff p14Sox2Pos vs p14Sox2N'!$A:$A,'[1]Cuffdiff p14Sox2Pos vs p14Sox2N'!$L:$L)</f>
        <v>yes</v>
      </c>
      <c r="F126" s="3" t="str">
        <f>_xlfn.XLOOKUP(A126,'[1]Cuffdiff p14Sox2Pos vs p14Sox2N'!$A:$A,'[1]Cuffdiff p14Sox2Pos vs p14Sox2N'!$M:$M)</f>
        <v>p14Sox2Neg</v>
      </c>
    </row>
    <row r="127" spans="1:6" x14ac:dyDescent="0.2">
      <c r="A127" s="3" t="s">
        <v>42</v>
      </c>
      <c r="B127" s="3">
        <f>_xlfn.XLOOKUP(A127,'[1]Cuffdiff p14Sox2Pos vs p14Sox2N'!$A:$A,'[1]Cuffdiff p14Sox2Pos vs p14Sox2N'!$F:$F)</f>
        <v>2.9754200000000002</v>
      </c>
      <c r="C127" s="3">
        <f>_xlfn.XLOOKUP(A127,'[1]Cuffdiff p14Sox2Pos vs p14Sox2N'!$A:$A,'[1]Cuffdiff p14Sox2Pos vs p14Sox2N'!$G:$G)</f>
        <v>9.2614699999999992</v>
      </c>
      <c r="D127" s="3">
        <f>_xlfn.XLOOKUP(A127,'[1]Cuffdiff p14Sox2Pos vs p14Sox2N'!$A:$A,'[1]Cuffdiff p14Sox2Pos vs p14Sox2N'!$K:$K)</f>
        <v>2.1599E-2</v>
      </c>
      <c r="E127" s="3" t="str">
        <f>_xlfn.XLOOKUP(A127,'[1]Cuffdiff p14Sox2Pos vs p14Sox2N'!$A:$A,'[1]Cuffdiff p14Sox2Pos vs p14Sox2N'!$L:$L)</f>
        <v>yes</v>
      </c>
      <c r="F127" s="3" t="str">
        <f>_xlfn.XLOOKUP(A127,'[1]Cuffdiff p14Sox2Pos vs p14Sox2N'!$A:$A,'[1]Cuffdiff p14Sox2Pos vs p14Sox2N'!$M:$M)</f>
        <v>p14Sox2Neg</v>
      </c>
    </row>
    <row r="128" spans="1:6" x14ac:dyDescent="0.2">
      <c r="A128" s="3" t="s">
        <v>146</v>
      </c>
      <c r="B128" s="3">
        <f>_xlfn.XLOOKUP(A128,'[1]Cuffdiff p14Sox2Pos vs p14Sox2N'!$A:$A,'[1]Cuffdiff p14Sox2Pos vs p14Sox2N'!$F:$F)</f>
        <v>2.12677</v>
      </c>
      <c r="C128" s="3">
        <f>_xlfn.XLOOKUP(A128,'[1]Cuffdiff p14Sox2Pos vs p14Sox2N'!$A:$A,'[1]Cuffdiff p14Sox2Pos vs p14Sox2N'!$G:$G)</f>
        <v>5.6417400000000004</v>
      </c>
      <c r="D128" s="3">
        <f>_xlfn.XLOOKUP(A128,'[1]Cuffdiff p14Sox2Pos vs p14Sox2N'!$A:$A,'[1]Cuffdiff p14Sox2Pos vs p14Sox2N'!$K:$K)</f>
        <v>1.64025E-2</v>
      </c>
      <c r="E128" s="3" t="str">
        <f>_xlfn.XLOOKUP(A128,'[1]Cuffdiff p14Sox2Pos vs p14Sox2N'!$A:$A,'[1]Cuffdiff p14Sox2Pos vs p14Sox2N'!$L:$L)</f>
        <v>yes</v>
      </c>
      <c r="F128" s="3" t="str">
        <f>_xlfn.XLOOKUP(A128,'[1]Cuffdiff p14Sox2Pos vs p14Sox2N'!$A:$A,'[1]Cuffdiff p14Sox2Pos vs p14Sox2N'!$M:$M)</f>
        <v>p14Sox2Neg</v>
      </c>
    </row>
    <row r="129" spans="1:6" x14ac:dyDescent="0.2">
      <c r="A129" s="3" t="s">
        <v>160</v>
      </c>
      <c r="B129" s="3">
        <f>_xlfn.XLOOKUP(A129,'[1]Cuffdiff p14Sox2Pos vs p14Sox2N'!$A:$A,'[1]Cuffdiff p14Sox2Pos vs p14Sox2N'!$F:$F)</f>
        <v>0.26014799999999999</v>
      </c>
      <c r="C129" s="3">
        <f>_xlfn.XLOOKUP(A129,'[1]Cuffdiff p14Sox2Pos vs p14Sox2N'!$A:$A,'[1]Cuffdiff p14Sox2Pos vs p14Sox2N'!$G:$G)</f>
        <v>10.5541</v>
      </c>
      <c r="D129" s="3">
        <f>_xlfn.XLOOKUP(A129,'[1]Cuffdiff p14Sox2Pos vs p14Sox2N'!$A:$A,'[1]Cuffdiff p14Sox2Pos vs p14Sox2N'!$K:$K)</f>
        <v>1.38748E-2</v>
      </c>
      <c r="E129" s="3" t="str">
        <f>_xlfn.XLOOKUP(A129,'[1]Cuffdiff p14Sox2Pos vs p14Sox2N'!$A:$A,'[1]Cuffdiff p14Sox2Pos vs p14Sox2N'!$L:$L)</f>
        <v>yes</v>
      </c>
      <c r="F129" s="3" t="str">
        <f>_xlfn.XLOOKUP(A129,'[1]Cuffdiff p14Sox2Pos vs p14Sox2N'!$A:$A,'[1]Cuffdiff p14Sox2Pos vs p14Sox2N'!$M:$M)</f>
        <v>p14Sox2Neg</v>
      </c>
    </row>
    <row r="130" spans="1:6" x14ac:dyDescent="0.2">
      <c r="A130" s="3" t="s">
        <v>171</v>
      </c>
      <c r="B130" s="3">
        <f>_xlfn.XLOOKUP(A130,'[1]Cuffdiff p14Sox2Pos vs p14Sox2N'!$A:$A,'[1]Cuffdiff p14Sox2Pos vs p14Sox2N'!$F:$F)</f>
        <v>49.229900000000001</v>
      </c>
      <c r="C130" s="3">
        <f>_xlfn.XLOOKUP(A130,'[1]Cuffdiff p14Sox2Pos vs p14Sox2N'!$A:$A,'[1]Cuffdiff p14Sox2Pos vs p14Sox2N'!$G:$G)</f>
        <v>120.82599999999999</v>
      </c>
      <c r="D130" s="3">
        <f>_xlfn.XLOOKUP(A130,'[1]Cuffdiff p14Sox2Pos vs p14Sox2N'!$A:$A,'[1]Cuffdiff p14Sox2Pos vs p14Sox2N'!$K:$K)</f>
        <v>4.9284799999999998E-3</v>
      </c>
      <c r="E130" s="3" t="str">
        <f>_xlfn.XLOOKUP(A130,'[1]Cuffdiff p14Sox2Pos vs p14Sox2N'!$A:$A,'[1]Cuffdiff p14Sox2Pos vs p14Sox2N'!$L:$L)</f>
        <v>yes</v>
      </c>
      <c r="F130" s="3" t="str">
        <f>_xlfn.XLOOKUP(A130,'[1]Cuffdiff p14Sox2Pos vs p14Sox2N'!$A:$A,'[1]Cuffdiff p14Sox2Pos vs p14Sox2N'!$M:$M)</f>
        <v>p14Sox2Neg</v>
      </c>
    </row>
    <row r="131" spans="1:6" x14ac:dyDescent="0.2">
      <c r="A131" s="3" t="s">
        <v>128</v>
      </c>
      <c r="B131" s="3">
        <f>_xlfn.XLOOKUP(A131,'[1]Cuffdiff p14Sox2Pos vs p14Sox2N'!$A:$A,'[1]Cuffdiff p14Sox2Pos vs p14Sox2N'!$F:$F)</f>
        <v>0.273424</v>
      </c>
      <c r="C131" s="3">
        <f>_xlfn.XLOOKUP(A131,'[1]Cuffdiff p14Sox2Pos vs p14Sox2N'!$A:$A,'[1]Cuffdiff p14Sox2Pos vs p14Sox2N'!$G:$G)</f>
        <v>2.0146500000000001</v>
      </c>
      <c r="D131" s="3">
        <f>_xlfn.XLOOKUP(A131,'[1]Cuffdiff p14Sox2Pos vs p14Sox2N'!$A:$A,'[1]Cuffdiff p14Sox2Pos vs p14Sox2N'!$K:$K)</f>
        <v>7.8558999999999996E-4</v>
      </c>
      <c r="E131" s="3" t="str">
        <f>_xlfn.XLOOKUP(A131,'[1]Cuffdiff p14Sox2Pos vs p14Sox2N'!$A:$A,'[1]Cuffdiff p14Sox2Pos vs p14Sox2N'!$L:$L)</f>
        <v>yes</v>
      </c>
      <c r="F131" s="3" t="str">
        <f>_xlfn.XLOOKUP(A131,'[1]Cuffdiff p14Sox2Pos vs p14Sox2N'!$A:$A,'[1]Cuffdiff p14Sox2Pos vs p14Sox2N'!$M:$M)</f>
        <v>p14Sox2Neg</v>
      </c>
    </row>
    <row r="132" spans="1:6" x14ac:dyDescent="0.2">
      <c r="A132" s="3" t="s">
        <v>142</v>
      </c>
      <c r="B132" s="3">
        <f>_xlfn.XLOOKUP(A132,'[1]Cuffdiff p14Sox2Pos vs p14Sox2N'!$A:$A,'[1]Cuffdiff p14Sox2Pos vs p14Sox2N'!$F:$F)</f>
        <v>2.9641700000000002</v>
      </c>
      <c r="C132" s="3">
        <f>_xlfn.XLOOKUP(A132,'[1]Cuffdiff p14Sox2Pos vs p14Sox2N'!$A:$A,'[1]Cuffdiff p14Sox2Pos vs p14Sox2N'!$G:$G)</f>
        <v>14.7715</v>
      </c>
      <c r="D132" s="3">
        <f>_xlfn.XLOOKUP(A132,'[1]Cuffdiff p14Sox2Pos vs p14Sox2N'!$A:$A,'[1]Cuffdiff p14Sox2Pos vs p14Sox2N'!$K:$K)</f>
        <v>7.8558999999999996E-4</v>
      </c>
      <c r="E132" s="3" t="str">
        <f>_xlfn.XLOOKUP(A132,'[1]Cuffdiff p14Sox2Pos vs p14Sox2N'!$A:$A,'[1]Cuffdiff p14Sox2Pos vs p14Sox2N'!$L:$L)</f>
        <v>yes</v>
      </c>
      <c r="F132" s="3" t="str">
        <f>_xlfn.XLOOKUP(A132,'[1]Cuffdiff p14Sox2Pos vs p14Sox2N'!$A:$A,'[1]Cuffdiff p14Sox2Pos vs p14Sox2N'!$M:$M)</f>
        <v>p14Sox2Neg</v>
      </c>
    </row>
  </sheetData>
  <sortState ref="A87:G132">
    <sortCondition descending="1" ref="D87:D1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10" sqref="G10"/>
    </sheetView>
  </sheetViews>
  <sheetFormatPr baseColWidth="10" defaultColWidth="8.83203125" defaultRowHeight="15" x14ac:dyDescent="0.2"/>
  <cols>
    <col min="1" max="1" width="20.33203125" bestFit="1" customWidth="1"/>
    <col min="2" max="2" width="10.5" bestFit="1" customWidth="1"/>
    <col min="3" max="3" width="10.1640625" bestFit="1" customWidth="1"/>
    <col min="4" max="4" width="10.6640625" bestFit="1" customWidth="1"/>
    <col min="5" max="5" width="10" bestFit="1" customWidth="1"/>
    <col min="6" max="6" width="10.33203125" bestFit="1" customWidth="1"/>
  </cols>
  <sheetData>
    <row r="1" spans="1:6" x14ac:dyDescent="0.2">
      <c r="A1" s="1" t="s">
        <v>73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6" x14ac:dyDescent="0.2">
      <c r="A2" t="s">
        <v>312</v>
      </c>
      <c r="B2">
        <f>_xlfn.XLOOKUP(A2,'[1]Cuffdiff p14Sox2Pos vs p14Sox2N'!$A:$A,'[1]Cuffdiff p14Sox2Pos vs p14Sox2N'!$F:$F)</f>
        <v>2.6197699999999999</v>
      </c>
      <c r="C2">
        <f>_xlfn.XLOOKUP(A2,'[1]Cuffdiff p14Sox2Pos vs p14Sox2N'!$A:$A,'[1]Cuffdiff p14Sox2Pos vs p14Sox2N'!$G:$G)</f>
        <v>0.266322</v>
      </c>
      <c r="D2">
        <f>_xlfn.XLOOKUP(A2,'[1]Cuffdiff p14Sox2Pos vs p14Sox2N'!$A:$A,'[1]Cuffdiff p14Sox2Pos vs p14Sox2N'!$K:$K)</f>
        <v>3.6583299999999999E-2</v>
      </c>
      <c r="E2" t="str">
        <f>_xlfn.XLOOKUP(A2,'[1]Cuffdiff p14Sox2Pos vs p14Sox2N'!$A:$A,'[1]Cuffdiff p14Sox2Pos vs p14Sox2N'!$L:$L)</f>
        <v>yes</v>
      </c>
      <c r="F2" t="str">
        <f>_xlfn.XLOOKUP(A2,'[1]Cuffdiff p14Sox2Pos vs p14Sox2N'!$A:$A,'[1]Cuffdiff p14Sox2Pos vs p14Sox2N'!$M:$M)</f>
        <v>p14Sox2Pos</v>
      </c>
    </row>
    <row r="3" spans="1:6" x14ac:dyDescent="0.2">
      <c r="A3" t="s">
        <v>189</v>
      </c>
      <c r="B3">
        <f>_xlfn.XLOOKUP(A3,'[1]Cuffdiff p14Sox2Pos vs p14Sox2N'!$A:$A,'[1]Cuffdiff p14Sox2Pos vs p14Sox2N'!$F:$F)</f>
        <v>17.134899999999998</v>
      </c>
      <c r="C3">
        <f>_xlfn.XLOOKUP(A3,'[1]Cuffdiff p14Sox2Pos vs p14Sox2N'!$A:$A,'[1]Cuffdiff p14Sox2Pos vs p14Sox2N'!$G:$G)</f>
        <v>3.21414</v>
      </c>
      <c r="D3">
        <f>_xlfn.XLOOKUP(A3,'[1]Cuffdiff p14Sox2Pos vs p14Sox2N'!$A:$A,'[1]Cuffdiff p14Sox2Pos vs p14Sox2N'!$K:$K)</f>
        <v>7.8558999999999996E-4</v>
      </c>
      <c r="E3" t="str">
        <f>_xlfn.XLOOKUP(A3,'[1]Cuffdiff p14Sox2Pos vs p14Sox2N'!$A:$A,'[1]Cuffdiff p14Sox2Pos vs p14Sox2N'!$L:$L)</f>
        <v>yes</v>
      </c>
      <c r="F3" t="str">
        <f>_xlfn.XLOOKUP(A3,'[1]Cuffdiff p14Sox2Pos vs p14Sox2N'!$A:$A,'[1]Cuffdiff p14Sox2Pos vs p14Sox2N'!$M:$M)</f>
        <v>p14Sox2Pos</v>
      </c>
    </row>
    <row r="4" spans="1:6" x14ac:dyDescent="0.2">
      <c r="A4" t="s">
        <v>21</v>
      </c>
      <c r="B4">
        <f>_xlfn.XLOOKUP(A4,'[1]Cuffdiff p14Sox2Pos vs p14Sox2N'!$A:$A,'[1]Cuffdiff p14Sox2Pos vs p14Sox2N'!$F:$F)</f>
        <v>21.414100000000001</v>
      </c>
      <c r="C4">
        <f>_xlfn.XLOOKUP(A4,'[1]Cuffdiff p14Sox2Pos vs p14Sox2N'!$A:$A,'[1]Cuffdiff p14Sox2Pos vs p14Sox2N'!$G:$G)</f>
        <v>3.3262200000000002</v>
      </c>
      <c r="D4">
        <f>_xlfn.XLOOKUP(A4,'[1]Cuffdiff p14Sox2Pos vs p14Sox2N'!$A:$A,'[1]Cuffdiff p14Sox2Pos vs p14Sox2N'!$K:$K)</f>
        <v>7.8558999999999996E-4</v>
      </c>
      <c r="E4" t="str">
        <f>_xlfn.XLOOKUP(A4,'[1]Cuffdiff p14Sox2Pos vs p14Sox2N'!$A:$A,'[1]Cuffdiff p14Sox2Pos vs p14Sox2N'!$L:$L)</f>
        <v>yes</v>
      </c>
      <c r="F4" t="str">
        <f>_xlfn.XLOOKUP(A4,'[1]Cuffdiff p14Sox2Pos vs p14Sox2N'!$A:$A,'[1]Cuffdiff p14Sox2Pos vs p14Sox2N'!$M:$M)</f>
        <v>p14Sox2Pos</v>
      </c>
    </row>
    <row r="5" spans="1:6" x14ac:dyDescent="0.2">
      <c r="A5" t="s">
        <v>666</v>
      </c>
      <c r="B5">
        <f>_xlfn.XLOOKUP(A5,'[1]Cuffdiff p14Sox2Pos vs p14Sox2N'!$A:$A,'[1]Cuffdiff p14Sox2Pos vs p14Sox2N'!$F:$F)</f>
        <v>3.1595300000000002</v>
      </c>
      <c r="C5">
        <f>_xlfn.XLOOKUP(A5,'[1]Cuffdiff p14Sox2Pos vs p14Sox2N'!$A:$A,'[1]Cuffdiff p14Sox2Pos vs p14Sox2N'!$G:$G)</f>
        <v>0.48383199999999998</v>
      </c>
      <c r="D5">
        <f>_xlfn.XLOOKUP(A5,'[1]Cuffdiff p14Sox2Pos vs p14Sox2N'!$A:$A,'[1]Cuffdiff p14Sox2Pos vs p14Sox2N'!$K:$K)</f>
        <v>7.8558999999999996E-4</v>
      </c>
      <c r="E5" t="str">
        <f>_xlfn.XLOOKUP(A5,'[1]Cuffdiff p14Sox2Pos vs p14Sox2N'!$A:$A,'[1]Cuffdiff p14Sox2Pos vs p14Sox2N'!$L:$L)</f>
        <v>yes</v>
      </c>
      <c r="F5" t="str">
        <f>_xlfn.XLOOKUP(A5,'[1]Cuffdiff p14Sox2Pos vs p14Sox2N'!$A:$A,'[1]Cuffdiff p14Sox2Pos vs p14Sox2N'!$M:$M)</f>
        <v>p14Sox2Pos</v>
      </c>
    </row>
    <row r="6" spans="1:6" x14ac:dyDescent="0.2">
      <c r="A6" t="s">
        <v>187</v>
      </c>
      <c r="B6">
        <f>_xlfn.XLOOKUP(A6,'[1]Cuffdiff p14Sox2Pos vs p14Sox2N'!$A:$A,'[1]Cuffdiff p14Sox2Pos vs p14Sox2N'!$F:$F)</f>
        <v>12.095800000000001</v>
      </c>
      <c r="C6">
        <f>_xlfn.XLOOKUP(A6,'[1]Cuffdiff p14Sox2Pos vs p14Sox2N'!$A:$A,'[1]Cuffdiff p14Sox2Pos vs p14Sox2N'!$G:$G)</f>
        <v>3.5398100000000001</v>
      </c>
      <c r="D6">
        <f>_xlfn.XLOOKUP(A6,'[1]Cuffdiff p14Sox2Pos vs p14Sox2N'!$A:$A,'[1]Cuffdiff p14Sox2Pos vs p14Sox2N'!$K:$K)</f>
        <v>7.8558999999999996E-4</v>
      </c>
      <c r="E6" t="str">
        <f>_xlfn.XLOOKUP(A6,'[1]Cuffdiff p14Sox2Pos vs p14Sox2N'!$A:$A,'[1]Cuffdiff p14Sox2Pos vs p14Sox2N'!$L:$L)</f>
        <v>yes</v>
      </c>
      <c r="F6" t="str">
        <f>_xlfn.XLOOKUP(A6,'[1]Cuffdiff p14Sox2Pos vs p14Sox2N'!$A:$A,'[1]Cuffdiff p14Sox2Pos vs p14Sox2N'!$M:$M)</f>
        <v>p14Sox2Pos</v>
      </c>
    </row>
    <row r="7" spans="1:6" x14ac:dyDescent="0.2">
      <c r="A7" t="s">
        <v>342</v>
      </c>
      <c r="B7">
        <f>_xlfn.XLOOKUP(A7,'[1]Cuffdiff p14Sox2Pos vs p14Sox2N'!$A:$A,'[1]Cuffdiff p14Sox2Pos vs p14Sox2N'!$F:$F)</f>
        <v>1.54775</v>
      </c>
      <c r="C7">
        <f>_xlfn.XLOOKUP(A7,'[1]Cuffdiff p14Sox2Pos vs p14Sox2N'!$A:$A,'[1]Cuffdiff p14Sox2Pos vs p14Sox2N'!$G:$G)</f>
        <v>0</v>
      </c>
      <c r="D7">
        <f>_xlfn.XLOOKUP(A7,'[1]Cuffdiff p14Sox2Pos vs p14Sox2N'!$A:$A,'[1]Cuffdiff p14Sox2Pos vs p14Sox2N'!$K:$K)</f>
        <v>7.8558999999999996E-4</v>
      </c>
      <c r="E7" t="str">
        <f>_xlfn.XLOOKUP(A7,'[1]Cuffdiff p14Sox2Pos vs p14Sox2N'!$A:$A,'[1]Cuffdiff p14Sox2Pos vs p14Sox2N'!$L:$L)</f>
        <v>yes</v>
      </c>
      <c r="F7" t="str">
        <f>_xlfn.XLOOKUP(A7,'[1]Cuffdiff p14Sox2Pos vs p14Sox2N'!$A:$A,'[1]Cuffdiff p14Sox2Pos vs p14Sox2N'!$M:$M)</f>
        <v>p14Sox2Pos</v>
      </c>
    </row>
    <row r="8" spans="1:6" x14ac:dyDescent="0.2">
      <c r="A8" t="s">
        <v>188</v>
      </c>
      <c r="B8">
        <f>_xlfn.XLOOKUP(A8,'[1]Cuffdiff p14Sox2Pos vs p14Sox2N'!$A:$A,'[1]Cuffdiff p14Sox2Pos vs p14Sox2N'!$F:$F)</f>
        <v>1.5127999999999999</v>
      </c>
      <c r="C8">
        <f>_xlfn.XLOOKUP(A8,'[1]Cuffdiff p14Sox2Pos vs p14Sox2N'!$A:$A,'[1]Cuffdiff p14Sox2Pos vs p14Sox2N'!$G:$G)</f>
        <v>0.24158099999999999</v>
      </c>
      <c r="D8">
        <f>_xlfn.XLOOKUP(A8,'[1]Cuffdiff p14Sox2Pos vs p14Sox2N'!$A:$A,'[1]Cuffdiff p14Sox2Pos vs p14Sox2N'!$K:$K)</f>
        <v>2.5941100000000002E-3</v>
      </c>
      <c r="E8" t="str">
        <f>_xlfn.XLOOKUP(A8,'[1]Cuffdiff p14Sox2Pos vs p14Sox2N'!$A:$A,'[1]Cuffdiff p14Sox2Pos vs p14Sox2N'!$L:$L)</f>
        <v>yes</v>
      </c>
      <c r="F8" t="str">
        <f>_xlfn.XLOOKUP(A8,'[1]Cuffdiff p14Sox2Pos vs p14Sox2N'!$A:$A,'[1]Cuffdiff p14Sox2Pos vs p14Sox2N'!$M:$M)</f>
        <v>p14Sox2Pos</v>
      </c>
    </row>
    <row r="9" spans="1:6" x14ac:dyDescent="0.2">
      <c r="A9" t="s">
        <v>202</v>
      </c>
      <c r="B9">
        <f>_xlfn.XLOOKUP(A9,'[1]Cuffdiff p14Sox2Pos vs p14Sox2N'!$A:$A,'[1]Cuffdiff p14Sox2Pos vs p14Sox2N'!$F:$F)</f>
        <v>474.64400000000001</v>
      </c>
      <c r="C9">
        <f>_xlfn.XLOOKUP(A9,'[1]Cuffdiff p14Sox2Pos vs p14Sox2N'!$A:$A,'[1]Cuffdiff p14Sox2Pos vs p14Sox2N'!$G:$G)</f>
        <v>183.69499999999999</v>
      </c>
      <c r="D9">
        <f>_xlfn.XLOOKUP(A9,'[1]Cuffdiff p14Sox2Pos vs p14Sox2N'!$A:$A,'[1]Cuffdiff p14Sox2Pos vs p14Sox2N'!$K:$K)</f>
        <v>5.3398600000000001E-3</v>
      </c>
      <c r="E9" t="str">
        <f>_xlfn.XLOOKUP(A9,'[1]Cuffdiff p14Sox2Pos vs p14Sox2N'!$A:$A,'[1]Cuffdiff p14Sox2Pos vs p14Sox2N'!$L:$L)</f>
        <v>yes</v>
      </c>
      <c r="F9" t="str">
        <f>_xlfn.XLOOKUP(A9,'[1]Cuffdiff p14Sox2Pos vs p14Sox2N'!$A:$A,'[1]Cuffdiff p14Sox2Pos vs p14Sox2N'!$M:$M)</f>
        <v>p14Sox2Pos</v>
      </c>
    </row>
    <row r="10" spans="1:6" x14ac:dyDescent="0.2">
      <c r="A10" t="s">
        <v>198</v>
      </c>
      <c r="B10">
        <f>_xlfn.XLOOKUP(A10,'[1]Cuffdiff p14Sox2Pos vs p14Sox2N'!$A:$A,'[1]Cuffdiff p14Sox2Pos vs p14Sox2N'!$F:$F)</f>
        <v>115.53100000000001</v>
      </c>
      <c r="C10">
        <f>_xlfn.XLOOKUP(A10,'[1]Cuffdiff p14Sox2Pos vs p14Sox2N'!$A:$A,'[1]Cuffdiff p14Sox2Pos vs p14Sox2N'!$G:$G)</f>
        <v>43.315600000000003</v>
      </c>
      <c r="D10">
        <f>_xlfn.XLOOKUP(A10,'[1]Cuffdiff p14Sox2Pos vs p14Sox2N'!$A:$A,'[1]Cuffdiff p14Sox2Pos vs p14Sox2N'!$K:$K)</f>
        <v>9.3331500000000001E-3</v>
      </c>
      <c r="E10" t="str">
        <f>_xlfn.XLOOKUP(A10,'[1]Cuffdiff p14Sox2Pos vs p14Sox2N'!$A:$A,'[1]Cuffdiff p14Sox2Pos vs p14Sox2N'!$L:$L)</f>
        <v>yes</v>
      </c>
      <c r="F10" t="str">
        <f>_xlfn.XLOOKUP(A10,'[1]Cuffdiff p14Sox2Pos vs p14Sox2N'!$A:$A,'[1]Cuffdiff p14Sox2Pos vs p14Sox2N'!$M:$M)</f>
        <v>p14Sox2Pos</v>
      </c>
    </row>
    <row r="11" spans="1:6" x14ac:dyDescent="0.2">
      <c r="A11" t="s">
        <v>665</v>
      </c>
      <c r="B11">
        <f>_xlfn.XLOOKUP(A11,'[1]Cuffdiff p14Sox2Pos vs p14Sox2N'!$A:$A,'[1]Cuffdiff p14Sox2Pos vs p14Sox2N'!$F:$F)</f>
        <v>0.100483</v>
      </c>
      <c r="C11">
        <f>_xlfn.XLOOKUP(A11,'[1]Cuffdiff p14Sox2Pos vs p14Sox2N'!$A:$A,'[1]Cuffdiff p14Sox2Pos vs p14Sox2N'!$G:$G)</f>
        <v>0</v>
      </c>
      <c r="D11">
        <f>_xlfn.XLOOKUP(A11,'[1]Cuffdiff p14Sox2Pos vs p14Sox2N'!$A:$A,'[1]Cuffdiff p14Sox2Pos vs p14Sox2N'!$K:$K)</f>
        <v>1.03193E-2</v>
      </c>
      <c r="E11" t="str">
        <f>_xlfn.XLOOKUP(A11,'[1]Cuffdiff p14Sox2Pos vs p14Sox2N'!$A:$A,'[1]Cuffdiff p14Sox2Pos vs p14Sox2N'!$L:$L)</f>
        <v>yes</v>
      </c>
      <c r="F11" t="str">
        <f>_xlfn.XLOOKUP(A11,'[1]Cuffdiff p14Sox2Pos vs p14Sox2N'!$A:$A,'[1]Cuffdiff p14Sox2Pos vs p14Sox2N'!$M:$M)</f>
        <v>p14Sox2Pos</v>
      </c>
    </row>
    <row r="12" spans="1:6" x14ac:dyDescent="0.2">
      <c r="A12" t="s">
        <v>224</v>
      </c>
      <c r="B12">
        <f>_xlfn.XLOOKUP(A12,'[1]Cuffdiff p14Sox2Pos vs p14Sox2N'!$A:$A,'[1]Cuffdiff p14Sox2Pos vs p14Sox2N'!$F:$F)</f>
        <v>1.3524</v>
      </c>
      <c r="C12">
        <f>_xlfn.XLOOKUP(A12,'[1]Cuffdiff p14Sox2Pos vs p14Sox2N'!$A:$A,'[1]Cuffdiff p14Sox2Pos vs p14Sox2N'!$G:$G)</f>
        <v>0.351464</v>
      </c>
      <c r="D12">
        <f>_xlfn.XLOOKUP(A12,'[1]Cuffdiff p14Sox2Pos vs p14Sox2N'!$A:$A,'[1]Cuffdiff p14Sox2Pos vs p14Sox2N'!$K:$K)</f>
        <v>1.03193E-2</v>
      </c>
      <c r="E12" t="str">
        <f>_xlfn.XLOOKUP(A12,'[1]Cuffdiff p14Sox2Pos vs p14Sox2N'!$A:$A,'[1]Cuffdiff p14Sox2Pos vs p14Sox2N'!$L:$L)</f>
        <v>yes</v>
      </c>
      <c r="F12" t="str">
        <f>_xlfn.XLOOKUP(A12,'[1]Cuffdiff p14Sox2Pos vs p14Sox2N'!$A:$A,'[1]Cuffdiff p14Sox2Pos vs p14Sox2N'!$M:$M)</f>
        <v>p14Sox2Pos</v>
      </c>
    </row>
    <row r="13" spans="1:6" x14ac:dyDescent="0.2">
      <c r="A13" t="s">
        <v>185</v>
      </c>
      <c r="B13">
        <f>_xlfn.XLOOKUP(A13,'[1]Cuffdiff p14Sox2Pos vs p14Sox2N'!$A:$A,'[1]Cuffdiff p14Sox2Pos vs p14Sox2N'!$F:$F)</f>
        <v>3.1892999999999998</v>
      </c>
      <c r="C13">
        <f>_xlfn.XLOOKUP(A13,'[1]Cuffdiff p14Sox2Pos vs p14Sox2N'!$A:$A,'[1]Cuffdiff p14Sox2Pos vs p14Sox2N'!$G:$G)</f>
        <v>1.23519</v>
      </c>
      <c r="D13">
        <f>_xlfn.XLOOKUP(A13,'[1]Cuffdiff p14Sox2Pos vs p14Sox2N'!$A:$A,'[1]Cuffdiff p14Sox2Pos vs p14Sox2N'!$K:$K)</f>
        <v>1.88106E-2</v>
      </c>
      <c r="E13" t="str">
        <f>_xlfn.XLOOKUP(A13,'[1]Cuffdiff p14Sox2Pos vs p14Sox2N'!$A:$A,'[1]Cuffdiff p14Sox2Pos vs p14Sox2N'!$L:$L)</f>
        <v>yes</v>
      </c>
      <c r="F13" t="str">
        <f>_xlfn.XLOOKUP(A13,'[1]Cuffdiff p14Sox2Pos vs p14Sox2N'!$A:$A,'[1]Cuffdiff p14Sox2Pos vs p14Sox2N'!$M:$M)</f>
        <v>p14Sox2Pos</v>
      </c>
    </row>
    <row r="14" spans="1:6" x14ac:dyDescent="0.2">
      <c r="A14" t="s">
        <v>667</v>
      </c>
      <c r="B14">
        <f>_xlfn.XLOOKUP(A14,'[1]Cuffdiff p14Sox2Pos vs p14Sox2N'!$A:$A,'[1]Cuffdiff p14Sox2Pos vs p14Sox2N'!$F:$F)</f>
        <v>4.6297600000000001</v>
      </c>
      <c r="C14">
        <f>_xlfn.XLOOKUP(A14,'[1]Cuffdiff p14Sox2Pos vs p14Sox2N'!$A:$A,'[1]Cuffdiff p14Sox2Pos vs p14Sox2N'!$G:$G)</f>
        <v>1.4671700000000001</v>
      </c>
      <c r="D14">
        <f>_xlfn.XLOOKUP(A14,'[1]Cuffdiff p14Sox2Pos vs p14Sox2N'!$A:$A,'[1]Cuffdiff p14Sox2Pos vs p14Sox2N'!$K:$K)</f>
        <v>2.6635099999999998E-2</v>
      </c>
      <c r="E14" t="str">
        <f>_xlfn.XLOOKUP(A14,'[1]Cuffdiff p14Sox2Pos vs p14Sox2N'!$A:$A,'[1]Cuffdiff p14Sox2Pos vs p14Sox2N'!$L:$L)</f>
        <v>yes</v>
      </c>
      <c r="F14" t="str">
        <f>_xlfn.XLOOKUP(A14,'[1]Cuffdiff p14Sox2Pos vs p14Sox2N'!$A:$A,'[1]Cuffdiff p14Sox2Pos vs p14Sox2N'!$M:$M)</f>
        <v>p14Sox2Pos</v>
      </c>
    </row>
    <row r="15" spans="1:6" x14ac:dyDescent="0.2">
      <c r="A15" t="s">
        <v>183</v>
      </c>
      <c r="B15">
        <f>_xlfn.XLOOKUP(A15,'[1]Cuffdiff p14Sox2Pos vs p14Sox2N'!$A:$A,'[1]Cuffdiff p14Sox2Pos vs p14Sox2N'!$F:$F)</f>
        <v>1.00112</v>
      </c>
      <c r="C15">
        <f>_xlfn.XLOOKUP(A15,'[1]Cuffdiff p14Sox2Pos vs p14Sox2N'!$A:$A,'[1]Cuffdiff p14Sox2Pos vs p14Sox2N'!$G:$G)</f>
        <v>9.2932100000000004E-2</v>
      </c>
      <c r="D15">
        <f>_xlfn.XLOOKUP(A15,'[1]Cuffdiff p14Sox2Pos vs p14Sox2N'!$A:$A,'[1]Cuffdiff p14Sox2Pos vs p14Sox2N'!$K:$K)</f>
        <v>6.42596E-2</v>
      </c>
      <c r="E15" t="str">
        <f>_xlfn.XLOOKUP(A15,'[1]Cuffdiff p14Sox2Pos vs p14Sox2N'!$A:$A,'[1]Cuffdiff p14Sox2Pos vs p14Sox2N'!$L:$L)</f>
        <v>yes</v>
      </c>
      <c r="F15" t="str">
        <f>_xlfn.XLOOKUP(A15,'[1]Cuffdiff p14Sox2Pos vs p14Sox2N'!$A:$A,'[1]Cuffdiff p14Sox2Pos vs p14Sox2N'!$M:$M)</f>
        <v>p14Sox2Pos</v>
      </c>
    </row>
    <row r="16" spans="1:6" x14ac:dyDescent="0.2">
      <c r="A16" t="s">
        <v>215</v>
      </c>
      <c r="B16">
        <f>_xlfn.XLOOKUP(A16,'[1]Cuffdiff p14Sox2Pos vs p14Sox2N'!$A:$A,'[1]Cuffdiff p14Sox2Pos vs p14Sox2N'!$F:$F)</f>
        <v>16.075099999999999</v>
      </c>
      <c r="C16">
        <f>_xlfn.XLOOKUP(A16,'[1]Cuffdiff p14Sox2Pos vs p14Sox2N'!$A:$A,'[1]Cuffdiff p14Sox2Pos vs p14Sox2N'!$G:$G)</f>
        <v>7.8845400000000003</v>
      </c>
      <c r="D16">
        <f>_xlfn.XLOOKUP(A16,'[1]Cuffdiff p14Sox2Pos vs p14Sox2N'!$A:$A,'[1]Cuffdiff p14Sox2Pos vs p14Sox2N'!$K:$K)</f>
        <v>7.8101900000000002E-2</v>
      </c>
      <c r="E16" t="str">
        <f>_xlfn.XLOOKUP(A16,'[1]Cuffdiff p14Sox2Pos vs p14Sox2N'!$A:$A,'[1]Cuffdiff p14Sox2Pos vs p14Sox2N'!$L:$L)</f>
        <v>yes</v>
      </c>
      <c r="F16" t="str">
        <f>_xlfn.XLOOKUP(A16,'[1]Cuffdiff p14Sox2Pos vs p14Sox2N'!$A:$A,'[1]Cuffdiff p14Sox2Pos vs p14Sox2N'!$M:$M)</f>
        <v>p14Sox2Pos</v>
      </c>
    </row>
    <row r="17" spans="1:6" x14ac:dyDescent="0.2">
      <c r="A17" t="s">
        <v>294</v>
      </c>
      <c r="B17">
        <f>_xlfn.XLOOKUP(A17,'[1]Cuffdiff p14Sox2Pos vs p14Sox2N'!$A:$A,'[1]Cuffdiff p14Sox2Pos vs p14Sox2N'!$F:$F)</f>
        <v>2.03817</v>
      </c>
      <c r="C17">
        <f>_xlfn.XLOOKUP(A17,'[1]Cuffdiff p14Sox2Pos vs p14Sox2N'!$A:$A,'[1]Cuffdiff p14Sox2Pos vs p14Sox2N'!$G:$G)</f>
        <v>0.64156299999999999</v>
      </c>
      <c r="D17">
        <f>_xlfn.XLOOKUP(A17,'[1]Cuffdiff p14Sox2Pos vs p14Sox2N'!$A:$A,'[1]Cuffdiff p14Sox2Pos vs p14Sox2N'!$K:$K)</f>
        <v>0.102969</v>
      </c>
      <c r="E17" t="str">
        <f>_xlfn.XLOOKUP(A17,'[1]Cuffdiff p14Sox2Pos vs p14Sox2N'!$A:$A,'[1]Cuffdiff p14Sox2Pos vs p14Sox2N'!$L:$L)</f>
        <v>yes</v>
      </c>
      <c r="F17" t="str">
        <f>_xlfn.XLOOKUP(A17,'[1]Cuffdiff p14Sox2Pos vs p14Sox2N'!$A:$A,'[1]Cuffdiff p14Sox2Pos vs p14Sox2N'!$M:$M)</f>
        <v>p14Sox2Pos</v>
      </c>
    </row>
    <row r="18" spans="1:6" x14ac:dyDescent="0.2">
      <c r="A18" t="s">
        <v>28</v>
      </c>
      <c r="B18">
        <f>_xlfn.XLOOKUP(A18,'[1]Cuffdiff p14Sox2Pos vs p14Sox2N'!$A:$A,'[1]Cuffdiff p14Sox2Pos vs p14Sox2N'!$F:$F)</f>
        <v>1.1904699999999999</v>
      </c>
      <c r="C18">
        <f>_xlfn.XLOOKUP(A18,'[1]Cuffdiff p14Sox2Pos vs p14Sox2N'!$A:$A,'[1]Cuffdiff p14Sox2Pos vs p14Sox2N'!$G:$G)</f>
        <v>0.53233200000000003</v>
      </c>
      <c r="D18">
        <f>_xlfn.XLOOKUP(A18,'[1]Cuffdiff p14Sox2Pos vs p14Sox2N'!$A:$A,'[1]Cuffdiff p14Sox2Pos vs p14Sox2N'!$K:$K)</f>
        <v>0.14382700000000001</v>
      </c>
      <c r="E18" t="str">
        <f>_xlfn.XLOOKUP(A18,'[1]Cuffdiff p14Sox2Pos vs p14Sox2N'!$A:$A,'[1]Cuffdiff p14Sox2Pos vs p14Sox2N'!$L:$L)</f>
        <v>yes</v>
      </c>
      <c r="F18" t="str">
        <f>_xlfn.XLOOKUP(A18,'[1]Cuffdiff p14Sox2Pos vs p14Sox2N'!$A:$A,'[1]Cuffdiff p14Sox2Pos vs p14Sox2N'!$M:$M)</f>
        <v>p14Sox2Pos</v>
      </c>
    </row>
    <row r="19" spans="1:6" x14ac:dyDescent="0.2">
      <c r="A19" t="s">
        <v>226</v>
      </c>
      <c r="B19">
        <f>_xlfn.XLOOKUP(A19,'[1]Cuffdiff p14Sox2Pos vs p14Sox2N'!$A:$A,'[1]Cuffdiff p14Sox2Pos vs p14Sox2N'!$F:$F)</f>
        <v>4.0162000000000004</v>
      </c>
      <c r="C19">
        <f>_xlfn.XLOOKUP(A19,'[1]Cuffdiff p14Sox2Pos vs p14Sox2N'!$A:$A,'[1]Cuffdiff p14Sox2Pos vs p14Sox2N'!$G:$G)</f>
        <v>2.4951699999999999</v>
      </c>
      <c r="D19">
        <f>_xlfn.XLOOKUP(A19,'[1]Cuffdiff p14Sox2Pos vs p14Sox2N'!$A:$A,'[1]Cuffdiff p14Sox2Pos vs p14Sox2N'!$K:$K)</f>
        <v>0.30850899999999998</v>
      </c>
      <c r="E19" t="str">
        <f>_xlfn.XLOOKUP(A19,'[1]Cuffdiff p14Sox2Pos vs p14Sox2N'!$A:$A,'[1]Cuffdiff p14Sox2Pos vs p14Sox2N'!$L:$L)</f>
        <v>no</v>
      </c>
      <c r="F19" t="str">
        <f>_xlfn.XLOOKUP(A19,'[1]Cuffdiff p14Sox2Pos vs p14Sox2N'!$A:$A,'[1]Cuffdiff p14Sox2Pos vs p14Sox2N'!$M:$M)</f>
        <v>p14Sox2Pos</v>
      </c>
    </row>
    <row r="20" spans="1:6" x14ac:dyDescent="0.2">
      <c r="A20" t="s">
        <v>330</v>
      </c>
      <c r="B20">
        <f>_xlfn.XLOOKUP(A20,'[1]Cuffdiff p14Sox2Pos vs p14Sox2N'!$A:$A,'[1]Cuffdiff p14Sox2Pos vs p14Sox2N'!$F:$F)</f>
        <v>0.68415899999999996</v>
      </c>
      <c r="C20">
        <f>_xlfn.XLOOKUP(A20,'[1]Cuffdiff p14Sox2Pos vs p14Sox2N'!$A:$A,'[1]Cuffdiff p14Sox2Pos vs p14Sox2N'!$G:$G)</f>
        <v>0.40828300000000001</v>
      </c>
      <c r="D20">
        <f>_xlfn.XLOOKUP(A20,'[1]Cuffdiff p14Sox2Pos vs p14Sox2N'!$A:$A,'[1]Cuffdiff p14Sox2Pos vs p14Sox2N'!$K:$K)</f>
        <v>0.51680400000000004</v>
      </c>
      <c r="E20" t="str">
        <f>_xlfn.XLOOKUP(A20,'[1]Cuffdiff p14Sox2Pos vs p14Sox2N'!$A:$A,'[1]Cuffdiff p14Sox2Pos vs p14Sox2N'!$L:$L)</f>
        <v>no</v>
      </c>
      <c r="F20" t="str">
        <f>_xlfn.XLOOKUP(A20,'[1]Cuffdiff p14Sox2Pos vs p14Sox2N'!$A:$A,'[1]Cuffdiff p14Sox2Pos vs p14Sox2N'!$M:$M)</f>
        <v>p14Sox2Pos</v>
      </c>
    </row>
  </sheetData>
  <sortState ref="A3:F20">
    <sortCondition ref="D3:D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3" zoomScale="50" zoomScaleNormal="50" zoomScalePageLayoutView="50" workbookViewId="0">
      <selection activeCell="H13" sqref="H13"/>
    </sheetView>
  </sheetViews>
  <sheetFormatPr baseColWidth="10" defaultColWidth="8.83203125" defaultRowHeight="15" x14ac:dyDescent="0.2"/>
  <cols>
    <col min="1" max="1" width="30.6640625" bestFit="1" customWidth="1"/>
    <col min="2" max="2" width="10.5" bestFit="1" customWidth="1"/>
    <col min="3" max="3" width="10.1640625" bestFit="1" customWidth="1"/>
    <col min="4" max="4" width="10.6640625" bestFit="1" customWidth="1"/>
    <col min="5" max="5" width="10" bestFit="1" customWidth="1"/>
    <col min="6" max="6" width="10.5" bestFit="1" customWidth="1"/>
  </cols>
  <sheetData>
    <row r="1" spans="1:8" x14ac:dyDescent="0.2">
      <c r="A1" s="1" t="s">
        <v>191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8" x14ac:dyDescent="0.2">
      <c r="A2" t="s">
        <v>230</v>
      </c>
      <c r="B2">
        <f>_xlfn.XLOOKUP(A2,'[1]Cuffdiff p14Sox2Pos vs p14Sox2N'!$A:$A,'[1]Cuffdiff p14Sox2Pos vs p14Sox2N'!$F:$F)</f>
        <v>172.298</v>
      </c>
      <c r="C2">
        <f>_xlfn.XLOOKUP(A2,'[1]Cuffdiff p14Sox2Pos vs p14Sox2N'!$A:$A,'[1]Cuffdiff p14Sox2Pos vs p14Sox2N'!$G:$G)</f>
        <v>35.046799999999998</v>
      </c>
      <c r="D2">
        <f>_xlfn.XLOOKUP(A2,'[1]Cuffdiff p14Sox2Pos vs p14Sox2N'!$A:$A,'[1]Cuffdiff p14Sox2Pos vs p14Sox2N'!$K:$K)</f>
        <v>7.8558999999999996E-4</v>
      </c>
      <c r="E2" t="str">
        <f>_xlfn.XLOOKUP(A2,'[1]Cuffdiff p14Sox2Pos vs p14Sox2N'!$A:$A,'[1]Cuffdiff p14Sox2Pos vs p14Sox2N'!$L:$L)</f>
        <v>yes</v>
      </c>
      <c r="F2" t="str">
        <f>_xlfn.XLOOKUP(A2,'[1]Cuffdiff p14Sox2Pos vs p14Sox2N'!$A:$A,'[1]Cuffdiff p14Sox2Pos vs p14Sox2N'!$M:$M)</f>
        <v>p14Sox2Pos</v>
      </c>
    </row>
    <row r="3" spans="1:8" x14ac:dyDescent="0.2">
      <c r="A3" t="s">
        <v>187</v>
      </c>
      <c r="B3">
        <f>_xlfn.XLOOKUP(A3,'[1]Cuffdiff p14Sox2Pos vs p14Sox2N'!$A:$A,'[1]Cuffdiff p14Sox2Pos vs p14Sox2N'!$F:$F)</f>
        <v>12.095800000000001</v>
      </c>
      <c r="C3">
        <f>_xlfn.XLOOKUP(A3,'[1]Cuffdiff p14Sox2Pos vs p14Sox2N'!$A:$A,'[1]Cuffdiff p14Sox2Pos vs p14Sox2N'!$G:$G)</f>
        <v>3.5398100000000001</v>
      </c>
      <c r="D3">
        <f>_xlfn.XLOOKUP(A3,'[1]Cuffdiff p14Sox2Pos vs p14Sox2N'!$A:$A,'[1]Cuffdiff p14Sox2Pos vs p14Sox2N'!$K:$K)</f>
        <v>7.8558999999999996E-4</v>
      </c>
      <c r="E3" t="str">
        <f>_xlfn.XLOOKUP(A3,'[1]Cuffdiff p14Sox2Pos vs p14Sox2N'!$A:$A,'[1]Cuffdiff p14Sox2Pos vs p14Sox2N'!$L:$L)</f>
        <v>yes</v>
      </c>
      <c r="F3" t="str">
        <f>_xlfn.XLOOKUP(A3,'[1]Cuffdiff p14Sox2Pos vs p14Sox2N'!$A:$A,'[1]Cuffdiff p14Sox2Pos vs p14Sox2N'!$M:$M)</f>
        <v>p14Sox2Pos</v>
      </c>
    </row>
    <row r="4" spans="1:8" x14ac:dyDescent="0.2">
      <c r="A4" t="s">
        <v>202</v>
      </c>
      <c r="B4">
        <f>_xlfn.XLOOKUP(A4,'[1]Cuffdiff p14Sox2Pos vs p14Sox2N'!$A:$A,'[1]Cuffdiff p14Sox2Pos vs p14Sox2N'!$F:$F)</f>
        <v>474.64400000000001</v>
      </c>
      <c r="C4">
        <f>_xlfn.XLOOKUP(A4,'[1]Cuffdiff p14Sox2Pos vs p14Sox2N'!$A:$A,'[1]Cuffdiff p14Sox2Pos vs p14Sox2N'!$G:$G)</f>
        <v>183.69499999999999</v>
      </c>
      <c r="D4">
        <f>_xlfn.XLOOKUP(A4,'[1]Cuffdiff p14Sox2Pos vs p14Sox2N'!$A:$A,'[1]Cuffdiff p14Sox2Pos vs p14Sox2N'!$K:$K)</f>
        <v>5.3398600000000001E-3</v>
      </c>
      <c r="E4" t="str">
        <f>_xlfn.XLOOKUP(A4,'[1]Cuffdiff p14Sox2Pos vs p14Sox2N'!$A:$A,'[1]Cuffdiff p14Sox2Pos vs p14Sox2N'!$L:$L)</f>
        <v>yes</v>
      </c>
      <c r="F4" t="str">
        <f>_xlfn.XLOOKUP(A4,'[1]Cuffdiff p14Sox2Pos vs p14Sox2N'!$A:$A,'[1]Cuffdiff p14Sox2Pos vs p14Sox2N'!$M:$M)</f>
        <v>p14Sox2Pos</v>
      </c>
    </row>
    <row r="5" spans="1:8" x14ac:dyDescent="0.2">
      <c r="A5" t="s">
        <v>198</v>
      </c>
      <c r="B5">
        <f>_xlfn.XLOOKUP(A5,'[1]Cuffdiff p14Sox2Pos vs p14Sox2N'!$A:$A,'[1]Cuffdiff p14Sox2Pos vs p14Sox2N'!$F:$F)</f>
        <v>115.53100000000001</v>
      </c>
      <c r="C5">
        <f>_xlfn.XLOOKUP(A5,'[1]Cuffdiff p14Sox2Pos vs p14Sox2N'!$A:$A,'[1]Cuffdiff p14Sox2Pos vs p14Sox2N'!$G:$G)</f>
        <v>43.315600000000003</v>
      </c>
      <c r="D5">
        <f>_xlfn.XLOOKUP(A5,'[1]Cuffdiff p14Sox2Pos vs p14Sox2N'!$A:$A,'[1]Cuffdiff p14Sox2Pos vs p14Sox2N'!$K:$K)</f>
        <v>9.3331500000000001E-3</v>
      </c>
      <c r="E5" t="str">
        <f>_xlfn.XLOOKUP(A5,'[1]Cuffdiff p14Sox2Pos vs p14Sox2N'!$A:$A,'[1]Cuffdiff p14Sox2Pos vs p14Sox2N'!$L:$L)</f>
        <v>yes</v>
      </c>
      <c r="F5" t="str">
        <f>_xlfn.XLOOKUP(A5,'[1]Cuffdiff p14Sox2Pos vs p14Sox2N'!$A:$A,'[1]Cuffdiff p14Sox2Pos vs p14Sox2N'!$M:$M)</f>
        <v>p14Sox2Pos</v>
      </c>
    </row>
    <row r="6" spans="1:8" x14ac:dyDescent="0.2">
      <c r="A6" t="s">
        <v>224</v>
      </c>
      <c r="B6">
        <f>_xlfn.XLOOKUP(A6,'[1]Cuffdiff p14Sox2Pos vs p14Sox2N'!$A:$A,'[1]Cuffdiff p14Sox2Pos vs p14Sox2N'!$F:$F)</f>
        <v>1.3524</v>
      </c>
      <c r="C6">
        <f>_xlfn.XLOOKUP(A6,'[1]Cuffdiff p14Sox2Pos vs p14Sox2N'!$A:$A,'[1]Cuffdiff p14Sox2Pos vs p14Sox2N'!$G:$G)</f>
        <v>0.351464</v>
      </c>
      <c r="D6">
        <f>_xlfn.XLOOKUP(A6,'[1]Cuffdiff p14Sox2Pos vs p14Sox2N'!$A:$A,'[1]Cuffdiff p14Sox2Pos vs p14Sox2N'!$K:$K)</f>
        <v>1.03193E-2</v>
      </c>
      <c r="E6" t="str">
        <f>_xlfn.XLOOKUP(A6,'[1]Cuffdiff p14Sox2Pos vs p14Sox2N'!$A:$A,'[1]Cuffdiff p14Sox2Pos vs p14Sox2N'!$L:$L)</f>
        <v>yes</v>
      </c>
      <c r="F6" t="str">
        <f>_xlfn.XLOOKUP(A6,'[1]Cuffdiff p14Sox2Pos vs p14Sox2N'!$A:$A,'[1]Cuffdiff p14Sox2Pos vs p14Sox2N'!$M:$M)</f>
        <v>p14Sox2Pos</v>
      </c>
    </row>
    <row r="7" spans="1:8" x14ac:dyDescent="0.2">
      <c r="A7" t="s">
        <v>185</v>
      </c>
      <c r="B7">
        <f>_xlfn.XLOOKUP(A7,'[1]Cuffdiff p14Sox2Pos vs p14Sox2N'!$A:$A,'[1]Cuffdiff p14Sox2Pos vs p14Sox2N'!$F:$F)</f>
        <v>3.1892999999999998</v>
      </c>
      <c r="C7">
        <f>_xlfn.XLOOKUP(A7,'[1]Cuffdiff p14Sox2Pos vs p14Sox2N'!$A:$A,'[1]Cuffdiff p14Sox2Pos vs p14Sox2N'!$G:$G)</f>
        <v>1.23519</v>
      </c>
      <c r="D7">
        <f>_xlfn.XLOOKUP(A7,'[1]Cuffdiff p14Sox2Pos vs p14Sox2N'!$A:$A,'[1]Cuffdiff p14Sox2Pos vs p14Sox2N'!$K:$K)</f>
        <v>1.88106E-2</v>
      </c>
      <c r="E7" t="str">
        <f>_xlfn.XLOOKUP(A7,'[1]Cuffdiff p14Sox2Pos vs p14Sox2N'!$A:$A,'[1]Cuffdiff p14Sox2Pos vs p14Sox2N'!$L:$L)</f>
        <v>yes</v>
      </c>
      <c r="F7" t="str">
        <f>_xlfn.XLOOKUP(A7,'[1]Cuffdiff p14Sox2Pos vs p14Sox2N'!$A:$A,'[1]Cuffdiff p14Sox2Pos vs p14Sox2N'!$M:$M)</f>
        <v>p14Sox2Pos</v>
      </c>
    </row>
    <row r="8" spans="1:8" x14ac:dyDescent="0.2">
      <c r="A8" t="s">
        <v>93</v>
      </c>
      <c r="B8">
        <f>_xlfn.XLOOKUP(A8,'[1]Cuffdiff p14Sox2Pos vs p14Sox2N'!$A:$A,'[1]Cuffdiff p14Sox2Pos vs p14Sox2N'!$F:$F)</f>
        <v>3.8456600000000001</v>
      </c>
      <c r="C8">
        <f>_xlfn.XLOOKUP(A8,'[1]Cuffdiff p14Sox2Pos vs p14Sox2N'!$A:$A,'[1]Cuffdiff p14Sox2Pos vs p14Sox2N'!$G:$G)</f>
        <v>1.52037</v>
      </c>
      <c r="D8">
        <f>_xlfn.XLOOKUP(A8,'[1]Cuffdiff p14Sox2Pos vs p14Sox2N'!$A:$A,'[1]Cuffdiff p14Sox2Pos vs p14Sox2N'!$K:$K)</f>
        <v>4.6708300000000001E-2</v>
      </c>
      <c r="E8" t="str">
        <f>_xlfn.XLOOKUP(A8,'[1]Cuffdiff p14Sox2Pos vs p14Sox2N'!$A:$A,'[1]Cuffdiff p14Sox2Pos vs p14Sox2N'!$L:$L)</f>
        <v>yes</v>
      </c>
      <c r="F8" t="str">
        <f>_xlfn.XLOOKUP(A8,'[1]Cuffdiff p14Sox2Pos vs p14Sox2N'!$A:$A,'[1]Cuffdiff p14Sox2Pos vs p14Sox2N'!$M:$M)</f>
        <v>p14Sox2Pos</v>
      </c>
    </row>
    <row r="9" spans="1:8" x14ac:dyDescent="0.2">
      <c r="A9" t="s">
        <v>183</v>
      </c>
      <c r="B9">
        <f>_xlfn.XLOOKUP(A9,'[1]Cuffdiff p14Sox2Pos vs p14Sox2N'!$A:$A,'[1]Cuffdiff p14Sox2Pos vs p14Sox2N'!$F:$F)</f>
        <v>1.00112</v>
      </c>
      <c r="C9">
        <f>_xlfn.XLOOKUP(A9,'[1]Cuffdiff p14Sox2Pos vs p14Sox2N'!$A:$A,'[1]Cuffdiff p14Sox2Pos vs p14Sox2N'!$G:$G)</f>
        <v>9.2932100000000004E-2</v>
      </c>
      <c r="D9">
        <f>_xlfn.XLOOKUP(A9,'[1]Cuffdiff p14Sox2Pos vs p14Sox2N'!$A:$A,'[1]Cuffdiff p14Sox2Pos vs p14Sox2N'!$K:$K)</f>
        <v>6.42596E-2</v>
      </c>
      <c r="E9" t="str">
        <f>_xlfn.XLOOKUP(A9,'[1]Cuffdiff p14Sox2Pos vs p14Sox2N'!$A:$A,'[1]Cuffdiff p14Sox2Pos vs p14Sox2N'!$L:$L)</f>
        <v>yes</v>
      </c>
      <c r="F9" t="str">
        <f>_xlfn.XLOOKUP(A9,'[1]Cuffdiff p14Sox2Pos vs p14Sox2N'!$A:$A,'[1]Cuffdiff p14Sox2Pos vs p14Sox2N'!$M:$M)</f>
        <v>p14Sox2Pos</v>
      </c>
    </row>
    <row r="10" spans="1:8" x14ac:dyDescent="0.2">
      <c r="A10" t="s">
        <v>227</v>
      </c>
      <c r="B10">
        <f>_xlfn.XLOOKUP(A10,'[1]Cuffdiff p14Sox2Pos vs p14Sox2N'!$A:$A,'[1]Cuffdiff p14Sox2Pos vs p14Sox2N'!$F:$F)</f>
        <v>10.931800000000001</v>
      </c>
      <c r="C10">
        <f>_xlfn.XLOOKUP(A10,'[1]Cuffdiff p14Sox2Pos vs p14Sox2N'!$A:$A,'[1]Cuffdiff p14Sox2Pos vs p14Sox2N'!$G:$G)</f>
        <v>2.9687000000000001</v>
      </c>
      <c r="D10">
        <f>_xlfn.XLOOKUP(A10,'[1]Cuffdiff p14Sox2Pos vs p14Sox2N'!$A:$A,'[1]Cuffdiff p14Sox2Pos vs p14Sox2N'!$K:$K)</f>
        <v>7.0248699999999997E-2</v>
      </c>
      <c r="E10" t="str">
        <f>_xlfn.XLOOKUP(A10,'[1]Cuffdiff p14Sox2Pos vs p14Sox2N'!$A:$A,'[1]Cuffdiff p14Sox2Pos vs p14Sox2N'!$L:$L)</f>
        <v>yes</v>
      </c>
      <c r="F10" t="str">
        <f>_xlfn.XLOOKUP(A10,'[1]Cuffdiff p14Sox2Pos vs p14Sox2N'!$A:$A,'[1]Cuffdiff p14Sox2Pos vs p14Sox2N'!$M:$M)</f>
        <v>p14Sox2Pos</v>
      </c>
      <c r="H10" s="2"/>
    </row>
    <row r="11" spans="1:8" x14ac:dyDescent="0.2">
      <c r="A11" t="s">
        <v>215</v>
      </c>
      <c r="B11">
        <f>_xlfn.XLOOKUP(A11,'[1]Cuffdiff p14Sox2Pos vs p14Sox2N'!$A:$A,'[1]Cuffdiff p14Sox2Pos vs p14Sox2N'!$F:$F)</f>
        <v>16.075099999999999</v>
      </c>
      <c r="C11">
        <f>_xlfn.XLOOKUP(A11,'[1]Cuffdiff p14Sox2Pos vs p14Sox2N'!$A:$A,'[1]Cuffdiff p14Sox2Pos vs p14Sox2N'!$G:$G)</f>
        <v>7.8845400000000003</v>
      </c>
      <c r="D11">
        <f>_xlfn.XLOOKUP(A11,'[1]Cuffdiff p14Sox2Pos vs p14Sox2N'!$A:$A,'[1]Cuffdiff p14Sox2Pos vs p14Sox2N'!$K:$K)</f>
        <v>7.8101900000000002E-2</v>
      </c>
      <c r="E11" t="str">
        <f>_xlfn.XLOOKUP(A11,'[1]Cuffdiff p14Sox2Pos vs p14Sox2N'!$A:$A,'[1]Cuffdiff p14Sox2Pos vs p14Sox2N'!$L:$L)</f>
        <v>yes</v>
      </c>
      <c r="F11" t="str">
        <f>_xlfn.XLOOKUP(A11,'[1]Cuffdiff p14Sox2Pos vs p14Sox2N'!$A:$A,'[1]Cuffdiff p14Sox2Pos vs p14Sox2N'!$M:$M)</f>
        <v>p14Sox2Pos</v>
      </c>
    </row>
    <row r="12" spans="1:8" x14ac:dyDescent="0.2">
      <c r="A12" t="s">
        <v>213</v>
      </c>
      <c r="B12">
        <f>_xlfn.XLOOKUP(A12,'[1]Cuffdiff p14Sox2Pos vs p14Sox2N'!$A:$A,'[1]Cuffdiff p14Sox2Pos vs p14Sox2N'!$F:$F)</f>
        <v>2.45539</v>
      </c>
      <c r="C12">
        <f>_xlfn.XLOOKUP(A12,'[1]Cuffdiff p14Sox2Pos vs p14Sox2N'!$A:$A,'[1]Cuffdiff p14Sox2Pos vs p14Sox2N'!$G:$G)</f>
        <v>1.07006</v>
      </c>
      <c r="D12">
        <f>_xlfn.XLOOKUP(A12,'[1]Cuffdiff p14Sox2Pos vs p14Sox2N'!$A:$A,'[1]Cuffdiff p14Sox2Pos vs p14Sox2N'!$K:$K)</f>
        <v>9.3393900000000002E-2</v>
      </c>
      <c r="E12" t="str">
        <f>_xlfn.XLOOKUP(A12,'[1]Cuffdiff p14Sox2Pos vs p14Sox2N'!$A:$A,'[1]Cuffdiff p14Sox2Pos vs p14Sox2N'!$L:$L)</f>
        <v>yes</v>
      </c>
      <c r="F12" t="str">
        <f>_xlfn.XLOOKUP(A12,'[1]Cuffdiff p14Sox2Pos vs p14Sox2N'!$A:$A,'[1]Cuffdiff p14Sox2Pos vs p14Sox2N'!$M:$M)</f>
        <v>p14Sox2Pos</v>
      </c>
    </row>
    <row r="13" spans="1:8" x14ac:dyDescent="0.2">
      <c r="A13" t="s">
        <v>194</v>
      </c>
      <c r="B13">
        <f>_xlfn.XLOOKUP(A13,'[1]Cuffdiff p14Sox2Pos vs p14Sox2N'!$A:$A,'[1]Cuffdiff p14Sox2Pos vs p14Sox2N'!$F:$F)</f>
        <v>1.3883799999999999</v>
      </c>
      <c r="C13">
        <f>_xlfn.XLOOKUP(A13,'[1]Cuffdiff p14Sox2Pos vs p14Sox2N'!$A:$A,'[1]Cuffdiff p14Sox2Pos vs p14Sox2N'!$G:$G)</f>
        <v>0.58947899999999998</v>
      </c>
      <c r="D13">
        <f>_xlfn.XLOOKUP(A13,'[1]Cuffdiff p14Sox2Pos vs p14Sox2N'!$A:$A,'[1]Cuffdiff p14Sox2Pos vs p14Sox2N'!$K:$K)</f>
        <v>0.187635</v>
      </c>
      <c r="E13" t="str">
        <f>_xlfn.XLOOKUP(A13,'[1]Cuffdiff p14Sox2Pos vs p14Sox2N'!$A:$A,'[1]Cuffdiff p14Sox2Pos vs p14Sox2N'!$L:$L)</f>
        <v>no</v>
      </c>
      <c r="F13" t="str">
        <f>_xlfn.XLOOKUP(A13,'[1]Cuffdiff p14Sox2Pos vs p14Sox2N'!$A:$A,'[1]Cuffdiff p14Sox2Pos vs p14Sox2N'!$M:$M)</f>
        <v>p14Sox2Pos</v>
      </c>
    </row>
    <row r="14" spans="1:8" x14ac:dyDescent="0.2">
      <c r="A14" t="s">
        <v>201</v>
      </c>
      <c r="B14">
        <f>_xlfn.XLOOKUP(A14,'[1]Cuffdiff p14Sox2Pos vs p14Sox2N'!$A:$A,'[1]Cuffdiff p14Sox2Pos vs p14Sox2N'!$F:$F)</f>
        <v>5.4570999999999996</v>
      </c>
      <c r="C14">
        <f>_xlfn.XLOOKUP(A14,'[1]Cuffdiff p14Sox2Pos vs p14Sox2N'!$A:$A,'[1]Cuffdiff p14Sox2Pos vs p14Sox2N'!$G:$G)</f>
        <v>3.0527199999999999</v>
      </c>
      <c r="D14">
        <f>_xlfn.XLOOKUP(A14,'[1]Cuffdiff p14Sox2Pos vs p14Sox2N'!$A:$A,'[1]Cuffdiff p14Sox2Pos vs p14Sox2N'!$K:$K)</f>
        <v>0.25800499999999998</v>
      </c>
      <c r="E14" t="str">
        <f>_xlfn.XLOOKUP(A14,'[1]Cuffdiff p14Sox2Pos vs p14Sox2N'!$A:$A,'[1]Cuffdiff p14Sox2Pos vs p14Sox2N'!$L:$L)</f>
        <v>no</v>
      </c>
      <c r="F14" t="str">
        <f>_xlfn.XLOOKUP(A14,'[1]Cuffdiff p14Sox2Pos vs p14Sox2N'!$A:$A,'[1]Cuffdiff p14Sox2Pos vs p14Sox2N'!$M:$M)</f>
        <v>p14Sox2Pos</v>
      </c>
    </row>
    <row r="15" spans="1:8" x14ac:dyDescent="0.2">
      <c r="A15" t="s">
        <v>199</v>
      </c>
      <c r="B15">
        <f>_xlfn.XLOOKUP(A15,'[1]Cuffdiff p14Sox2Pos vs p14Sox2N'!$A:$A,'[1]Cuffdiff p14Sox2Pos vs p14Sox2N'!$F:$F)</f>
        <v>0.94498700000000002</v>
      </c>
      <c r="C15">
        <f>_xlfn.XLOOKUP(A15,'[1]Cuffdiff p14Sox2Pos vs p14Sox2N'!$A:$A,'[1]Cuffdiff p14Sox2Pos vs p14Sox2N'!$G:$G)</f>
        <v>0.50906200000000001</v>
      </c>
      <c r="D15">
        <f>_xlfn.XLOOKUP(A15,'[1]Cuffdiff p14Sox2Pos vs p14Sox2N'!$A:$A,'[1]Cuffdiff p14Sox2Pos vs p14Sox2N'!$K:$K)</f>
        <v>0.27521000000000001</v>
      </c>
      <c r="E15" t="str">
        <f>_xlfn.XLOOKUP(A15,'[1]Cuffdiff p14Sox2Pos vs p14Sox2N'!$A:$A,'[1]Cuffdiff p14Sox2Pos vs p14Sox2N'!$L:$L)</f>
        <v>no</v>
      </c>
      <c r="F15" t="str">
        <f>_xlfn.XLOOKUP(A15,'[1]Cuffdiff p14Sox2Pos vs p14Sox2N'!$A:$A,'[1]Cuffdiff p14Sox2Pos vs p14Sox2N'!$M:$M)</f>
        <v>p14Sox2Pos</v>
      </c>
    </row>
    <row r="16" spans="1:8" x14ac:dyDescent="0.2">
      <c r="A16" t="s">
        <v>209</v>
      </c>
      <c r="B16">
        <f>_xlfn.XLOOKUP(A16,'[1]Cuffdiff p14Sox2Pos vs p14Sox2N'!$A:$A,'[1]Cuffdiff p14Sox2Pos vs p14Sox2N'!$F:$F)</f>
        <v>13.3787</v>
      </c>
      <c r="C16">
        <f>_xlfn.XLOOKUP(A16,'[1]Cuffdiff p14Sox2Pos vs p14Sox2N'!$A:$A,'[1]Cuffdiff p14Sox2Pos vs p14Sox2N'!$G:$G)</f>
        <v>7.63028</v>
      </c>
      <c r="D16">
        <f>_xlfn.XLOOKUP(A16,'[1]Cuffdiff p14Sox2Pos vs p14Sox2N'!$A:$A,'[1]Cuffdiff p14Sox2Pos vs p14Sox2N'!$K:$K)</f>
        <v>0.29787000000000002</v>
      </c>
      <c r="E16" t="str">
        <f>_xlfn.XLOOKUP(A16,'[1]Cuffdiff p14Sox2Pos vs p14Sox2N'!$A:$A,'[1]Cuffdiff p14Sox2Pos vs p14Sox2N'!$L:$L)</f>
        <v>no</v>
      </c>
      <c r="F16" t="str">
        <f>_xlfn.XLOOKUP(A16,'[1]Cuffdiff p14Sox2Pos vs p14Sox2N'!$A:$A,'[1]Cuffdiff p14Sox2Pos vs p14Sox2N'!$M:$M)</f>
        <v>p14Sox2Pos</v>
      </c>
    </row>
    <row r="17" spans="1:6" x14ac:dyDescent="0.2">
      <c r="A17" t="s">
        <v>226</v>
      </c>
      <c r="B17">
        <f>_xlfn.XLOOKUP(A17,'[1]Cuffdiff p14Sox2Pos vs p14Sox2N'!$A:$A,'[1]Cuffdiff p14Sox2Pos vs p14Sox2N'!$F:$F)</f>
        <v>4.0162000000000004</v>
      </c>
      <c r="C17">
        <f>_xlfn.XLOOKUP(A17,'[1]Cuffdiff p14Sox2Pos vs p14Sox2N'!$A:$A,'[1]Cuffdiff p14Sox2Pos vs p14Sox2N'!$G:$G)</f>
        <v>2.4951699999999999</v>
      </c>
      <c r="D17">
        <f>_xlfn.XLOOKUP(A17,'[1]Cuffdiff p14Sox2Pos vs p14Sox2N'!$A:$A,'[1]Cuffdiff p14Sox2Pos vs p14Sox2N'!$K:$K)</f>
        <v>0.30850899999999998</v>
      </c>
      <c r="E17" t="str">
        <f>_xlfn.XLOOKUP(A17,'[1]Cuffdiff p14Sox2Pos vs p14Sox2N'!$A:$A,'[1]Cuffdiff p14Sox2Pos vs p14Sox2N'!$L:$L)</f>
        <v>no</v>
      </c>
      <c r="F17" t="str">
        <f>_xlfn.XLOOKUP(A17,'[1]Cuffdiff p14Sox2Pos vs p14Sox2N'!$A:$A,'[1]Cuffdiff p14Sox2Pos vs p14Sox2N'!$M:$M)</f>
        <v>p14Sox2Pos</v>
      </c>
    </row>
    <row r="18" spans="1:6" x14ac:dyDescent="0.2">
      <c r="A18" t="s">
        <v>203</v>
      </c>
      <c r="B18">
        <f>_xlfn.XLOOKUP(A18,'[1]Cuffdiff p14Sox2Pos vs p14Sox2N'!$A:$A,'[1]Cuffdiff p14Sox2Pos vs p14Sox2N'!$F:$F)</f>
        <v>1.7575099999999999</v>
      </c>
      <c r="C18">
        <f>_xlfn.XLOOKUP(A18,'[1]Cuffdiff p14Sox2Pos vs p14Sox2N'!$A:$A,'[1]Cuffdiff p14Sox2Pos vs p14Sox2N'!$G:$G)</f>
        <v>1.06158</v>
      </c>
      <c r="D18">
        <f>_xlfn.XLOOKUP(A18,'[1]Cuffdiff p14Sox2Pos vs p14Sox2N'!$A:$A,'[1]Cuffdiff p14Sox2Pos vs p14Sox2N'!$K:$K)</f>
        <v>0.311002</v>
      </c>
      <c r="E18" t="str">
        <f>_xlfn.XLOOKUP(A18,'[1]Cuffdiff p14Sox2Pos vs p14Sox2N'!$A:$A,'[1]Cuffdiff p14Sox2Pos vs p14Sox2N'!$L:$L)</f>
        <v>no</v>
      </c>
      <c r="F18" t="str">
        <f>_xlfn.XLOOKUP(A18,'[1]Cuffdiff p14Sox2Pos vs p14Sox2N'!$A:$A,'[1]Cuffdiff p14Sox2Pos vs p14Sox2N'!$M:$M)</f>
        <v>p14Sox2Pos</v>
      </c>
    </row>
    <row r="19" spans="1:6" x14ac:dyDescent="0.2">
      <c r="A19" t="s">
        <v>204</v>
      </c>
      <c r="B19">
        <f>_xlfn.XLOOKUP(A19,'[1]Cuffdiff p14Sox2Pos vs p14Sox2N'!$A:$A,'[1]Cuffdiff p14Sox2Pos vs p14Sox2N'!$F:$F)</f>
        <v>6.81752</v>
      </c>
      <c r="C19">
        <f>_xlfn.XLOOKUP(A19,'[1]Cuffdiff p14Sox2Pos vs p14Sox2N'!$A:$A,'[1]Cuffdiff p14Sox2Pos vs p14Sox2N'!$G:$G)</f>
        <v>4.4703099999999996</v>
      </c>
      <c r="D19">
        <f>_xlfn.XLOOKUP(A19,'[1]Cuffdiff p14Sox2Pos vs p14Sox2N'!$A:$A,'[1]Cuffdiff p14Sox2Pos vs p14Sox2N'!$K:$K)</f>
        <v>0.34967300000000001</v>
      </c>
      <c r="E19" t="str">
        <f>_xlfn.XLOOKUP(A19,'[1]Cuffdiff p14Sox2Pos vs p14Sox2N'!$A:$A,'[1]Cuffdiff p14Sox2Pos vs p14Sox2N'!$L:$L)</f>
        <v>no</v>
      </c>
      <c r="F19" t="str">
        <f>_xlfn.XLOOKUP(A19,'[1]Cuffdiff p14Sox2Pos vs p14Sox2N'!$A:$A,'[1]Cuffdiff p14Sox2Pos vs p14Sox2N'!$M:$M)</f>
        <v>p14Sox2Pos</v>
      </c>
    </row>
    <row r="20" spans="1:6" x14ac:dyDescent="0.2">
      <c r="A20" t="s">
        <v>184</v>
      </c>
      <c r="B20">
        <f>_xlfn.XLOOKUP(A20,'[1]Cuffdiff p14Sox2Pos vs p14Sox2N'!$A:$A,'[1]Cuffdiff p14Sox2Pos vs p14Sox2N'!$F:$F)</f>
        <v>13.834099999999999</v>
      </c>
      <c r="C20">
        <f>_xlfn.XLOOKUP(A20,'[1]Cuffdiff p14Sox2Pos vs p14Sox2N'!$A:$A,'[1]Cuffdiff p14Sox2Pos vs p14Sox2N'!$G:$G)</f>
        <v>9.8758999999999997</v>
      </c>
      <c r="D20">
        <f>_xlfn.XLOOKUP(A20,'[1]Cuffdiff p14Sox2Pos vs p14Sox2N'!$A:$A,'[1]Cuffdiff p14Sox2Pos vs p14Sox2N'!$K:$K)</f>
        <v>0.46532400000000002</v>
      </c>
      <c r="E20" t="str">
        <f>_xlfn.XLOOKUP(A20,'[1]Cuffdiff p14Sox2Pos vs p14Sox2N'!$A:$A,'[1]Cuffdiff p14Sox2Pos vs p14Sox2N'!$L:$L)</f>
        <v>no</v>
      </c>
      <c r="F20" t="str">
        <f>_xlfn.XLOOKUP(A20,'[1]Cuffdiff p14Sox2Pos vs p14Sox2N'!$A:$A,'[1]Cuffdiff p14Sox2Pos vs p14Sox2N'!$M:$M)</f>
        <v>p14Sox2Pos</v>
      </c>
    </row>
    <row r="21" spans="1:6" x14ac:dyDescent="0.2">
      <c r="A21" t="s">
        <v>217</v>
      </c>
      <c r="B21">
        <f>_xlfn.XLOOKUP(A21,'[1]Cuffdiff p14Sox2Pos vs p14Sox2N'!$A:$A,'[1]Cuffdiff p14Sox2Pos vs p14Sox2N'!$F:$F)</f>
        <v>2.6580400000000002</v>
      </c>
      <c r="C21">
        <f>_xlfn.XLOOKUP(A21,'[1]Cuffdiff p14Sox2Pos vs p14Sox2N'!$A:$A,'[1]Cuffdiff p14Sox2Pos vs p14Sox2N'!$G:$G)</f>
        <v>1.7051099999999999</v>
      </c>
      <c r="D21">
        <f>_xlfn.XLOOKUP(A21,'[1]Cuffdiff p14Sox2Pos vs p14Sox2N'!$A:$A,'[1]Cuffdiff p14Sox2Pos vs p14Sox2N'!$K:$K)</f>
        <v>0.54289600000000005</v>
      </c>
      <c r="E21" t="str">
        <f>_xlfn.XLOOKUP(A21,'[1]Cuffdiff p14Sox2Pos vs p14Sox2N'!$A:$A,'[1]Cuffdiff p14Sox2Pos vs p14Sox2N'!$L:$L)</f>
        <v>no</v>
      </c>
      <c r="F21" t="str">
        <f>_xlfn.XLOOKUP(A21,'[1]Cuffdiff p14Sox2Pos vs p14Sox2N'!$A:$A,'[1]Cuffdiff p14Sox2Pos vs p14Sox2N'!$M:$M)</f>
        <v>p14Sox2Pos</v>
      </c>
    </row>
    <row r="22" spans="1:6" x14ac:dyDescent="0.2">
      <c r="A22" t="s">
        <v>195</v>
      </c>
      <c r="B22">
        <f>_xlfn.XLOOKUP(A22,'[1]Cuffdiff p14Sox2Pos vs p14Sox2N'!$A:$A,'[1]Cuffdiff p14Sox2Pos vs p14Sox2N'!$F:$F)</f>
        <v>1.6825000000000001</v>
      </c>
      <c r="C22">
        <f>_xlfn.XLOOKUP(A22,'[1]Cuffdiff p14Sox2Pos vs p14Sox2N'!$A:$A,'[1]Cuffdiff p14Sox2Pos vs p14Sox2N'!$G:$G)</f>
        <v>1.2113799999999999</v>
      </c>
      <c r="D22">
        <f>_xlfn.XLOOKUP(A22,'[1]Cuffdiff p14Sox2Pos vs p14Sox2N'!$A:$A,'[1]Cuffdiff p14Sox2Pos vs p14Sox2N'!$K:$K)</f>
        <v>0.55642100000000005</v>
      </c>
      <c r="E22" t="str">
        <f>_xlfn.XLOOKUP(A22,'[1]Cuffdiff p14Sox2Pos vs p14Sox2N'!$A:$A,'[1]Cuffdiff p14Sox2Pos vs p14Sox2N'!$L:$L)</f>
        <v>no</v>
      </c>
      <c r="F22" t="str">
        <f>_xlfn.XLOOKUP(A22,'[1]Cuffdiff p14Sox2Pos vs p14Sox2N'!$A:$A,'[1]Cuffdiff p14Sox2Pos vs p14Sox2N'!$M:$M)</f>
        <v>p14Sox2Pos</v>
      </c>
    </row>
    <row r="23" spans="1:6" x14ac:dyDescent="0.2">
      <c r="A23" t="s">
        <v>231</v>
      </c>
      <c r="B23">
        <f>_xlfn.XLOOKUP(A23,'[1]Cuffdiff p14Sox2Pos vs p14Sox2N'!$A:$A,'[1]Cuffdiff p14Sox2Pos vs p14Sox2N'!$F:$F)</f>
        <v>5.9616400000000001</v>
      </c>
      <c r="C23">
        <f>_xlfn.XLOOKUP(A23,'[1]Cuffdiff p14Sox2Pos vs p14Sox2N'!$A:$A,'[1]Cuffdiff p14Sox2Pos vs p14Sox2N'!$G:$G)</f>
        <v>4.3390599999999999</v>
      </c>
      <c r="D23">
        <f>_xlfn.XLOOKUP(A23,'[1]Cuffdiff p14Sox2Pos vs p14Sox2N'!$A:$A,'[1]Cuffdiff p14Sox2Pos vs p14Sox2N'!$K:$K)</f>
        <v>0.60811400000000004</v>
      </c>
      <c r="E23" t="str">
        <f>_xlfn.XLOOKUP(A23,'[1]Cuffdiff p14Sox2Pos vs p14Sox2N'!$A:$A,'[1]Cuffdiff p14Sox2Pos vs p14Sox2N'!$L:$L)</f>
        <v>no</v>
      </c>
      <c r="F23" t="str">
        <f>_xlfn.XLOOKUP(A23,'[1]Cuffdiff p14Sox2Pos vs p14Sox2N'!$A:$A,'[1]Cuffdiff p14Sox2Pos vs p14Sox2N'!$M:$M)</f>
        <v>p14Sox2Pos</v>
      </c>
    </row>
    <row r="24" spans="1:6" x14ac:dyDescent="0.2">
      <c r="A24" t="s">
        <v>223</v>
      </c>
      <c r="B24">
        <f>_xlfn.XLOOKUP(A24,'[1]Cuffdiff p14Sox2Pos vs p14Sox2N'!$A:$A,'[1]Cuffdiff p14Sox2Pos vs p14Sox2N'!$F:$F)</f>
        <v>1.04305</v>
      </c>
      <c r="C24">
        <f>_xlfn.XLOOKUP(A24,'[1]Cuffdiff p14Sox2Pos vs p14Sox2N'!$A:$A,'[1]Cuffdiff p14Sox2Pos vs p14Sox2N'!$G:$G)</f>
        <v>0.71134299999999995</v>
      </c>
      <c r="D24">
        <f>_xlfn.XLOOKUP(A24,'[1]Cuffdiff p14Sox2Pos vs p14Sox2N'!$A:$A,'[1]Cuffdiff p14Sox2Pos vs p14Sox2N'!$K:$K)</f>
        <v>0.72067700000000001</v>
      </c>
      <c r="E24" t="str">
        <f>_xlfn.XLOOKUP(A24,'[1]Cuffdiff p14Sox2Pos vs p14Sox2N'!$A:$A,'[1]Cuffdiff p14Sox2Pos vs p14Sox2N'!$L:$L)</f>
        <v>no</v>
      </c>
      <c r="F24" t="str">
        <f>_xlfn.XLOOKUP(A24,'[1]Cuffdiff p14Sox2Pos vs p14Sox2N'!$A:$A,'[1]Cuffdiff p14Sox2Pos vs p14Sox2N'!$M:$M)</f>
        <v>p14Sox2Pos</v>
      </c>
    </row>
    <row r="25" spans="1:6" x14ac:dyDescent="0.2">
      <c r="A25" t="s">
        <v>208</v>
      </c>
      <c r="B25">
        <f>_xlfn.XLOOKUP(A25,'[1]Cuffdiff p14Sox2Pos vs p14Sox2N'!$A:$A,'[1]Cuffdiff p14Sox2Pos vs p14Sox2N'!$F:$F)</f>
        <v>1.3010200000000001</v>
      </c>
      <c r="C25">
        <f>_xlfn.XLOOKUP(A25,'[1]Cuffdiff p14Sox2Pos vs p14Sox2N'!$A:$A,'[1]Cuffdiff p14Sox2Pos vs p14Sox2N'!$G:$G)</f>
        <v>1.11172</v>
      </c>
      <c r="D25">
        <f>_xlfn.XLOOKUP(A25,'[1]Cuffdiff p14Sox2Pos vs p14Sox2N'!$A:$A,'[1]Cuffdiff p14Sox2Pos vs p14Sox2N'!$K:$K)</f>
        <v>0.77466199999999996</v>
      </c>
      <c r="E25" t="str">
        <f>_xlfn.XLOOKUP(A25,'[1]Cuffdiff p14Sox2Pos vs p14Sox2N'!$A:$A,'[1]Cuffdiff p14Sox2Pos vs p14Sox2N'!$L:$L)</f>
        <v>no</v>
      </c>
      <c r="F25" t="str">
        <f>_xlfn.XLOOKUP(A25,'[1]Cuffdiff p14Sox2Pos vs p14Sox2N'!$A:$A,'[1]Cuffdiff p14Sox2Pos vs p14Sox2N'!$M:$M)</f>
        <v>p14Sox2Pos</v>
      </c>
    </row>
    <row r="26" spans="1:6" x14ac:dyDescent="0.2">
      <c r="A26" t="s">
        <v>24</v>
      </c>
      <c r="B26">
        <f>_xlfn.XLOOKUP(A26,'[1]Cuffdiff p14Sox2Pos vs p14Sox2N'!$A:$A,'[1]Cuffdiff p14Sox2Pos vs p14Sox2N'!$F:$F)</f>
        <v>54.159100000000002</v>
      </c>
      <c r="C26">
        <f>_xlfn.XLOOKUP(A26,'[1]Cuffdiff p14Sox2Pos vs p14Sox2N'!$A:$A,'[1]Cuffdiff p14Sox2Pos vs p14Sox2N'!$G:$G)</f>
        <v>49.083599999999997</v>
      </c>
      <c r="D26">
        <f>_xlfn.XLOOKUP(A26,'[1]Cuffdiff p14Sox2Pos vs p14Sox2N'!$A:$A,'[1]Cuffdiff p14Sox2Pos vs p14Sox2N'!$K:$K)</f>
        <v>0.83357199999999998</v>
      </c>
      <c r="E26" t="str">
        <f>_xlfn.XLOOKUP(A26,'[1]Cuffdiff p14Sox2Pos vs p14Sox2N'!$A:$A,'[1]Cuffdiff p14Sox2Pos vs p14Sox2N'!$L:$L)</f>
        <v>no</v>
      </c>
      <c r="F26" t="str">
        <f>_xlfn.XLOOKUP(A26,'[1]Cuffdiff p14Sox2Pos vs p14Sox2N'!$A:$A,'[1]Cuffdiff p14Sox2Pos vs p14Sox2N'!$M:$M)</f>
        <v>p14Sox2Pos</v>
      </c>
    </row>
    <row r="27" spans="1:6" x14ac:dyDescent="0.2">
      <c r="A27" t="s">
        <v>233</v>
      </c>
      <c r="B27">
        <f>_xlfn.XLOOKUP(A27,'[1]Cuffdiff p14Sox2Pos vs p14Sox2N'!$A:$A,'[1]Cuffdiff p14Sox2Pos vs p14Sox2N'!$F:$F)</f>
        <v>0.200104</v>
      </c>
      <c r="C27">
        <f>_xlfn.XLOOKUP(A27,'[1]Cuffdiff p14Sox2Pos vs p14Sox2N'!$A:$A,'[1]Cuffdiff p14Sox2Pos vs p14Sox2N'!$G:$G)</f>
        <v>0.15978500000000001</v>
      </c>
      <c r="D27">
        <f>_xlfn.XLOOKUP(A27,'[1]Cuffdiff p14Sox2Pos vs p14Sox2N'!$A:$A,'[1]Cuffdiff p14Sox2Pos vs p14Sox2N'!$K:$K)</f>
        <v>0.84025000000000005</v>
      </c>
      <c r="E27" t="str">
        <f>_xlfn.XLOOKUP(A27,'[1]Cuffdiff p14Sox2Pos vs p14Sox2N'!$A:$A,'[1]Cuffdiff p14Sox2Pos vs p14Sox2N'!$L:$L)</f>
        <v>no</v>
      </c>
      <c r="F27" t="str">
        <f>_xlfn.XLOOKUP(A27,'[1]Cuffdiff p14Sox2Pos vs p14Sox2N'!$A:$A,'[1]Cuffdiff p14Sox2Pos vs p14Sox2N'!$M:$M)</f>
        <v>p14Sox2Pos</v>
      </c>
    </row>
    <row r="28" spans="1:6" x14ac:dyDescent="0.2">
      <c r="A28" t="s">
        <v>219</v>
      </c>
      <c r="B28">
        <f>_xlfn.XLOOKUP(A28,'[1]Cuffdiff p14Sox2Pos vs p14Sox2N'!$A:$A,'[1]Cuffdiff p14Sox2Pos vs p14Sox2N'!$F:$F)</f>
        <v>3.2189999999999999</v>
      </c>
      <c r="C28">
        <f>_xlfn.XLOOKUP(A28,'[1]Cuffdiff p14Sox2Pos vs p14Sox2N'!$A:$A,'[1]Cuffdiff p14Sox2Pos vs p14Sox2N'!$G:$G)</f>
        <v>2.8095300000000001</v>
      </c>
      <c r="D28">
        <f>_xlfn.XLOOKUP(A28,'[1]Cuffdiff p14Sox2Pos vs p14Sox2N'!$A:$A,'[1]Cuffdiff p14Sox2Pos vs p14Sox2N'!$K:$K)</f>
        <v>0.84541100000000002</v>
      </c>
      <c r="E28" t="str">
        <f>_xlfn.XLOOKUP(A28,'[1]Cuffdiff p14Sox2Pos vs p14Sox2N'!$A:$A,'[1]Cuffdiff p14Sox2Pos vs p14Sox2N'!$L:$L)</f>
        <v>no</v>
      </c>
      <c r="F28" t="str">
        <f>_xlfn.XLOOKUP(A28,'[1]Cuffdiff p14Sox2Pos vs p14Sox2N'!$A:$A,'[1]Cuffdiff p14Sox2Pos vs p14Sox2N'!$M:$M)</f>
        <v>p14Sox2Pos</v>
      </c>
    </row>
    <row r="29" spans="1:6" x14ac:dyDescent="0.2">
      <c r="A29" t="s">
        <v>212</v>
      </c>
      <c r="B29">
        <f>_xlfn.XLOOKUP(A29,'[1]Cuffdiff p14Sox2Pos vs p14Sox2N'!$A:$A,'[1]Cuffdiff p14Sox2Pos vs p14Sox2N'!$F:$F)</f>
        <v>1.42893</v>
      </c>
      <c r="C29">
        <f>_xlfn.XLOOKUP(A29,'[1]Cuffdiff p14Sox2Pos vs p14Sox2N'!$A:$A,'[1]Cuffdiff p14Sox2Pos vs p14Sox2N'!$G:$G)</f>
        <v>1.2737700000000001</v>
      </c>
      <c r="D29">
        <f>_xlfn.XLOOKUP(A29,'[1]Cuffdiff p14Sox2Pos vs p14Sox2N'!$A:$A,'[1]Cuffdiff p14Sox2Pos vs p14Sox2N'!$K:$K)</f>
        <v>0.84925499999999998</v>
      </c>
      <c r="E29" t="str">
        <f>_xlfn.XLOOKUP(A29,'[1]Cuffdiff p14Sox2Pos vs p14Sox2N'!$A:$A,'[1]Cuffdiff p14Sox2Pos vs p14Sox2N'!$L:$L)</f>
        <v>no</v>
      </c>
      <c r="F29" t="str">
        <f>_xlfn.XLOOKUP(A29,'[1]Cuffdiff p14Sox2Pos vs p14Sox2N'!$A:$A,'[1]Cuffdiff p14Sox2Pos vs p14Sox2N'!$M:$M)</f>
        <v>p14Sox2Pos</v>
      </c>
    </row>
    <row r="30" spans="1:6" x14ac:dyDescent="0.2">
      <c r="A30" t="s">
        <v>205</v>
      </c>
      <c r="B30">
        <f>_xlfn.XLOOKUP(A30,'[1]Cuffdiff p14Sox2Pos vs p14Sox2N'!$A:$A,'[1]Cuffdiff p14Sox2Pos vs p14Sox2N'!$F:$F)</f>
        <v>17.8856</v>
      </c>
      <c r="C30">
        <f>_xlfn.XLOOKUP(A30,'[1]Cuffdiff p14Sox2Pos vs p14Sox2N'!$A:$A,'[1]Cuffdiff p14Sox2Pos vs p14Sox2N'!$G:$G)</f>
        <v>16.0366</v>
      </c>
      <c r="D30">
        <f>_xlfn.XLOOKUP(A30,'[1]Cuffdiff p14Sox2Pos vs p14Sox2N'!$A:$A,'[1]Cuffdiff p14Sox2Pos vs p14Sox2N'!$K:$K)</f>
        <v>0.852634</v>
      </c>
      <c r="E30" t="str">
        <f>_xlfn.XLOOKUP(A30,'[1]Cuffdiff p14Sox2Pos vs p14Sox2N'!$A:$A,'[1]Cuffdiff p14Sox2Pos vs p14Sox2N'!$L:$L)</f>
        <v>no</v>
      </c>
      <c r="F30" t="str">
        <f>_xlfn.XLOOKUP(A30,'[1]Cuffdiff p14Sox2Pos vs p14Sox2N'!$A:$A,'[1]Cuffdiff p14Sox2Pos vs p14Sox2N'!$M:$M)</f>
        <v>p14Sox2Pos</v>
      </c>
    </row>
    <row r="31" spans="1:6" x14ac:dyDescent="0.2">
      <c r="A31" t="s">
        <v>210</v>
      </c>
      <c r="B31">
        <f>_xlfn.XLOOKUP(A31,'[1]Cuffdiff p14Sox2Pos vs p14Sox2N'!$A:$A,'[1]Cuffdiff p14Sox2Pos vs p14Sox2N'!$F:$F)</f>
        <v>4.8087400000000002</v>
      </c>
      <c r="C31">
        <f>_xlfn.XLOOKUP(A31,'[1]Cuffdiff p14Sox2Pos vs p14Sox2N'!$A:$A,'[1]Cuffdiff p14Sox2Pos vs p14Sox2N'!$G:$G)</f>
        <v>4.3298899999999998</v>
      </c>
      <c r="D31">
        <f>_xlfn.XLOOKUP(A31,'[1]Cuffdiff p14Sox2Pos vs p14Sox2N'!$A:$A,'[1]Cuffdiff p14Sox2Pos vs p14Sox2N'!$K:$K)</f>
        <v>0.86146699999999998</v>
      </c>
      <c r="E31" t="str">
        <f>_xlfn.XLOOKUP(A31,'[1]Cuffdiff p14Sox2Pos vs p14Sox2N'!$A:$A,'[1]Cuffdiff p14Sox2Pos vs p14Sox2N'!$L:$L)</f>
        <v>no</v>
      </c>
      <c r="F31" t="str">
        <f>_xlfn.XLOOKUP(A31,'[1]Cuffdiff p14Sox2Pos vs p14Sox2N'!$A:$A,'[1]Cuffdiff p14Sox2Pos vs p14Sox2N'!$M:$M)</f>
        <v>p14Sox2Pos</v>
      </c>
    </row>
    <row r="32" spans="1:6" x14ac:dyDescent="0.2">
      <c r="A32" t="s">
        <v>193</v>
      </c>
      <c r="B32">
        <f>_xlfn.XLOOKUP(A32,'[1]Cuffdiff p14Sox2Pos vs p14Sox2N'!$A:$A,'[1]Cuffdiff p14Sox2Pos vs p14Sox2N'!$F:$F)</f>
        <v>1.71038</v>
      </c>
      <c r="C32">
        <f>_xlfn.XLOOKUP(A32,'[1]Cuffdiff p14Sox2Pos vs p14Sox2N'!$A:$A,'[1]Cuffdiff p14Sox2Pos vs p14Sox2N'!$G:$G)</f>
        <v>1.56538</v>
      </c>
      <c r="D32">
        <f>_xlfn.XLOOKUP(A32,'[1]Cuffdiff p14Sox2Pos vs p14Sox2N'!$A:$A,'[1]Cuffdiff p14Sox2Pos vs p14Sox2N'!$K:$K)</f>
        <v>0.87865599999999999</v>
      </c>
      <c r="E32" t="str">
        <f>_xlfn.XLOOKUP(A32,'[1]Cuffdiff p14Sox2Pos vs p14Sox2N'!$A:$A,'[1]Cuffdiff p14Sox2Pos vs p14Sox2N'!$L:$L)</f>
        <v>no</v>
      </c>
      <c r="F32" t="str">
        <f>_xlfn.XLOOKUP(A32,'[1]Cuffdiff p14Sox2Pos vs p14Sox2N'!$A:$A,'[1]Cuffdiff p14Sox2Pos vs p14Sox2N'!$M:$M)</f>
        <v>p14Sox2Pos</v>
      </c>
    </row>
    <row r="33" spans="1:6" x14ac:dyDescent="0.2">
      <c r="A33" t="s">
        <v>214</v>
      </c>
      <c r="B33">
        <f>_xlfn.XLOOKUP(A33,'[1]Cuffdiff p14Sox2Pos vs p14Sox2N'!$A:$A,'[1]Cuffdiff p14Sox2Pos vs p14Sox2N'!$F:$F)</f>
        <v>5.3377699999999999</v>
      </c>
      <c r="C33">
        <f>_xlfn.XLOOKUP(A33,'[1]Cuffdiff p14Sox2Pos vs p14Sox2N'!$A:$A,'[1]Cuffdiff p14Sox2Pos vs p14Sox2N'!$G:$G)</f>
        <v>4.9080500000000002</v>
      </c>
      <c r="D33">
        <f>_xlfn.XLOOKUP(A33,'[1]Cuffdiff p14Sox2Pos vs p14Sox2N'!$A:$A,'[1]Cuffdiff p14Sox2Pos vs p14Sox2N'!$K:$K)</f>
        <v>0.87865599999999999</v>
      </c>
      <c r="E33" t="str">
        <f>_xlfn.XLOOKUP(A33,'[1]Cuffdiff p14Sox2Pos vs p14Sox2N'!$A:$A,'[1]Cuffdiff p14Sox2Pos vs p14Sox2N'!$L:$L)</f>
        <v>no</v>
      </c>
      <c r="F33" t="str">
        <f>_xlfn.XLOOKUP(A33,'[1]Cuffdiff p14Sox2Pos vs p14Sox2N'!$A:$A,'[1]Cuffdiff p14Sox2Pos vs p14Sox2N'!$M:$M)</f>
        <v>p14Sox2Pos</v>
      </c>
    </row>
    <row r="34" spans="1:6" x14ac:dyDescent="0.2">
      <c r="A34" t="s">
        <v>90</v>
      </c>
      <c r="B34">
        <f>_xlfn.XLOOKUP(A34,'[1]Cuffdiff p14Sox2Pos vs p14Sox2N'!$A:$A,'[1]Cuffdiff p14Sox2Pos vs p14Sox2N'!$F:$F)</f>
        <v>16.4712</v>
      </c>
      <c r="C34">
        <f>_xlfn.XLOOKUP(A34,'[1]Cuffdiff p14Sox2Pos vs p14Sox2N'!$A:$A,'[1]Cuffdiff p14Sox2Pos vs p14Sox2N'!$G:$G)</f>
        <v>15.536199999999999</v>
      </c>
      <c r="D34">
        <f>_xlfn.XLOOKUP(A34,'[1]Cuffdiff p14Sox2Pos vs p14Sox2N'!$A:$A,'[1]Cuffdiff p14Sox2Pos vs p14Sox2N'!$K:$K)</f>
        <v>0.91611200000000004</v>
      </c>
      <c r="E34" t="str">
        <f>_xlfn.XLOOKUP(A34,'[1]Cuffdiff p14Sox2Pos vs p14Sox2N'!$A:$A,'[1]Cuffdiff p14Sox2Pos vs p14Sox2N'!$L:$L)</f>
        <v>no</v>
      </c>
      <c r="F34" t="str">
        <f>_xlfn.XLOOKUP(A34,'[1]Cuffdiff p14Sox2Pos vs p14Sox2N'!$A:$A,'[1]Cuffdiff p14Sox2Pos vs p14Sox2N'!$M:$M)</f>
        <v>p14Sox2Pos</v>
      </c>
    </row>
    <row r="35" spans="1:6" x14ac:dyDescent="0.2">
      <c r="A35" t="s">
        <v>222</v>
      </c>
      <c r="B35">
        <f>_xlfn.XLOOKUP(A35,'[1]Cuffdiff p14Sox2Pos vs p14Sox2N'!$A:$A,'[1]Cuffdiff p14Sox2Pos vs p14Sox2N'!$F:$F)</f>
        <v>36.596299999999999</v>
      </c>
      <c r="C35">
        <f>_xlfn.XLOOKUP(A35,'[1]Cuffdiff p14Sox2Pos vs p14Sox2N'!$A:$A,'[1]Cuffdiff p14Sox2Pos vs p14Sox2N'!$G:$G)</f>
        <v>34.933799999999998</v>
      </c>
      <c r="D35">
        <f>_xlfn.XLOOKUP(A35,'[1]Cuffdiff p14Sox2Pos vs p14Sox2N'!$A:$A,'[1]Cuffdiff p14Sox2Pos vs p14Sox2N'!$K:$K)</f>
        <v>0.92742899999999995</v>
      </c>
      <c r="E35" t="str">
        <f>_xlfn.XLOOKUP(A35,'[1]Cuffdiff p14Sox2Pos vs p14Sox2N'!$A:$A,'[1]Cuffdiff p14Sox2Pos vs p14Sox2N'!$L:$L)</f>
        <v>no</v>
      </c>
      <c r="F35" t="str">
        <f>_xlfn.XLOOKUP(A35,'[1]Cuffdiff p14Sox2Pos vs p14Sox2N'!$A:$A,'[1]Cuffdiff p14Sox2Pos vs p14Sox2N'!$M:$M)</f>
        <v>p14Sox2Pos</v>
      </c>
    </row>
    <row r="36" spans="1:6" x14ac:dyDescent="0.2">
      <c r="A36" t="s">
        <v>211</v>
      </c>
      <c r="B36">
        <f>_xlfn.XLOOKUP(A36,'[1]Cuffdiff p14Sox2Pos vs p14Sox2N'!$A:$A,'[1]Cuffdiff p14Sox2Pos vs p14Sox2N'!$F:$F)</f>
        <v>28.840399999999999</v>
      </c>
      <c r="C36">
        <f>_xlfn.XLOOKUP(A36,'[1]Cuffdiff p14Sox2Pos vs p14Sox2N'!$A:$A,'[1]Cuffdiff p14Sox2Pos vs p14Sox2N'!$G:$G)</f>
        <v>27.746600000000001</v>
      </c>
      <c r="D36">
        <f>_xlfn.XLOOKUP(A36,'[1]Cuffdiff p14Sox2Pos vs p14Sox2N'!$A:$A,'[1]Cuffdiff p14Sox2Pos vs p14Sox2N'!$K:$K)</f>
        <v>0.94297900000000001</v>
      </c>
      <c r="E36" t="str">
        <f>_xlfn.XLOOKUP(A36,'[1]Cuffdiff p14Sox2Pos vs p14Sox2N'!$A:$A,'[1]Cuffdiff p14Sox2Pos vs p14Sox2N'!$L:$L)</f>
        <v>no</v>
      </c>
      <c r="F36" t="str">
        <f>_xlfn.XLOOKUP(A36,'[1]Cuffdiff p14Sox2Pos vs p14Sox2N'!$A:$A,'[1]Cuffdiff p14Sox2Pos vs p14Sox2N'!$M:$M)</f>
        <v>p14Sox2Pos</v>
      </c>
    </row>
    <row r="37" spans="1:6" x14ac:dyDescent="0.2">
      <c r="A37" t="s">
        <v>220</v>
      </c>
      <c r="B37">
        <f>_xlfn.XLOOKUP(A37,'[1]Cuffdiff p14Sox2Pos vs p14Sox2N'!$A:$A,'[1]Cuffdiff p14Sox2Pos vs p14Sox2N'!$F:$F)</f>
        <v>0</v>
      </c>
      <c r="C37">
        <f>_xlfn.XLOOKUP(A37,'[1]Cuffdiff p14Sox2Pos vs p14Sox2N'!$A:$A,'[1]Cuffdiff p14Sox2Pos vs p14Sox2N'!$G:$G)</f>
        <v>0</v>
      </c>
      <c r="D37">
        <f>_xlfn.XLOOKUP(A37,'[1]Cuffdiff p14Sox2Pos vs p14Sox2N'!$A:$A,'[1]Cuffdiff p14Sox2Pos vs p14Sox2N'!$K:$K)</f>
        <v>1</v>
      </c>
      <c r="E37" t="str">
        <f>_xlfn.XLOOKUP(A37,'[1]Cuffdiff p14Sox2Pos vs p14Sox2N'!$A:$A,'[1]Cuffdiff p14Sox2Pos vs p14Sox2N'!$L:$L)</f>
        <v>no</v>
      </c>
      <c r="F37" t="str">
        <f>_xlfn.XLOOKUP(A37,'[1]Cuffdiff p14Sox2Pos vs p14Sox2N'!$A:$A,'[1]Cuffdiff p14Sox2Pos vs p14Sox2N'!$M:$M)</f>
        <v>p14Sox2Neg</v>
      </c>
    </row>
    <row r="38" spans="1:6" x14ac:dyDescent="0.2">
      <c r="A38" t="s">
        <v>197</v>
      </c>
      <c r="B38">
        <f>_xlfn.XLOOKUP(A38,'[1]Cuffdiff p14Sox2Pos vs p14Sox2N'!$A:$A,'[1]Cuffdiff p14Sox2Pos vs p14Sox2N'!$F:$F)</f>
        <v>55.058199999999999</v>
      </c>
      <c r="C38">
        <f>_xlfn.XLOOKUP(A38,'[1]Cuffdiff p14Sox2Pos vs p14Sox2N'!$A:$A,'[1]Cuffdiff p14Sox2Pos vs p14Sox2N'!$G:$G)</f>
        <v>55.402500000000003</v>
      </c>
      <c r="D38">
        <f>_xlfn.XLOOKUP(A38,'[1]Cuffdiff p14Sox2Pos vs p14Sox2N'!$A:$A,'[1]Cuffdiff p14Sox2Pos vs p14Sox2N'!$K:$K)</f>
        <v>0.98809899999999995</v>
      </c>
      <c r="E38" t="str">
        <f>_xlfn.XLOOKUP(A38,'[1]Cuffdiff p14Sox2Pos vs p14Sox2N'!$A:$A,'[1]Cuffdiff p14Sox2Pos vs p14Sox2N'!$L:$L)</f>
        <v>no</v>
      </c>
      <c r="F38" t="str">
        <f>_xlfn.XLOOKUP(A38,'[1]Cuffdiff p14Sox2Pos vs p14Sox2N'!$A:$A,'[1]Cuffdiff p14Sox2Pos vs p14Sox2N'!$M:$M)</f>
        <v>p14Sox2Neg</v>
      </c>
    </row>
    <row r="39" spans="1:6" x14ac:dyDescent="0.2">
      <c r="A39" t="s">
        <v>218</v>
      </c>
      <c r="B39">
        <f>_xlfn.XLOOKUP(A39,'[1]Cuffdiff p14Sox2Pos vs p14Sox2N'!$A:$A,'[1]Cuffdiff p14Sox2Pos vs p14Sox2N'!$F:$F)</f>
        <v>8.9246099999999995E-2</v>
      </c>
      <c r="C39">
        <f>_xlfn.XLOOKUP(A39,'[1]Cuffdiff p14Sox2Pos vs p14Sox2N'!$A:$A,'[1]Cuffdiff p14Sox2Pos vs p14Sox2N'!$G:$G)</f>
        <v>9.3875600000000003E-2</v>
      </c>
      <c r="D39">
        <f>_xlfn.XLOOKUP(A39,'[1]Cuffdiff p14Sox2Pos vs p14Sox2N'!$A:$A,'[1]Cuffdiff p14Sox2Pos vs p14Sox2N'!$K:$K)</f>
        <v>0.97621800000000003</v>
      </c>
      <c r="E39" t="str">
        <f>_xlfn.XLOOKUP(A39,'[1]Cuffdiff p14Sox2Pos vs p14Sox2N'!$A:$A,'[1]Cuffdiff p14Sox2Pos vs p14Sox2N'!$L:$L)</f>
        <v>no</v>
      </c>
      <c r="F39" t="str">
        <f>_xlfn.XLOOKUP(A39,'[1]Cuffdiff p14Sox2Pos vs p14Sox2N'!$A:$A,'[1]Cuffdiff p14Sox2Pos vs p14Sox2N'!$M:$M)</f>
        <v>p14Sox2Neg</v>
      </c>
    </row>
    <row r="40" spans="1:6" x14ac:dyDescent="0.2">
      <c r="A40" t="s">
        <v>228</v>
      </c>
      <c r="B40">
        <f>_xlfn.XLOOKUP(A40,'[1]Cuffdiff p14Sox2Pos vs p14Sox2N'!$A:$A,'[1]Cuffdiff p14Sox2Pos vs p14Sox2N'!$F:$F)</f>
        <v>8.1878499999999992</v>
      </c>
      <c r="C40">
        <f>_xlfn.XLOOKUP(A40,'[1]Cuffdiff p14Sox2Pos vs p14Sox2N'!$A:$A,'[1]Cuffdiff p14Sox2Pos vs p14Sox2N'!$G:$G)</f>
        <v>8.4592500000000008</v>
      </c>
      <c r="D40">
        <f>_xlfn.XLOOKUP(A40,'[1]Cuffdiff p14Sox2Pos vs p14Sox2N'!$A:$A,'[1]Cuffdiff p14Sox2Pos vs p14Sox2N'!$K:$K)</f>
        <v>0.95645800000000003</v>
      </c>
      <c r="E40" t="str">
        <f>_xlfn.XLOOKUP(A40,'[1]Cuffdiff p14Sox2Pos vs p14Sox2N'!$A:$A,'[1]Cuffdiff p14Sox2Pos vs p14Sox2N'!$L:$L)</f>
        <v>no</v>
      </c>
      <c r="F40" t="str">
        <f>_xlfn.XLOOKUP(A40,'[1]Cuffdiff p14Sox2Pos vs p14Sox2N'!$A:$A,'[1]Cuffdiff p14Sox2Pos vs p14Sox2N'!$M:$M)</f>
        <v>p14Sox2Neg</v>
      </c>
    </row>
    <row r="41" spans="1:6" x14ac:dyDescent="0.2">
      <c r="A41" t="s">
        <v>35</v>
      </c>
      <c r="B41">
        <f>_xlfn.XLOOKUP(A41,'[1]Cuffdiff p14Sox2Pos vs p14Sox2N'!$A:$A,'[1]Cuffdiff p14Sox2Pos vs p14Sox2N'!$F:$F)</f>
        <v>9.7856500000000004</v>
      </c>
      <c r="C41">
        <f>_xlfn.XLOOKUP(A41,'[1]Cuffdiff p14Sox2Pos vs p14Sox2N'!$A:$A,'[1]Cuffdiff p14Sox2Pos vs p14Sox2N'!$G:$G)</f>
        <v>10.092599999999999</v>
      </c>
      <c r="D41">
        <f>_xlfn.XLOOKUP(A41,'[1]Cuffdiff p14Sox2Pos vs p14Sox2N'!$A:$A,'[1]Cuffdiff p14Sox2Pos vs p14Sox2N'!$K:$K)</f>
        <v>0.95546200000000003</v>
      </c>
      <c r="E41" t="str">
        <f>_xlfn.XLOOKUP(A41,'[1]Cuffdiff p14Sox2Pos vs p14Sox2N'!$A:$A,'[1]Cuffdiff p14Sox2Pos vs p14Sox2N'!$L:$L)</f>
        <v>no</v>
      </c>
      <c r="F41" t="str">
        <f>_xlfn.XLOOKUP(A41,'[1]Cuffdiff p14Sox2Pos vs p14Sox2N'!$A:$A,'[1]Cuffdiff p14Sox2Pos vs p14Sox2N'!$M:$M)</f>
        <v>p14Sox2Neg</v>
      </c>
    </row>
    <row r="42" spans="1:6" x14ac:dyDescent="0.2">
      <c r="A42" t="s">
        <v>221</v>
      </c>
      <c r="B42">
        <f>_xlfn.XLOOKUP(A42,'[1]Cuffdiff p14Sox2Pos vs p14Sox2N'!$A:$A,'[1]Cuffdiff p14Sox2Pos vs p14Sox2N'!$F:$F)</f>
        <v>7.9656700000000003</v>
      </c>
      <c r="C42">
        <f>_xlfn.XLOOKUP(A42,'[1]Cuffdiff p14Sox2Pos vs p14Sox2N'!$A:$A,'[1]Cuffdiff p14Sox2Pos vs p14Sox2N'!$G:$G)</f>
        <v>9.3591700000000007</v>
      </c>
      <c r="D42">
        <f>_xlfn.XLOOKUP(A42,'[1]Cuffdiff p14Sox2Pos vs p14Sox2N'!$A:$A,'[1]Cuffdiff p14Sox2Pos vs p14Sox2N'!$K:$K)</f>
        <v>0.91879</v>
      </c>
      <c r="E42" t="str">
        <f>_xlfn.XLOOKUP(A42,'[1]Cuffdiff p14Sox2Pos vs p14Sox2N'!$A:$A,'[1]Cuffdiff p14Sox2Pos vs p14Sox2N'!$L:$L)</f>
        <v>no</v>
      </c>
      <c r="F42" t="str">
        <f>_xlfn.XLOOKUP(A42,'[1]Cuffdiff p14Sox2Pos vs p14Sox2N'!$A:$A,'[1]Cuffdiff p14Sox2Pos vs p14Sox2N'!$M:$M)</f>
        <v>p14Sox2Neg</v>
      </c>
    </row>
    <row r="43" spans="1:6" x14ac:dyDescent="0.2">
      <c r="A43" t="s">
        <v>206</v>
      </c>
      <c r="B43">
        <f>_xlfn.XLOOKUP(A43,'[1]Cuffdiff p14Sox2Pos vs p14Sox2N'!$A:$A,'[1]Cuffdiff p14Sox2Pos vs p14Sox2N'!$F:$F)</f>
        <v>1.6497299999999999</v>
      </c>
      <c r="C43">
        <f>_xlfn.XLOOKUP(A43,'[1]Cuffdiff p14Sox2Pos vs p14Sox2N'!$A:$A,'[1]Cuffdiff p14Sox2Pos vs p14Sox2N'!$G:$G)</f>
        <v>2.1181700000000001</v>
      </c>
      <c r="D43">
        <f>_xlfn.XLOOKUP(A43,'[1]Cuffdiff p14Sox2Pos vs p14Sox2N'!$A:$A,'[1]Cuffdiff p14Sox2Pos vs p14Sox2N'!$K:$K)</f>
        <v>0.82699900000000004</v>
      </c>
      <c r="E43" t="str">
        <f>_xlfn.XLOOKUP(A43,'[1]Cuffdiff p14Sox2Pos vs p14Sox2N'!$A:$A,'[1]Cuffdiff p14Sox2Pos vs p14Sox2N'!$L:$L)</f>
        <v>no</v>
      </c>
      <c r="F43" t="str">
        <f>_xlfn.XLOOKUP(A43,'[1]Cuffdiff p14Sox2Pos vs p14Sox2N'!$A:$A,'[1]Cuffdiff p14Sox2Pos vs p14Sox2N'!$M:$M)</f>
        <v>p14Sox2Neg</v>
      </c>
    </row>
    <row r="44" spans="1:6" x14ac:dyDescent="0.2">
      <c r="A44" t="s">
        <v>232</v>
      </c>
      <c r="B44">
        <f>_xlfn.XLOOKUP(A44,'[1]Cuffdiff p14Sox2Pos vs p14Sox2N'!$A:$A,'[1]Cuffdiff p14Sox2Pos vs p14Sox2N'!$F:$F)</f>
        <v>0.22380900000000001</v>
      </c>
      <c r="C44">
        <f>_xlfn.XLOOKUP(A44,'[1]Cuffdiff p14Sox2Pos vs p14Sox2N'!$A:$A,'[1]Cuffdiff p14Sox2Pos vs p14Sox2N'!$G:$G)</f>
        <v>0.31933899999999998</v>
      </c>
      <c r="D44">
        <f>_xlfn.XLOOKUP(A44,'[1]Cuffdiff p14Sox2Pos vs p14Sox2N'!$A:$A,'[1]Cuffdiff p14Sox2Pos vs p14Sox2N'!$K:$K)</f>
        <v>0.81156600000000001</v>
      </c>
      <c r="E44" t="str">
        <f>_xlfn.XLOOKUP(A44,'[1]Cuffdiff p14Sox2Pos vs p14Sox2N'!$A:$A,'[1]Cuffdiff p14Sox2Pos vs p14Sox2N'!$L:$L)</f>
        <v>no</v>
      </c>
      <c r="F44" t="str">
        <f>_xlfn.XLOOKUP(A44,'[1]Cuffdiff p14Sox2Pos vs p14Sox2N'!$A:$A,'[1]Cuffdiff p14Sox2Pos vs p14Sox2N'!$M:$M)</f>
        <v>p14Sox2Neg</v>
      </c>
    </row>
    <row r="45" spans="1:6" x14ac:dyDescent="0.2">
      <c r="A45" t="s">
        <v>229</v>
      </c>
      <c r="B45">
        <f>_xlfn.XLOOKUP(A45,'[1]Cuffdiff p14Sox2Pos vs p14Sox2N'!$A:$A,'[1]Cuffdiff p14Sox2Pos vs p14Sox2N'!$F:$F)</f>
        <v>5.5725100000000003</v>
      </c>
      <c r="C45">
        <f>_xlfn.XLOOKUP(A45,'[1]Cuffdiff p14Sox2Pos vs p14Sox2N'!$A:$A,'[1]Cuffdiff p14Sox2Pos vs p14Sox2N'!$G:$G)</f>
        <v>6.2794800000000004</v>
      </c>
      <c r="D45">
        <f>_xlfn.XLOOKUP(A45,'[1]Cuffdiff p14Sox2Pos vs p14Sox2N'!$A:$A,'[1]Cuffdiff p14Sox2Pos vs p14Sox2N'!$K:$K)</f>
        <v>0.80681400000000003</v>
      </c>
      <c r="E45" t="str">
        <f>_xlfn.XLOOKUP(A45,'[1]Cuffdiff p14Sox2Pos vs p14Sox2N'!$A:$A,'[1]Cuffdiff p14Sox2Pos vs p14Sox2N'!$L:$L)</f>
        <v>no</v>
      </c>
      <c r="F45" t="str">
        <f>_xlfn.XLOOKUP(A45,'[1]Cuffdiff p14Sox2Pos vs p14Sox2N'!$A:$A,'[1]Cuffdiff p14Sox2Pos vs p14Sox2N'!$M:$M)</f>
        <v>p14Sox2Neg</v>
      </c>
    </row>
    <row r="46" spans="1:6" x14ac:dyDescent="0.2">
      <c r="A46" t="s">
        <v>216</v>
      </c>
      <c r="B46">
        <f>_xlfn.XLOOKUP(A46,'[1]Cuffdiff p14Sox2Pos vs p14Sox2N'!$A:$A,'[1]Cuffdiff p14Sox2Pos vs p14Sox2N'!$F:$F)</f>
        <v>591.56600000000003</v>
      </c>
      <c r="C46">
        <f>_xlfn.XLOOKUP(A46,'[1]Cuffdiff p14Sox2Pos vs p14Sox2N'!$A:$A,'[1]Cuffdiff p14Sox2Pos vs p14Sox2N'!$G:$G)</f>
        <v>671.66</v>
      </c>
      <c r="D46">
        <f>_xlfn.XLOOKUP(A46,'[1]Cuffdiff p14Sox2Pos vs p14Sox2N'!$A:$A,'[1]Cuffdiff p14Sox2Pos vs p14Sox2N'!$K:$K)</f>
        <v>0.770011</v>
      </c>
      <c r="E46" t="str">
        <f>_xlfn.XLOOKUP(A46,'[1]Cuffdiff p14Sox2Pos vs p14Sox2N'!$A:$A,'[1]Cuffdiff p14Sox2Pos vs p14Sox2N'!$L:$L)</f>
        <v>no</v>
      </c>
      <c r="F46" t="str">
        <f>_xlfn.XLOOKUP(A46,'[1]Cuffdiff p14Sox2Pos vs p14Sox2N'!$A:$A,'[1]Cuffdiff p14Sox2Pos vs p14Sox2N'!$M:$M)</f>
        <v>p14Sox2Neg</v>
      </c>
    </row>
    <row r="47" spans="1:6" x14ac:dyDescent="0.2">
      <c r="A47" t="s">
        <v>196</v>
      </c>
      <c r="B47">
        <f>_xlfn.XLOOKUP(A47,'[1]Cuffdiff p14Sox2Pos vs p14Sox2N'!$A:$A,'[1]Cuffdiff p14Sox2Pos vs p14Sox2N'!$F:$F)</f>
        <v>25.727</v>
      </c>
      <c r="C47">
        <f>_xlfn.XLOOKUP(A47,'[1]Cuffdiff p14Sox2Pos vs p14Sox2N'!$A:$A,'[1]Cuffdiff p14Sox2Pos vs p14Sox2N'!$G:$G)</f>
        <v>32.433399999999999</v>
      </c>
      <c r="D47">
        <f>_xlfn.XLOOKUP(A47,'[1]Cuffdiff p14Sox2Pos vs p14Sox2N'!$A:$A,'[1]Cuffdiff p14Sox2Pos vs p14Sox2N'!$K:$K)</f>
        <v>0.57962599999999997</v>
      </c>
      <c r="E47" t="str">
        <f>_xlfn.XLOOKUP(A47,'[1]Cuffdiff p14Sox2Pos vs p14Sox2N'!$A:$A,'[1]Cuffdiff p14Sox2Pos vs p14Sox2N'!$L:$L)</f>
        <v>no</v>
      </c>
      <c r="F47" t="str">
        <f>_xlfn.XLOOKUP(A47,'[1]Cuffdiff p14Sox2Pos vs p14Sox2N'!$A:$A,'[1]Cuffdiff p14Sox2Pos vs p14Sox2N'!$M:$M)</f>
        <v>p14Sox2Neg</v>
      </c>
    </row>
    <row r="48" spans="1:6" x14ac:dyDescent="0.2">
      <c r="A48" t="s">
        <v>91</v>
      </c>
      <c r="B48">
        <f>_xlfn.XLOOKUP(A48,'[1]Cuffdiff p14Sox2Pos vs p14Sox2N'!$A:$A,'[1]Cuffdiff p14Sox2Pos vs p14Sox2N'!$F:$F)</f>
        <v>13.8865</v>
      </c>
      <c r="C48">
        <f>_xlfn.XLOOKUP(A48,'[1]Cuffdiff p14Sox2Pos vs p14Sox2N'!$A:$A,'[1]Cuffdiff p14Sox2Pos vs p14Sox2N'!$G:$G)</f>
        <v>18.9801</v>
      </c>
      <c r="D48">
        <f>_xlfn.XLOOKUP(A48,'[1]Cuffdiff p14Sox2Pos vs p14Sox2N'!$A:$A,'[1]Cuffdiff p14Sox2Pos vs p14Sox2N'!$K:$K)</f>
        <v>0.48661900000000002</v>
      </c>
      <c r="E48" t="str">
        <f>_xlfn.XLOOKUP(A48,'[1]Cuffdiff p14Sox2Pos vs p14Sox2N'!$A:$A,'[1]Cuffdiff p14Sox2Pos vs p14Sox2N'!$L:$L)</f>
        <v>no</v>
      </c>
      <c r="F48" t="str">
        <f>_xlfn.XLOOKUP(A48,'[1]Cuffdiff p14Sox2Pos vs p14Sox2N'!$A:$A,'[1]Cuffdiff p14Sox2Pos vs p14Sox2N'!$M:$M)</f>
        <v>p14Sox2Neg</v>
      </c>
    </row>
    <row r="49" spans="1:6" x14ac:dyDescent="0.2">
      <c r="A49" t="s">
        <v>192</v>
      </c>
      <c r="B49">
        <f>_xlfn.XLOOKUP(A49,'[1]Cuffdiff p14Sox2Pos vs p14Sox2N'!$A:$A,'[1]Cuffdiff p14Sox2Pos vs p14Sox2N'!$F:$F)</f>
        <v>3.9615200000000002</v>
      </c>
      <c r="C49">
        <f>_xlfn.XLOOKUP(A49,'[1]Cuffdiff p14Sox2Pos vs p14Sox2N'!$A:$A,'[1]Cuffdiff p14Sox2Pos vs p14Sox2N'!$G:$G)</f>
        <v>6.1247499999999997</v>
      </c>
      <c r="D49">
        <f>_xlfn.XLOOKUP(A49,'[1]Cuffdiff p14Sox2Pos vs p14Sox2N'!$A:$A,'[1]Cuffdiff p14Sox2Pos vs p14Sox2N'!$K:$K)</f>
        <v>0.45208300000000001</v>
      </c>
      <c r="E49" t="str">
        <f>_xlfn.XLOOKUP(A49,'[1]Cuffdiff p14Sox2Pos vs p14Sox2N'!$A:$A,'[1]Cuffdiff p14Sox2Pos vs p14Sox2N'!$L:$L)</f>
        <v>no</v>
      </c>
      <c r="F49" t="str">
        <f>_xlfn.XLOOKUP(A49,'[1]Cuffdiff p14Sox2Pos vs p14Sox2N'!$A:$A,'[1]Cuffdiff p14Sox2Pos vs p14Sox2N'!$M:$M)</f>
        <v>p14Sox2Neg</v>
      </c>
    </row>
    <row r="50" spans="1:6" x14ac:dyDescent="0.2">
      <c r="A50" t="s">
        <v>207</v>
      </c>
      <c r="B50">
        <f>_xlfn.XLOOKUP(A50,'[1]Cuffdiff p14Sox2Pos vs p14Sox2N'!$A:$A,'[1]Cuffdiff p14Sox2Pos vs p14Sox2N'!$F:$F)</f>
        <v>1.6754100000000001</v>
      </c>
      <c r="C50">
        <f>_xlfn.XLOOKUP(A50,'[1]Cuffdiff p14Sox2Pos vs p14Sox2N'!$A:$A,'[1]Cuffdiff p14Sox2Pos vs p14Sox2N'!$G:$G)</f>
        <v>2.7940399999999999</v>
      </c>
      <c r="D50">
        <f>_xlfn.XLOOKUP(A50,'[1]Cuffdiff p14Sox2Pos vs p14Sox2N'!$A:$A,'[1]Cuffdiff p14Sox2Pos vs p14Sox2N'!$K:$K)</f>
        <v>0.33482899999999999</v>
      </c>
      <c r="E50" t="str">
        <f>_xlfn.XLOOKUP(A50,'[1]Cuffdiff p14Sox2Pos vs p14Sox2N'!$A:$A,'[1]Cuffdiff p14Sox2Pos vs p14Sox2N'!$L:$L)</f>
        <v>no</v>
      </c>
      <c r="F50" t="str">
        <f>_xlfn.XLOOKUP(A50,'[1]Cuffdiff p14Sox2Pos vs p14Sox2N'!$A:$A,'[1]Cuffdiff p14Sox2Pos vs p14Sox2N'!$M:$M)</f>
        <v>p14Sox2Neg</v>
      </c>
    </row>
    <row r="51" spans="1:6" x14ac:dyDescent="0.2">
      <c r="A51" t="s">
        <v>225</v>
      </c>
      <c r="B51">
        <f>_xlfn.XLOOKUP(A51,'[1]Cuffdiff p14Sox2Pos vs p14Sox2N'!$A:$A,'[1]Cuffdiff p14Sox2Pos vs p14Sox2N'!$F:$F)</f>
        <v>3.8726799999999999</v>
      </c>
      <c r="C51">
        <f>_xlfn.XLOOKUP(A51,'[1]Cuffdiff p14Sox2Pos vs p14Sox2N'!$A:$A,'[1]Cuffdiff p14Sox2Pos vs p14Sox2N'!$G:$G)</f>
        <v>8.1705299999999994</v>
      </c>
      <c r="D51">
        <f>_xlfn.XLOOKUP(A51,'[1]Cuffdiff p14Sox2Pos vs p14Sox2N'!$A:$A,'[1]Cuffdiff p14Sox2Pos vs p14Sox2N'!$K:$K)</f>
        <v>0.16955400000000001</v>
      </c>
      <c r="E51" t="str">
        <f>_xlfn.XLOOKUP(A51,'[1]Cuffdiff p14Sox2Pos vs p14Sox2N'!$A:$A,'[1]Cuffdiff p14Sox2Pos vs p14Sox2N'!$L:$L)</f>
        <v>no</v>
      </c>
      <c r="F51" t="str">
        <f>_xlfn.XLOOKUP(A51,'[1]Cuffdiff p14Sox2Pos vs p14Sox2N'!$A:$A,'[1]Cuffdiff p14Sox2Pos vs p14Sox2N'!$M:$M)</f>
        <v>p14Sox2Neg</v>
      </c>
    </row>
    <row r="52" spans="1:6" x14ac:dyDescent="0.2">
      <c r="A52" t="s">
        <v>200</v>
      </c>
      <c r="B52">
        <f>_xlfn.XLOOKUP(A52,'[1]Cuffdiff p14Sox2Pos vs p14Sox2N'!$A:$A,'[1]Cuffdiff p14Sox2Pos vs p14Sox2N'!$F:$F)</f>
        <v>3.5255899999999998</v>
      </c>
      <c r="C52">
        <f>_xlfn.XLOOKUP(A52,'[1]Cuffdiff p14Sox2Pos vs p14Sox2N'!$A:$A,'[1]Cuffdiff p14Sox2Pos vs p14Sox2N'!$G:$G)</f>
        <v>12.7263</v>
      </c>
      <c r="D52">
        <f>_xlfn.XLOOKUP(A52,'[1]Cuffdiff p14Sox2Pos vs p14Sox2N'!$A:$A,'[1]Cuffdiff p14Sox2Pos vs p14Sox2N'!$K:$K)</f>
        <v>2.7237600000000001E-2</v>
      </c>
      <c r="E52" t="str">
        <f>_xlfn.XLOOKUP(A52,'[1]Cuffdiff p14Sox2Pos vs p14Sox2N'!$A:$A,'[1]Cuffdiff p14Sox2Pos vs p14Sox2N'!$L:$L)</f>
        <v>yes</v>
      </c>
      <c r="F52" t="str">
        <f>_xlfn.XLOOKUP(A52,'[1]Cuffdiff p14Sox2Pos vs p14Sox2N'!$A:$A,'[1]Cuffdiff p14Sox2Pos vs p14Sox2N'!$M:$M)</f>
        <v>p14Sox2Neg</v>
      </c>
    </row>
    <row r="53" spans="1:6" x14ac:dyDescent="0.2">
      <c r="A53" t="s">
        <v>660</v>
      </c>
      <c r="B53">
        <f>_xlfn.XLOOKUP(A53,'[1]Cuffdiff p14Sox2Pos vs p14Sox2N'!$A:$A,'[1]Cuffdiff p14Sox2Pos vs p14Sox2N'!$F:$F)</f>
        <v>0</v>
      </c>
      <c r="C53">
        <f>_xlfn.XLOOKUP(A53,'[1]Cuffdiff p14Sox2Pos vs p14Sox2N'!$A:$A,'[1]Cuffdiff p14Sox2Pos vs p14Sox2N'!$G:$G)</f>
        <v>4.7349100000000002</v>
      </c>
      <c r="D53">
        <f>_xlfn.XLOOKUP(A53,'[1]Cuffdiff p14Sox2Pos vs p14Sox2N'!$A:$A,'[1]Cuffdiff p14Sox2Pos vs p14Sox2N'!$K:$K)</f>
        <v>7.8558999999999996E-4</v>
      </c>
      <c r="E53" t="str">
        <f>_xlfn.XLOOKUP(A53,'[1]Cuffdiff p14Sox2Pos vs p14Sox2N'!$A:$A,'[1]Cuffdiff p14Sox2Pos vs p14Sox2N'!$L:$L)</f>
        <v>yes</v>
      </c>
      <c r="F53" t="str">
        <f>_xlfn.XLOOKUP(A53,'[1]Cuffdiff p14Sox2Pos vs p14Sox2N'!$A:$A,'[1]Cuffdiff p14Sox2Pos vs p14Sox2N'!$M:$M)</f>
        <v>p14Sox2Neg</v>
      </c>
    </row>
  </sheetData>
  <sortState ref="A37:F53">
    <sortCondition descending="1" ref="D37:D53"/>
  </sortState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167" zoomScale="60" zoomScaleNormal="60" zoomScalePageLayoutView="60" workbookViewId="0">
      <selection activeCell="J156" sqref="J156"/>
    </sheetView>
  </sheetViews>
  <sheetFormatPr baseColWidth="10" defaultColWidth="8.83203125" defaultRowHeight="15" x14ac:dyDescent="0.2"/>
  <cols>
    <col min="1" max="1" width="19.5" style="3" customWidth="1"/>
    <col min="2" max="2" width="10.6640625" style="3" bestFit="1" customWidth="1"/>
    <col min="3" max="5" width="8.83203125" style="3"/>
    <col min="6" max="6" width="12.1640625" style="3" customWidth="1"/>
    <col min="7" max="16384" width="8.83203125" style="3"/>
  </cols>
  <sheetData>
    <row r="1" spans="1:6" x14ac:dyDescent="0.2">
      <c r="A1" s="1" t="s">
        <v>234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6" x14ac:dyDescent="0.2">
      <c r="A2" s="3" t="s">
        <v>235</v>
      </c>
      <c r="B2" s="3">
        <f>_xlfn.XLOOKUP(A2,'[1]Cuffdiff p14Sox2Pos vs p14Sox2N'!$A:$A,'[1]Cuffdiff p14Sox2Pos vs p14Sox2N'!$F:$F)</f>
        <v>168.673</v>
      </c>
      <c r="C2" s="3">
        <f>_xlfn.XLOOKUP(A2,'[1]Cuffdiff p14Sox2Pos vs p14Sox2N'!$A:$A,'[1]Cuffdiff p14Sox2Pos vs p14Sox2N'!$G:$G)</f>
        <v>22.636299999999999</v>
      </c>
      <c r="D2" s="3">
        <f>_xlfn.XLOOKUP(A2,'[1]Cuffdiff p14Sox2Pos vs p14Sox2N'!$A:$A,'[1]Cuffdiff p14Sox2Pos vs p14Sox2N'!$K:$K)</f>
        <v>7.8558999999999996E-4</v>
      </c>
      <c r="E2" s="3" t="str">
        <f>_xlfn.XLOOKUP(A2,'[1]Cuffdiff p14Sox2Pos vs p14Sox2N'!$A:$A,'[1]Cuffdiff p14Sox2Pos vs p14Sox2N'!$L:$L)</f>
        <v>yes</v>
      </c>
      <c r="F2" s="3" t="str">
        <f>_xlfn.XLOOKUP(A2,'[1]Cuffdiff p14Sox2Pos vs p14Sox2N'!$A:$A,'[1]Cuffdiff p14Sox2Pos vs p14Sox2N'!$M:$M)</f>
        <v>p14Sox2Pos</v>
      </c>
    </row>
    <row r="3" spans="1:6" x14ac:dyDescent="0.2">
      <c r="A3" s="3" t="s">
        <v>243</v>
      </c>
      <c r="B3" s="3">
        <f>_xlfn.XLOOKUP(A3,'[1]Cuffdiff p14Sox2Pos vs p14Sox2N'!$A:$A,'[1]Cuffdiff p14Sox2Pos vs p14Sox2N'!$F:$F)</f>
        <v>6.33263</v>
      </c>
      <c r="C3" s="3">
        <f>_xlfn.XLOOKUP(A3,'[1]Cuffdiff p14Sox2Pos vs p14Sox2N'!$A:$A,'[1]Cuffdiff p14Sox2Pos vs p14Sox2N'!$G:$G)</f>
        <v>1.28823</v>
      </c>
      <c r="D3" s="3">
        <f>_xlfn.XLOOKUP(A3,'[1]Cuffdiff p14Sox2Pos vs p14Sox2N'!$A:$A,'[1]Cuffdiff p14Sox2Pos vs p14Sox2N'!$K:$K)</f>
        <v>7.8558999999999996E-4</v>
      </c>
      <c r="E3" s="3" t="str">
        <f>_xlfn.XLOOKUP(A3,'[1]Cuffdiff p14Sox2Pos vs p14Sox2N'!$A:$A,'[1]Cuffdiff p14Sox2Pos vs p14Sox2N'!$L:$L)</f>
        <v>yes</v>
      </c>
      <c r="F3" s="3" t="str">
        <f>_xlfn.XLOOKUP(A3,'[1]Cuffdiff p14Sox2Pos vs p14Sox2N'!$A:$A,'[1]Cuffdiff p14Sox2Pos vs p14Sox2N'!$M:$M)</f>
        <v>p14Sox2Pos</v>
      </c>
    </row>
    <row r="4" spans="1:6" x14ac:dyDescent="0.2">
      <c r="A4" s="3" t="s">
        <v>255</v>
      </c>
      <c r="B4" s="3">
        <f>_xlfn.XLOOKUP(A4,'[1]Cuffdiff p14Sox2Pos vs p14Sox2N'!$A:$A,'[1]Cuffdiff p14Sox2Pos vs p14Sox2N'!$F:$F)</f>
        <v>95.787199999999999</v>
      </c>
      <c r="C4" s="3">
        <f>_xlfn.XLOOKUP(A4,'[1]Cuffdiff p14Sox2Pos vs p14Sox2N'!$A:$A,'[1]Cuffdiff p14Sox2Pos vs p14Sox2N'!$G:$G)</f>
        <v>6.9013900000000001</v>
      </c>
      <c r="D4" s="3">
        <f>_xlfn.XLOOKUP(A4,'[1]Cuffdiff p14Sox2Pos vs p14Sox2N'!$A:$A,'[1]Cuffdiff p14Sox2Pos vs p14Sox2N'!$K:$K)</f>
        <v>7.8558999999999996E-4</v>
      </c>
      <c r="E4" s="3" t="str">
        <f>_xlfn.XLOOKUP(A4,'[1]Cuffdiff p14Sox2Pos vs p14Sox2N'!$A:$A,'[1]Cuffdiff p14Sox2Pos vs p14Sox2N'!$L:$L)</f>
        <v>yes</v>
      </c>
      <c r="F4" s="3" t="str">
        <f>_xlfn.XLOOKUP(A4,'[1]Cuffdiff p14Sox2Pos vs p14Sox2N'!$A:$A,'[1]Cuffdiff p14Sox2Pos vs p14Sox2N'!$M:$M)</f>
        <v>p14Sox2Pos</v>
      </c>
    </row>
    <row r="5" spans="1:6" x14ac:dyDescent="0.2">
      <c r="A5" s="3" t="s">
        <v>259</v>
      </c>
      <c r="B5" s="3">
        <f>_xlfn.XLOOKUP(A5,'[1]Cuffdiff p14Sox2Pos vs p14Sox2N'!$A:$A,'[1]Cuffdiff p14Sox2Pos vs p14Sox2N'!$F:$F)</f>
        <v>15.878</v>
      </c>
      <c r="C5" s="3">
        <f>_xlfn.XLOOKUP(A5,'[1]Cuffdiff p14Sox2Pos vs p14Sox2N'!$A:$A,'[1]Cuffdiff p14Sox2Pos vs p14Sox2N'!$G:$G)</f>
        <v>4.02921</v>
      </c>
      <c r="D5" s="3">
        <f>_xlfn.XLOOKUP(A5,'[1]Cuffdiff p14Sox2Pos vs p14Sox2N'!$A:$A,'[1]Cuffdiff p14Sox2Pos vs p14Sox2N'!$K:$K)</f>
        <v>7.8558999999999996E-4</v>
      </c>
      <c r="E5" s="3" t="str">
        <f>_xlfn.XLOOKUP(A5,'[1]Cuffdiff p14Sox2Pos vs p14Sox2N'!$A:$A,'[1]Cuffdiff p14Sox2Pos vs p14Sox2N'!$L:$L)</f>
        <v>yes</v>
      </c>
      <c r="F5" s="3" t="str">
        <f>_xlfn.XLOOKUP(A5,'[1]Cuffdiff p14Sox2Pos vs p14Sox2N'!$A:$A,'[1]Cuffdiff p14Sox2Pos vs p14Sox2N'!$M:$M)</f>
        <v>p14Sox2Pos</v>
      </c>
    </row>
    <row r="6" spans="1:6" x14ac:dyDescent="0.2">
      <c r="A6" s="3" t="s">
        <v>263</v>
      </c>
      <c r="B6" s="3">
        <f>_xlfn.XLOOKUP(A6,'[1]Cuffdiff p14Sox2Pos vs p14Sox2N'!$A:$A,'[1]Cuffdiff p14Sox2Pos vs p14Sox2N'!$F:$F)</f>
        <v>5.2658100000000001</v>
      </c>
      <c r="C6" s="3">
        <f>_xlfn.XLOOKUP(A6,'[1]Cuffdiff p14Sox2Pos vs p14Sox2N'!$A:$A,'[1]Cuffdiff p14Sox2Pos vs p14Sox2N'!$G:$G)</f>
        <v>0.633436</v>
      </c>
      <c r="D6" s="3">
        <f>_xlfn.XLOOKUP(A6,'[1]Cuffdiff p14Sox2Pos vs p14Sox2N'!$A:$A,'[1]Cuffdiff p14Sox2Pos vs p14Sox2N'!$K:$K)</f>
        <v>7.8558999999999996E-4</v>
      </c>
      <c r="E6" s="3" t="str">
        <f>_xlfn.XLOOKUP(A6,'[1]Cuffdiff p14Sox2Pos vs p14Sox2N'!$A:$A,'[1]Cuffdiff p14Sox2Pos vs p14Sox2N'!$L:$L)</f>
        <v>yes</v>
      </c>
      <c r="F6" s="3" t="str">
        <f>_xlfn.XLOOKUP(A6,'[1]Cuffdiff p14Sox2Pos vs p14Sox2N'!$A:$A,'[1]Cuffdiff p14Sox2Pos vs p14Sox2N'!$M:$M)</f>
        <v>p14Sox2Pos</v>
      </c>
    </row>
    <row r="7" spans="1:6" x14ac:dyDescent="0.2">
      <c r="A7" s="3" t="s">
        <v>264</v>
      </c>
      <c r="B7" s="3">
        <f>_xlfn.XLOOKUP(A7,'[1]Cuffdiff p14Sox2Pos vs p14Sox2N'!$A:$A,'[1]Cuffdiff p14Sox2Pos vs p14Sox2N'!$F:$F)</f>
        <v>122.57899999999999</v>
      </c>
      <c r="C7" s="3">
        <f>_xlfn.XLOOKUP(A7,'[1]Cuffdiff p14Sox2Pos vs p14Sox2N'!$A:$A,'[1]Cuffdiff p14Sox2Pos vs p14Sox2N'!$G:$G)</f>
        <v>29.358699999999999</v>
      </c>
      <c r="D7" s="3">
        <f>_xlfn.XLOOKUP(A7,'[1]Cuffdiff p14Sox2Pos vs p14Sox2N'!$A:$A,'[1]Cuffdiff p14Sox2Pos vs p14Sox2N'!$K:$K)</f>
        <v>7.8558999999999996E-4</v>
      </c>
      <c r="E7" s="3" t="str">
        <f>_xlfn.XLOOKUP(A7,'[1]Cuffdiff p14Sox2Pos vs p14Sox2N'!$A:$A,'[1]Cuffdiff p14Sox2Pos vs p14Sox2N'!$L:$L)</f>
        <v>yes</v>
      </c>
      <c r="F7" s="3" t="str">
        <f>_xlfn.XLOOKUP(A7,'[1]Cuffdiff p14Sox2Pos vs p14Sox2N'!$A:$A,'[1]Cuffdiff p14Sox2Pos vs p14Sox2N'!$M:$M)</f>
        <v>p14Sox2Pos</v>
      </c>
    </row>
    <row r="8" spans="1:6" x14ac:dyDescent="0.2">
      <c r="A8" s="3" t="s">
        <v>273</v>
      </c>
      <c r="B8" s="3">
        <f>_xlfn.XLOOKUP(A8,'[1]Cuffdiff p14Sox2Pos vs p14Sox2N'!$A:$A,'[1]Cuffdiff p14Sox2Pos vs p14Sox2N'!$F:$F)</f>
        <v>40.666800000000002</v>
      </c>
      <c r="C8" s="3">
        <f>_xlfn.XLOOKUP(A8,'[1]Cuffdiff p14Sox2Pos vs p14Sox2N'!$A:$A,'[1]Cuffdiff p14Sox2Pos vs p14Sox2N'!$G:$G)</f>
        <v>3.7152400000000001</v>
      </c>
      <c r="D8" s="3">
        <f>_xlfn.XLOOKUP(A8,'[1]Cuffdiff p14Sox2Pos vs p14Sox2N'!$A:$A,'[1]Cuffdiff p14Sox2Pos vs p14Sox2N'!$K:$K)</f>
        <v>7.8558999999999996E-4</v>
      </c>
      <c r="E8" s="3" t="str">
        <f>_xlfn.XLOOKUP(A8,'[1]Cuffdiff p14Sox2Pos vs p14Sox2N'!$A:$A,'[1]Cuffdiff p14Sox2Pos vs p14Sox2N'!$L:$L)</f>
        <v>yes</v>
      </c>
      <c r="F8" s="3" t="str">
        <f>_xlfn.XLOOKUP(A8,'[1]Cuffdiff p14Sox2Pos vs p14Sox2N'!$A:$A,'[1]Cuffdiff p14Sox2Pos vs p14Sox2N'!$M:$M)</f>
        <v>p14Sox2Pos</v>
      </c>
    </row>
    <row r="9" spans="1:6" x14ac:dyDescent="0.2">
      <c r="A9" s="3" t="s">
        <v>282</v>
      </c>
      <c r="B9" s="3">
        <f>_xlfn.XLOOKUP(A9,'[1]Cuffdiff p14Sox2Pos vs p14Sox2N'!$A:$A,'[1]Cuffdiff p14Sox2Pos vs p14Sox2N'!$F:$F)</f>
        <v>2.50787</v>
      </c>
      <c r="C9" s="3">
        <f>_xlfn.XLOOKUP(A9,'[1]Cuffdiff p14Sox2Pos vs p14Sox2N'!$A:$A,'[1]Cuffdiff p14Sox2Pos vs p14Sox2N'!$G:$G)</f>
        <v>0.18524099999999999</v>
      </c>
      <c r="D9" s="3">
        <f>_xlfn.XLOOKUP(A9,'[1]Cuffdiff p14Sox2Pos vs p14Sox2N'!$A:$A,'[1]Cuffdiff p14Sox2Pos vs p14Sox2N'!$K:$K)</f>
        <v>7.8558999999999996E-4</v>
      </c>
      <c r="E9" s="3" t="str">
        <f>_xlfn.XLOOKUP(A9,'[1]Cuffdiff p14Sox2Pos vs p14Sox2N'!$A:$A,'[1]Cuffdiff p14Sox2Pos vs p14Sox2N'!$L:$L)</f>
        <v>yes</v>
      </c>
      <c r="F9" s="3" t="str">
        <f>_xlfn.XLOOKUP(A9,'[1]Cuffdiff p14Sox2Pos vs p14Sox2N'!$A:$A,'[1]Cuffdiff p14Sox2Pos vs p14Sox2N'!$M:$M)</f>
        <v>p14Sox2Pos</v>
      </c>
    </row>
    <row r="10" spans="1:6" x14ac:dyDescent="0.2">
      <c r="A10" s="3" t="s">
        <v>310</v>
      </c>
      <c r="B10" s="3">
        <f>_xlfn.XLOOKUP(A10,'[1]Cuffdiff p14Sox2Pos vs p14Sox2N'!$A:$A,'[1]Cuffdiff p14Sox2Pos vs p14Sox2N'!$F:$F)</f>
        <v>100.29900000000001</v>
      </c>
      <c r="C10" s="3">
        <f>_xlfn.XLOOKUP(A10,'[1]Cuffdiff p14Sox2Pos vs p14Sox2N'!$A:$A,'[1]Cuffdiff p14Sox2Pos vs p14Sox2N'!$G:$G)</f>
        <v>6.8337500000000002</v>
      </c>
      <c r="D10" s="3">
        <f>_xlfn.XLOOKUP(A10,'[1]Cuffdiff p14Sox2Pos vs p14Sox2N'!$A:$A,'[1]Cuffdiff p14Sox2Pos vs p14Sox2N'!$K:$K)</f>
        <v>7.8558999999999996E-4</v>
      </c>
      <c r="E10" s="3" t="str">
        <f>_xlfn.XLOOKUP(A10,'[1]Cuffdiff p14Sox2Pos vs p14Sox2N'!$A:$A,'[1]Cuffdiff p14Sox2Pos vs p14Sox2N'!$L:$L)</f>
        <v>yes</v>
      </c>
      <c r="F10" s="3" t="str">
        <f>_xlfn.XLOOKUP(A10,'[1]Cuffdiff p14Sox2Pos vs p14Sox2N'!$A:$A,'[1]Cuffdiff p14Sox2Pos vs p14Sox2N'!$M:$M)</f>
        <v>p14Sox2Pos</v>
      </c>
    </row>
    <row r="11" spans="1:6" x14ac:dyDescent="0.2">
      <c r="A11" s="3" t="s">
        <v>21</v>
      </c>
      <c r="B11" s="3">
        <f>_xlfn.XLOOKUP(A11,'[1]Cuffdiff p14Sox2Pos vs p14Sox2N'!$A:$A,'[1]Cuffdiff p14Sox2Pos vs p14Sox2N'!$F:$F)</f>
        <v>21.414100000000001</v>
      </c>
      <c r="C11" s="3">
        <f>_xlfn.XLOOKUP(A11,'[1]Cuffdiff p14Sox2Pos vs p14Sox2N'!$A:$A,'[1]Cuffdiff p14Sox2Pos vs p14Sox2N'!$G:$G)</f>
        <v>3.3262200000000002</v>
      </c>
      <c r="D11" s="3">
        <f>_xlfn.XLOOKUP(A11,'[1]Cuffdiff p14Sox2Pos vs p14Sox2N'!$A:$A,'[1]Cuffdiff p14Sox2Pos vs p14Sox2N'!$K:$K)</f>
        <v>7.8558999999999996E-4</v>
      </c>
      <c r="E11" s="3" t="str">
        <f>_xlfn.XLOOKUP(A11,'[1]Cuffdiff p14Sox2Pos vs p14Sox2N'!$A:$A,'[1]Cuffdiff p14Sox2Pos vs p14Sox2N'!$L:$L)</f>
        <v>yes</v>
      </c>
      <c r="F11" s="3" t="str">
        <f>_xlfn.XLOOKUP(A11,'[1]Cuffdiff p14Sox2Pos vs p14Sox2N'!$A:$A,'[1]Cuffdiff p14Sox2Pos vs p14Sox2N'!$M:$M)</f>
        <v>p14Sox2Pos</v>
      </c>
    </row>
    <row r="12" spans="1:6" x14ac:dyDescent="0.2">
      <c r="A12" s="3" t="s">
        <v>329</v>
      </c>
      <c r="B12" s="3">
        <f>_xlfn.XLOOKUP(A12,'[1]Cuffdiff p14Sox2Pos vs p14Sox2N'!$A:$A,'[1]Cuffdiff p14Sox2Pos vs p14Sox2N'!$F:$F)</f>
        <v>0.64390499999999995</v>
      </c>
      <c r="C12" s="3">
        <f>_xlfn.XLOOKUP(A12,'[1]Cuffdiff p14Sox2Pos vs p14Sox2N'!$A:$A,'[1]Cuffdiff p14Sox2Pos vs p14Sox2N'!$G:$G)</f>
        <v>0</v>
      </c>
      <c r="D12" s="3">
        <f>_xlfn.XLOOKUP(A12,'[1]Cuffdiff p14Sox2Pos vs p14Sox2N'!$A:$A,'[1]Cuffdiff p14Sox2Pos vs p14Sox2N'!$K:$K)</f>
        <v>7.8558999999999996E-4</v>
      </c>
      <c r="E12" s="3" t="str">
        <f>_xlfn.XLOOKUP(A12,'[1]Cuffdiff p14Sox2Pos vs p14Sox2N'!$A:$A,'[1]Cuffdiff p14Sox2Pos vs p14Sox2N'!$L:$L)</f>
        <v>yes</v>
      </c>
      <c r="F12" s="3" t="str">
        <f>_xlfn.XLOOKUP(A12,'[1]Cuffdiff p14Sox2Pos vs p14Sox2N'!$A:$A,'[1]Cuffdiff p14Sox2Pos vs p14Sox2N'!$M:$M)</f>
        <v>p14Sox2Pos</v>
      </c>
    </row>
    <row r="13" spans="1:6" x14ac:dyDescent="0.2">
      <c r="A13" s="3" t="s">
        <v>334</v>
      </c>
      <c r="B13" s="3">
        <f>_xlfn.XLOOKUP(A13,'[1]Cuffdiff p14Sox2Pos vs p14Sox2N'!$A:$A,'[1]Cuffdiff p14Sox2Pos vs p14Sox2N'!$F:$F)</f>
        <v>42.171300000000002</v>
      </c>
      <c r="C13" s="3">
        <f>_xlfn.XLOOKUP(A13,'[1]Cuffdiff p14Sox2Pos vs p14Sox2N'!$A:$A,'[1]Cuffdiff p14Sox2Pos vs p14Sox2N'!$G:$G)</f>
        <v>2.6550199999999999</v>
      </c>
      <c r="D13" s="3">
        <f>_xlfn.XLOOKUP(A13,'[1]Cuffdiff p14Sox2Pos vs p14Sox2N'!$A:$A,'[1]Cuffdiff p14Sox2Pos vs p14Sox2N'!$K:$K)</f>
        <v>7.8558999999999996E-4</v>
      </c>
      <c r="E13" s="3" t="str">
        <f>_xlfn.XLOOKUP(A13,'[1]Cuffdiff p14Sox2Pos vs p14Sox2N'!$A:$A,'[1]Cuffdiff p14Sox2Pos vs p14Sox2N'!$L:$L)</f>
        <v>yes</v>
      </c>
      <c r="F13" s="3" t="str">
        <f>_xlfn.XLOOKUP(A13,'[1]Cuffdiff p14Sox2Pos vs p14Sox2N'!$A:$A,'[1]Cuffdiff p14Sox2Pos vs p14Sox2N'!$M:$M)</f>
        <v>p14Sox2Pos</v>
      </c>
    </row>
    <row r="14" spans="1:6" x14ac:dyDescent="0.2">
      <c r="A14" s="3" t="s">
        <v>342</v>
      </c>
      <c r="B14" s="3">
        <f>_xlfn.XLOOKUP(A14,'[1]Cuffdiff p14Sox2Pos vs p14Sox2N'!$A:$A,'[1]Cuffdiff p14Sox2Pos vs p14Sox2N'!$F:$F)</f>
        <v>1.54775</v>
      </c>
      <c r="C14" s="3">
        <f>_xlfn.XLOOKUP(A14,'[1]Cuffdiff p14Sox2Pos vs p14Sox2N'!$A:$A,'[1]Cuffdiff p14Sox2Pos vs p14Sox2N'!$G:$G)</f>
        <v>0</v>
      </c>
      <c r="D14" s="3">
        <f>_xlfn.XLOOKUP(A14,'[1]Cuffdiff p14Sox2Pos vs p14Sox2N'!$A:$A,'[1]Cuffdiff p14Sox2Pos vs p14Sox2N'!$K:$K)</f>
        <v>7.8558999999999996E-4</v>
      </c>
      <c r="E14" s="3" t="str">
        <f>_xlfn.XLOOKUP(A14,'[1]Cuffdiff p14Sox2Pos vs p14Sox2N'!$A:$A,'[1]Cuffdiff p14Sox2Pos vs p14Sox2N'!$L:$L)</f>
        <v>yes</v>
      </c>
      <c r="F14" s="3" t="str">
        <f>_xlfn.XLOOKUP(A14,'[1]Cuffdiff p14Sox2Pos vs p14Sox2N'!$A:$A,'[1]Cuffdiff p14Sox2Pos vs p14Sox2N'!$M:$M)</f>
        <v>p14Sox2Pos</v>
      </c>
    </row>
    <row r="15" spans="1:6" x14ac:dyDescent="0.2">
      <c r="A15" s="3" t="s">
        <v>369</v>
      </c>
      <c r="B15" s="3">
        <f>_xlfn.XLOOKUP(A15,'[1]Cuffdiff p14Sox2Pos vs p14Sox2N'!$A:$A,'[1]Cuffdiff p14Sox2Pos vs p14Sox2N'!$F:$F)</f>
        <v>6.3382800000000001</v>
      </c>
      <c r="C15" s="3">
        <f>_xlfn.XLOOKUP(A15,'[1]Cuffdiff p14Sox2Pos vs p14Sox2N'!$A:$A,'[1]Cuffdiff p14Sox2Pos vs p14Sox2N'!$G:$G)</f>
        <v>1.12263</v>
      </c>
      <c r="D15" s="3">
        <f>_xlfn.XLOOKUP(A15,'[1]Cuffdiff p14Sox2Pos vs p14Sox2N'!$A:$A,'[1]Cuffdiff p14Sox2Pos vs p14Sox2N'!$K:$K)</f>
        <v>7.8558999999999996E-4</v>
      </c>
      <c r="E15" s="3" t="str">
        <f>_xlfn.XLOOKUP(A15,'[1]Cuffdiff p14Sox2Pos vs p14Sox2N'!$A:$A,'[1]Cuffdiff p14Sox2Pos vs p14Sox2N'!$L:$L)</f>
        <v>yes</v>
      </c>
      <c r="F15" s="3" t="str">
        <f>_xlfn.XLOOKUP(A15,'[1]Cuffdiff p14Sox2Pos vs p14Sox2N'!$A:$A,'[1]Cuffdiff p14Sox2Pos vs p14Sox2N'!$M:$M)</f>
        <v>p14Sox2Pos</v>
      </c>
    </row>
    <row r="16" spans="1:6" x14ac:dyDescent="0.2">
      <c r="A16" s="3" t="s">
        <v>381</v>
      </c>
      <c r="B16" s="3">
        <f>_xlfn.XLOOKUP(A16,'[1]Cuffdiff p14Sox2Pos vs p14Sox2N'!$A:$A,'[1]Cuffdiff p14Sox2Pos vs p14Sox2N'!$F:$F)</f>
        <v>819.36099999999999</v>
      </c>
      <c r="C16" s="3">
        <f>_xlfn.XLOOKUP(A16,'[1]Cuffdiff p14Sox2Pos vs p14Sox2N'!$A:$A,'[1]Cuffdiff p14Sox2Pos vs p14Sox2N'!$G:$G)</f>
        <v>119.17100000000001</v>
      </c>
      <c r="D16" s="3">
        <f>_xlfn.XLOOKUP(A16,'[1]Cuffdiff p14Sox2Pos vs p14Sox2N'!$A:$A,'[1]Cuffdiff p14Sox2Pos vs p14Sox2N'!$K:$K)</f>
        <v>7.8558999999999996E-4</v>
      </c>
      <c r="E16" s="3" t="str">
        <f>_xlfn.XLOOKUP(A16,'[1]Cuffdiff p14Sox2Pos vs p14Sox2N'!$A:$A,'[1]Cuffdiff p14Sox2Pos vs p14Sox2N'!$L:$L)</f>
        <v>yes</v>
      </c>
      <c r="F16" s="3" t="str">
        <f>_xlfn.XLOOKUP(A16,'[1]Cuffdiff p14Sox2Pos vs p14Sox2N'!$A:$A,'[1]Cuffdiff p14Sox2Pos vs p14Sox2N'!$M:$M)</f>
        <v>p14Sox2Pos</v>
      </c>
    </row>
    <row r="17" spans="1:6" x14ac:dyDescent="0.2">
      <c r="A17" s="3" t="s">
        <v>40</v>
      </c>
      <c r="B17" s="3">
        <f>_xlfn.XLOOKUP(A17,'[1]Cuffdiff p14Sox2Pos vs p14Sox2N'!$A:$A,'[1]Cuffdiff p14Sox2Pos vs p14Sox2N'!$F:$F)</f>
        <v>34.403500000000001</v>
      </c>
      <c r="C17" s="3">
        <f>_xlfn.XLOOKUP(A17,'[1]Cuffdiff p14Sox2Pos vs p14Sox2N'!$A:$A,'[1]Cuffdiff p14Sox2Pos vs p14Sox2N'!$G:$G)</f>
        <v>2.2888000000000002</v>
      </c>
      <c r="D17" s="3">
        <f>_xlfn.XLOOKUP(A17,'[1]Cuffdiff p14Sox2Pos vs p14Sox2N'!$A:$A,'[1]Cuffdiff p14Sox2Pos vs p14Sox2N'!$K:$K)</f>
        <v>7.8558999999999996E-4</v>
      </c>
      <c r="E17" s="3" t="str">
        <f>_xlfn.XLOOKUP(A17,'[1]Cuffdiff p14Sox2Pos vs p14Sox2N'!$A:$A,'[1]Cuffdiff p14Sox2Pos vs p14Sox2N'!$L:$L)</f>
        <v>yes</v>
      </c>
      <c r="F17" s="3" t="str">
        <f>_xlfn.XLOOKUP(A17,'[1]Cuffdiff p14Sox2Pos vs p14Sox2N'!$A:$A,'[1]Cuffdiff p14Sox2Pos vs p14Sox2N'!$M:$M)</f>
        <v>p14Sox2Pos</v>
      </c>
    </row>
    <row r="18" spans="1:6" x14ac:dyDescent="0.2">
      <c r="A18" s="3" t="s">
        <v>457</v>
      </c>
      <c r="B18" s="3">
        <f>_xlfn.XLOOKUP(A18,'[1]Cuffdiff p14Sox2Pos vs p14Sox2N'!$A:$A,'[1]Cuffdiff p14Sox2Pos vs p14Sox2N'!$F:$F)</f>
        <v>371.81299999999999</v>
      </c>
      <c r="C18" s="3">
        <f>_xlfn.XLOOKUP(A18,'[1]Cuffdiff p14Sox2Pos vs p14Sox2N'!$A:$A,'[1]Cuffdiff p14Sox2Pos vs p14Sox2N'!$G:$G)</f>
        <v>10.831899999999999</v>
      </c>
      <c r="D18" s="3">
        <f>_xlfn.XLOOKUP(A18,'[1]Cuffdiff p14Sox2Pos vs p14Sox2N'!$A:$A,'[1]Cuffdiff p14Sox2Pos vs p14Sox2N'!$K:$K)</f>
        <v>7.8558999999999996E-4</v>
      </c>
      <c r="E18" s="3" t="str">
        <f>_xlfn.XLOOKUP(A18,'[1]Cuffdiff p14Sox2Pos vs p14Sox2N'!$A:$A,'[1]Cuffdiff p14Sox2Pos vs p14Sox2N'!$L:$L)</f>
        <v>yes</v>
      </c>
      <c r="F18" s="3" t="str">
        <f>_xlfn.XLOOKUP(A18,'[1]Cuffdiff p14Sox2Pos vs p14Sox2N'!$A:$A,'[1]Cuffdiff p14Sox2Pos vs p14Sox2N'!$M:$M)</f>
        <v>p14Sox2Pos</v>
      </c>
    </row>
    <row r="19" spans="1:6" x14ac:dyDescent="0.2">
      <c r="A19" s="3" t="s">
        <v>94</v>
      </c>
      <c r="B19" s="3">
        <f>_xlfn.XLOOKUP(A19,'[1]Cuffdiff p14Sox2Pos vs p14Sox2N'!$A:$A,'[1]Cuffdiff p14Sox2Pos vs p14Sox2N'!$F:$F)</f>
        <v>49.964599999999997</v>
      </c>
      <c r="C19" s="3">
        <f>_xlfn.XLOOKUP(A19,'[1]Cuffdiff p14Sox2Pos vs p14Sox2N'!$A:$A,'[1]Cuffdiff p14Sox2Pos vs p14Sox2N'!$G:$G)</f>
        <v>17.433399999999999</v>
      </c>
      <c r="D19" s="3">
        <f>_xlfn.XLOOKUP(A19,'[1]Cuffdiff p14Sox2Pos vs p14Sox2N'!$A:$A,'[1]Cuffdiff p14Sox2Pos vs p14Sox2N'!$K:$K)</f>
        <v>1.4287E-3</v>
      </c>
      <c r="E19" s="3" t="str">
        <f>_xlfn.XLOOKUP(A19,'[1]Cuffdiff p14Sox2Pos vs p14Sox2N'!$A:$A,'[1]Cuffdiff p14Sox2Pos vs p14Sox2N'!$L:$L)</f>
        <v>yes</v>
      </c>
      <c r="F19" s="3" t="str">
        <f>_xlfn.XLOOKUP(A19,'[1]Cuffdiff p14Sox2Pos vs p14Sox2N'!$A:$A,'[1]Cuffdiff p14Sox2Pos vs p14Sox2N'!$M:$M)</f>
        <v>p14Sox2Pos</v>
      </c>
    </row>
    <row r="20" spans="1:6" x14ac:dyDescent="0.2">
      <c r="A20" s="3" t="s">
        <v>432</v>
      </c>
      <c r="B20" s="3">
        <f>_xlfn.XLOOKUP(A20,'[1]Cuffdiff p14Sox2Pos vs p14Sox2N'!$A:$A,'[1]Cuffdiff p14Sox2Pos vs p14Sox2N'!$F:$F)</f>
        <v>669.86199999999997</v>
      </c>
      <c r="C20" s="3">
        <f>_xlfn.XLOOKUP(A20,'[1]Cuffdiff p14Sox2Pos vs p14Sox2N'!$A:$A,'[1]Cuffdiff p14Sox2Pos vs p14Sox2N'!$G:$G)</f>
        <v>185.22800000000001</v>
      </c>
      <c r="D20" s="3">
        <f>_xlfn.XLOOKUP(A20,'[1]Cuffdiff p14Sox2Pos vs p14Sox2N'!$A:$A,'[1]Cuffdiff p14Sox2Pos vs p14Sox2N'!$K:$K)</f>
        <v>1.4287E-3</v>
      </c>
      <c r="E20" s="3" t="str">
        <f>_xlfn.XLOOKUP(A20,'[1]Cuffdiff p14Sox2Pos vs p14Sox2N'!$A:$A,'[1]Cuffdiff p14Sox2Pos vs p14Sox2N'!$L:$L)</f>
        <v>yes</v>
      </c>
      <c r="F20" s="3" t="str">
        <f>_xlfn.XLOOKUP(A20,'[1]Cuffdiff p14Sox2Pos vs p14Sox2N'!$A:$A,'[1]Cuffdiff p14Sox2Pos vs p14Sox2N'!$M:$M)</f>
        <v>p14Sox2Pos</v>
      </c>
    </row>
    <row r="21" spans="1:6" x14ac:dyDescent="0.2">
      <c r="A21" s="3" t="s">
        <v>83</v>
      </c>
      <c r="B21" s="3">
        <f>_xlfn.XLOOKUP(A21,'[1]Cuffdiff p14Sox2Pos vs p14Sox2N'!$A:$A,'[1]Cuffdiff p14Sox2Pos vs p14Sox2N'!$F:$F)</f>
        <v>7.58927</v>
      </c>
      <c r="C21" s="3">
        <f>_xlfn.XLOOKUP(A21,'[1]Cuffdiff p14Sox2Pos vs p14Sox2N'!$A:$A,'[1]Cuffdiff p14Sox2Pos vs p14Sox2N'!$G:$G)</f>
        <v>0.77767500000000001</v>
      </c>
      <c r="D21" s="3">
        <f>_xlfn.XLOOKUP(A21,'[1]Cuffdiff p14Sox2Pos vs p14Sox2N'!$A:$A,'[1]Cuffdiff p14Sox2Pos vs p14Sox2N'!$K:$K)</f>
        <v>2.0331099999999999E-3</v>
      </c>
      <c r="E21" s="3" t="str">
        <f>_xlfn.XLOOKUP(A21,'[1]Cuffdiff p14Sox2Pos vs p14Sox2N'!$A:$A,'[1]Cuffdiff p14Sox2Pos vs p14Sox2N'!$L:$L)</f>
        <v>yes</v>
      </c>
      <c r="F21" s="3" t="str">
        <f>_xlfn.XLOOKUP(A21,'[1]Cuffdiff p14Sox2Pos vs p14Sox2N'!$A:$A,'[1]Cuffdiff p14Sox2Pos vs p14Sox2N'!$M:$M)</f>
        <v>p14Sox2Pos</v>
      </c>
    </row>
    <row r="22" spans="1:6" x14ac:dyDescent="0.2">
      <c r="A22" s="3" t="s">
        <v>323</v>
      </c>
      <c r="B22" s="3">
        <f>_xlfn.XLOOKUP(A22,'[1]Cuffdiff p14Sox2Pos vs p14Sox2N'!$A:$A,'[1]Cuffdiff p14Sox2Pos vs p14Sox2N'!$F:$F)</f>
        <v>20.541799999999999</v>
      </c>
      <c r="C22" s="3">
        <f>_xlfn.XLOOKUP(A22,'[1]Cuffdiff p14Sox2Pos vs p14Sox2N'!$A:$A,'[1]Cuffdiff p14Sox2Pos vs p14Sox2N'!$G:$G)</f>
        <v>6.4681199999999999</v>
      </c>
      <c r="D22" s="3">
        <f>_xlfn.XLOOKUP(A22,'[1]Cuffdiff p14Sox2Pos vs p14Sox2N'!$A:$A,'[1]Cuffdiff p14Sox2Pos vs p14Sox2N'!$K:$K)</f>
        <v>2.0331099999999999E-3</v>
      </c>
      <c r="E22" s="3" t="str">
        <f>_xlfn.XLOOKUP(A22,'[1]Cuffdiff p14Sox2Pos vs p14Sox2N'!$A:$A,'[1]Cuffdiff p14Sox2Pos vs p14Sox2N'!$L:$L)</f>
        <v>yes</v>
      </c>
      <c r="F22" s="3" t="str">
        <f>_xlfn.XLOOKUP(A22,'[1]Cuffdiff p14Sox2Pos vs p14Sox2N'!$A:$A,'[1]Cuffdiff p14Sox2Pos vs p14Sox2N'!$M:$M)</f>
        <v>p14Sox2Pos</v>
      </c>
    </row>
    <row r="23" spans="1:6" x14ac:dyDescent="0.2">
      <c r="A23" s="3" t="s">
        <v>186</v>
      </c>
      <c r="B23" s="3">
        <f>_xlfn.XLOOKUP(A23,'[1]Cuffdiff p14Sox2Pos vs p14Sox2N'!$A:$A,'[1]Cuffdiff p14Sox2Pos vs p14Sox2N'!$F:$F)</f>
        <v>25.579899999999999</v>
      </c>
      <c r="C23" s="3">
        <f>_xlfn.XLOOKUP(A23,'[1]Cuffdiff p14Sox2Pos vs p14Sox2N'!$A:$A,'[1]Cuffdiff p14Sox2Pos vs p14Sox2N'!$G:$G)</f>
        <v>2.4037899999999999</v>
      </c>
      <c r="D23" s="3">
        <f>_xlfn.XLOOKUP(A23,'[1]Cuffdiff p14Sox2Pos vs p14Sox2N'!$A:$A,'[1]Cuffdiff p14Sox2Pos vs p14Sox2N'!$K:$K)</f>
        <v>2.0331099999999999E-3</v>
      </c>
      <c r="E23" s="3" t="str">
        <f>_xlfn.XLOOKUP(A23,'[1]Cuffdiff p14Sox2Pos vs p14Sox2N'!$A:$A,'[1]Cuffdiff p14Sox2Pos vs p14Sox2N'!$L:$L)</f>
        <v>yes</v>
      </c>
      <c r="F23" s="3" t="str">
        <f>_xlfn.XLOOKUP(A23,'[1]Cuffdiff p14Sox2Pos vs p14Sox2N'!$A:$A,'[1]Cuffdiff p14Sox2Pos vs p14Sox2N'!$M:$M)</f>
        <v>p14Sox2Pos</v>
      </c>
    </row>
    <row r="24" spans="1:6" x14ac:dyDescent="0.2">
      <c r="A24" s="3" t="s">
        <v>427</v>
      </c>
      <c r="B24" s="3">
        <f>_xlfn.XLOOKUP(A24,'[1]Cuffdiff p14Sox2Pos vs p14Sox2N'!$A:$A,'[1]Cuffdiff p14Sox2Pos vs p14Sox2N'!$F:$F)</f>
        <v>16.8491</v>
      </c>
      <c r="C24" s="3">
        <f>_xlfn.XLOOKUP(A24,'[1]Cuffdiff p14Sox2Pos vs p14Sox2N'!$A:$A,'[1]Cuffdiff p14Sox2Pos vs p14Sox2N'!$G:$G)</f>
        <v>4.11137</v>
      </c>
      <c r="D24" s="3">
        <f>_xlfn.XLOOKUP(A24,'[1]Cuffdiff p14Sox2Pos vs p14Sox2N'!$A:$A,'[1]Cuffdiff p14Sox2Pos vs p14Sox2N'!$K:$K)</f>
        <v>2.0331099999999999E-3</v>
      </c>
      <c r="E24" s="3" t="str">
        <f>_xlfn.XLOOKUP(A24,'[1]Cuffdiff p14Sox2Pos vs p14Sox2N'!$A:$A,'[1]Cuffdiff p14Sox2Pos vs p14Sox2N'!$L:$L)</f>
        <v>yes</v>
      </c>
      <c r="F24" s="3" t="str">
        <f>_xlfn.XLOOKUP(A24,'[1]Cuffdiff p14Sox2Pos vs p14Sox2N'!$A:$A,'[1]Cuffdiff p14Sox2Pos vs p14Sox2N'!$M:$M)</f>
        <v>p14Sox2Pos</v>
      </c>
    </row>
    <row r="25" spans="1:6" x14ac:dyDescent="0.2">
      <c r="A25" s="3" t="s">
        <v>389</v>
      </c>
      <c r="B25" s="3">
        <f>_xlfn.XLOOKUP(A25,'[1]Cuffdiff p14Sox2Pos vs p14Sox2N'!$A:$A,'[1]Cuffdiff p14Sox2Pos vs p14Sox2N'!$F:$F)</f>
        <v>113.645</v>
      </c>
      <c r="C25" s="3">
        <f>_xlfn.XLOOKUP(A25,'[1]Cuffdiff p14Sox2Pos vs p14Sox2N'!$A:$A,'[1]Cuffdiff p14Sox2Pos vs p14Sox2N'!$G:$G)</f>
        <v>24.905899999999999</v>
      </c>
      <c r="D25" s="3">
        <f>_xlfn.XLOOKUP(A25,'[1]Cuffdiff p14Sox2Pos vs p14Sox2N'!$A:$A,'[1]Cuffdiff p14Sox2Pos vs p14Sox2N'!$K:$K)</f>
        <v>2.5941100000000002E-3</v>
      </c>
      <c r="E25" s="3" t="str">
        <f>_xlfn.XLOOKUP(A25,'[1]Cuffdiff p14Sox2Pos vs p14Sox2N'!$A:$A,'[1]Cuffdiff p14Sox2Pos vs p14Sox2N'!$L:$L)</f>
        <v>yes</v>
      </c>
      <c r="F25" s="3" t="str">
        <f>_xlfn.XLOOKUP(A25,'[1]Cuffdiff p14Sox2Pos vs p14Sox2N'!$A:$A,'[1]Cuffdiff p14Sox2Pos vs p14Sox2N'!$M:$M)</f>
        <v>p14Sox2Pos</v>
      </c>
    </row>
    <row r="26" spans="1:6" x14ac:dyDescent="0.2">
      <c r="A26" s="3" t="s">
        <v>308</v>
      </c>
      <c r="B26" s="3">
        <f>_xlfn.XLOOKUP(A26,'[1]Cuffdiff p14Sox2Pos vs p14Sox2N'!$A:$A,'[1]Cuffdiff p14Sox2Pos vs p14Sox2N'!$F:$F)</f>
        <v>5.1165399999999996</v>
      </c>
      <c r="C26" s="3">
        <f>_xlfn.XLOOKUP(A26,'[1]Cuffdiff p14Sox2Pos vs p14Sox2N'!$A:$A,'[1]Cuffdiff p14Sox2Pos vs p14Sox2N'!$G:$G)</f>
        <v>0.23585800000000001</v>
      </c>
      <c r="D26" s="3">
        <f>_xlfn.XLOOKUP(A26,'[1]Cuffdiff p14Sox2Pos vs p14Sox2N'!$A:$A,'[1]Cuffdiff p14Sox2Pos vs p14Sox2N'!$K:$K)</f>
        <v>3.1020599999999998E-3</v>
      </c>
      <c r="E26" s="3" t="str">
        <f>_xlfn.XLOOKUP(A26,'[1]Cuffdiff p14Sox2Pos vs p14Sox2N'!$A:$A,'[1]Cuffdiff p14Sox2Pos vs p14Sox2N'!$L:$L)</f>
        <v>yes</v>
      </c>
      <c r="F26" s="3" t="str">
        <f>_xlfn.XLOOKUP(A26,'[1]Cuffdiff p14Sox2Pos vs p14Sox2N'!$A:$A,'[1]Cuffdiff p14Sox2Pos vs p14Sox2N'!$M:$M)</f>
        <v>p14Sox2Pos</v>
      </c>
    </row>
    <row r="27" spans="1:6" x14ac:dyDescent="0.2">
      <c r="A27" s="3" t="s">
        <v>396</v>
      </c>
      <c r="B27" s="3">
        <f>_xlfn.XLOOKUP(A27,'[1]Cuffdiff p14Sox2Pos vs p14Sox2N'!$A:$A,'[1]Cuffdiff p14Sox2Pos vs p14Sox2N'!$F:$F)</f>
        <v>42.151800000000001</v>
      </c>
      <c r="C27" s="3">
        <f>_xlfn.XLOOKUP(A27,'[1]Cuffdiff p14Sox2Pos vs p14Sox2N'!$A:$A,'[1]Cuffdiff p14Sox2Pos vs p14Sox2N'!$G:$G)</f>
        <v>10.081</v>
      </c>
      <c r="D27" s="3">
        <f>_xlfn.XLOOKUP(A27,'[1]Cuffdiff p14Sox2Pos vs p14Sox2N'!$A:$A,'[1]Cuffdiff p14Sox2Pos vs p14Sox2N'!$K:$K)</f>
        <v>3.5876699999999998E-3</v>
      </c>
      <c r="E27" s="3" t="str">
        <f>_xlfn.XLOOKUP(A27,'[1]Cuffdiff p14Sox2Pos vs p14Sox2N'!$A:$A,'[1]Cuffdiff p14Sox2Pos vs p14Sox2N'!$L:$L)</f>
        <v>yes</v>
      </c>
      <c r="F27" s="3" t="str">
        <f>_xlfn.XLOOKUP(A27,'[1]Cuffdiff p14Sox2Pos vs p14Sox2N'!$A:$A,'[1]Cuffdiff p14Sox2Pos vs p14Sox2N'!$M:$M)</f>
        <v>p14Sox2Pos</v>
      </c>
    </row>
    <row r="28" spans="1:6" x14ac:dyDescent="0.2">
      <c r="A28" s="3" t="s">
        <v>261</v>
      </c>
      <c r="B28" s="3">
        <f>_xlfn.XLOOKUP(A28,'[1]Cuffdiff p14Sox2Pos vs p14Sox2N'!$A:$A,'[1]Cuffdiff p14Sox2Pos vs p14Sox2N'!$F:$F)</f>
        <v>10.737399999999999</v>
      </c>
      <c r="C28" s="3">
        <f>_xlfn.XLOOKUP(A28,'[1]Cuffdiff p14Sox2Pos vs p14Sox2N'!$A:$A,'[1]Cuffdiff p14Sox2Pos vs p14Sox2N'!$G:$G)</f>
        <v>3.0977399999999999</v>
      </c>
      <c r="D28" s="3">
        <f>_xlfn.XLOOKUP(A28,'[1]Cuffdiff p14Sox2Pos vs p14Sox2N'!$A:$A,'[1]Cuffdiff p14Sox2Pos vs p14Sox2N'!$K:$K)</f>
        <v>4.9284799999999998E-3</v>
      </c>
      <c r="E28" s="3" t="str">
        <f>_xlfn.XLOOKUP(A28,'[1]Cuffdiff p14Sox2Pos vs p14Sox2N'!$A:$A,'[1]Cuffdiff p14Sox2Pos vs p14Sox2N'!$L:$L)</f>
        <v>yes</v>
      </c>
      <c r="F28" s="3" t="str">
        <f>_xlfn.XLOOKUP(A28,'[1]Cuffdiff p14Sox2Pos vs p14Sox2N'!$A:$A,'[1]Cuffdiff p14Sox2Pos vs p14Sox2N'!$M:$M)</f>
        <v>p14Sox2Pos</v>
      </c>
    </row>
    <row r="29" spans="1:6" x14ac:dyDescent="0.2">
      <c r="A29" s="3" t="s">
        <v>275</v>
      </c>
      <c r="B29" s="3">
        <f>_xlfn.XLOOKUP(A29,'[1]Cuffdiff p14Sox2Pos vs p14Sox2N'!$A:$A,'[1]Cuffdiff p14Sox2Pos vs p14Sox2N'!$F:$F)</f>
        <v>7.11972</v>
      </c>
      <c r="C29" s="3">
        <f>_xlfn.XLOOKUP(A29,'[1]Cuffdiff p14Sox2Pos vs p14Sox2N'!$A:$A,'[1]Cuffdiff p14Sox2Pos vs p14Sox2N'!$G:$G)</f>
        <v>1.8873200000000001</v>
      </c>
      <c r="D29" s="3">
        <f>_xlfn.XLOOKUP(A29,'[1]Cuffdiff p14Sox2Pos vs p14Sox2N'!$A:$A,'[1]Cuffdiff p14Sox2Pos vs p14Sox2N'!$K:$K)</f>
        <v>8.2827999999999999E-3</v>
      </c>
      <c r="E29" s="3" t="str">
        <f>_xlfn.XLOOKUP(A29,'[1]Cuffdiff p14Sox2Pos vs p14Sox2N'!$A:$A,'[1]Cuffdiff p14Sox2Pos vs p14Sox2N'!$L:$L)</f>
        <v>yes</v>
      </c>
      <c r="F29" s="3" t="str">
        <f>_xlfn.XLOOKUP(A29,'[1]Cuffdiff p14Sox2Pos vs p14Sox2N'!$A:$A,'[1]Cuffdiff p14Sox2Pos vs p14Sox2N'!$M:$M)</f>
        <v>p14Sox2Pos</v>
      </c>
    </row>
    <row r="30" spans="1:6" x14ac:dyDescent="0.2">
      <c r="A30" s="3" t="s">
        <v>314</v>
      </c>
      <c r="B30" s="3">
        <f>_xlfn.XLOOKUP(A30,'[1]Cuffdiff p14Sox2Pos vs p14Sox2N'!$A:$A,'[1]Cuffdiff p14Sox2Pos vs p14Sox2N'!$F:$F)</f>
        <v>3.5746500000000001</v>
      </c>
      <c r="C30" s="3">
        <f>_xlfn.XLOOKUP(A30,'[1]Cuffdiff p14Sox2Pos vs p14Sox2N'!$A:$A,'[1]Cuffdiff p14Sox2Pos vs p14Sox2N'!$G:$G)</f>
        <v>1.01478</v>
      </c>
      <c r="D30" s="3">
        <f>_xlfn.XLOOKUP(A30,'[1]Cuffdiff p14Sox2Pos vs p14Sox2N'!$A:$A,'[1]Cuffdiff p14Sox2Pos vs p14Sox2N'!$K:$K)</f>
        <v>9.6576200000000004E-3</v>
      </c>
      <c r="E30" s="3" t="str">
        <f>_xlfn.XLOOKUP(A30,'[1]Cuffdiff p14Sox2Pos vs p14Sox2N'!$A:$A,'[1]Cuffdiff p14Sox2Pos vs p14Sox2N'!$L:$L)</f>
        <v>yes</v>
      </c>
      <c r="F30" s="3" t="str">
        <f>_xlfn.XLOOKUP(A30,'[1]Cuffdiff p14Sox2Pos vs p14Sox2N'!$A:$A,'[1]Cuffdiff p14Sox2Pos vs p14Sox2N'!$M:$M)</f>
        <v>p14Sox2Pos</v>
      </c>
    </row>
    <row r="31" spans="1:6" x14ac:dyDescent="0.2">
      <c r="A31" s="3" t="s">
        <v>411</v>
      </c>
      <c r="B31" s="3">
        <f>_xlfn.XLOOKUP(A31,'[1]Cuffdiff p14Sox2Pos vs p14Sox2N'!$A:$A,'[1]Cuffdiff p14Sox2Pos vs p14Sox2N'!$F:$F)</f>
        <v>9.2111800000000006</v>
      </c>
      <c r="C31" s="3">
        <f>_xlfn.XLOOKUP(A31,'[1]Cuffdiff p14Sox2Pos vs p14Sox2N'!$A:$A,'[1]Cuffdiff p14Sox2Pos vs p14Sox2N'!$G:$G)</f>
        <v>3.0803699999999998</v>
      </c>
      <c r="D31" s="3">
        <f>_xlfn.XLOOKUP(A31,'[1]Cuffdiff p14Sox2Pos vs p14Sox2N'!$A:$A,'[1]Cuffdiff p14Sox2Pos vs p14Sox2N'!$K:$K)</f>
        <v>1.13534E-2</v>
      </c>
      <c r="E31" s="3" t="str">
        <f>_xlfn.XLOOKUP(A31,'[1]Cuffdiff p14Sox2Pos vs p14Sox2N'!$A:$A,'[1]Cuffdiff p14Sox2Pos vs p14Sox2N'!$L:$L)</f>
        <v>yes</v>
      </c>
      <c r="F31" s="3" t="str">
        <f>_xlfn.XLOOKUP(A31,'[1]Cuffdiff p14Sox2Pos vs p14Sox2N'!$A:$A,'[1]Cuffdiff p14Sox2Pos vs p14Sox2N'!$M:$M)</f>
        <v>p14Sox2Pos</v>
      </c>
    </row>
    <row r="32" spans="1:6" x14ac:dyDescent="0.2">
      <c r="A32" s="3" t="s">
        <v>297</v>
      </c>
      <c r="B32" s="3">
        <f>_xlfn.XLOOKUP(A32,'[1]Cuffdiff p14Sox2Pos vs p14Sox2N'!$A:$A,'[1]Cuffdiff p14Sox2Pos vs p14Sox2N'!$F:$F)</f>
        <v>10.527900000000001</v>
      </c>
      <c r="C32" s="3">
        <f>_xlfn.XLOOKUP(A32,'[1]Cuffdiff p14Sox2Pos vs p14Sox2N'!$A:$A,'[1]Cuffdiff p14Sox2Pos vs p14Sox2N'!$G:$G)</f>
        <v>1.31742</v>
      </c>
      <c r="D32" s="3">
        <f>_xlfn.XLOOKUP(A32,'[1]Cuffdiff p14Sox2Pos vs p14Sox2N'!$A:$A,'[1]Cuffdiff p14Sox2Pos vs p14Sox2N'!$K:$K)</f>
        <v>1.1642700000000001E-2</v>
      </c>
      <c r="E32" s="3" t="str">
        <f>_xlfn.XLOOKUP(A32,'[1]Cuffdiff p14Sox2Pos vs p14Sox2N'!$A:$A,'[1]Cuffdiff p14Sox2Pos vs p14Sox2N'!$L:$L)</f>
        <v>yes</v>
      </c>
      <c r="F32" s="3" t="str">
        <f>_xlfn.XLOOKUP(A32,'[1]Cuffdiff p14Sox2Pos vs p14Sox2N'!$A:$A,'[1]Cuffdiff p14Sox2Pos vs p14Sox2N'!$M:$M)</f>
        <v>p14Sox2Pos</v>
      </c>
    </row>
    <row r="33" spans="1:6" x14ac:dyDescent="0.2">
      <c r="A33" s="3" t="s">
        <v>258</v>
      </c>
      <c r="B33" s="3">
        <f>_xlfn.XLOOKUP(A33,'[1]Cuffdiff p14Sox2Pos vs p14Sox2N'!$A:$A,'[1]Cuffdiff p14Sox2Pos vs p14Sox2N'!$F:$F)</f>
        <v>1.86894</v>
      </c>
      <c r="C33" s="3">
        <f>_xlfn.XLOOKUP(A33,'[1]Cuffdiff p14Sox2Pos vs p14Sox2N'!$A:$A,'[1]Cuffdiff p14Sox2Pos vs p14Sox2N'!$G:$G)</f>
        <v>0.41108099999999997</v>
      </c>
      <c r="D33" s="3">
        <f>_xlfn.XLOOKUP(A33,'[1]Cuffdiff p14Sox2Pos vs p14Sox2N'!$A:$A,'[1]Cuffdiff p14Sox2Pos vs p14Sox2N'!$K:$K)</f>
        <v>1.3547099999999999E-2</v>
      </c>
      <c r="E33" s="3" t="str">
        <f>_xlfn.XLOOKUP(A33,'[1]Cuffdiff p14Sox2Pos vs p14Sox2N'!$A:$A,'[1]Cuffdiff p14Sox2Pos vs p14Sox2N'!$L:$L)</f>
        <v>yes</v>
      </c>
      <c r="F33" s="3" t="str">
        <f>_xlfn.XLOOKUP(A33,'[1]Cuffdiff p14Sox2Pos vs p14Sox2N'!$A:$A,'[1]Cuffdiff p14Sox2Pos vs p14Sox2N'!$M:$M)</f>
        <v>p14Sox2Pos</v>
      </c>
    </row>
    <row r="34" spans="1:6" x14ac:dyDescent="0.2">
      <c r="A34" s="3" t="s">
        <v>344</v>
      </c>
      <c r="B34" s="3">
        <f>_xlfn.XLOOKUP(A34,'[1]Cuffdiff p14Sox2Pos vs p14Sox2N'!$A:$A,'[1]Cuffdiff p14Sox2Pos vs p14Sox2N'!$F:$F)</f>
        <v>23.6022</v>
      </c>
      <c r="C34" s="3">
        <f>_xlfn.XLOOKUP(A34,'[1]Cuffdiff p14Sox2Pos vs p14Sox2N'!$A:$A,'[1]Cuffdiff p14Sox2Pos vs p14Sox2N'!$G:$G)</f>
        <v>8.7591999999999999</v>
      </c>
      <c r="D34" s="3">
        <f>_xlfn.XLOOKUP(A34,'[1]Cuffdiff p14Sox2Pos vs p14Sox2N'!$A:$A,'[1]Cuffdiff p14Sox2Pos vs p14Sox2N'!$K:$K)</f>
        <v>1.41926E-2</v>
      </c>
      <c r="E34" s="3" t="str">
        <f>_xlfn.XLOOKUP(A34,'[1]Cuffdiff p14Sox2Pos vs p14Sox2N'!$A:$A,'[1]Cuffdiff p14Sox2Pos vs p14Sox2N'!$L:$L)</f>
        <v>yes</v>
      </c>
      <c r="F34" s="3" t="str">
        <f>_xlfn.XLOOKUP(A34,'[1]Cuffdiff p14Sox2Pos vs p14Sox2N'!$A:$A,'[1]Cuffdiff p14Sox2Pos vs p14Sox2N'!$M:$M)</f>
        <v>p14Sox2Pos</v>
      </c>
    </row>
    <row r="35" spans="1:6" x14ac:dyDescent="0.2">
      <c r="A35" s="3" t="s">
        <v>349</v>
      </c>
      <c r="B35" s="3">
        <f>_xlfn.XLOOKUP(A35,'[1]Cuffdiff p14Sox2Pos vs p14Sox2N'!$A:$A,'[1]Cuffdiff p14Sox2Pos vs p14Sox2N'!$F:$F)</f>
        <v>31.271100000000001</v>
      </c>
      <c r="C35" s="3">
        <f>_xlfn.XLOOKUP(A35,'[1]Cuffdiff p14Sox2Pos vs p14Sox2N'!$A:$A,'[1]Cuffdiff p14Sox2Pos vs p14Sox2N'!$G:$G)</f>
        <v>12.9831</v>
      </c>
      <c r="D35" s="3">
        <f>_xlfn.XLOOKUP(A35,'[1]Cuffdiff p14Sox2Pos vs p14Sox2N'!$A:$A,'[1]Cuffdiff p14Sox2Pos vs p14Sox2N'!$K:$K)</f>
        <v>1.45334E-2</v>
      </c>
      <c r="E35" s="3" t="str">
        <f>_xlfn.XLOOKUP(A35,'[1]Cuffdiff p14Sox2Pos vs p14Sox2N'!$A:$A,'[1]Cuffdiff p14Sox2Pos vs p14Sox2N'!$L:$L)</f>
        <v>yes</v>
      </c>
      <c r="F35" s="3" t="str">
        <f>_xlfn.XLOOKUP(A35,'[1]Cuffdiff p14Sox2Pos vs p14Sox2N'!$A:$A,'[1]Cuffdiff p14Sox2Pos vs p14Sox2N'!$M:$M)</f>
        <v>p14Sox2Pos</v>
      </c>
    </row>
    <row r="36" spans="1:6" x14ac:dyDescent="0.2">
      <c r="A36" s="3" t="s">
        <v>256</v>
      </c>
      <c r="B36" s="3">
        <f>_xlfn.XLOOKUP(A36,'[1]Cuffdiff p14Sox2Pos vs p14Sox2N'!$A:$A,'[1]Cuffdiff p14Sox2Pos vs p14Sox2N'!$F:$F)</f>
        <v>4.5578099999999999</v>
      </c>
      <c r="C36" s="3">
        <f>_xlfn.XLOOKUP(A36,'[1]Cuffdiff p14Sox2Pos vs p14Sox2N'!$A:$A,'[1]Cuffdiff p14Sox2Pos vs p14Sox2N'!$G:$G)</f>
        <v>1.0771200000000001</v>
      </c>
      <c r="D36" s="3">
        <f>_xlfn.XLOOKUP(A36,'[1]Cuffdiff p14Sox2Pos vs p14Sox2N'!$A:$A,'[1]Cuffdiff p14Sox2Pos vs p14Sox2N'!$K:$K)</f>
        <v>1.76615E-2</v>
      </c>
      <c r="E36" s="3" t="str">
        <f>_xlfn.XLOOKUP(A36,'[1]Cuffdiff p14Sox2Pos vs p14Sox2N'!$A:$A,'[1]Cuffdiff p14Sox2Pos vs p14Sox2N'!$L:$L)</f>
        <v>yes</v>
      </c>
      <c r="F36" s="3" t="str">
        <f>_xlfn.XLOOKUP(A36,'[1]Cuffdiff p14Sox2Pos vs p14Sox2N'!$A:$A,'[1]Cuffdiff p14Sox2Pos vs p14Sox2N'!$M:$M)</f>
        <v>p14Sox2Pos</v>
      </c>
    </row>
    <row r="37" spans="1:6" x14ac:dyDescent="0.2">
      <c r="A37" s="3" t="s">
        <v>250</v>
      </c>
      <c r="B37" s="3">
        <f>_xlfn.XLOOKUP(A37,'[1]Cuffdiff p14Sox2Pos vs p14Sox2N'!$A:$A,'[1]Cuffdiff p14Sox2Pos vs p14Sox2N'!$F:$F)</f>
        <v>4.5694499999999998</v>
      </c>
      <c r="C37" s="3">
        <f>_xlfn.XLOOKUP(A37,'[1]Cuffdiff p14Sox2Pos vs p14Sox2N'!$A:$A,'[1]Cuffdiff p14Sox2Pos vs p14Sox2N'!$G:$G)</f>
        <v>1.4661999999999999</v>
      </c>
      <c r="D37" s="3">
        <f>_xlfn.XLOOKUP(A37,'[1]Cuffdiff p14Sox2Pos vs p14Sox2N'!$A:$A,'[1]Cuffdiff p14Sox2Pos vs p14Sox2N'!$K:$K)</f>
        <v>1.82691E-2</v>
      </c>
      <c r="E37" s="3" t="str">
        <f>_xlfn.XLOOKUP(A37,'[1]Cuffdiff p14Sox2Pos vs p14Sox2N'!$A:$A,'[1]Cuffdiff p14Sox2Pos vs p14Sox2N'!$L:$L)</f>
        <v>yes</v>
      </c>
      <c r="F37" s="3" t="str">
        <f>_xlfn.XLOOKUP(A37,'[1]Cuffdiff p14Sox2Pos vs p14Sox2N'!$A:$A,'[1]Cuffdiff p14Sox2Pos vs p14Sox2N'!$M:$M)</f>
        <v>p14Sox2Pos</v>
      </c>
    </row>
    <row r="38" spans="1:6" x14ac:dyDescent="0.2">
      <c r="A38" s="3" t="s">
        <v>240</v>
      </c>
      <c r="B38" s="3">
        <f>_xlfn.XLOOKUP(A38,'[1]Cuffdiff p14Sox2Pos vs p14Sox2N'!$A:$A,'[1]Cuffdiff p14Sox2Pos vs p14Sox2N'!$F:$F)</f>
        <v>236.15100000000001</v>
      </c>
      <c r="C38" s="3">
        <f>_xlfn.XLOOKUP(A38,'[1]Cuffdiff p14Sox2Pos vs p14Sox2N'!$A:$A,'[1]Cuffdiff p14Sox2Pos vs p14Sox2N'!$G:$G)</f>
        <v>101.86799999999999</v>
      </c>
      <c r="D38" s="3">
        <f>_xlfn.XLOOKUP(A38,'[1]Cuffdiff p14Sox2Pos vs p14Sox2N'!$A:$A,'[1]Cuffdiff p14Sox2Pos vs p14Sox2N'!$K:$K)</f>
        <v>2.0036399999999999E-2</v>
      </c>
      <c r="E38" s="3" t="str">
        <f>_xlfn.XLOOKUP(A38,'[1]Cuffdiff p14Sox2Pos vs p14Sox2N'!$A:$A,'[1]Cuffdiff p14Sox2Pos vs p14Sox2N'!$L:$L)</f>
        <v>yes</v>
      </c>
      <c r="F38" s="3" t="str">
        <f>_xlfn.XLOOKUP(A38,'[1]Cuffdiff p14Sox2Pos vs p14Sox2N'!$A:$A,'[1]Cuffdiff p14Sox2Pos vs p14Sox2N'!$M:$M)</f>
        <v>p14Sox2Pos</v>
      </c>
    </row>
    <row r="39" spans="1:6" x14ac:dyDescent="0.2">
      <c r="A39" s="3" t="s">
        <v>385</v>
      </c>
      <c r="B39" s="3">
        <f>_xlfn.XLOOKUP(A39,'[1]Cuffdiff p14Sox2Pos vs p14Sox2N'!$A:$A,'[1]Cuffdiff p14Sox2Pos vs p14Sox2N'!$F:$F)</f>
        <v>6.4230499999999999</v>
      </c>
      <c r="C39" s="3">
        <f>_xlfn.XLOOKUP(A39,'[1]Cuffdiff p14Sox2Pos vs p14Sox2N'!$A:$A,'[1]Cuffdiff p14Sox2Pos vs p14Sox2N'!$G:$G)</f>
        <v>0.81088400000000005</v>
      </c>
      <c r="D39" s="3">
        <f>_xlfn.XLOOKUP(A39,'[1]Cuffdiff p14Sox2Pos vs p14Sox2N'!$A:$A,'[1]Cuffdiff p14Sox2Pos vs p14Sox2N'!$K:$K)</f>
        <v>2.26787E-2</v>
      </c>
      <c r="E39" s="3" t="str">
        <f>_xlfn.XLOOKUP(A39,'[1]Cuffdiff p14Sox2Pos vs p14Sox2N'!$A:$A,'[1]Cuffdiff p14Sox2Pos vs p14Sox2N'!$L:$L)</f>
        <v>yes</v>
      </c>
      <c r="F39" s="3" t="str">
        <f>_xlfn.XLOOKUP(A39,'[1]Cuffdiff p14Sox2Pos vs p14Sox2N'!$A:$A,'[1]Cuffdiff p14Sox2Pos vs p14Sox2N'!$M:$M)</f>
        <v>p14Sox2Pos</v>
      </c>
    </row>
    <row r="40" spans="1:6" x14ac:dyDescent="0.2">
      <c r="A40" s="3" t="s">
        <v>326</v>
      </c>
      <c r="B40" s="3">
        <f>_xlfn.XLOOKUP(A40,'[1]Cuffdiff p14Sox2Pos vs p14Sox2N'!$A:$A,'[1]Cuffdiff p14Sox2Pos vs p14Sox2N'!$F:$F)</f>
        <v>8.2358100000000007</v>
      </c>
      <c r="C40" s="3">
        <f>_xlfn.XLOOKUP(A40,'[1]Cuffdiff p14Sox2Pos vs p14Sox2N'!$A:$A,'[1]Cuffdiff p14Sox2Pos vs p14Sox2N'!$G:$G)</f>
        <v>3.38415</v>
      </c>
      <c r="D40" s="3">
        <f>_xlfn.XLOOKUP(A40,'[1]Cuffdiff p14Sox2Pos vs p14Sox2N'!$A:$A,'[1]Cuffdiff p14Sox2Pos vs p14Sox2N'!$K:$K)</f>
        <v>2.3708199999999999E-2</v>
      </c>
      <c r="E40" s="3" t="str">
        <f>_xlfn.XLOOKUP(A40,'[1]Cuffdiff p14Sox2Pos vs p14Sox2N'!$A:$A,'[1]Cuffdiff p14Sox2Pos vs p14Sox2N'!$L:$L)</f>
        <v>yes</v>
      </c>
      <c r="F40" s="3" t="str">
        <f>_xlfn.XLOOKUP(A40,'[1]Cuffdiff p14Sox2Pos vs p14Sox2N'!$A:$A,'[1]Cuffdiff p14Sox2Pos vs p14Sox2N'!$M:$M)</f>
        <v>p14Sox2Pos</v>
      </c>
    </row>
    <row r="41" spans="1:6" x14ac:dyDescent="0.2">
      <c r="A41" s="3" t="s">
        <v>307</v>
      </c>
      <c r="B41" s="3">
        <f>_xlfn.XLOOKUP(A41,'[1]Cuffdiff p14Sox2Pos vs p14Sox2N'!$A:$A,'[1]Cuffdiff p14Sox2Pos vs p14Sox2N'!$F:$F)</f>
        <v>65.408699999999996</v>
      </c>
      <c r="C41" s="3">
        <f>_xlfn.XLOOKUP(A41,'[1]Cuffdiff p14Sox2Pos vs p14Sox2N'!$A:$A,'[1]Cuffdiff p14Sox2Pos vs p14Sox2N'!$G:$G)</f>
        <v>30.0215</v>
      </c>
      <c r="D41" s="3">
        <f>_xlfn.XLOOKUP(A41,'[1]Cuffdiff p14Sox2Pos vs p14Sox2N'!$A:$A,'[1]Cuffdiff p14Sox2Pos vs p14Sox2N'!$K:$K)</f>
        <v>3.1743100000000003E-2</v>
      </c>
      <c r="E41" s="3" t="str">
        <f>_xlfn.XLOOKUP(A41,'[1]Cuffdiff p14Sox2Pos vs p14Sox2N'!$A:$A,'[1]Cuffdiff p14Sox2Pos vs p14Sox2N'!$L:$L)</f>
        <v>yes</v>
      </c>
      <c r="F41" s="3" t="str">
        <f>_xlfn.XLOOKUP(A41,'[1]Cuffdiff p14Sox2Pos vs p14Sox2N'!$A:$A,'[1]Cuffdiff p14Sox2Pos vs p14Sox2N'!$M:$M)</f>
        <v>p14Sox2Pos</v>
      </c>
    </row>
    <row r="42" spans="1:6" x14ac:dyDescent="0.2">
      <c r="A42" s="3" t="s">
        <v>312</v>
      </c>
      <c r="B42" s="3">
        <f>_xlfn.XLOOKUP(A42,'[1]Cuffdiff p14Sox2Pos vs p14Sox2N'!$A:$A,'[1]Cuffdiff p14Sox2Pos vs p14Sox2N'!$F:$F)</f>
        <v>2.6197699999999999</v>
      </c>
      <c r="C42" s="3">
        <f>_xlfn.XLOOKUP(A42,'[1]Cuffdiff p14Sox2Pos vs p14Sox2N'!$A:$A,'[1]Cuffdiff p14Sox2Pos vs p14Sox2N'!$G:$G)</f>
        <v>0.266322</v>
      </c>
      <c r="D42" s="3">
        <f>_xlfn.XLOOKUP(A42,'[1]Cuffdiff p14Sox2Pos vs p14Sox2N'!$A:$A,'[1]Cuffdiff p14Sox2Pos vs p14Sox2N'!$K:$K)</f>
        <v>3.6583299999999999E-2</v>
      </c>
      <c r="E42" s="3" t="str">
        <f>_xlfn.XLOOKUP(A42,'[1]Cuffdiff p14Sox2Pos vs p14Sox2N'!$A:$A,'[1]Cuffdiff p14Sox2Pos vs p14Sox2N'!$L:$L)</f>
        <v>yes</v>
      </c>
      <c r="F42" s="3" t="str">
        <f>_xlfn.XLOOKUP(A42,'[1]Cuffdiff p14Sox2Pos vs p14Sox2N'!$A:$A,'[1]Cuffdiff p14Sox2Pos vs p14Sox2N'!$M:$M)</f>
        <v>p14Sox2Pos</v>
      </c>
    </row>
    <row r="43" spans="1:6" x14ac:dyDescent="0.2">
      <c r="A43" s="3" t="s">
        <v>302</v>
      </c>
      <c r="B43" s="3">
        <f>_xlfn.XLOOKUP(A43,'[1]Cuffdiff p14Sox2Pos vs p14Sox2N'!$A:$A,'[1]Cuffdiff p14Sox2Pos vs p14Sox2N'!$F:$F)</f>
        <v>3.609</v>
      </c>
      <c r="C43" s="3">
        <f>_xlfn.XLOOKUP(A43,'[1]Cuffdiff p14Sox2Pos vs p14Sox2N'!$A:$A,'[1]Cuffdiff p14Sox2Pos vs p14Sox2N'!$G:$G)</f>
        <v>0.56638200000000005</v>
      </c>
      <c r="D43" s="3">
        <f>_xlfn.XLOOKUP(A43,'[1]Cuffdiff p14Sox2Pos vs p14Sox2N'!$A:$A,'[1]Cuffdiff p14Sox2Pos vs p14Sox2N'!$K:$K)</f>
        <v>4.1885400000000003E-2</v>
      </c>
      <c r="E43" s="3" t="str">
        <f>_xlfn.XLOOKUP(A43,'[1]Cuffdiff p14Sox2Pos vs p14Sox2N'!$A:$A,'[1]Cuffdiff p14Sox2Pos vs p14Sox2N'!$L:$L)</f>
        <v>yes</v>
      </c>
      <c r="F43" s="3" t="str">
        <f>_xlfn.XLOOKUP(A43,'[1]Cuffdiff p14Sox2Pos vs p14Sox2N'!$A:$A,'[1]Cuffdiff p14Sox2Pos vs p14Sox2N'!$M:$M)</f>
        <v>p14Sox2Pos</v>
      </c>
    </row>
    <row r="44" spans="1:6" x14ac:dyDescent="0.2">
      <c r="A44" s="3" t="s">
        <v>93</v>
      </c>
      <c r="B44" s="3">
        <f>_xlfn.XLOOKUP(A44,'[1]Cuffdiff p14Sox2Pos vs p14Sox2N'!$A:$A,'[1]Cuffdiff p14Sox2Pos vs p14Sox2N'!$F:$F)</f>
        <v>3.8456600000000001</v>
      </c>
      <c r="C44" s="3">
        <f>_xlfn.XLOOKUP(A44,'[1]Cuffdiff p14Sox2Pos vs p14Sox2N'!$A:$A,'[1]Cuffdiff p14Sox2Pos vs p14Sox2N'!$G:$G)</f>
        <v>1.52037</v>
      </c>
      <c r="D44" s="3">
        <f>_xlfn.XLOOKUP(A44,'[1]Cuffdiff p14Sox2Pos vs p14Sox2N'!$A:$A,'[1]Cuffdiff p14Sox2Pos vs p14Sox2N'!$K:$K)</f>
        <v>4.6708300000000001E-2</v>
      </c>
      <c r="E44" s="3" t="str">
        <f>_xlfn.XLOOKUP(A44,'[1]Cuffdiff p14Sox2Pos vs p14Sox2N'!$A:$A,'[1]Cuffdiff p14Sox2Pos vs p14Sox2N'!$L:$L)</f>
        <v>yes</v>
      </c>
      <c r="F44" s="3" t="str">
        <f>_xlfn.XLOOKUP(A44,'[1]Cuffdiff p14Sox2Pos vs p14Sox2N'!$A:$A,'[1]Cuffdiff p14Sox2Pos vs p14Sox2N'!$M:$M)</f>
        <v>p14Sox2Pos</v>
      </c>
    </row>
    <row r="45" spans="1:6" x14ac:dyDescent="0.2">
      <c r="A45" s="3" t="s">
        <v>403</v>
      </c>
      <c r="B45" s="3">
        <f>_xlfn.XLOOKUP(A45,'[1]Cuffdiff p14Sox2Pos vs p14Sox2N'!$A:$A,'[1]Cuffdiff p14Sox2Pos vs p14Sox2N'!$F:$F)</f>
        <v>6.3036599999999998</v>
      </c>
      <c r="C45" s="3">
        <f>_xlfn.XLOOKUP(A45,'[1]Cuffdiff p14Sox2Pos vs p14Sox2N'!$A:$A,'[1]Cuffdiff p14Sox2Pos vs p14Sox2N'!$G:$G)</f>
        <v>2.7051699999999999</v>
      </c>
      <c r="D45" s="3">
        <f>_xlfn.XLOOKUP(A45,'[1]Cuffdiff p14Sox2Pos vs p14Sox2N'!$A:$A,'[1]Cuffdiff p14Sox2Pos vs p14Sox2N'!$K:$K)</f>
        <v>5.0748300000000003E-2</v>
      </c>
      <c r="E45" s="3" t="str">
        <f>_xlfn.XLOOKUP(A45,'[1]Cuffdiff p14Sox2Pos vs p14Sox2N'!$A:$A,'[1]Cuffdiff p14Sox2Pos vs p14Sox2N'!$L:$L)</f>
        <v>yes</v>
      </c>
      <c r="F45" s="3" t="str">
        <f>_xlfn.XLOOKUP(A45,'[1]Cuffdiff p14Sox2Pos vs p14Sox2N'!$A:$A,'[1]Cuffdiff p14Sox2Pos vs p14Sox2N'!$M:$M)</f>
        <v>p14Sox2Pos</v>
      </c>
    </row>
    <row r="46" spans="1:6" x14ac:dyDescent="0.2">
      <c r="A46" s="3" t="s">
        <v>458</v>
      </c>
      <c r="B46" s="3">
        <f>_xlfn.XLOOKUP(A46,'[1]Cuffdiff p14Sox2Pos vs p14Sox2N'!$A:$A,'[1]Cuffdiff p14Sox2Pos vs p14Sox2N'!$F:$F)</f>
        <v>719.48299999999995</v>
      </c>
      <c r="C46" s="3">
        <f>_xlfn.XLOOKUP(A46,'[1]Cuffdiff p14Sox2Pos vs p14Sox2N'!$A:$A,'[1]Cuffdiff p14Sox2Pos vs p14Sox2N'!$G:$G)</f>
        <v>366.32799999999997</v>
      </c>
      <c r="D46" s="3">
        <f>_xlfn.XLOOKUP(A46,'[1]Cuffdiff p14Sox2Pos vs p14Sox2N'!$A:$A,'[1]Cuffdiff p14Sox2Pos vs p14Sox2N'!$K:$K)</f>
        <v>8.2007200000000002E-2</v>
      </c>
      <c r="E46" s="3" t="str">
        <f>_xlfn.XLOOKUP(A46,'[1]Cuffdiff p14Sox2Pos vs p14Sox2N'!$A:$A,'[1]Cuffdiff p14Sox2Pos vs p14Sox2N'!$L:$L)</f>
        <v>yes</v>
      </c>
      <c r="F46" s="3" t="str">
        <f>_xlfn.XLOOKUP(A46,'[1]Cuffdiff p14Sox2Pos vs p14Sox2N'!$A:$A,'[1]Cuffdiff p14Sox2Pos vs p14Sox2N'!$M:$M)</f>
        <v>p14Sox2Pos</v>
      </c>
    </row>
    <row r="47" spans="1:6" x14ac:dyDescent="0.2">
      <c r="A47" s="3" t="s">
        <v>306</v>
      </c>
      <c r="B47" s="3">
        <f>_xlfn.XLOOKUP(A47,'[1]Cuffdiff p14Sox2Pos vs p14Sox2N'!$A:$A,'[1]Cuffdiff p14Sox2Pos vs p14Sox2N'!$F:$F)</f>
        <v>1.9262999999999999</v>
      </c>
      <c r="C47" s="3">
        <f>_xlfn.XLOOKUP(A47,'[1]Cuffdiff p14Sox2Pos vs p14Sox2N'!$A:$A,'[1]Cuffdiff p14Sox2Pos vs p14Sox2N'!$G:$G)</f>
        <v>0.55491900000000005</v>
      </c>
      <c r="D47" s="3">
        <f>_xlfn.XLOOKUP(A47,'[1]Cuffdiff p14Sox2Pos vs p14Sox2N'!$A:$A,'[1]Cuffdiff p14Sox2Pos vs p14Sox2N'!$K:$K)</f>
        <v>8.41229E-2</v>
      </c>
      <c r="E47" s="3" t="str">
        <f>_xlfn.XLOOKUP(A47,'[1]Cuffdiff p14Sox2Pos vs p14Sox2N'!$A:$A,'[1]Cuffdiff p14Sox2Pos vs p14Sox2N'!$L:$L)</f>
        <v>yes</v>
      </c>
      <c r="F47" s="3" t="str">
        <f>_xlfn.XLOOKUP(A47,'[1]Cuffdiff p14Sox2Pos vs p14Sox2N'!$A:$A,'[1]Cuffdiff p14Sox2Pos vs p14Sox2N'!$M:$M)</f>
        <v>p14Sox2Pos</v>
      </c>
    </row>
    <row r="48" spans="1:6" x14ac:dyDescent="0.2">
      <c r="A48" s="3" t="s">
        <v>395</v>
      </c>
      <c r="B48" s="3">
        <f>_xlfn.XLOOKUP(A48,'[1]Cuffdiff p14Sox2Pos vs p14Sox2N'!$A:$A,'[1]Cuffdiff p14Sox2Pos vs p14Sox2N'!$F:$F)</f>
        <v>4.5890700000000004</v>
      </c>
      <c r="C48" s="3">
        <f>_xlfn.XLOOKUP(A48,'[1]Cuffdiff p14Sox2Pos vs p14Sox2N'!$A:$A,'[1]Cuffdiff p14Sox2Pos vs p14Sox2N'!$G:$G)</f>
        <v>2.3464399999999999</v>
      </c>
      <c r="D48" s="3">
        <f>_xlfn.XLOOKUP(A48,'[1]Cuffdiff p14Sox2Pos vs p14Sox2N'!$A:$A,'[1]Cuffdiff p14Sox2Pos vs p14Sox2N'!$K:$K)</f>
        <v>8.5842199999999994E-2</v>
      </c>
      <c r="E48" s="3" t="str">
        <f>_xlfn.XLOOKUP(A48,'[1]Cuffdiff p14Sox2Pos vs p14Sox2N'!$A:$A,'[1]Cuffdiff p14Sox2Pos vs p14Sox2N'!$L:$L)</f>
        <v>yes</v>
      </c>
      <c r="F48" s="3" t="str">
        <f>_xlfn.XLOOKUP(A48,'[1]Cuffdiff p14Sox2Pos vs p14Sox2N'!$A:$A,'[1]Cuffdiff p14Sox2Pos vs p14Sox2N'!$M:$M)</f>
        <v>p14Sox2Pos</v>
      </c>
    </row>
    <row r="49" spans="1:6" x14ac:dyDescent="0.2">
      <c r="A49" s="3" t="s">
        <v>357</v>
      </c>
      <c r="B49" s="3">
        <f>_xlfn.XLOOKUP(A49,'[1]Cuffdiff p14Sox2Pos vs p14Sox2N'!$A:$A,'[1]Cuffdiff p14Sox2Pos vs p14Sox2N'!$F:$F)</f>
        <v>914.10199999999998</v>
      </c>
      <c r="C49" s="3">
        <f>_xlfn.XLOOKUP(A49,'[1]Cuffdiff p14Sox2Pos vs p14Sox2N'!$A:$A,'[1]Cuffdiff p14Sox2Pos vs p14Sox2N'!$G:$G)</f>
        <v>482.59100000000001</v>
      </c>
      <c r="D49" s="3">
        <f>_xlfn.XLOOKUP(A49,'[1]Cuffdiff p14Sox2Pos vs p14Sox2N'!$A:$A,'[1]Cuffdiff p14Sox2Pos vs p14Sox2N'!$K:$K)</f>
        <v>9.5137600000000003E-2</v>
      </c>
      <c r="E49" s="3" t="str">
        <f>_xlfn.XLOOKUP(A49,'[1]Cuffdiff p14Sox2Pos vs p14Sox2N'!$A:$A,'[1]Cuffdiff p14Sox2Pos vs p14Sox2N'!$L:$L)</f>
        <v>yes</v>
      </c>
      <c r="F49" s="3" t="str">
        <f>_xlfn.XLOOKUP(A49,'[1]Cuffdiff p14Sox2Pos vs p14Sox2N'!$A:$A,'[1]Cuffdiff p14Sox2Pos vs p14Sox2N'!$M:$M)</f>
        <v>p14Sox2Pos</v>
      </c>
    </row>
    <row r="50" spans="1:6" x14ac:dyDescent="0.2">
      <c r="A50" s="3" t="s">
        <v>325</v>
      </c>
      <c r="B50" s="3">
        <f>_xlfn.XLOOKUP(A50,'[1]Cuffdiff p14Sox2Pos vs p14Sox2N'!$A:$A,'[1]Cuffdiff p14Sox2Pos vs p14Sox2N'!$F:$F)</f>
        <v>1.7527600000000001</v>
      </c>
      <c r="C50" s="3">
        <f>_xlfn.XLOOKUP(A50,'[1]Cuffdiff p14Sox2Pos vs p14Sox2N'!$A:$A,'[1]Cuffdiff p14Sox2Pos vs p14Sox2N'!$G:$G)</f>
        <v>0.529667</v>
      </c>
      <c r="D50" s="3">
        <f>_xlfn.XLOOKUP(A50,'[1]Cuffdiff p14Sox2Pos vs p14Sox2N'!$A:$A,'[1]Cuffdiff p14Sox2Pos vs p14Sox2N'!$K:$K)</f>
        <v>9.7672499999999995E-2</v>
      </c>
      <c r="E50" s="3" t="str">
        <f>_xlfn.XLOOKUP(A50,'[1]Cuffdiff p14Sox2Pos vs p14Sox2N'!$A:$A,'[1]Cuffdiff p14Sox2Pos vs p14Sox2N'!$L:$L)</f>
        <v>yes</v>
      </c>
      <c r="F50" s="3" t="str">
        <f>_xlfn.XLOOKUP(A50,'[1]Cuffdiff p14Sox2Pos vs p14Sox2N'!$A:$A,'[1]Cuffdiff p14Sox2Pos vs p14Sox2N'!$M:$M)</f>
        <v>p14Sox2Pos</v>
      </c>
    </row>
    <row r="51" spans="1:6" x14ac:dyDescent="0.2">
      <c r="A51" s="3" t="s">
        <v>294</v>
      </c>
      <c r="B51" s="3">
        <f>_xlfn.XLOOKUP(A51,'[1]Cuffdiff p14Sox2Pos vs p14Sox2N'!$A:$A,'[1]Cuffdiff p14Sox2Pos vs p14Sox2N'!$F:$F)</f>
        <v>2.03817</v>
      </c>
      <c r="C51" s="3">
        <f>_xlfn.XLOOKUP(A51,'[1]Cuffdiff p14Sox2Pos vs p14Sox2N'!$A:$A,'[1]Cuffdiff p14Sox2Pos vs p14Sox2N'!$G:$G)</f>
        <v>0.64156299999999999</v>
      </c>
      <c r="D51" s="3">
        <f>_xlfn.XLOOKUP(A51,'[1]Cuffdiff p14Sox2Pos vs p14Sox2N'!$A:$A,'[1]Cuffdiff p14Sox2Pos vs p14Sox2N'!$K:$K)</f>
        <v>0.102969</v>
      </c>
      <c r="E51" s="3" t="str">
        <f>_xlfn.XLOOKUP(A51,'[1]Cuffdiff p14Sox2Pos vs p14Sox2N'!$A:$A,'[1]Cuffdiff p14Sox2Pos vs p14Sox2N'!$L:$L)</f>
        <v>yes</v>
      </c>
      <c r="F51" s="3" t="str">
        <f>_xlfn.XLOOKUP(A51,'[1]Cuffdiff p14Sox2Pos vs p14Sox2N'!$A:$A,'[1]Cuffdiff p14Sox2Pos vs p14Sox2N'!$M:$M)</f>
        <v>p14Sox2Pos</v>
      </c>
    </row>
    <row r="52" spans="1:6" x14ac:dyDescent="0.2">
      <c r="A52" s="3" t="s">
        <v>336</v>
      </c>
      <c r="B52" s="3">
        <f>_xlfn.XLOOKUP(A52,'[1]Cuffdiff p14Sox2Pos vs p14Sox2N'!$A:$A,'[1]Cuffdiff p14Sox2Pos vs p14Sox2N'!$F:$F)</f>
        <v>10.425599999999999</v>
      </c>
      <c r="C52" s="3">
        <f>_xlfn.XLOOKUP(A52,'[1]Cuffdiff p14Sox2Pos vs p14Sox2N'!$A:$A,'[1]Cuffdiff p14Sox2Pos vs p14Sox2N'!$G:$G)</f>
        <v>4.8257399999999997</v>
      </c>
      <c r="D52" s="3">
        <f>_xlfn.XLOOKUP(A52,'[1]Cuffdiff p14Sox2Pos vs p14Sox2N'!$A:$A,'[1]Cuffdiff p14Sox2Pos vs p14Sox2N'!$K:$K)</f>
        <v>0.105605</v>
      </c>
      <c r="E52" s="3" t="str">
        <f>_xlfn.XLOOKUP(A52,'[1]Cuffdiff p14Sox2Pos vs p14Sox2N'!$A:$A,'[1]Cuffdiff p14Sox2Pos vs p14Sox2N'!$L:$L)</f>
        <v>yes</v>
      </c>
      <c r="F52" s="3" t="str">
        <f>_xlfn.XLOOKUP(A52,'[1]Cuffdiff p14Sox2Pos vs p14Sox2N'!$A:$A,'[1]Cuffdiff p14Sox2Pos vs p14Sox2N'!$M:$M)</f>
        <v>p14Sox2Pos</v>
      </c>
    </row>
    <row r="53" spans="1:6" x14ac:dyDescent="0.2">
      <c r="A53" s="3" t="s">
        <v>450</v>
      </c>
      <c r="B53" s="3">
        <f>_xlfn.XLOOKUP(A53,'[1]Cuffdiff p14Sox2Pos vs p14Sox2N'!$A:$A,'[1]Cuffdiff p14Sox2Pos vs p14Sox2N'!$F:$F)</f>
        <v>8.2445299999999992</v>
      </c>
      <c r="C53" s="3">
        <f>_xlfn.XLOOKUP(A53,'[1]Cuffdiff p14Sox2Pos vs p14Sox2N'!$A:$A,'[1]Cuffdiff p14Sox2Pos vs p14Sox2N'!$G:$G)</f>
        <v>3.97865</v>
      </c>
      <c r="D53" s="3">
        <f>_xlfn.XLOOKUP(A53,'[1]Cuffdiff p14Sox2Pos vs p14Sox2N'!$A:$A,'[1]Cuffdiff p14Sox2Pos vs p14Sox2N'!$K:$K)</f>
        <v>0.111164</v>
      </c>
      <c r="E53" s="3" t="str">
        <f>_xlfn.XLOOKUP(A53,'[1]Cuffdiff p14Sox2Pos vs p14Sox2N'!$A:$A,'[1]Cuffdiff p14Sox2Pos vs p14Sox2N'!$L:$L)</f>
        <v>yes</v>
      </c>
      <c r="F53" s="3" t="str">
        <f>_xlfn.XLOOKUP(A53,'[1]Cuffdiff p14Sox2Pos vs p14Sox2N'!$A:$A,'[1]Cuffdiff p14Sox2Pos vs p14Sox2N'!$M:$M)</f>
        <v>p14Sox2Pos</v>
      </c>
    </row>
    <row r="54" spans="1:6" x14ac:dyDescent="0.2">
      <c r="A54" s="3" t="s">
        <v>272</v>
      </c>
      <c r="B54" s="3">
        <f>_xlfn.XLOOKUP(A54,'[1]Cuffdiff p14Sox2Pos vs p14Sox2N'!$A:$A,'[1]Cuffdiff p14Sox2Pos vs p14Sox2N'!$F:$F)</f>
        <v>6.7897299999999996</v>
      </c>
      <c r="C54" s="3">
        <f>_xlfn.XLOOKUP(A54,'[1]Cuffdiff p14Sox2Pos vs p14Sox2N'!$A:$A,'[1]Cuffdiff p14Sox2Pos vs p14Sox2N'!$G:$G)</f>
        <v>0.86143700000000001</v>
      </c>
      <c r="D54" s="3">
        <f>_xlfn.XLOOKUP(A54,'[1]Cuffdiff p14Sox2Pos vs p14Sox2N'!$A:$A,'[1]Cuffdiff p14Sox2Pos vs p14Sox2N'!$K:$K)</f>
        <v>0.121799</v>
      </c>
      <c r="E54" s="3" t="str">
        <f>_xlfn.XLOOKUP(A54,'[1]Cuffdiff p14Sox2Pos vs p14Sox2N'!$A:$A,'[1]Cuffdiff p14Sox2Pos vs p14Sox2N'!$L:$L)</f>
        <v>yes</v>
      </c>
      <c r="F54" s="3" t="str">
        <f>_xlfn.XLOOKUP(A54,'[1]Cuffdiff p14Sox2Pos vs p14Sox2N'!$A:$A,'[1]Cuffdiff p14Sox2Pos vs p14Sox2N'!$M:$M)</f>
        <v>p14Sox2Pos</v>
      </c>
    </row>
    <row r="55" spans="1:6" x14ac:dyDescent="0.2">
      <c r="A55" s="3" t="s">
        <v>421</v>
      </c>
      <c r="B55" s="3">
        <f>_xlfn.XLOOKUP(A55,'[1]Cuffdiff p14Sox2Pos vs p14Sox2N'!$A:$A,'[1]Cuffdiff p14Sox2Pos vs p14Sox2N'!$F:$F)</f>
        <v>12.3139</v>
      </c>
      <c r="C55" s="3">
        <f>_xlfn.XLOOKUP(A55,'[1]Cuffdiff p14Sox2Pos vs p14Sox2N'!$A:$A,'[1]Cuffdiff p14Sox2Pos vs p14Sox2N'!$G:$G)</f>
        <v>6.1500300000000001</v>
      </c>
      <c r="D55" s="3">
        <f>_xlfn.XLOOKUP(A55,'[1]Cuffdiff p14Sox2Pos vs p14Sox2N'!$A:$A,'[1]Cuffdiff p14Sox2Pos vs p14Sox2N'!$K:$K)</f>
        <v>0.122521</v>
      </c>
      <c r="E55" s="3" t="str">
        <f>_xlfn.XLOOKUP(A55,'[1]Cuffdiff p14Sox2Pos vs p14Sox2N'!$A:$A,'[1]Cuffdiff p14Sox2Pos vs p14Sox2N'!$L:$L)</f>
        <v>yes</v>
      </c>
      <c r="F55" s="3" t="str">
        <f>_xlfn.XLOOKUP(A55,'[1]Cuffdiff p14Sox2Pos vs p14Sox2N'!$A:$A,'[1]Cuffdiff p14Sox2Pos vs p14Sox2N'!$M:$M)</f>
        <v>p14Sox2Pos</v>
      </c>
    </row>
    <row r="56" spans="1:6" x14ac:dyDescent="0.2">
      <c r="A56" s="3" t="s">
        <v>353</v>
      </c>
      <c r="B56" s="3">
        <f>_xlfn.XLOOKUP(A56,'[1]Cuffdiff p14Sox2Pos vs p14Sox2N'!$A:$A,'[1]Cuffdiff p14Sox2Pos vs p14Sox2N'!$F:$F)</f>
        <v>1.25528</v>
      </c>
      <c r="C56" s="3">
        <f>_xlfn.XLOOKUP(A56,'[1]Cuffdiff p14Sox2Pos vs p14Sox2N'!$A:$A,'[1]Cuffdiff p14Sox2Pos vs p14Sox2N'!$G:$G)</f>
        <v>0.47024700000000003</v>
      </c>
      <c r="D56" s="3">
        <f>_xlfn.XLOOKUP(A56,'[1]Cuffdiff p14Sox2Pos vs p14Sox2N'!$A:$A,'[1]Cuffdiff p14Sox2Pos vs p14Sox2N'!$K:$K)</f>
        <v>0.13891600000000001</v>
      </c>
      <c r="E56" s="3" t="str">
        <f>_xlfn.XLOOKUP(A56,'[1]Cuffdiff p14Sox2Pos vs p14Sox2N'!$A:$A,'[1]Cuffdiff p14Sox2Pos vs p14Sox2N'!$L:$L)</f>
        <v>yes</v>
      </c>
      <c r="F56" s="3" t="str">
        <f>_xlfn.XLOOKUP(A56,'[1]Cuffdiff p14Sox2Pos vs p14Sox2N'!$A:$A,'[1]Cuffdiff p14Sox2Pos vs p14Sox2N'!$M:$M)</f>
        <v>p14Sox2Pos</v>
      </c>
    </row>
    <row r="57" spans="1:6" x14ac:dyDescent="0.2">
      <c r="A57" s="3" t="s">
        <v>424</v>
      </c>
      <c r="B57" s="3">
        <f>_xlfn.XLOOKUP(A57,'[1]Cuffdiff p14Sox2Pos vs p14Sox2N'!$A:$A,'[1]Cuffdiff p14Sox2Pos vs p14Sox2N'!$F:$F)</f>
        <v>1.45916</v>
      </c>
      <c r="C57" s="3">
        <f>_xlfn.XLOOKUP(A57,'[1]Cuffdiff p14Sox2Pos vs p14Sox2N'!$A:$A,'[1]Cuffdiff p14Sox2Pos vs p14Sox2N'!$G:$G)</f>
        <v>0.65793400000000002</v>
      </c>
      <c r="D57" s="3">
        <f>_xlfn.XLOOKUP(A57,'[1]Cuffdiff p14Sox2Pos vs p14Sox2N'!$A:$A,'[1]Cuffdiff p14Sox2Pos vs p14Sox2N'!$K:$K)</f>
        <v>0.181641</v>
      </c>
      <c r="E57" s="3" t="str">
        <f>_xlfn.XLOOKUP(A57,'[1]Cuffdiff p14Sox2Pos vs p14Sox2N'!$A:$A,'[1]Cuffdiff p14Sox2Pos vs p14Sox2N'!$L:$L)</f>
        <v>no</v>
      </c>
      <c r="F57" s="3" t="str">
        <f>_xlfn.XLOOKUP(A57,'[1]Cuffdiff p14Sox2Pos vs p14Sox2N'!$A:$A,'[1]Cuffdiff p14Sox2Pos vs p14Sox2N'!$M:$M)</f>
        <v>p14Sox2Pos</v>
      </c>
    </row>
    <row r="58" spans="1:6" x14ac:dyDescent="0.2">
      <c r="A58" s="3" t="s">
        <v>442</v>
      </c>
      <c r="B58" s="3">
        <f>_xlfn.XLOOKUP(A58,'[1]Cuffdiff p14Sox2Pos vs p14Sox2N'!$A:$A,'[1]Cuffdiff p14Sox2Pos vs p14Sox2N'!$F:$F)</f>
        <v>10.2216</v>
      </c>
      <c r="C58" s="3">
        <f>_xlfn.XLOOKUP(A58,'[1]Cuffdiff p14Sox2Pos vs p14Sox2N'!$A:$A,'[1]Cuffdiff p14Sox2Pos vs p14Sox2N'!$G:$G)</f>
        <v>5.3188700000000004</v>
      </c>
      <c r="D58" s="3">
        <f>_xlfn.XLOOKUP(A58,'[1]Cuffdiff p14Sox2Pos vs p14Sox2N'!$A:$A,'[1]Cuffdiff p14Sox2Pos vs p14Sox2N'!$K:$K)</f>
        <v>0.181838</v>
      </c>
      <c r="E58" s="3" t="str">
        <f>_xlfn.XLOOKUP(A58,'[1]Cuffdiff p14Sox2Pos vs p14Sox2N'!$A:$A,'[1]Cuffdiff p14Sox2Pos vs p14Sox2N'!$L:$L)</f>
        <v>no</v>
      </c>
      <c r="F58" s="3" t="str">
        <f>_xlfn.XLOOKUP(A58,'[1]Cuffdiff p14Sox2Pos vs p14Sox2N'!$A:$A,'[1]Cuffdiff p14Sox2Pos vs p14Sox2N'!$M:$M)</f>
        <v>p14Sox2Pos</v>
      </c>
    </row>
    <row r="59" spans="1:6" x14ac:dyDescent="0.2">
      <c r="A59" s="3" t="s">
        <v>445</v>
      </c>
      <c r="B59" s="3">
        <f>_xlfn.XLOOKUP(A59,'[1]Cuffdiff p14Sox2Pos vs p14Sox2N'!$A:$A,'[1]Cuffdiff p14Sox2Pos vs p14Sox2N'!$F:$F)</f>
        <v>10.7319</v>
      </c>
      <c r="C59" s="3">
        <f>_xlfn.XLOOKUP(A59,'[1]Cuffdiff p14Sox2Pos vs p14Sox2N'!$A:$A,'[1]Cuffdiff p14Sox2Pos vs p14Sox2N'!$G:$G)</f>
        <v>5.2637700000000001</v>
      </c>
      <c r="D59" s="3">
        <f>_xlfn.XLOOKUP(A59,'[1]Cuffdiff p14Sox2Pos vs p14Sox2N'!$A:$A,'[1]Cuffdiff p14Sox2Pos vs p14Sox2N'!$K:$K)</f>
        <v>0.18557599999999999</v>
      </c>
      <c r="E59" s="3" t="str">
        <f>_xlfn.XLOOKUP(A59,'[1]Cuffdiff p14Sox2Pos vs p14Sox2N'!$A:$A,'[1]Cuffdiff p14Sox2Pos vs p14Sox2N'!$L:$L)</f>
        <v>no</v>
      </c>
      <c r="F59" s="3" t="str">
        <f>_xlfn.XLOOKUP(A59,'[1]Cuffdiff p14Sox2Pos vs p14Sox2N'!$A:$A,'[1]Cuffdiff p14Sox2Pos vs p14Sox2N'!$M:$M)</f>
        <v>p14Sox2Pos</v>
      </c>
    </row>
    <row r="60" spans="1:6" x14ac:dyDescent="0.2">
      <c r="A60" s="3" t="s">
        <v>194</v>
      </c>
      <c r="B60" s="3">
        <f>_xlfn.XLOOKUP(A60,'[1]Cuffdiff p14Sox2Pos vs p14Sox2N'!$A:$A,'[1]Cuffdiff p14Sox2Pos vs p14Sox2N'!$F:$F)</f>
        <v>1.3883799999999999</v>
      </c>
      <c r="C60" s="3">
        <f>_xlfn.XLOOKUP(A60,'[1]Cuffdiff p14Sox2Pos vs p14Sox2N'!$A:$A,'[1]Cuffdiff p14Sox2Pos vs p14Sox2N'!$G:$G)</f>
        <v>0.58947899999999998</v>
      </c>
      <c r="D60" s="3">
        <f>_xlfn.XLOOKUP(A60,'[1]Cuffdiff p14Sox2Pos vs p14Sox2N'!$A:$A,'[1]Cuffdiff p14Sox2Pos vs p14Sox2N'!$K:$K)</f>
        <v>0.187635</v>
      </c>
      <c r="E60" s="3" t="str">
        <f>_xlfn.XLOOKUP(A60,'[1]Cuffdiff p14Sox2Pos vs p14Sox2N'!$A:$A,'[1]Cuffdiff p14Sox2Pos vs p14Sox2N'!$L:$L)</f>
        <v>no</v>
      </c>
      <c r="F60" s="3" t="str">
        <f>_xlfn.XLOOKUP(A60,'[1]Cuffdiff p14Sox2Pos vs p14Sox2N'!$A:$A,'[1]Cuffdiff p14Sox2Pos vs p14Sox2N'!$M:$M)</f>
        <v>p14Sox2Pos</v>
      </c>
    </row>
    <row r="61" spans="1:6" x14ac:dyDescent="0.2">
      <c r="A61" s="3" t="s">
        <v>418</v>
      </c>
      <c r="B61" s="3">
        <f>_xlfn.XLOOKUP(A61,'[1]Cuffdiff p14Sox2Pos vs p14Sox2N'!$A:$A,'[1]Cuffdiff p14Sox2Pos vs p14Sox2N'!$F:$F)</f>
        <v>17.7136</v>
      </c>
      <c r="C61" s="3">
        <f>_xlfn.XLOOKUP(A61,'[1]Cuffdiff p14Sox2Pos vs p14Sox2N'!$A:$A,'[1]Cuffdiff p14Sox2Pos vs p14Sox2N'!$G:$G)</f>
        <v>6.2130299999999998</v>
      </c>
      <c r="D61" s="3">
        <f>_xlfn.XLOOKUP(A61,'[1]Cuffdiff p14Sox2Pos vs p14Sox2N'!$A:$A,'[1]Cuffdiff p14Sox2Pos vs p14Sox2N'!$K:$K)</f>
        <v>0.207205</v>
      </c>
      <c r="E61" s="3" t="str">
        <f>_xlfn.XLOOKUP(A61,'[1]Cuffdiff p14Sox2Pos vs p14Sox2N'!$A:$A,'[1]Cuffdiff p14Sox2Pos vs p14Sox2N'!$L:$L)</f>
        <v>no</v>
      </c>
      <c r="F61" s="3" t="str">
        <f>_xlfn.XLOOKUP(A61,'[1]Cuffdiff p14Sox2Pos vs p14Sox2N'!$A:$A,'[1]Cuffdiff p14Sox2Pos vs p14Sox2N'!$M:$M)</f>
        <v>p14Sox2Pos</v>
      </c>
    </row>
    <row r="62" spans="1:6" x14ac:dyDescent="0.2">
      <c r="A62" s="3" t="s">
        <v>366</v>
      </c>
      <c r="B62" s="3">
        <f>_xlfn.XLOOKUP(A62,'[1]Cuffdiff p14Sox2Pos vs p14Sox2N'!$A:$A,'[1]Cuffdiff p14Sox2Pos vs p14Sox2N'!$F:$F)</f>
        <v>9.6384699999999999</v>
      </c>
      <c r="C62" s="3">
        <f>_xlfn.XLOOKUP(A62,'[1]Cuffdiff p14Sox2Pos vs p14Sox2N'!$A:$A,'[1]Cuffdiff p14Sox2Pos vs p14Sox2N'!$G:$G)</f>
        <v>5.0983400000000003</v>
      </c>
      <c r="D62" s="3">
        <f>_xlfn.XLOOKUP(A62,'[1]Cuffdiff p14Sox2Pos vs p14Sox2N'!$A:$A,'[1]Cuffdiff p14Sox2Pos vs p14Sox2N'!$K:$K)</f>
        <v>0.21137700000000001</v>
      </c>
      <c r="E62" s="3" t="str">
        <f>_xlfn.XLOOKUP(A62,'[1]Cuffdiff p14Sox2Pos vs p14Sox2N'!$A:$A,'[1]Cuffdiff p14Sox2Pos vs p14Sox2N'!$L:$L)</f>
        <v>no</v>
      </c>
      <c r="F62" s="3" t="str">
        <f>_xlfn.XLOOKUP(A62,'[1]Cuffdiff p14Sox2Pos vs p14Sox2N'!$A:$A,'[1]Cuffdiff p14Sox2Pos vs p14Sox2N'!$M:$M)</f>
        <v>p14Sox2Pos</v>
      </c>
    </row>
    <row r="63" spans="1:6" x14ac:dyDescent="0.2">
      <c r="A63" s="3" t="s">
        <v>347</v>
      </c>
      <c r="B63" s="3">
        <f>_xlfn.XLOOKUP(A63,'[1]Cuffdiff p14Sox2Pos vs p14Sox2N'!$A:$A,'[1]Cuffdiff p14Sox2Pos vs p14Sox2N'!$F:$F)</f>
        <v>24.5943</v>
      </c>
      <c r="C63" s="3">
        <f>_xlfn.XLOOKUP(A63,'[1]Cuffdiff p14Sox2Pos vs p14Sox2N'!$A:$A,'[1]Cuffdiff p14Sox2Pos vs p14Sox2N'!$G:$G)</f>
        <v>14.648899999999999</v>
      </c>
      <c r="D63" s="3">
        <f>_xlfn.XLOOKUP(A63,'[1]Cuffdiff p14Sox2Pos vs p14Sox2N'!$A:$A,'[1]Cuffdiff p14Sox2Pos vs p14Sox2N'!$K:$K)</f>
        <v>0.21823999999999999</v>
      </c>
      <c r="E63" s="3" t="str">
        <f>_xlfn.XLOOKUP(A63,'[1]Cuffdiff p14Sox2Pos vs p14Sox2N'!$A:$A,'[1]Cuffdiff p14Sox2Pos vs p14Sox2N'!$L:$L)</f>
        <v>no</v>
      </c>
      <c r="F63" s="3" t="str">
        <f>_xlfn.XLOOKUP(A63,'[1]Cuffdiff p14Sox2Pos vs p14Sox2N'!$A:$A,'[1]Cuffdiff p14Sox2Pos vs p14Sox2N'!$M:$M)</f>
        <v>p14Sox2Pos</v>
      </c>
    </row>
    <row r="64" spans="1:6" x14ac:dyDescent="0.2">
      <c r="A64" s="3" t="s">
        <v>100</v>
      </c>
      <c r="B64" s="3">
        <f>_xlfn.XLOOKUP(A64,'[1]Cuffdiff p14Sox2Pos vs p14Sox2N'!$A:$A,'[1]Cuffdiff p14Sox2Pos vs p14Sox2N'!$F:$F)</f>
        <v>4.5690499999999998</v>
      </c>
      <c r="C64" s="3">
        <f>_xlfn.XLOOKUP(A64,'[1]Cuffdiff p14Sox2Pos vs p14Sox2N'!$A:$A,'[1]Cuffdiff p14Sox2Pos vs p14Sox2N'!$G:$G)</f>
        <v>2.6165400000000001</v>
      </c>
      <c r="D64" s="3">
        <f>_xlfn.XLOOKUP(A64,'[1]Cuffdiff p14Sox2Pos vs p14Sox2N'!$A:$A,'[1]Cuffdiff p14Sox2Pos vs p14Sox2N'!$K:$K)</f>
        <v>0.222113</v>
      </c>
      <c r="E64" s="3" t="str">
        <f>_xlfn.XLOOKUP(A64,'[1]Cuffdiff p14Sox2Pos vs p14Sox2N'!$A:$A,'[1]Cuffdiff p14Sox2Pos vs p14Sox2N'!$L:$L)</f>
        <v>no</v>
      </c>
      <c r="F64" s="3" t="str">
        <f>_xlfn.XLOOKUP(A64,'[1]Cuffdiff p14Sox2Pos vs p14Sox2N'!$A:$A,'[1]Cuffdiff p14Sox2Pos vs p14Sox2N'!$M:$M)</f>
        <v>p14Sox2Pos</v>
      </c>
    </row>
    <row r="65" spans="1:6" x14ac:dyDescent="0.2">
      <c r="A65" s="3" t="s">
        <v>262</v>
      </c>
      <c r="B65" s="3">
        <f>_xlfn.XLOOKUP(A65,'[1]Cuffdiff p14Sox2Pos vs p14Sox2N'!$A:$A,'[1]Cuffdiff p14Sox2Pos vs p14Sox2N'!$F:$F)</f>
        <v>1.8950400000000001</v>
      </c>
      <c r="C65" s="3">
        <f>_xlfn.XLOOKUP(A65,'[1]Cuffdiff p14Sox2Pos vs p14Sox2N'!$A:$A,'[1]Cuffdiff p14Sox2Pos vs p14Sox2N'!$G:$G)</f>
        <v>0.98681099999999999</v>
      </c>
      <c r="D65" s="3">
        <f>_xlfn.XLOOKUP(A65,'[1]Cuffdiff p14Sox2Pos vs p14Sox2N'!$A:$A,'[1]Cuffdiff p14Sox2Pos vs p14Sox2N'!$K:$K)</f>
        <v>0.23188400000000001</v>
      </c>
      <c r="E65" s="3" t="str">
        <f>_xlfn.XLOOKUP(A65,'[1]Cuffdiff p14Sox2Pos vs p14Sox2N'!$A:$A,'[1]Cuffdiff p14Sox2Pos vs p14Sox2N'!$L:$L)</f>
        <v>no</v>
      </c>
      <c r="F65" s="3" t="str">
        <f>_xlfn.XLOOKUP(A65,'[1]Cuffdiff p14Sox2Pos vs p14Sox2N'!$A:$A,'[1]Cuffdiff p14Sox2Pos vs p14Sox2N'!$M:$M)</f>
        <v>p14Sox2Pos</v>
      </c>
    </row>
    <row r="66" spans="1:6" x14ac:dyDescent="0.2">
      <c r="A66" s="3" t="s">
        <v>383</v>
      </c>
      <c r="B66" s="3">
        <f>_xlfn.XLOOKUP(A66,'[1]Cuffdiff p14Sox2Pos vs p14Sox2N'!$A:$A,'[1]Cuffdiff p14Sox2Pos vs p14Sox2N'!$F:$F)</f>
        <v>9.8106100000000005</v>
      </c>
      <c r="C66" s="3">
        <f>_xlfn.XLOOKUP(A66,'[1]Cuffdiff p14Sox2Pos vs p14Sox2N'!$A:$A,'[1]Cuffdiff p14Sox2Pos vs p14Sox2N'!$G:$G)</f>
        <v>4.9756600000000004</v>
      </c>
      <c r="D66" s="3">
        <f>_xlfn.XLOOKUP(A66,'[1]Cuffdiff p14Sox2Pos vs p14Sox2N'!$A:$A,'[1]Cuffdiff p14Sox2Pos vs p14Sox2N'!$K:$K)</f>
        <v>0.23588100000000001</v>
      </c>
      <c r="E66" s="3" t="str">
        <f>_xlfn.XLOOKUP(A66,'[1]Cuffdiff p14Sox2Pos vs p14Sox2N'!$A:$A,'[1]Cuffdiff p14Sox2Pos vs p14Sox2N'!$L:$L)</f>
        <v>no</v>
      </c>
      <c r="F66" s="3" t="str">
        <f>_xlfn.XLOOKUP(A66,'[1]Cuffdiff p14Sox2Pos vs p14Sox2N'!$A:$A,'[1]Cuffdiff p14Sox2Pos vs p14Sox2N'!$M:$M)</f>
        <v>p14Sox2Pos</v>
      </c>
    </row>
    <row r="67" spans="1:6" x14ac:dyDescent="0.2">
      <c r="A67" s="3" t="s">
        <v>239</v>
      </c>
      <c r="B67" s="3">
        <f>_xlfn.XLOOKUP(A67,'[1]Cuffdiff p14Sox2Pos vs p14Sox2N'!$A:$A,'[1]Cuffdiff p14Sox2Pos vs p14Sox2N'!$F:$F)</f>
        <v>5.4515000000000002</v>
      </c>
      <c r="C67" s="3">
        <f>_xlfn.XLOOKUP(A67,'[1]Cuffdiff p14Sox2Pos vs p14Sox2N'!$A:$A,'[1]Cuffdiff p14Sox2Pos vs p14Sox2N'!$G:$G)</f>
        <v>2.6623299999999999</v>
      </c>
      <c r="D67" s="3">
        <f>_xlfn.XLOOKUP(A67,'[1]Cuffdiff p14Sox2Pos vs p14Sox2N'!$A:$A,'[1]Cuffdiff p14Sox2Pos vs p14Sox2N'!$K:$K)</f>
        <v>0.23788500000000001</v>
      </c>
      <c r="E67" s="3" t="str">
        <f>_xlfn.XLOOKUP(A67,'[1]Cuffdiff p14Sox2Pos vs p14Sox2N'!$A:$A,'[1]Cuffdiff p14Sox2Pos vs p14Sox2N'!$L:$L)</f>
        <v>no</v>
      </c>
      <c r="F67" s="3" t="str">
        <f>_xlfn.XLOOKUP(A67,'[1]Cuffdiff p14Sox2Pos vs p14Sox2N'!$A:$A,'[1]Cuffdiff p14Sox2Pos vs p14Sox2N'!$M:$M)</f>
        <v>p14Sox2Pos</v>
      </c>
    </row>
    <row r="68" spans="1:6" x14ac:dyDescent="0.2">
      <c r="A68" s="3" t="s">
        <v>284</v>
      </c>
      <c r="B68" s="3">
        <f>_xlfn.XLOOKUP(A68,'[1]Cuffdiff p14Sox2Pos vs p14Sox2N'!$A:$A,'[1]Cuffdiff p14Sox2Pos vs p14Sox2N'!$F:$F)</f>
        <v>1.0160899999999999</v>
      </c>
      <c r="C68" s="3">
        <f>_xlfn.XLOOKUP(A68,'[1]Cuffdiff p14Sox2Pos vs p14Sox2N'!$A:$A,'[1]Cuffdiff p14Sox2Pos vs p14Sox2N'!$G:$G)</f>
        <v>0.55662199999999995</v>
      </c>
      <c r="D68" s="3">
        <f>_xlfn.XLOOKUP(A68,'[1]Cuffdiff p14Sox2Pos vs p14Sox2N'!$A:$A,'[1]Cuffdiff p14Sox2Pos vs p14Sox2N'!$K:$K)</f>
        <v>0.239458</v>
      </c>
      <c r="E68" s="3" t="str">
        <f>_xlfn.XLOOKUP(A68,'[1]Cuffdiff p14Sox2Pos vs p14Sox2N'!$A:$A,'[1]Cuffdiff p14Sox2Pos vs p14Sox2N'!$L:$L)</f>
        <v>no</v>
      </c>
      <c r="F68" s="3" t="str">
        <f>_xlfn.XLOOKUP(A68,'[1]Cuffdiff p14Sox2Pos vs p14Sox2N'!$A:$A,'[1]Cuffdiff p14Sox2Pos vs p14Sox2N'!$M:$M)</f>
        <v>p14Sox2Pos</v>
      </c>
    </row>
    <row r="69" spans="1:6" x14ac:dyDescent="0.2">
      <c r="A69" s="3" t="s">
        <v>453</v>
      </c>
      <c r="B69" s="3">
        <f>_xlfn.XLOOKUP(A69,'[1]Cuffdiff p14Sox2Pos vs p14Sox2N'!$A:$A,'[1]Cuffdiff p14Sox2Pos vs p14Sox2N'!$F:$F)</f>
        <v>6.8566700000000003</v>
      </c>
      <c r="C69" s="3">
        <f>_xlfn.XLOOKUP(A69,'[1]Cuffdiff p14Sox2Pos vs p14Sox2N'!$A:$A,'[1]Cuffdiff p14Sox2Pos vs p14Sox2N'!$G:$G)</f>
        <v>3.99749</v>
      </c>
      <c r="D69" s="3">
        <f>_xlfn.XLOOKUP(A69,'[1]Cuffdiff p14Sox2Pos vs p14Sox2N'!$A:$A,'[1]Cuffdiff p14Sox2Pos vs p14Sox2N'!$K:$K)</f>
        <v>0.24188200000000001</v>
      </c>
      <c r="E69" s="3" t="str">
        <f>_xlfn.XLOOKUP(A69,'[1]Cuffdiff p14Sox2Pos vs p14Sox2N'!$A:$A,'[1]Cuffdiff p14Sox2Pos vs p14Sox2N'!$L:$L)</f>
        <v>no</v>
      </c>
      <c r="F69" s="3" t="str">
        <f>_xlfn.XLOOKUP(A69,'[1]Cuffdiff p14Sox2Pos vs p14Sox2N'!$A:$A,'[1]Cuffdiff p14Sox2Pos vs p14Sox2N'!$M:$M)</f>
        <v>p14Sox2Pos</v>
      </c>
    </row>
    <row r="70" spans="1:6" x14ac:dyDescent="0.2">
      <c r="A70" s="3" t="s">
        <v>372</v>
      </c>
      <c r="B70" s="3">
        <f>_xlfn.XLOOKUP(A70,'[1]Cuffdiff p14Sox2Pos vs p14Sox2N'!$A:$A,'[1]Cuffdiff p14Sox2Pos vs p14Sox2N'!$F:$F)</f>
        <v>0.10284</v>
      </c>
      <c r="C70" s="3">
        <f>_xlfn.XLOOKUP(A70,'[1]Cuffdiff p14Sox2Pos vs p14Sox2N'!$A:$A,'[1]Cuffdiff p14Sox2Pos vs p14Sox2N'!$G:$G)</f>
        <v>0</v>
      </c>
      <c r="D70" s="3">
        <f>_xlfn.XLOOKUP(A70,'[1]Cuffdiff p14Sox2Pos vs p14Sox2N'!$A:$A,'[1]Cuffdiff p14Sox2Pos vs p14Sox2N'!$K:$K)</f>
        <v>0.244536</v>
      </c>
      <c r="E70" s="3" t="str">
        <f>_xlfn.XLOOKUP(A70,'[1]Cuffdiff p14Sox2Pos vs p14Sox2N'!$A:$A,'[1]Cuffdiff p14Sox2Pos vs p14Sox2N'!$L:$L)</f>
        <v>no</v>
      </c>
      <c r="F70" s="3" t="str">
        <f>_xlfn.XLOOKUP(A70,'[1]Cuffdiff p14Sox2Pos vs p14Sox2N'!$A:$A,'[1]Cuffdiff p14Sox2Pos vs p14Sox2N'!$M:$M)</f>
        <v>p14Sox2Pos</v>
      </c>
    </row>
    <row r="71" spans="1:6" x14ac:dyDescent="0.2">
      <c r="A71" s="3" t="s">
        <v>436</v>
      </c>
      <c r="B71" s="3">
        <f>_xlfn.XLOOKUP(A71,'[1]Cuffdiff p14Sox2Pos vs p14Sox2N'!$A:$A,'[1]Cuffdiff p14Sox2Pos vs p14Sox2N'!$F:$F)</f>
        <v>0.231381</v>
      </c>
      <c r="C71" s="3">
        <f>_xlfn.XLOOKUP(A71,'[1]Cuffdiff p14Sox2Pos vs p14Sox2N'!$A:$A,'[1]Cuffdiff p14Sox2Pos vs p14Sox2N'!$G:$G)</f>
        <v>1.8607800000000001E-2</v>
      </c>
      <c r="D71" s="3">
        <f>_xlfn.XLOOKUP(A71,'[1]Cuffdiff p14Sox2Pos vs p14Sox2N'!$A:$A,'[1]Cuffdiff p14Sox2Pos vs p14Sox2N'!$K:$K)</f>
        <v>0.24667500000000001</v>
      </c>
      <c r="E71" s="3" t="str">
        <f>_xlfn.XLOOKUP(A71,'[1]Cuffdiff p14Sox2Pos vs p14Sox2N'!$A:$A,'[1]Cuffdiff p14Sox2Pos vs p14Sox2N'!$L:$L)</f>
        <v>no</v>
      </c>
      <c r="F71" s="3" t="str">
        <f>_xlfn.XLOOKUP(A71,'[1]Cuffdiff p14Sox2Pos vs p14Sox2N'!$A:$A,'[1]Cuffdiff p14Sox2Pos vs p14Sox2N'!$M:$M)</f>
        <v>p14Sox2Pos</v>
      </c>
    </row>
    <row r="72" spans="1:6" x14ac:dyDescent="0.2">
      <c r="A72" s="3" t="s">
        <v>279</v>
      </c>
      <c r="B72" s="3">
        <f>_xlfn.XLOOKUP(A72,'[1]Cuffdiff p14Sox2Pos vs p14Sox2N'!$A:$A,'[1]Cuffdiff p14Sox2Pos vs p14Sox2N'!$F:$F)</f>
        <v>4.0384599999999997</v>
      </c>
      <c r="C72" s="3">
        <f>_xlfn.XLOOKUP(A72,'[1]Cuffdiff p14Sox2Pos vs p14Sox2N'!$A:$A,'[1]Cuffdiff p14Sox2Pos vs p14Sox2N'!$G:$G)</f>
        <v>0.94528599999999996</v>
      </c>
      <c r="D72" s="3">
        <f>_xlfn.XLOOKUP(A72,'[1]Cuffdiff p14Sox2Pos vs p14Sox2N'!$A:$A,'[1]Cuffdiff p14Sox2Pos vs p14Sox2N'!$K:$K)</f>
        <v>0.24684</v>
      </c>
      <c r="E72" s="3" t="str">
        <f>_xlfn.XLOOKUP(A72,'[1]Cuffdiff p14Sox2Pos vs p14Sox2N'!$A:$A,'[1]Cuffdiff p14Sox2Pos vs p14Sox2N'!$L:$L)</f>
        <v>no</v>
      </c>
      <c r="F72" s="3" t="str">
        <f>_xlfn.XLOOKUP(A72,'[1]Cuffdiff p14Sox2Pos vs p14Sox2N'!$A:$A,'[1]Cuffdiff p14Sox2Pos vs p14Sox2N'!$M:$M)</f>
        <v>p14Sox2Pos</v>
      </c>
    </row>
    <row r="73" spans="1:6" x14ac:dyDescent="0.2">
      <c r="A73" s="3" t="s">
        <v>280</v>
      </c>
      <c r="B73" s="3">
        <f>_xlfn.XLOOKUP(A73,'[1]Cuffdiff p14Sox2Pos vs p14Sox2N'!$A:$A,'[1]Cuffdiff p14Sox2Pos vs p14Sox2N'!$F:$F)</f>
        <v>1.51223</v>
      </c>
      <c r="C73" s="3">
        <f>_xlfn.XLOOKUP(A73,'[1]Cuffdiff p14Sox2Pos vs p14Sox2N'!$A:$A,'[1]Cuffdiff p14Sox2Pos vs p14Sox2N'!$G:$G)</f>
        <v>0.49239300000000003</v>
      </c>
      <c r="D73" s="3">
        <f>_xlfn.XLOOKUP(A73,'[1]Cuffdiff p14Sox2Pos vs p14Sox2N'!$A:$A,'[1]Cuffdiff p14Sox2Pos vs p14Sox2N'!$K:$K)</f>
        <v>0.24982099999999999</v>
      </c>
      <c r="E73" s="3" t="str">
        <f>_xlfn.XLOOKUP(A73,'[1]Cuffdiff p14Sox2Pos vs p14Sox2N'!$A:$A,'[1]Cuffdiff p14Sox2Pos vs p14Sox2N'!$L:$L)</f>
        <v>no</v>
      </c>
      <c r="F73" s="3" t="str">
        <f>_xlfn.XLOOKUP(A73,'[1]Cuffdiff p14Sox2Pos vs p14Sox2N'!$A:$A,'[1]Cuffdiff p14Sox2Pos vs p14Sox2N'!$M:$M)</f>
        <v>p14Sox2Pos</v>
      </c>
    </row>
    <row r="74" spans="1:6" x14ac:dyDescent="0.2">
      <c r="A74" s="3" t="s">
        <v>277</v>
      </c>
      <c r="B74" s="3">
        <f>_xlfn.XLOOKUP(A74,'[1]Cuffdiff p14Sox2Pos vs p14Sox2N'!$A:$A,'[1]Cuffdiff p14Sox2Pos vs p14Sox2N'!$F:$F)</f>
        <v>2.5047600000000001</v>
      </c>
      <c r="C74" s="3">
        <f>_xlfn.XLOOKUP(A74,'[1]Cuffdiff p14Sox2Pos vs p14Sox2N'!$A:$A,'[1]Cuffdiff p14Sox2Pos vs p14Sox2N'!$G:$G)</f>
        <v>1.1652899999999999</v>
      </c>
      <c r="D74" s="3">
        <f>_xlfn.XLOOKUP(A74,'[1]Cuffdiff p14Sox2Pos vs p14Sox2N'!$A:$A,'[1]Cuffdiff p14Sox2Pos vs p14Sox2N'!$K:$K)</f>
        <v>0.258075</v>
      </c>
      <c r="E74" s="3" t="str">
        <f>_xlfn.XLOOKUP(A74,'[1]Cuffdiff p14Sox2Pos vs p14Sox2N'!$A:$A,'[1]Cuffdiff p14Sox2Pos vs p14Sox2N'!$L:$L)</f>
        <v>no</v>
      </c>
      <c r="F74" s="3" t="str">
        <f>_xlfn.XLOOKUP(A74,'[1]Cuffdiff p14Sox2Pos vs p14Sox2N'!$A:$A,'[1]Cuffdiff p14Sox2Pos vs p14Sox2N'!$M:$M)</f>
        <v>p14Sox2Pos</v>
      </c>
    </row>
    <row r="75" spans="1:6" x14ac:dyDescent="0.2">
      <c r="A75" s="3" t="s">
        <v>405</v>
      </c>
      <c r="B75" s="3">
        <f>_xlfn.XLOOKUP(A75,'[1]Cuffdiff p14Sox2Pos vs p14Sox2N'!$A:$A,'[1]Cuffdiff p14Sox2Pos vs p14Sox2N'!$F:$F)</f>
        <v>4.5501800000000001</v>
      </c>
      <c r="C75" s="3">
        <f>_xlfn.XLOOKUP(A75,'[1]Cuffdiff p14Sox2Pos vs p14Sox2N'!$A:$A,'[1]Cuffdiff p14Sox2Pos vs p14Sox2N'!$G:$G)</f>
        <v>2.6354700000000002</v>
      </c>
      <c r="D75" s="3">
        <f>_xlfn.XLOOKUP(A75,'[1]Cuffdiff p14Sox2Pos vs p14Sox2N'!$A:$A,'[1]Cuffdiff p14Sox2Pos vs p14Sox2N'!$K:$K)</f>
        <v>0.25834200000000002</v>
      </c>
      <c r="E75" s="3" t="str">
        <f>_xlfn.XLOOKUP(A75,'[1]Cuffdiff p14Sox2Pos vs p14Sox2N'!$A:$A,'[1]Cuffdiff p14Sox2Pos vs p14Sox2N'!$L:$L)</f>
        <v>no</v>
      </c>
      <c r="F75" s="3" t="str">
        <f>_xlfn.XLOOKUP(A75,'[1]Cuffdiff p14Sox2Pos vs p14Sox2N'!$A:$A,'[1]Cuffdiff p14Sox2Pos vs p14Sox2N'!$M:$M)</f>
        <v>p14Sox2Pos</v>
      </c>
    </row>
    <row r="76" spans="1:6" x14ac:dyDescent="0.2">
      <c r="A76" s="3" t="s">
        <v>254</v>
      </c>
      <c r="B76" s="3">
        <f>_xlfn.XLOOKUP(A76,'[1]Cuffdiff p14Sox2Pos vs p14Sox2N'!$A:$A,'[1]Cuffdiff p14Sox2Pos vs p14Sox2N'!$F:$F)</f>
        <v>9.0326400000000007</v>
      </c>
      <c r="C76" s="3">
        <f>_xlfn.XLOOKUP(A76,'[1]Cuffdiff p14Sox2Pos vs p14Sox2N'!$A:$A,'[1]Cuffdiff p14Sox2Pos vs p14Sox2N'!$G:$G)</f>
        <v>5.3092600000000001</v>
      </c>
      <c r="D76" s="3">
        <f>_xlfn.XLOOKUP(A76,'[1]Cuffdiff p14Sox2Pos vs p14Sox2N'!$A:$A,'[1]Cuffdiff p14Sox2Pos vs p14Sox2N'!$K:$K)</f>
        <v>0.26424300000000001</v>
      </c>
      <c r="E76" s="3" t="str">
        <f>_xlfn.XLOOKUP(A76,'[1]Cuffdiff p14Sox2Pos vs p14Sox2N'!$A:$A,'[1]Cuffdiff p14Sox2Pos vs p14Sox2N'!$L:$L)</f>
        <v>no</v>
      </c>
      <c r="F76" s="3" t="str">
        <f>_xlfn.XLOOKUP(A76,'[1]Cuffdiff p14Sox2Pos vs p14Sox2N'!$A:$A,'[1]Cuffdiff p14Sox2Pos vs p14Sox2N'!$M:$M)</f>
        <v>p14Sox2Pos</v>
      </c>
    </row>
    <row r="77" spans="1:6" x14ac:dyDescent="0.2">
      <c r="A77" s="3" t="s">
        <v>260</v>
      </c>
      <c r="B77" s="3">
        <f>_xlfn.XLOOKUP(A77,'[1]Cuffdiff p14Sox2Pos vs p14Sox2N'!$A:$A,'[1]Cuffdiff p14Sox2Pos vs p14Sox2N'!$F:$F)</f>
        <v>4.40632</v>
      </c>
      <c r="C77" s="3">
        <f>_xlfn.XLOOKUP(A77,'[1]Cuffdiff p14Sox2Pos vs p14Sox2N'!$A:$A,'[1]Cuffdiff p14Sox2Pos vs p14Sox2N'!$G:$G)</f>
        <v>2.6270199999999999</v>
      </c>
      <c r="D77" s="3">
        <f>_xlfn.XLOOKUP(A77,'[1]Cuffdiff p14Sox2Pos vs p14Sox2N'!$A:$A,'[1]Cuffdiff p14Sox2Pos vs p14Sox2N'!$K:$K)</f>
        <v>0.26424300000000001</v>
      </c>
      <c r="E77" s="3" t="str">
        <f>_xlfn.XLOOKUP(A77,'[1]Cuffdiff p14Sox2Pos vs p14Sox2N'!$A:$A,'[1]Cuffdiff p14Sox2Pos vs p14Sox2N'!$L:$L)</f>
        <v>no</v>
      </c>
      <c r="F77" s="3" t="str">
        <f>_xlfn.XLOOKUP(A77,'[1]Cuffdiff p14Sox2Pos vs p14Sox2N'!$A:$A,'[1]Cuffdiff p14Sox2Pos vs p14Sox2N'!$M:$M)</f>
        <v>p14Sox2Pos</v>
      </c>
    </row>
    <row r="78" spans="1:6" x14ac:dyDescent="0.2">
      <c r="A78" s="3" t="s">
        <v>249</v>
      </c>
      <c r="B78" s="3">
        <f>_xlfn.XLOOKUP(A78,'[1]Cuffdiff p14Sox2Pos vs p14Sox2N'!$A:$A,'[1]Cuffdiff p14Sox2Pos vs p14Sox2N'!$F:$F)</f>
        <v>0.95802600000000004</v>
      </c>
      <c r="C78" s="3">
        <f>_xlfn.XLOOKUP(A78,'[1]Cuffdiff p14Sox2Pos vs p14Sox2N'!$A:$A,'[1]Cuffdiff p14Sox2Pos vs p14Sox2N'!$G:$G)</f>
        <v>0.41778799999999999</v>
      </c>
      <c r="D78" s="3">
        <f>_xlfn.XLOOKUP(A78,'[1]Cuffdiff p14Sox2Pos vs p14Sox2N'!$A:$A,'[1]Cuffdiff p14Sox2Pos vs p14Sox2N'!$K:$K)</f>
        <v>0.27317599999999997</v>
      </c>
      <c r="E78" s="3" t="str">
        <f>_xlfn.XLOOKUP(A78,'[1]Cuffdiff p14Sox2Pos vs p14Sox2N'!$A:$A,'[1]Cuffdiff p14Sox2Pos vs p14Sox2N'!$L:$L)</f>
        <v>no</v>
      </c>
      <c r="F78" s="3" t="str">
        <f>_xlfn.XLOOKUP(A78,'[1]Cuffdiff p14Sox2Pos vs p14Sox2N'!$A:$A,'[1]Cuffdiff p14Sox2Pos vs p14Sox2N'!$M:$M)</f>
        <v>p14Sox2Pos</v>
      </c>
    </row>
    <row r="79" spans="1:6" x14ac:dyDescent="0.2">
      <c r="A79" s="3" t="s">
        <v>443</v>
      </c>
      <c r="B79" s="3">
        <f>_xlfn.XLOOKUP(A79,'[1]Cuffdiff p14Sox2Pos vs p14Sox2N'!$A:$A,'[1]Cuffdiff p14Sox2Pos vs p14Sox2N'!$F:$F)</f>
        <v>5.3008800000000003</v>
      </c>
      <c r="C79" s="3">
        <f>_xlfn.XLOOKUP(A79,'[1]Cuffdiff p14Sox2Pos vs p14Sox2N'!$A:$A,'[1]Cuffdiff p14Sox2Pos vs p14Sox2N'!$G:$G)</f>
        <v>2.81196</v>
      </c>
      <c r="D79" s="3">
        <f>_xlfn.XLOOKUP(A79,'[1]Cuffdiff p14Sox2Pos vs p14Sox2N'!$A:$A,'[1]Cuffdiff p14Sox2Pos vs p14Sox2N'!$K:$K)</f>
        <v>0.27511200000000002</v>
      </c>
      <c r="E79" s="3" t="str">
        <f>_xlfn.XLOOKUP(A79,'[1]Cuffdiff p14Sox2Pos vs p14Sox2N'!$A:$A,'[1]Cuffdiff p14Sox2Pos vs p14Sox2N'!$L:$L)</f>
        <v>no</v>
      </c>
      <c r="F79" s="3" t="str">
        <f>_xlfn.XLOOKUP(A79,'[1]Cuffdiff p14Sox2Pos vs p14Sox2N'!$A:$A,'[1]Cuffdiff p14Sox2Pos vs p14Sox2N'!$M:$M)</f>
        <v>p14Sox2Pos</v>
      </c>
    </row>
    <row r="80" spans="1:6" x14ac:dyDescent="0.2">
      <c r="A80" s="3" t="s">
        <v>394</v>
      </c>
      <c r="B80" s="3">
        <f>_xlfn.XLOOKUP(A80,'[1]Cuffdiff p14Sox2Pos vs p14Sox2N'!$A:$A,'[1]Cuffdiff p14Sox2Pos vs p14Sox2N'!$F:$F)</f>
        <v>3.7237</v>
      </c>
      <c r="C80" s="3">
        <f>_xlfn.XLOOKUP(A80,'[1]Cuffdiff p14Sox2Pos vs p14Sox2N'!$A:$A,'[1]Cuffdiff p14Sox2Pos vs p14Sox2N'!$G:$G)</f>
        <v>2.05227</v>
      </c>
      <c r="D80" s="3">
        <f>_xlfn.XLOOKUP(A80,'[1]Cuffdiff p14Sox2Pos vs p14Sox2N'!$A:$A,'[1]Cuffdiff p14Sox2Pos vs p14Sox2N'!$K:$K)</f>
        <v>0.28444000000000003</v>
      </c>
      <c r="E80" s="3" t="str">
        <f>_xlfn.XLOOKUP(A80,'[1]Cuffdiff p14Sox2Pos vs p14Sox2N'!$A:$A,'[1]Cuffdiff p14Sox2Pos vs p14Sox2N'!$L:$L)</f>
        <v>no</v>
      </c>
      <c r="F80" s="3" t="str">
        <f>_xlfn.XLOOKUP(A80,'[1]Cuffdiff p14Sox2Pos vs p14Sox2N'!$A:$A,'[1]Cuffdiff p14Sox2Pos vs p14Sox2N'!$M:$M)</f>
        <v>p14Sox2Pos</v>
      </c>
    </row>
    <row r="81" spans="1:6" x14ac:dyDescent="0.2">
      <c r="A81" s="3" t="s">
        <v>659</v>
      </c>
      <c r="B81" s="3">
        <f>_xlfn.XLOOKUP(A81,'[1]Cuffdiff p14Sox2Pos vs p14Sox2N'!$A:$A,'[1]Cuffdiff p14Sox2Pos vs p14Sox2N'!$F:$F)</f>
        <v>3.3706999999999998</v>
      </c>
      <c r="C81" s="3">
        <f>_xlfn.XLOOKUP(A81,'[1]Cuffdiff p14Sox2Pos vs p14Sox2N'!$A:$A,'[1]Cuffdiff p14Sox2Pos vs p14Sox2N'!$G:$G)</f>
        <v>1.5615300000000001</v>
      </c>
      <c r="D81" s="3">
        <f>_xlfn.XLOOKUP(A81,'[1]Cuffdiff p14Sox2Pos vs p14Sox2N'!$A:$A,'[1]Cuffdiff p14Sox2Pos vs p14Sox2N'!$K:$K)</f>
        <v>0.29787000000000002</v>
      </c>
      <c r="E81" s="3" t="str">
        <f>_xlfn.XLOOKUP(A81,'[1]Cuffdiff p14Sox2Pos vs p14Sox2N'!$A:$A,'[1]Cuffdiff p14Sox2Pos vs p14Sox2N'!$L:$L)</f>
        <v>no</v>
      </c>
      <c r="F81" s="3" t="str">
        <f>_xlfn.XLOOKUP(A81,'[1]Cuffdiff p14Sox2Pos vs p14Sox2N'!$A:$A,'[1]Cuffdiff p14Sox2Pos vs p14Sox2N'!$M:$M)</f>
        <v>p14Sox2Pos</v>
      </c>
    </row>
    <row r="82" spans="1:6" x14ac:dyDescent="0.2">
      <c r="A82" s="3" t="s">
        <v>449</v>
      </c>
      <c r="B82" s="3">
        <f>_xlfn.XLOOKUP(A82,'[1]Cuffdiff p14Sox2Pos vs p14Sox2N'!$A:$A,'[1]Cuffdiff p14Sox2Pos vs p14Sox2N'!$F:$F)</f>
        <v>2.3111700000000002</v>
      </c>
      <c r="C82" s="3">
        <f>_xlfn.XLOOKUP(A82,'[1]Cuffdiff p14Sox2Pos vs p14Sox2N'!$A:$A,'[1]Cuffdiff p14Sox2Pos vs p14Sox2N'!$G:$G)</f>
        <v>1.33186</v>
      </c>
      <c r="D82" s="3">
        <f>_xlfn.XLOOKUP(A82,'[1]Cuffdiff p14Sox2Pos vs p14Sox2N'!$A:$A,'[1]Cuffdiff p14Sox2Pos vs p14Sox2N'!$K:$K)</f>
        <v>0.29787000000000002</v>
      </c>
      <c r="E82" s="3" t="str">
        <f>_xlfn.XLOOKUP(A82,'[1]Cuffdiff p14Sox2Pos vs p14Sox2N'!$A:$A,'[1]Cuffdiff p14Sox2Pos vs p14Sox2N'!$L:$L)</f>
        <v>no</v>
      </c>
      <c r="F82" s="3" t="str">
        <f>_xlfn.XLOOKUP(A82,'[1]Cuffdiff p14Sox2Pos vs p14Sox2N'!$A:$A,'[1]Cuffdiff p14Sox2Pos vs p14Sox2N'!$M:$M)</f>
        <v>p14Sox2Pos</v>
      </c>
    </row>
    <row r="83" spans="1:6" x14ac:dyDescent="0.2">
      <c r="A83" s="3" t="s">
        <v>375</v>
      </c>
      <c r="B83" s="3">
        <f>_xlfn.XLOOKUP(A83,'[1]Cuffdiff p14Sox2Pos vs p14Sox2N'!$A:$A,'[1]Cuffdiff p14Sox2Pos vs p14Sox2N'!$F:$F)</f>
        <v>7.4163300000000003</v>
      </c>
      <c r="C83" s="3">
        <f>_xlfn.XLOOKUP(A83,'[1]Cuffdiff p14Sox2Pos vs p14Sox2N'!$A:$A,'[1]Cuffdiff p14Sox2Pos vs p14Sox2N'!$G:$G)</f>
        <v>4.5176600000000002</v>
      </c>
      <c r="D83" s="3">
        <f>_xlfn.XLOOKUP(A83,'[1]Cuffdiff p14Sox2Pos vs p14Sox2N'!$A:$A,'[1]Cuffdiff p14Sox2Pos vs p14Sox2N'!$K:$K)</f>
        <v>0.29860999999999999</v>
      </c>
      <c r="E83" s="3" t="str">
        <f>_xlfn.XLOOKUP(A83,'[1]Cuffdiff p14Sox2Pos vs p14Sox2N'!$A:$A,'[1]Cuffdiff p14Sox2Pos vs p14Sox2N'!$L:$L)</f>
        <v>no</v>
      </c>
      <c r="F83" s="3" t="str">
        <f>_xlfn.XLOOKUP(A83,'[1]Cuffdiff p14Sox2Pos vs p14Sox2N'!$A:$A,'[1]Cuffdiff p14Sox2Pos vs p14Sox2N'!$M:$M)</f>
        <v>p14Sox2Pos</v>
      </c>
    </row>
    <row r="84" spans="1:6" x14ac:dyDescent="0.2">
      <c r="A84" s="3" t="s">
        <v>386</v>
      </c>
      <c r="B84" s="3">
        <f>_xlfn.XLOOKUP(A84,'[1]Cuffdiff p14Sox2Pos vs p14Sox2N'!$A:$A,'[1]Cuffdiff p14Sox2Pos vs p14Sox2N'!$F:$F)</f>
        <v>43.303699999999999</v>
      </c>
      <c r="C84" s="3">
        <f>_xlfn.XLOOKUP(A84,'[1]Cuffdiff p14Sox2Pos vs p14Sox2N'!$A:$A,'[1]Cuffdiff p14Sox2Pos vs p14Sox2N'!$G:$G)</f>
        <v>28.354500000000002</v>
      </c>
      <c r="D84" s="3">
        <f>_xlfn.XLOOKUP(A84,'[1]Cuffdiff p14Sox2Pos vs p14Sox2N'!$A:$A,'[1]Cuffdiff p14Sox2Pos vs p14Sox2N'!$K:$K)</f>
        <v>0.30460700000000002</v>
      </c>
      <c r="E84" s="3" t="str">
        <f>_xlfn.XLOOKUP(A84,'[1]Cuffdiff p14Sox2Pos vs p14Sox2N'!$A:$A,'[1]Cuffdiff p14Sox2Pos vs p14Sox2N'!$L:$L)</f>
        <v>no</v>
      </c>
      <c r="F84" s="3" t="str">
        <f>_xlfn.XLOOKUP(A84,'[1]Cuffdiff p14Sox2Pos vs p14Sox2N'!$A:$A,'[1]Cuffdiff p14Sox2Pos vs p14Sox2N'!$M:$M)</f>
        <v>p14Sox2Pos</v>
      </c>
    </row>
    <row r="85" spans="1:6" x14ac:dyDescent="0.2">
      <c r="A85" s="3" t="s">
        <v>203</v>
      </c>
      <c r="B85" s="3">
        <f>_xlfn.XLOOKUP(A85,'[1]Cuffdiff p14Sox2Pos vs p14Sox2N'!$A:$A,'[1]Cuffdiff p14Sox2Pos vs p14Sox2N'!$F:$F)</f>
        <v>1.7575099999999999</v>
      </c>
      <c r="C85" s="3">
        <f>_xlfn.XLOOKUP(A85,'[1]Cuffdiff p14Sox2Pos vs p14Sox2N'!$A:$A,'[1]Cuffdiff p14Sox2Pos vs p14Sox2N'!$G:$G)</f>
        <v>1.06158</v>
      </c>
      <c r="D85" s="3">
        <f>_xlfn.XLOOKUP(A85,'[1]Cuffdiff p14Sox2Pos vs p14Sox2N'!$A:$A,'[1]Cuffdiff p14Sox2Pos vs p14Sox2N'!$K:$K)</f>
        <v>0.311002</v>
      </c>
      <c r="E85" s="3" t="str">
        <f>_xlfn.XLOOKUP(A85,'[1]Cuffdiff p14Sox2Pos vs p14Sox2N'!$A:$A,'[1]Cuffdiff p14Sox2Pos vs p14Sox2N'!$L:$L)</f>
        <v>no</v>
      </c>
      <c r="F85" s="3" t="str">
        <f>_xlfn.XLOOKUP(A85,'[1]Cuffdiff p14Sox2Pos vs p14Sox2N'!$A:$A,'[1]Cuffdiff p14Sox2Pos vs p14Sox2N'!$M:$M)</f>
        <v>p14Sox2Pos</v>
      </c>
    </row>
    <row r="86" spans="1:6" x14ac:dyDescent="0.2">
      <c r="A86" s="3" t="s">
        <v>420</v>
      </c>
      <c r="B86" s="3">
        <f>_xlfn.XLOOKUP(A86,'[1]Cuffdiff p14Sox2Pos vs p14Sox2N'!$A:$A,'[1]Cuffdiff p14Sox2Pos vs p14Sox2N'!$F:$F)</f>
        <v>8.8368300000000009</v>
      </c>
      <c r="C86" s="3">
        <f>_xlfn.XLOOKUP(A86,'[1]Cuffdiff p14Sox2Pos vs p14Sox2N'!$A:$A,'[1]Cuffdiff p14Sox2Pos vs p14Sox2N'!$G:$G)</f>
        <v>5.7178100000000001</v>
      </c>
      <c r="D86" s="3">
        <f>_xlfn.XLOOKUP(A86,'[1]Cuffdiff p14Sox2Pos vs p14Sox2N'!$A:$A,'[1]Cuffdiff p14Sox2Pos vs p14Sox2N'!$K:$K)</f>
        <v>0.31277899999999997</v>
      </c>
      <c r="E86" s="3" t="str">
        <f>_xlfn.XLOOKUP(A86,'[1]Cuffdiff p14Sox2Pos vs p14Sox2N'!$A:$A,'[1]Cuffdiff p14Sox2Pos vs p14Sox2N'!$L:$L)</f>
        <v>no</v>
      </c>
      <c r="F86" s="3" t="str">
        <f>_xlfn.XLOOKUP(A86,'[1]Cuffdiff p14Sox2Pos vs p14Sox2N'!$A:$A,'[1]Cuffdiff p14Sox2Pos vs p14Sox2N'!$M:$M)</f>
        <v>p14Sox2Pos</v>
      </c>
    </row>
    <row r="87" spans="1:6" x14ac:dyDescent="0.2">
      <c r="A87" s="3" t="s">
        <v>47</v>
      </c>
      <c r="B87" s="3">
        <f>_xlfn.XLOOKUP(A87,'[1]Cuffdiff p14Sox2Pos vs p14Sox2N'!$A:$A,'[1]Cuffdiff p14Sox2Pos vs p14Sox2N'!$F:$F)</f>
        <v>5.8482500000000002</v>
      </c>
      <c r="C87" s="3">
        <f>_xlfn.XLOOKUP(A87,'[1]Cuffdiff p14Sox2Pos vs p14Sox2N'!$A:$A,'[1]Cuffdiff p14Sox2Pos vs p14Sox2N'!$G:$G)</f>
        <v>3.6015899999999998</v>
      </c>
      <c r="D87" s="3">
        <f>_xlfn.XLOOKUP(A87,'[1]Cuffdiff p14Sox2Pos vs p14Sox2N'!$A:$A,'[1]Cuffdiff p14Sox2Pos vs p14Sox2N'!$K:$K)</f>
        <v>0.32381199999999999</v>
      </c>
      <c r="E87" s="3" t="str">
        <f>_xlfn.XLOOKUP(A87,'[1]Cuffdiff p14Sox2Pos vs p14Sox2N'!$A:$A,'[1]Cuffdiff p14Sox2Pos vs p14Sox2N'!$L:$L)</f>
        <v>no</v>
      </c>
      <c r="F87" s="3" t="str">
        <f>_xlfn.XLOOKUP(A87,'[1]Cuffdiff p14Sox2Pos vs p14Sox2N'!$A:$A,'[1]Cuffdiff p14Sox2Pos vs p14Sox2N'!$M:$M)</f>
        <v>p14Sox2Pos</v>
      </c>
    </row>
    <row r="88" spans="1:6" x14ac:dyDescent="0.2">
      <c r="A88" s="3" t="s">
        <v>246</v>
      </c>
      <c r="B88" s="3">
        <f>_xlfn.XLOOKUP(A88,'[1]Cuffdiff p14Sox2Pos vs p14Sox2N'!$A:$A,'[1]Cuffdiff p14Sox2Pos vs p14Sox2N'!$F:$F)</f>
        <v>7.91012</v>
      </c>
      <c r="C88" s="3">
        <f>_xlfn.XLOOKUP(A88,'[1]Cuffdiff p14Sox2Pos vs p14Sox2N'!$A:$A,'[1]Cuffdiff p14Sox2Pos vs p14Sox2N'!$G:$G)</f>
        <v>4.88314</v>
      </c>
      <c r="D88" s="3">
        <f>_xlfn.XLOOKUP(A88,'[1]Cuffdiff p14Sox2Pos vs p14Sox2N'!$A:$A,'[1]Cuffdiff p14Sox2Pos vs p14Sox2N'!$K:$K)</f>
        <v>0.32614799999999999</v>
      </c>
      <c r="E88" s="3" t="str">
        <f>_xlfn.XLOOKUP(A88,'[1]Cuffdiff p14Sox2Pos vs p14Sox2N'!$A:$A,'[1]Cuffdiff p14Sox2Pos vs p14Sox2N'!$L:$L)</f>
        <v>no</v>
      </c>
      <c r="F88" s="3" t="str">
        <f>_xlfn.XLOOKUP(A88,'[1]Cuffdiff p14Sox2Pos vs p14Sox2N'!$A:$A,'[1]Cuffdiff p14Sox2Pos vs p14Sox2N'!$M:$M)</f>
        <v>p14Sox2Pos</v>
      </c>
    </row>
    <row r="89" spans="1:6" x14ac:dyDescent="0.2">
      <c r="A89" s="3" t="s">
        <v>384</v>
      </c>
      <c r="B89" s="3">
        <f>_xlfn.XLOOKUP(A89,'[1]Cuffdiff p14Sox2Pos vs p14Sox2N'!$A:$A,'[1]Cuffdiff p14Sox2Pos vs p14Sox2N'!$F:$F)</f>
        <v>12.5661</v>
      </c>
      <c r="C89" s="3">
        <f>_xlfn.XLOOKUP(A89,'[1]Cuffdiff p14Sox2Pos vs p14Sox2N'!$A:$A,'[1]Cuffdiff p14Sox2Pos vs p14Sox2N'!$G:$G)</f>
        <v>7.7440100000000003</v>
      </c>
      <c r="D89" s="3">
        <f>_xlfn.XLOOKUP(A89,'[1]Cuffdiff p14Sox2Pos vs p14Sox2N'!$A:$A,'[1]Cuffdiff p14Sox2Pos vs p14Sox2N'!$K:$K)</f>
        <v>0.32909899999999997</v>
      </c>
      <c r="E89" s="3" t="str">
        <f>_xlfn.XLOOKUP(A89,'[1]Cuffdiff p14Sox2Pos vs p14Sox2N'!$A:$A,'[1]Cuffdiff p14Sox2Pos vs p14Sox2N'!$L:$L)</f>
        <v>no</v>
      </c>
      <c r="F89" s="3" t="str">
        <f>_xlfn.XLOOKUP(A89,'[1]Cuffdiff p14Sox2Pos vs p14Sox2N'!$A:$A,'[1]Cuffdiff p14Sox2Pos vs p14Sox2N'!$M:$M)</f>
        <v>p14Sox2Pos</v>
      </c>
    </row>
    <row r="90" spans="1:6" x14ac:dyDescent="0.2">
      <c r="A90" s="3" t="s">
        <v>253</v>
      </c>
      <c r="B90" s="3">
        <f>_xlfn.XLOOKUP(A90,'[1]Cuffdiff p14Sox2Pos vs p14Sox2N'!$A:$A,'[1]Cuffdiff p14Sox2Pos vs p14Sox2N'!$F:$F)</f>
        <v>7.8881800000000002</v>
      </c>
      <c r="C90" s="3">
        <f>_xlfn.XLOOKUP(A90,'[1]Cuffdiff p14Sox2Pos vs p14Sox2N'!$A:$A,'[1]Cuffdiff p14Sox2Pos vs p14Sox2N'!$G:$G)</f>
        <v>4.4965299999999999</v>
      </c>
      <c r="D90" s="3">
        <f>_xlfn.XLOOKUP(A90,'[1]Cuffdiff p14Sox2Pos vs p14Sox2N'!$A:$A,'[1]Cuffdiff p14Sox2Pos vs p14Sox2N'!$K:$K)</f>
        <v>0.329675</v>
      </c>
      <c r="E90" s="3" t="str">
        <f>_xlfn.XLOOKUP(A90,'[1]Cuffdiff p14Sox2Pos vs p14Sox2N'!$A:$A,'[1]Cuffdiff p14Sox2Pos vs p14Sox2N'!$L:$L)</f>
        <v>no</v>
      </c>
      <c r="F90" s="3" t="str">
        <f>_xlfn.XLOOKUP(A90,'[1]Cuffdiff p14Sox2Pos vs p14Sox2N'!$A:$A,'[1]Cuffdiff p14Sox2Pos vs p14Sox2N'!$M:$M)</f>
        <v>p14Sox2Pos</v>
      </c>
    </row>
    <row r="91" spans="1:6" x14ac:dyDescent="0.2">
      <c r="A91" s="3" t="s">
        <v>341</v>
      </c>
      <c r="B91" s="3">
        <f>_xlfn.XLOOKUP(A91,'[1]Cuffdiff p14Sox2Pos vs p14Sox2N'!$A:$A,'[1]Cuffdiff p14Sox2Pos vs p14Sox2N'!$F:$F)</f>
        <v>7.0715599999999998</v>
      </c>
      <c r="C91" s="3">
        <f>_xlfn.XLOOKUP(A91,'[1]Cuffdiff p14Sox2Pos vs p14Sox2N'!$A:$A,'[1]Cuffdiff p14Sox2Pos vs p14Sox2N'!$G:$G)</f>
        <v>4.3004699999999998</v>
      </c>
      <c r="D91" s="3">
        <f>_xlfn.XLOOKUP(A91,'[1]Cuffdiff p14Sox2Pos vs p14Sox2N'!$A:$A,'[1]Cuffdiff p14Sox2Pos vs p14Sox2N'!$K:$K)</f>
        <v>0.34326400000000001</v>
      </c>
      <c r="E91" s="3" t="str">
        <f>_xlfn.XLOOKUP(A91,'[1]Cuffdiff p14Sox2Pos vs p14Sox2N'!$A:$A,'[1]Cuffdiff p14Sox2Pos vs p14Sox2N'!$L:$L)</f>
        <v>no</v>
      </c>
      <c r="F91" s="3" t="str">
        <f>_xlfn.XLOOKUP(A91,'[1]Cuffdiff p14Sox2Pos vs p14Sox2N'!$A:$A,'[1]Cuffdiff p14Sox2Pos vs p14Sox2N'!$M:$M)</f>
        <v>p14Sox2Pos</v>
      </c>
    </row>
    <row r="92" spans="1:6" x14ac:dyDescent="0.2">
      <c r="A92" s="3" t="s">
        <v>311</v>
      </c>
      <c r="B92" s="3">
        <f>_xlfn.XLOOKUP(A92,'[1]Cuffdiff p14Sox2Pos vs p14Sox2N'!$A:$A,'[1]Cuffdiff p14Sox2Pos vs p14Sox2N'!$F:$F)</f>
        <v>49.149799999999999</v>
      </c>
      <c r="C92" s="3">
        <f>_xlfn.XLOOKUP(A92,'[1]Cuffdiff p14Sox2Pos vs p14Sox2N'!$A:$A,'[1]Cuffdiff p14Sox2Pos vs p14Sox2N'!$G:$G)</f>
        <v>33.604500000000002</v>
      </c>
      <c r="D92" s="3">
        <f>_xlfn.XLOOKUP(A92,'[1]Cuffdiff p14Sox2Pos vs p14Sox2N'!$A:$A,'[1]Cuffdiff p14Sox2Pos vs p14Sox2N'!$K:$K)</f>
        <v>0.36716700000000002</v>
      </c>
      <c r="E92" s="3" t="str">
        <f>_xlfn.XLOOKUP(A92,'[1]Cuffdiff p14Sox2Pos vs p14Sox2N'!$A:$A,'[1]Cuffdiff p14Sox2Pos vs p14Sox2N'!$L:$L)</f>
        <v>no</v>
      </c>
      <c r="F92" s="3" t="str">
        <f>_xlfn.XLOOKUP(A92,'[1]Cuffdiff p14Sox2Pos vs p14Sox2N'!$A:$A,'[1]Cuffdiff p14Sox2Pos vs p14Sox2N'!$M:$M)</f>
        <v>p14Sox2Pos</v>
      </c>
    </row>
    <row r="93" spans="1:6" x14ac:dyDescent="0.2">
      <c r="A93" s="3" t="s">
        <v>428</v>
      </c>
      <c r="B93" s="3">
        <f>_xlfn.XLOOKUP(A93,'[1]Cuffdiff p14Sox2Pos vs p14Sox2N'!$A:$A,'[1]Cuffdiff p14Sox2Pos vs p14Sox2N'!$F:$F)</f>
        <v>19.794799999999999</v>
      </c>
      <c r="C93" s="3">
        <f>_xlfn.XLOOKUP(A93,'[1]Cuffdiff p14Sox2Pos vs p14Sox2N'!$A:$A,'[1]Cuffdiff p14Sox2Pos vs p14Sox2N'!$G:$G)</f>
        <v>12.9533</v>
      </c>
      <c r="D93" s="3">
        <f>_xlfn.XLOOKUP(A93,'[1]Cuffdiff p14Sox2Pos vs p14Sox2N'!$A:$A,'[1]Cuffdiff p14Sox2Pos vs p14Sox2N'!$K:$K)</f>
        <v>0.37077599999999999</v>
      </c>
      <c r="E93" s="3" t="str">
        <f>_xlfn.XLOOKUP(A93,'[1]Cuffdiff p14Sox2Pos vs p14Sox2N'!$A:$A,'[1]Cuffdiff p14Sox2Pos vs p14Sox2N'!$L:$L)</f>
        <v>no</v>
      </c>
      <c r="F93" s="3" t="str">
        <f>_xlfn.XLOOKUP(A93,'[1]Cuffdiff p14Sox2Pos vs p14Sox2N'!$A:$A,'[1]Cuffdiff p14Sox2Pos vs p14Sox2N'!$M:$M)</f>
        <v>p14Sox2Pos</v>
      </c>
    </row>
    <row r="94" spans="1:6" x14ac:dyDescent="0.2">
      <c r="A94" s="3" t="s">
        <v>376</v>
      </c>
      <c r="B94" s="3">
        <f>_xlfn.XLOOKUP(A94,'[1]Cuffdiff p14Sox2Pos vs p14Sox2N'!$A:$A,'[1]Cuffdiff p14Sox2Pos vs p14Sox2N'!$F:$F)</f>
        <v>3.6513</v>
      </c>
      <c r="C94" s="3">
        <f>_xlfn.XLOOKUP(A94,'[1]Cuffdiff p14Sox2Pos vs p14Sox2N'!$A:$A,'[1]Cuffdiff p14Sox2Pos vs p14Sox2N'!$G:$G)</f>
        <v>2.1326000000000001</v>
      </c>
      <c r="D94" s="3">
        <f>_xlfn.XLOOKUP(A94,'[1]Cuffdiff p14Sox2Pos vs p14Sox2N'!$A:$A,'[1]Cuffdiff p14Sox2Pos vs p14Sox2N'!$K:$K)</f>
        <v>0.37573699999999999</v>
      </c>
      <c r="E94" s="3" t="str">
        <f>_xlfn.XLOOKUP(A94,'[1]Cuffdiff p14Sox2Pos vs p14Sox2N'!$A:$A,'[1]Cuffdiff p14Sox2Pos vs p14Sox2N'!$L:$L)</f>
        <v>no</v>
      </c>
      <c r="F94" s="3" t="str">
        <f>_xlfn.XLOOKUP(A94,'[1]Cuffdiff p14Sox2Pos vs p14Sox2N'!$A:$A,'[1]Cuffdiff p14Sox2Pos vs p14Sox2N'!$M:$M)</f>
        <v>p14Sox2Pos</v>
      </c>
    </row>
    <row r="95" spans="1:6" x14ac:dyDescent="0.2">
      <c r="A95" s="3" t="s">
        <v>367</v>
      </c>
      <c r="B95" s="3">
        <f>_xlfn.XLOOKUP(A95,'[1]Cuffdiff p14Sox2Pos vs p14Sox2N'!$A:$A,'[1]Cuffdiff p14Sox2Pos vs p14Sox2N'!$F:$F)</f>
        <v>8.72011</v>
      </c>
      <c r="C95" s="3">
        <f>_xlfn.XLOOKUP(A95,'[1]Cuffdiff p14Sox2Pos vs p14Sox2N'!$A:$A,'[1]Cuffdiff p14Sox2Pos vs p14Sox2N'!$G:$G)</f>
        <v>5.8519699999999997</v>
      </c>
      <c r="D95" s="3">
        <f>_xlfn.XLOOKUP(A95,'[1]Cuffdiff p14Sox2Pos vs p14Sox2N'!$A:$A,'[1]Cuffdiff p14Sox2Pos vs p14Sox2N'!$K:$K)</f>
        <v>0.38458799999999999</v>
      </c>
      <c r="E95" s="3" t="str">
        <f>_xlfn.XLOOKUP(A95,'[1]Cuffdiff p14Sox2Pos vs p14Sox2N'!$A:$A,'[1]Cuffdiff p14Sox2Pos vs p14Sox2N'!$L:$L)</f>
        <v>no</v>
      </c>
      <c r="F95" s="3" t="str">
        <f>_xlfn.XLOOKUP(A95,'[1]Cuffdiff p14Sox2Pos vs p14Sox2N'!$A:$A,'[1]Cuffdiff p14Sox2Pos vs p14Sox2N'!$M:$M)</f>
        <v>p14Sox2Pos</v>
      </c>
    </row>
    <row r="96" spans="1:6" x14ac:dyDescent="0.2">
      <c r="A96" s="3" t="s">
        <v>17</v>
      </c>
      <c r="B96" s="3">
        <f>_xlfn.XLOOKUP(A96,'[1]Cuffdiff p14Sox2Pos vs p14Sox2N'!$A:$A,'[1]Cuffdiff p14Sox2Pos vs p14Sox2N'!$F:$F)</f>
        <v>3.0766399999999998</v>
      </c>
      <c r="C96" s="3">
        <f>_xlfn.XLOOKUP(A96,'[1]Cuffdiff p14Sox2Pos vs p14Sox2N'!$A:$A,'[1]Cuffdiff p14Sox2Pos vs p14Sox2N'!$G:$G)</f>
        <v>1.09707</v>
      </c>
      <c r="D96" s="3">
        <f>_xlfn.XLOOKUP(A96,'[1]Cuffdiff p14Sox2Pos vs p14Sox2N'!$A:$A,'[1]Cuffdiff p14Sox2Pos vs p14Sox2N'!$K:$K)</f>
        <v>0.40561999999999998</v>
      </c>
      <c r="E96" s="3" t="str">
        <f>_xlfn.XLOOKUP(A96,'[1]Cuffdiff p14Sox2Pos vs p14Sox2N'!$A:$A,'[1]Cuffdiff p14Sox2Pos vs p14Sox2N'!$L:$L)</f>
        <v>no</v>
      </c>
      <c r="F96" s="3" t="str">
        <f>_xlfn.XLOOKUP(A96,'[1]Cuffdiff p14Sox2Pos vs p14Sox2N'!$A:$A,'[1]Cuffdiff p14Sox2Pos vs p14Sox2N'!$M:$M)</f>
        <v>p14Sox2Pos</v>
      </c>
    </row>
    <row r="97" spans="1:6" x14ac:dyDescent="0.2">
      <c r="A97" s="3" t="s">
        <v>269</v>
      </c>
      <c r="B97" s="3">
        <f>_xlfn.XLOOKUP(A97,'[1]Cuffdiff p14Sox2Pos vs p14Sox2N'!$A:$A,'[1]Cuffdiff p14Sox2Pos vs p14Sox2N'!$F:$F)</f>
        <v>11.340299999999999</v>
      </c>
      <c r="C97" s="3">
        <f>_xlfn.XLOOKUP(A97,'[1]Cuffdiff p14Sox2Pos vs p14Sox2N'!$A:$A,'[1]Cuffdiff p14Sox2Pos vs p14Sox2N'!$G:$G)</f>
        <v>7.9117199999999999</v>
      </c>
      <c r="D97" s="3">
        <f>_xlfn.XLOOKUP(A97,'[1]Cuffdiff p14Sox2Pos vs p14Sox2N'!$A:$A,'[1]Cuffdiff p14Sox2Pos vs p14Sox2N'!$K:$K)</f>
        <v>0.41325800000000001</v>
      </c>
      <c r="E97" s="3" t="str">
        <f>_xlfn.XLOOKUP(A97,'[1]Cuffdiff p14Sox2Pos vs p14Sox2N'!$A:$A,'[1]Cuffdiff p14Sox2Pos vs p14Sox2N'!$L:$L)</f>
        <v>no</v>
      </c>
      <c r="F97" s="3" t="str">
        <f>_xlfn.XLOOKUP(A97,'[1]Cuffdiff p14Sox2Pos vs p14Sox2N'!$A:$A,'[1]Cuffdiff p14Sox2Pos vs p14Sox2N'!$M:$M)</f>
        <v>p14Sox2Pos</v>
      </c>
    </row>
    <row r="98" spans="1:6" x14ac:dyDescent="0.2">
      <c r="A98" s="3" t="s">
        <v>460</v>
      </c>
      <c r="B98" s="3">
        <f>_xlfn.XLOOKUP(A98,'[1]Cuffdiff p14Sox2Pos vs p14Sox2N'!$A:$A,'[1]Cuffdiff p14Sox2Pos vs p14Sox2N'!$F:$F)</f>
        <v>19.0532</v>
      </c>
      <c r="C98" s="3">
        <f>_xlfn.XLOOKUP(A98,'[1]Cuffdiff p14Sox2Pos vs p14Sox2N'!$A:$A,'[1]Cuffdiff p14Sox2Pos vs p14Sox2N'!$G:$G)</f>
        <v>13.633800000000001</v>
      </c>
      <c r="D98" s="3">
        <f>_xlfn.XLOOKUP(A98,'[1]Cuffdiff p14Sox2Pos vs p14Sox2N'!$A:$A,'[1]Cuffdiff p14Sox2Pos vs p14Sox2N'!$K:$K)</f>
        <v>0.41558200000000001</v>
      </c>
      <c r="E98" s="3" t="str">
        <f>_xlfn.XLOOKUP(A98,'[1]Cuffdiff p14Sox2Pos vs p14Sox2N'!$A:$A,'[1]Cuffdiff p14Sox2Pos vs p14Sox2N'!$L:$L)</f>
        <v>no</v>
      </c>
      <c r="F98" s="3" t="str">
        <f>_xlfn.XLOOKUP(A98,'[1]Cuffdiff p14Sox2Pos vs p14Sox2N'!$A:$A,'[1]Cuffdiff p14Sox2Pos vs p14Sox2N'!$M:$M)</f>
        <v>p14Sox2Pos</v>
      </c>
    </row>
    <row r="99" spans="1:6" x14ac:dyDescent="0.2">
      <c r="A99" s="3" t="s">
        <v>319</v>
      </c>
      <c r="B99" s="3">
        <f>_xlfn.XLOOKUP(A99,'[1]Cuffdiff p14Sox2Pos vs p14Sox2N'!$A:$A,'[1]Cuffdiff p14Sox2Pos vs p14Sox2N'!$F:$F)</f>
        <v>0.116837</v>
      </c>
      <c r="C99" s="3">
        <f>_xlfn.XLOOKUP(A99,'[1]Cuffdiff p14Sox2Pos vs p14Sox2N'!$A:$A,'[1]Cuffdiff p14Sox2Pos vs p14Sox2N'!$G:$G)</f>
        <v>6.9748500000000005E-2</v>
      </c>
      <c r="D99" s="3">
        <f>_xlfn.XLOOKUP(A99,'[1]Cuffdiff p14Sox2Pos vs p14Sox2N'!$A:$A,'[1]Cuffdiff p14Sox2Pos vs p14Sox2N'!$K:$K)</f>
        <v>0.41583900000000001</v>
      </c>
      <c r="E99" s="3" t="str">
        <f>_xlfn.XLOOKUP(A99,'[1]Cuffdiff p14Sox2Pos vs p14Sox2N'!$A:$A,'[1]Cuffdiff p14Sox2Pos vs p14Sox2N'!$L:$L)</f>
        <v>no</v>
      </c>
      <c r="F99" s="3" t="str">
        <f>_xlfn.XLOOKUP(A99,'[1]Cuffdiff p14Sox2Pos vs p14Sox2N'!$A:$A,'[1]Cuffdiff p14Sox2Pos vs p14Sox2N'!$M:$M)</f>
        <v>p14Sox2Pos</v>
      </c>
    </row>
    <row r="100" spans="1:6" x14ac:dyDescent="0.2">
      <c r="A100" s="3" t="s">
        <v>678</v>
      </c>
      <c r="B100" s="3">
        <f>_xlfn.XLOOKUP(A100,'[1]Cuffdiff p14Sox2Pos vs p14Sox2N'!$A:$A,'[1]Cuffdiff p14Sox2Pos vs p14Sox2N'!$F:$F)</f>
        <v>2.0851700000000002</v>
      </c>
      <c r="C100" s="3">
        <f>_xlfn.XLOOKUP(A100,'[1]Cuffdiff p14Sox2Pos vs p14Sox2N'!$A:$A,'[1]Cuffdiff p14Sox2Pos vs p14Sox2N'!$G:$G)</f>
        <v>0.12352399999999999</v>
      </c>
      <c r="D100" s="3">
        <f>_xlfn.XLOOKUP(A100,'[1]Cuffdiff p14Sox2Pos vs p14Sox2N'!$A:$A,'[1]Cuffdiff p14Sox2Pos vs p14Sox2N'!$K:$K)</f>
        <v>0.42299199999999998</v>
      </c>
      <c r="E100" s="3" t="str">
        <f>_xlfn.XLOOKUP(A100,'[1]Cuffdiff p14Sox2Pos vs p14Sox2N'!$A:$A,'[1]Cuffdiff p14Sox2Pos vs p14Sox2N'!$L:$L)</f>
        <v>no</v>
      </c>
      <c r="F100" s="3" t="str">
        <f>_xlfn.XLOOKUP(A100,'[1]Cuffdiff p14Sox2Pos vs p14Sox2N'!$A:$A,'[1]Cuffdiff p14Sox2Pos vs p14Sox2N'!$M:$M)</f>
        <v>p14Sox2Pos</v>
      </c>
    </row>
    <row r="101" spans="1:6" x14ac:dyDescent="0.2">
      <c r="A101" s="3" t="s">
        <v>56</v>
      </c>
      <c r="B101" s="3">
        <f>_xlfn.XLOOKUP(A101,'[1]Cuffdiff p14Sox2Pos vs p14Sox2N'!$A:$A,'[1]Cuffdiff p14Sox2Pos vs p14Sox2N'!$F:$F)</f>
        <v>1.9950399999999999</v>
      </c>
      <c r="C101" s="3">
        <f>_xlfn.XLOOKUP(A101,'[1]Cuffdiff p14Sox2Pos vs p14Sox2N'!$A:$A,'[1]Cuffdiff p14Sox2Pos vs p14Sox2N'!$G:$G)</f>
        <v>1.3106199999999999</v>
      </c>
      <c r="D101" s="3">
        <f>_xlfn.XLOOKUP(A101,'[1]Cuffdiff p14Sox2Pos vs p14Sox2N'!$A:$A,'[1]Cuffdiff p14Sox2Pos vs p14Sox2N'!$K:$K)</f>
        <v>0.42362</v>
      </c>
      <c r="E101" s="3" t="str">
        <f>_xlfn.XLOOKUP(A101,'[1]Cuffdiff p14Sox2Pos vs p14Sox2N'!$A:$A,'[1]Cuffdiff p14Sox2Pos vs p14Sox2N'!$L:$L)</f>
        <v>no</v>
      </c>
      <c r="F101" s="3" t="str">
        <f>_xlfn.XLOOKUP(A101,'[1]Cuffdiff p14Sox2Pos vs p14Sox2N'!$A:$A,'[1]Cuffdiff p14Sox2Pos vs p14Sox2N'!$M:$M)</f>
        <v>p14Sox2Pos</v>
      </c>
    </row>
    <row r="102" spans="1:6" x14ac:dyDescent="0.2">
      <c r="A102" s="3" t="s">
        <v>352</v>
      </c>
      <c r="B102" s="3">
        <f>_xlfn.XLOOKUP(A102,'[1]Cuffdiff p14Sox2Pos vs p14Sox2N'!$A:$A,'[1]Cuffdiff p14Sox2Pos vs p14Sox2N'!$F:$F)</f>
        <v>0.67014899999999999</v>
      </c>
      <c r="C102" s="3">
        <f>_xlfn.XLOOKUP(A102,'[1]Cuffdiff p14Sox2Pos vs p14Sox2N'!$A:$A,'[1]Cuffdiff p14Sox2Pos vs p14Sox2N'!$G:$G)</f>
        <v>0.35208600000000001</v>
      </c>
      <c r="D102" s="3">
        <f>_xlfn.XLOOKUP(A102,'[1]Cuffdiff p14Sox2Pos vs p14Sox2N'!$A:$A,'[1]Cuffdiff p14Sox2Pos vs p14Sox2N'!$K:$K)</f>
        <v>0.42623299999999997</v>
      </c>
      <c r="E102" s="3" t="str">
        <f>_xlfn.XLOOKUP(A102,'[1]Cuffdiff p14Sox2Pos vs p14Sox2N'!$A:$A,'[1]Cuffdiff p14Sox2Pos vs p14Sox2N'!$L:$L)</f>
        <v>no</v>
      </c>
      <c r="F102" s="3" t="str">
        <f>_xlfn.XLOOKUP(A102,'[1]Cuffdiff p14Sox2Pos vs p14Sox2N'!$A:$A,'[1]Cuffdiff p14Sox2Pos vs p14Sox2N'!$M:$M)</f>
        <v>p14Sox2Pos</v>
      </c>
    </row>
    <row r="103" spans="1:6" x14ac:dyDescent="0.2">
      <c r="A103" s="3" t="s">
        <v>374</v>
      </c>
      <c r="B103" s="3">
        <f>_xlfn.XLOOKUP(A103,'[1]Cuffdiff p14Sox2Pos vs p14Sox2N'!$A:$A,'[1]Cuffdiff p14Sox2Pos vs p14Sox2N'!$F:$F)</f>
        <v>1.3373200000000001</v>
      </c>
      <c r="C103" s="3">
        <f>_xlfn.XLOOKUP(A103,'[1]Cuffdiff p14Sox2Pos vs p14Sox2N'!$A:$A,'[1]Cuffdiff p14Sox2Pos vs p14Sox2N'!$G:$G)</f>
        <v>0.82733000000000001</v>
      </c>
      <c r="D103" s="3">
        <f>_xlfn.XLOOKUP(A103,'[1]Cuffdiff p14Sox2Pos vs p14Sox2N'!$A:$A,'[1]Cuffdiff p14Sox2Pos vs p14Sox2N'!$K:$K)</f>
        <v>0.42880299999999999</v>
      </c>
      <c r="E103" s="3" t="str">
        <f>_xlfn.XLOOKUP(A103,'[1]Cuffdiff p14Sox2Pos vs p14Sox2N'!$A:$A,'[1]Cuffdiff p14Sox2Pos vs p14Sox2N'!$L:$L)</f>
        <v>no</v>
      </c>
      <c r="F103" s="3" t="str">
        <f>_xlfn.XLOOKUP(A103,'[1]Cuffdiff p14Sox2Pos vs p14Sox2N'!$A:$A,'[1]Cuffdiff p14Sox2Pos vs p14Sox2N'!$M:$M)</f>
        <v>p14Sox2Pos</v>
      </c>
    </row>
    <row r="104" spans="1:6" x14ac:dyDescent="0.2">
      <c r="A104" s="3" t="s">
        <v>413</v>
      </c>
      <c r="B104" s="3">
        <f>_xlfn.XLOOKUP(A104,'[1]Cuffdiff p14Sox2Pos vs p14Sox2N'!$A:$A,'[1]Cuffdiff p14Sox2Pos vs p14Sox2N'!$F:$F)</f>
        <v>1.7976399999999999</v>
      </c>
      <c r="C104" s="3">
        <f>_xlfn.XLOOKUP(A104,'[1]Cuffdiff p14Sox2Pos vs p14Sox2N'!$A:$A,'[1]Cuffdiff p14Sox2Pos vs p14Sox2N'!$G:$G)</f>
        <v>1.1693100000000001</v>
      </c>
      <c r="D104" s="3">
        <f>_xlfn.XLOOKUP(A104,'[1]Cuffdiff p14Sox2Pos vs p14Sox2N'!$A:$A,'[1]Cuffdiff p14Sox2Pos vs p14Sox2N'!$K:$K)</f>
        <v>0.43281199999999997</v>
      </c>
      <c r="E104" s="3" t="str">
        <f>_xlfn.XLOOKUP(A104,'[1]Cuffdiff p14Sox2Pos vs p14Sox2N'!$A:$A,'[1]Cuffdiff p14Sox2Pos vs p14Sox2N'!$L:$L)</f>
        <v>no</v>
      </c>
      <c r="F104" s="3" t="str">
        <f>_xlfn.XLOOKUP(A104,'[1]Cuffdiff p14Sox2Pos vs p14Sox2N'!$A:$A,'[1]Cuffdiff p14Sox2Pos vs p14Sox2N'!$M:$M)</f>
        <v>p14Sox2Pos</v>
      </c>
    </row>
    <row r="105" spans="1:6" x14ac:dyDescent="0.2">
      <c r="A105" s="3" t="s">
        <v>309</v>
      </c>
      <c r="B105" s="3">
        <f>_xlfn.XLOOKUP(A105,'[1]Cuffdiff p14Sox2Pos vs p14Sox2N'!$A:$A,'[1]Cuffdiff p14Sox2Pos vs p14Sox2N'!$F:$F)</f>
        <v>12.1218</v>
      </c>
      <c r="C105" s="3">
        <f>_xlfn.XLOOKUP(A105,'[1]Cuffdiff p14Sox2Pos vs p14Sox2N'!$A:$A,'[1]Cuffdiff p14Sox2Pos vs p14Sox2N'!$G:$G)</f>
        <v>0.22465599999999999</v>
      </c>
      <c r="D105" s="3">
        <f>_xlfn.XLOOKUP(A105,'[1]Cuffdiff p14Sox2Pos vs p14Sox2N'!$A:$A,'[1]Cuffdiff p14Sox2Pos vs p14Sox2N'!$K:$K)</f>
        <v>0.44262699999999999</v>
      </c>
      <c r="E105" s="3" t="str">
        <f>_xlfn.XLOOKUP(A105,'[1]Cuffdiff p14Sox2Pos vs p14Sox2N'!$A:$A,'[1]Cuffdiff p14Sox2Pos vs p14Sox2N'!$L:$L)</f>
        <v>no</v>
      </c>
      <c r="F105" s="3" t="str">
        <f>_xlfn.XLOOKUP(A105,'[1]Cuffdiff p14Sox2Pos vs p14Sox2N'!$A:$A,'[1]Cuffdiff p14Sox2Pos vs p14Sox2N'!$M:$M)</f>
        <v>p14Sox2Pos</v>
      </c>
    </row>
    <row r="106" spans="1:6" x14ac:dyDescent="0.2">
      <c r="A106" s="3" t="s">
        <v>343</v>
      </c>
      <c r="B106" s="3">
        <f>_xlfn.XLOOKUP(A106,'[1]Cuffdiff p14Sox2Pos vs p14Sox2N'!$A:$A,'[1]Cuffdiff p14Sox2Pos vs p14Sox2N'!$F:$F)</f>
        <v>4.6786700000000003</v>
      </c>
      <c r="C106" s="3">
        <f>_xlfn.XLOOKUP(A106,'[1]Cuffdiff p14Sox2Pos vs p14Sox2N'!$A:$A,'[1]Cuffdiff p14Sox2Pos vs p14Sox2N'!$G:$G)</f>
        <v>3.38442</v>
      </c>
      <c r="D106" s="3">
        <f>_xlfn.XLOOKUP(A106,'[1]Cuffdiff p14Sox2Pos vs p14Sox2N'!$A:$A,'[1]Cuffdiff p14Sox2Pos vs p14Sox2N'!$K:$K)</f>
        <v>0.48202400000000001</v>
      </c>
      <c r="E106" s="3" t="str">
        <f>_xlfn.XLOOKUP(A106,'[1]Cuffdiff p14Sox2Pos vs p14Sox2N'!$A:$A,'[1]Cuffdiff p14Sox2Pos vs p14Sox2N'!$L:$L)</f>
        <v>no</v>
      </c>
      <c r="F106" s="3" t="str">
        <f>_xlfn.XLOOKUP(A106,'[1]Cuffdiff p14Sox2Pos vs p14Sox2N'!$A:$A,'[1]Cuffdiff p14Sox2Pos vs p14Sox2N'!$M:$M)</f>
        <v>p14Sox2Pos</v>
      </c>
    </row>
    <row r="107" spans="1:6" x14ac:dyDescent="0.2">
      <c r="A107" s="3" t="s">
        <v>435</v>
      </c>
      <c r="B107" s="3">
        <f>_xlfn.XLOOKUP(A107,'[1]Cuffdiff p14Sox2Pos vs p14Sox2N'!$A:$A,'[1]Cuffdiff p14Sox2Pos vs p14Sox2N'!$F:$F)</f>
        <v>10.742000000000001</v>
      </c>
      <c r="C107" s="3">
        <f>_xlfn.XLOOKUP(A107,'[1]Cuffdiff p14Sox2Pos vs p14Sox2N'!$A:$A,'[1]Cuffdiff p14Sox2Pos vs p14Sox2N'!$G:$G)</f>
        <v>8.0113500000000002</v>
      </c>
      <c r="D107" s="3">
        <f>_xlfn.XLOOKUP(A107,'[1]Cuffdiff p14Sox2Pos vs p14Sox2N'!$A:$A,'[1]Cuffdiff p14Sox2Pos vs p14Sox2N'!$K:$K)</f>
        <v>0.50094099999999997</v>
      </c>
      <c r="E107" s="3" t="str">
        <f>_xlfn.XLOOKUP(A107,'[1]Cuffdiff p14Sox2Pos vs p14Sox2N'!$A:$A,'[1]Cuffdiff p14Sox2Pos vs p14Sox2N'!$L:$L)</f>
        <v>no</v>
      </c>
      <c r="F107" s="3" t="str">
        <f>_xlfn.XLOOKUP(A107,'[1]Cuffdiff p14Sox2Pos vs p14Sox2N'!$A:$A,'[1]Cuffdiff p14Sox2Pos vs p14Sox2N'!$M:$M)</f>
        <v>p14Sox2Pos</v>
      </c>
    </row>
    <row r="108" spans="1:6" x14ac:dyDescent="0.2">
      <c r="A108" s="3" t="s">
        <v>322</v>
      </c>
      <c r="B108" s="3">
        <f>_xlfn.XLOOKUP(A108,'[1]Cuffdiff p14Sox2Pos vs p14Sox2N'!$A:$A,'[1]Cuffdiff p14Sox2Pos vs p14Sox2N'!$F:$F)</f>
        <v>0.60628199999999999</v>
      </c>
      <c r="C108" s="3">
        <f>_xlfn.XLOOKUP(A108,'[1]Cuffdiff p14Sox2Pos vs p14Sox2N'!$A:$A,'[1]Cuffdiff p14Sox2Pos vs p14Sox2N'!$G:$G)</f>
        <v>0.24394199999999999</v>
      </c>
      <c r="D108" s="3">
        <f>_xlfn.XLOOKUP(A108,'[1]Cuffdiff p14Sox2Pos vs p14Sox2N'!$A:$A,'[1]Cuffdiff p14Sox2Pos vs p14Sox2N'!$K:$K)</f>
        <v>0.50454900000000003</v>
      </c>
      <c r="E108" s="3" t="str">
        <f>_xlfn.XLOOKUP(A108,'[1]Cuffdiff p14Sox2Pos vs p14Sox2N'!$A:$A,'[1]Cuffdiff p14Sox2Pos vs p14Sox2N'!$L:$L)</f>
        <v>no</v>
      </c>
      <c r="F108" s="3" t="str">
        <f>_xlfn.XLOOKUP(A108,'[1]Cuffdiff p14Sox2Pos vs p14Sox2N'!$A:$A,'[1]Cuffdiff p14Sox2Pos vs p14Sox2N'!$M:$M)</f>
        <v>p14Sox2Pos</v>
      </c>
    </row>
    <row r="109" spans="1:6" x14ac:dyDescent="0.2">
      <c r="A109" s="3" t="s">
        <v>330</v>
      </c>
      <c r="B109" s="3">
        <f>_xlfn.XLOOKUP(A109,'[1]Cuffdiff p14Sox2Pos vs p14Sox2N'!$A:$A,'[1]Cuffdiff p14Sox2Pos vs p14Sox2N'!$F:$F)</f>
        <v>0.68415899999999996</v>
      </c>
      <c r="C109" s="3">
        <f>_xlfn.XLOOKUP(A109,'[1]Cuffdiff p14Sox2Pos vs p14Sox2N'!$A:$A,'[1]Cuffdiff p14Sox2Pos vs p14Sox2N'!$G:$G)</f>
        <v>0.40828300000000001</v>
      </c>
      <c r="D109" s="3">
        <f>_xlfn.XLOOKUP(A109,'[1]Cuffdiff p14Sox2Pos vs p14Sox2N'!$A:$A,'[1]Cuffdiff p14Sox2Pos vs p14Sox2N'!$K:$K)</f>
        <v>0.51680400000000004</v>
      </c>
      <c r="E109" s="3" t="str">
        <f>_xlfn.XLOOKUP(A109,'[1]Cuffdiff p14Sox2Pos vs p14Sox2N'!$A:$A,'[1]Cuffdiff p14Sox2Pos vs p14Sox2N'!$L:$L)</f>
        <v>no</v>
      </c>
      <c r="F109" s="3" t="str">
        <f>_xlfn.XLOOKUP(A109,'[1]Cuffdiff p14Sox2Pos vs p14Sox2N'!$A:$A,'[1]Cuffdiff p14Sox2Pos vs p14Sox2N'!$M:$M)</f>
        <v>p14Sox2Pos</v>
      </c>
    </row>
    <row r="110" spans="1:6" x14ac:dyDescent="0.2">
      <c r="A110" s="3" t="s">
        <v>392</v>
      </c>
      <c r="B110" s="3">
        <f>_xlfn.XLOOKUP(A110,'[1]Cuffdiff p14Sox2Pos vs p14Sox2N'!$A:$A,'[1]Cuffdiff p14Sox2Pos vs p14Sox2N'!$F:$F)</f>
        <v>32.0764</v>
      </c>
      <c r="C110" s="3">
        <f>_xlfn.XLOOKUP(A110,'[1]Cuffdiff p14Sox2Pos vs p14Sox2N'!$A:$A,'[1]Cuffdiff p14Sox2Pos vs p14Sox2N'!$G:$G)</f>
        <v>23.093</v>
      </c>
      <c r="D110" s="3">
        <f>_xlfn.XLOOKUP(A110,'[1]Cuffdiff p14Sox2Pos vs p14Sox2N'!$A:$A,'[1]Cuffdiff p14Sox2Pos vs p14Sox2N'!$K:$K)</f>
        <v>0.528007</v>
      </c>
      <c r="E110" s="3" t="str">
        <f>_xlfn.XLOOKUP(A110,'[1]Cuffdiff p14Sox2Pos vs p14Sox2N'!$A:$A,'[1]Cuffdiff p14Sox2Pos vs p14Sox2N'!$L:$L)</f>
        <v>no</v>
      </c>
      <c r="F110" s="3" t="str">
        <f>_xlfn.XLOOKUP(A110,'[1]Cuffdiff p14Sox2Pos vs p14Sox2N'!$A:$A,'[1]Cuffdiff p14Sox2Pos vs p14Sox2N'!$M:$M)</f>
        <v>p14Sox2Pos</v>
      </c>
    </row>
    <row r="111" spans="1:6" x14ac:dyDescent="0.2">
      <c r="A111" s="3" t="s">
        <v>320</v>
      </c>
      <c r="B111" s="3">
        <f>_xlfn.XLOOKUP(A111,'[1]Cuffdiff p14Sox2Pos vs p14Sox2N'!$A:$A,'[1]Cuffdiff p14Sox2Pos vs p14Sox2N'!$F:$F)</f>
        <v>3.1555800000000001</v>
      </c>
      <c r="C111" s="3">
        <f>_xlfn.XLOOKUP(A111,'[1]Cuffdiff p14Sox2Pos vs p14Sox2N'!$A:$A,'[1]Cuffdiff p14Sox2Pos vs p14Sox2N'!$G:$G)</f>
        <v>2.10589</v>
      </c>
      <c r="D111" s="3">
        <f>_xlfn.XLOOKUP(A111,'[1]Cuffdiff p14Sox2Pos vs p14Sox2N'!$A:$A,'[1]Cuffdiff p14Sox2Pos vs p14Sox2N'!$K:$K)</f>
        <v>0.53740699999999997</v>
      </c>
      <c r="E111" s="3" t="str">
        <f>_xlfn.XLOOKUP(A111,'[1]Cuffdiff p14Sox2Pos vs p14Sox2N'!$A:$A,'[1]Cuffdiff p14Sox2Pos vs p14Sox2N'!$L:$L)</f>
        <v>no</v>
      </c>
      <c r="F111" s="3" t="str">
        <f>_xlfn.XLOOKUP(A111,'[1]Cuffdiff p14Sox2Pos vs p14Sox2N'!$A:$A,'[1]Cuffdiff p14Sox2Pos vs p14Sox2N'!$M:$M)</f>
        <v>p14Sox2Pos</v>
      </c>
    </row>
    <row r="112" spans="1:6" x14ac:dyDescent="0.2">
      <c r="A112" s="3" t="s">
        <v>217</v>
      </c>
      <c r="B112" s="3">
        <f>_xlfn.XLOOKUP(A112,'[1]Cuffdiff p14Sox2Pos vs p14Sox2N'!$A:$A,'[1]Cuffdiff p14Sox2Pos vs p14Sox2N'!$F:$F)</f>
        <v>2.6580400000000002</v>
      </c>
      <c r="C112" s="3">
        <f>_xlfn.XLOOKUP(A112,'[1]Cuffdiff p14Sox2Pos vs p14Sox2N'!$A:$A,'[1]Cuffdiff p14Sox2Pos vs p14Sox2N'!$G:$G)</f>
        <v>1.7051099999999999</v>
      </c>
      <c r="D112" s="3">
        <f>_xlfn.XLOOKUP(A112,'[1]Cuffdiff p14Sox2Pos vs p14Sox2N'!$A:$A,'[1]Cuffdiff p14Sox2Pos vs p14Sox2N'!$K:$K)</f>
        <v>0.54289600000000005</v>
      </c>
      <c r="E112" s="3" t="str">
        <f>_xlfn.XLOOKUP(A112,'[1]Cuffdiff p14Sox2Pos vs p14Sox2N'!$A:$A,'[1]Cuffdiff p14Sox2Pos vs p14Sox2N'!$L:$L)</f>
        <v>no</v>
      </c>
      <c r="F112" s="3" t="str">
        <f>_xlfn.XLOOKUP(A112,'[1]Cuffdiff p14Sox2Pos vs p14Sox2N'!$A:$A,'[1]Cuffdiff p14Sox2Pos vs p14Sox2N'!$M:$M)</f>
        <v>p14Sox2Pos</v>
      </c>
    </row>
    <row r="113" spans="1:6" x14ac:dyDescent="0.2">
      <c r="A113" s="3" t="s">
        <v>455</v>
      </c>
      <c r="B113" s="3">
        <f>_xlfn.XLOOKUP(A113,'[1]Cuffdiff p14Sox2Pos vs p14Sox2N'!$A:$A,'[1]Cuffdiff p14Sox2Pos vs p14Sox2N'!$F:$F)</f>
        <v>10.2464</v>
      </c>
      <c r="C113" s="3">
        <f>_xlfn.XLOOKUP(A113,'[1]Cuffdiff p14Sox2Pos vs p14Sox2N'!$A:$A,'[1]Cuffdiff p14Sox2Pos vs p14Sox2N'!$G:$G)</f>
        <v>7.4186399999999999</v>
      </c>
      <c r="D113" s="3">
        <f>_xlfn.XLOOKUP(A113,'[1]Cuffdiff p14Sox2Pos vs p14Sox2N'!$A:$A,'[1]Cuffdiff p14Sox2Pos vs p14Sox2N'!$K:$K)</f>
        <v>0.54398899999999994</v>
      </c>
      <c r="E113" s="3" t="str">
        <f>_xlfn.XLOOKUP(A113,'[1]Cuffdiff p14Sox2Pos vs p14Sox2N'!$A:$A,'[1]Cuffdiff p14Sox2Pos vs p14Sox2N'!$L:$L)</f>
        <v>no</v>
      </c>
      <c r="F113" s="3" t="str">
        <f>_xlfn.XLOOKUP(A113,'[1]Cuffdiff p14Sox2Pos vs p14Sox2N'!$A:$A,'[1]Cuffdiff p14Sox2Pos vs p14Sox2N'!$M:$M)</f>
        <v>p14Sox2Pos</v>
      </c>
    </row>
    <row r="114" spans="1:6" x14ac:dyDescent="0.2">
      <c r="A114" s="3" t="s">
        <v>676</v>
      </c>
      <c r="B114" s="3">
        <f>_xlfn.XLOOKUP(A114,'[1]Cuffdiff p14Sox2Pos vs p14Sox2N'!$A:$A,'[1]Cuffdiff p14Sox2Pos vs p14Sox2N'!$F:$F)</f>
        <v>234.75700000000001</v>
      </c>
      <c r="C114" s="3">
        <f>_xlfn.XLOOKUP(A114,'[1]Cuffdiff p14Sox2Pos vs p14Sox2N'!$A:$A,'[1]Cuffdiff p14Sox2Pos vs p14Sox2N'!$G:$G)</f>
        <v>186.417</v>
      </c>
      <c r="D114" s="3">
        <f>_xlfn.XLOOKUP(A114,'[1]Cuffdiff p14Sox2Pos vs p14Sox2N'!$A:$A,'[1]Cuffdiff p14Sox2Pos vs p14Sox2N'!$K:$K)</f>
        <v>0.56928000000000001</v>
      </c>
      <c r="E114" s="3" t="str">
        <f>_xlfn.XLOOKUP(A114,'[1]Cuffdiff p14Sox2Pos vs p14Sox2N'!$A:$A,'[1]Cuffdiff p14Sox2Pos vs p14Sox2N'!$L:$L)</f>
        <v>no</v>
      </c>
      <c r="F114" s="3" t="str">
        <f>_xlfn.XLOOKUP(A114,'[1]Cuffdiff p14Sox2Pos vs p14Sox2N'!$A:$A,'[1]Cuffdiff p14Sox2Pos vs p14Sox2N'!$M:$M)</f>
        <v>p14Sox2Pos</v>
      </c>
    </row>
    <row r="115" spans="1:6" x14ac:dyDescent="0.2">
      <c r="A115" s="3" t="s">
        <v>167</v>
      </c>
      <c r="B115" s="3">
        <f>_xlfn.XLOOKUP(A115,'[1]Cuffdiff p14Sox2Pos vs p14Sox2N'!$A:$A,'[1]Cuffdiff p14Sox2Pos vs p14Sox2N'!$F:$F)</f>
        <v>6.5170500000000002</v>
      </c>
      <c r="C115" s="3">
        <f>_xlfn.XLOOKUP(A115,'[1]Cuffdiff p14Sox2Pos vs p14Sox2N'!$A:$A,'[1]Cuffdiff p14Sox2Pos vs p14Sox2N'!$G:$G)</f>
        <v>4.9325299999999999</v>
      </c>
      <c r="D115" s="3">
        <f>_xlfn.XLOOKUP(A115,'[1]Cuffdiff p14Sox2Pos vs p14Sox2N'!$A:$A,'[1]Cuffdiff p14Sox2Pos vs p14Sox2N'!$K:$K)</f>
        <v>0.57878499999999999</v>
      </c>
      <c r="E115" s="3" t="str">
        <f>_xlfn.XLOOKUP(A115,'[1]Cuffdiff p14Sox2Pos vs p14Sox2N'!$A:$A,'[1]Cuffdiff p14Sox2Pos vs p14Sox2N'!$L:$L)</f>
        <v>no</v>
      </c>
      <c r="F115" s="3" t="str">
        <f>_xlfn.XLOOKUP(A115,'[1]Cuffdiff p14Sox2Pos vs p14Sox2N'!$A:$A,'[1]Cuffdiff p14Sox2Pos vs p14Sox2N'!$M:$M)</f>
        <v>p14Sox2Pos</v>
      </c>
    </row>
    <row r="116" spans="1:6" x14ac:dyDescent="0.2">
      <c r="A116" s="3" t="s">
        <v>283</v>
      </c>
      <c r="B116" s="3">
        <f>_xlfn.XLOOKUP(A116,'[1]Cuffdiff p14Sox2Pos vs p14Sox2N'!$A:$A,'[1]Cuffdiff p14Sox2Pos vs p14Sox2N'!$F:$F)</f>
        <v>0.30407099999999998</v>
      </c>
      <c r="C116" s="3">
        <f>_xlfn.XLOOKUP(A116,'[1]Cuffdiff p14Sox2Pos vs p14Sox2N'!$A:$A,'[1]Cuffdiff p14Sox2Pos vs p14Sox2N'!$G:$G)</f>
        <v>9.3411300000000003E-2</v>
      </c>
      <c r="D116" s="3">
        <f>_xlfn.XLOOKUP(A116,'[1]Cuffdiff p14Sox2Pos vs p14Sox2N'!$A:$A,'[1]Cuffdiff p14Sox2Pos vs p14Sox2N'!$K:$K)</f>
        <v>0.61120300000000005</v>
      </c>
      <c r="E116" s="3" t="str">
        <f>_xlfn.XLOOKUP(A116,'[1]Cuffdiff p14Sox2Pos vs p14Sox2N'!$A:$A,'[1]Cuffdiff p14Sox2Pos vs p14Sox2N'!$L:$L)</f>
        <v>no</v>
      </c>
      <c r="F116" s="3" t="str">
        <f>_xlfn.XLOOKUP(A116,'[1]Cuffdiff p14Sox2Pos vs p14Sox2N'!$A:$A,'[1]Cuffdiff p14Sox2Pos vs p14Sox2N'!$M:$M)</f>
        <v>p14Sox2Pos</v>
      </c>
    </row>
    <row r="117" spans="1:6" x14ac:dyDescent="0.2">
      <c r="A117" s="3" t="s">
        <v>335</v>
      </c>
      <c r="B117" s="3">
        <f>_xlfn.XLOOKUP(A117,'[1]Cuffdiff p14Sox2Pos vs p14Sox2N'!$A:$A,'[1]Cuffdiff p14Sox2Pos vs p14Sox2N'!$F:$F)</f>
        <v>0.45419500000000002</v>
      </c>
      <c r="C117" s="3">
        <f>_xlfn.XLOOKUP(A117,'[1]Cuffdiff p14Sox2Pos vs p14Sox2N'!$A:$A,'[1]Cuffdiff p14Sox2Pos vs p14Sox2N'!$G:$G)</f>
        <v>5.26422E-2</v>
      </c>
      <c r="D117" s="3">
        <f>_xlfn.XLOOKUP(A117,'[1]Cuffdiff p14Sox2Pos vs p14Sox2N'!$A:$A,'[1]Cuffdiff p14Sox2Pos vs p14Sox2N'!$K:$K)</f>
        <v>0.61143099999999995</v>
      </c>
      <c r="E117" s="3" t="str">
        <f>_xlfn.XLOOKUP(A117,'[1]Cuffdiff p14Sox2Pos vs p14Sox2N'!$A:$A,'[1]Cuffdiff p14Sox2Pos vs p14Sox2N'!$L:$L)</f>
        <v>no</v>
      </c>
      <c r="F117" s="3" t="str">
        <f>_xlfn.XLOOKUP(A117,'[1]Cuffdiff p14Sox2Pos vs p14Sox2N'!$A:$A,'[1]Cuffdiff p14Sox2Pos vs p14Sox2N'!$M:$M)</f>
        <v>p14Sox2Pos</v>
      </c>
    </row>
    <row r="118" spans="1:6" x14ac:dyDescent="0.2">
      <c r="A118" s="3" t="s">
        <v>373</v>
      </c>
      <c r="B118" s="3">
        <f>_xlfn.XLOOKUP(A118,'[1]Cuffdiff p14Sox2Pos vs p14Sox2N'!$A:$A,'[1]Cuffdiff p14Sox2Pos vs p14Sox2N'!$F:$F)</f>
        <v>2.7860399999999998</v>
      </c>
      <c r="C118" s="3">
        <f>_xlfn.XLOOKUP(A118,'[1]Cuffdiff p14Sox2Pos vs p14Sox2N'!$A:$A,'[1]Cuffdiff p14Sox2Pos vs p14Sox2N'!$G:$G)</f>
        <v>2.1103200000000002</v>
      </c>
      <c r="D118" s="3">
        <f>_xlfn.XLOOKUP(A118,'[1]Cuffdiff p14Sox2Pos vs p14Sox2N'!$A:$A,'[1]Cuffdiff p14Sox2Pos vs p14Sox2N'!$K:$K)</f>
        <v>0.62244600000000005</v>
      </c>
      <c r="E118" s="3" t="str">
        <f>_xlfn.XLOOKUP(A118,'[1]Cuffdiff p14Sox2Pos vs p14Sox2N'!$A:$A,'[1]Cuffdiff p14Sox2Pos vs p14Sox2N'!$L:$L)</f>
        <v>no</v>
      </c>
      <c r="F118" s="3" t="str">
        <f>_xlfn.XLOOKUP(A118,'[1]Cuffdiff p14Sox2Pos vs p14Sox2N'!$A:$A,'[1]Cuffdiff p14Sox2Pos vs p14Sox2N'!$M:$M)</f>
        <v>p14Sox2Pos</v>
      </c>
    </row>
    <row r="119" spans="1:6" x14ac:dyDescent="0.2">
      <c r="A119" s="3" t="s">
        <v>67</v>
      </c>
      <c r="B119" s="3">
        <f>_xlfn.XLOOKUP(A119,'[1]Cuffdiff p14Sox2Pos vs p14Sox2N'!$A:$A,'[1]Cuffdiff p14Sox2Pos vs p14Sox2N'!$F:$F)</f>
        <v>353.56599999999997</v>
      </c>
      <c r="C119" s="3">
        <f>_xlfn.XLOOKUP(A119,'[1]Cuffdiff p14Sox2Pos vs p14Sox2N'!$A:$A,'[1]Cuffdiff p14Sox2Pos vs p14Sox2N'!$G:$G)</f>
        <v>287.86500000000001</v>
      </c>
      <c r="D119" s="3">
        <f>_xlfn.XLOOKUP(A119,'[1]Cuffdiff p14Sox2Pos vs p14Sox2N'!$A:$A,'[1]Cuffdiff p14Sox2Pos vs p14Sox2N'!$K:$K)</f>
        <v>0.62290900000000005</v>
      </c>
      <c r="E119" s="3" t="str">
        <f>_xlfn.XLOOKUP(A119,'[1]Cuffdiff p14Sox2Pos vs p14Sox2N'!$A:$A,'[1]Cuffdiff p14Sox2Pos vs p14Sox2N'!$L:$L)</f>
        <v>no</v>
      </c>
      <c r="F119" s="3" t="str">
        <f>_xlfn.XLOOKUP(A119,'[1]Cuffdiff p14Sox2Pos vs p14Sox2N'!$A:$A,'[1]Cuffdiff p14Sox2Pos vs p14Sox2N'!$M:$M)</f>
        <v>p14Sox2Pos</v>
      </c>
    </row>
    <row r="120" spans="1:6" x14ac:dyDescent="0.2">
      <c r="A120" s="3" t="s">
        <v>274</v>
      </c>
      <c r="B120" s="3">
        <f>_xlfn.XLOOKUP(A120,'[1]Cuffdiff p14Sox2Pos vs p14Sox2N'!$A:$A,'[1]Cuffdiff p14Sox2Pos vs p14Sox2N'!$F:$F)</f>
        <v>37.196800000000003</v>
      </c>
      <c r="C120" s="3">
        <f>_xlfn.XLOOKUP(A120,'[1]Cuffdiff p14Sox2Pos vs p14Sox2N'!$A:$A,'[1]Cuffdiff p14Sox2Pos vs p14Sox2N'!$G:$G)</f>
        <v>30.396000000000001</v>
      </c>
      <c r="D120" s="3">
        <f>_xlfn.XLOOKUP(A120,'[1]Cuffdiff p14Sox2Pos vs p14Sox2N'!$A:$A,'[1]Cuffdiff p14Sox2Pos vs p14Sox2N'!$K:$K)</f>
        <v>0.63023200000000001</v>
      </c>
      <c r="E120" s="3" t="str">
        <f>_xlfn.XLOOKUP(A120,'[1]Cuffdiff p14Sox2Pos vs p14Sox2N'!$A:$A,'[1]Cuffdiff p14Sox2Pos vs p14Sox2N'!$L:$L)</f>
        <v>no</v>
      </c>
      <c r="F120" s="3" t="str">
        <f>_xlfn.XLOOKUP(A120,'[1]Cuffdiff p14Sox2Pos vs p14Sox2N'!$A:$A,'[1]Cuffdiff p14Sox2Pos vs p14Sox2N'!$M:$M)</f>
        <v>p14Sox2Pos</v>
      </c>
    </row>
    <row r="121" spans="1:6" x14ac:dyDescent="0.2">
      <c r="A121" s="3" t="s">
        <v>316</v>
      </c>
      <c r="B121" s="3">
        <f>_xlfn.XLOOKUP(A121,'[1]Cuffdiff p14Sox2Pos vs p14Sox2N'!$A:$A,'[1]Cuffdiff p14Sox2Pos vs p14Sox2N'!$F:$F)</f>
        <v>2.8900700000000001</v>
      </c>
      <c r="C121" s="3">
        <f>_xlfn.XLOOKUP(A121,'[1]Cuffdiff p14Sox2Pos vs p14Sox2N'!$A:$A,'[1]Cuffdiff p14Sox2Pos vs p14Sox2N'!$G:$G)</f>
        <v>1.79505</v>
      </c>
      <c r="D121" s="3">
        <f>_xlfn.XLOOKUP(A121,'[1]Cuffdiff p14Sox2Pos vs p14Sox2N'!$A:$A,'[1]Cuffdiff p14Sox2Pos vs p14Sox2N'!$K:$K)</f>
        <v>0.639324</v>
      </c>
      <c r="E121" s="3" t="str">
        <f>_xlfn.XLOOKUP(A121,'[1]Cuffdiff p14Sox2Pos vs p14Sox2N'!$A:$A,'[1]Cuffdiff p14Sox2Pos vs p14Sox2N'!$L:$L)</f>
        <v>no</v>
      </c>
      <c r="F121" s="3" t="str">
        <f>_xlfn.XLOOKUP(A121,'[1]Cuffdiff p14Sox2Pos vs p14Sox2N'!$A:$A,'[1]Cuffdiff p14Sox2Pos vs p14Sox2N'!$M:$M)</f>
        <v>p14Sox2Pos</v>
      </c>
    </row>
    <row r="122" spans="1:6" x14ac:dyDescent="0.2">
      <c r="A122" s="3" t="s">
        <v>237</v>
      </c>
      <c r="B122" s="3">
        <f>_xlfn.XLOOKUP(A122,'[1]Cuffdiff p14Sox2Pos vs p14Sox2N'!$A:$A,'[1]Cuffdiff p14Sox2Pos vs p14Sox2N'!$F:$F)</f>
        <v>1.17292</v>
      </c>
      <c r="C122" s="3">
        <f>_xlfn.XLOOKUP(A122,'[1]Cuffdiff p14Sox2Pos vs p14Sox2N'!$A:$A,'[1]Cuffdiff p14Sox2Pos vs p14Sox2N'!$G:$G)</f>
        <v>0.82757599999999998</v>
      </c>
      <c r="D122" s="3">
        <f>_xlfn.XLOOKUP(A122,'[1]Cuffdiff p14Sox2Pos vs p14Sox2N'!$A:$A,'[1]Cuffdiff p14Sox2Pos vs p14Sox2N'!$K:$K)</f>
        <v>0.64175899999999997</v>
      </c>
      <c r="E122" s="3" t="str">
        <f>_xlfn.XLOOKUP(A122,'[1]Cuffdiff p14Sox2Pos vs p14Sox2N'!$A:$A,'[1]Cuffdiff p14Sox2Pos vs p14Sox2N'!$L:$L)</f>
        <v>no</v>
      </c>
      <c r="F122" s="3" t="str">
        <f>_xlfn.XLOOKUP(A122,'[1]Cuffdiff p14Sox2Pos vs p14Sox2N'!$A:$A,'[1]Cuffdiff p14Sox2Pos vs p14Sox2N'!$M:$M)</f>
        <v>p14Sox2Pos</v>
      </c>
    </row>
    <row r="123" spans="1:6" x14ac:dyDescent="0.2">
      <c r="A123" s="3" t="s">
        <v>425</v>
      </c>
      <c r="B123" s="3">
        <f>_xlfn.XLOOKUP(A123,'[1]Cuffdiff p14Sox2Pos vs p14Sox2N'!$A:$A,'[1]Cuffdiff p14Sox2Pos vs p14Sox2N'!$F:$F)</f>
        <v>1.7023699999999999</v>
      </c>
      <c r="C123" s="3">
        <f>_xlfn.XLOOKUP(A123,'[1]Cuffdiff p14Sox2Pos vs p14Sox2N'!$A:$A,'[1]Cuffdiff p14Sox2Pos vs p14Sox2N'!$G:$G)</f>
        <v>1.19848</v>
      </c>
      <c r="D123" s="3">
        <f>_xlfn.XLOOKUP(A123,'[1]Cuffdiff p14Sox2Pos vs p14Sox2N'!$A:$A,'[1]Cuffdiff p14Sox2Pos vs p14Sox2N'!$K:$K)</f>
        <v>0.67288400000000004</v>
      </c>
      <c r="E123" s="3" t="str">
        <f>_xlfn.XLOOKUP(A123,'[1]Cuffdiff p14Sox2Pos vs p14Sox2N'!$A:$A,'[1]Cuffdiff p14Sox2Pos vs p14Sox2N'!$L:$L)</f>
        <v>no</v>
      </c>
      <c r="F123" s="3" t="str">
        <f>_xlfn.XLOOKUP(A123,'[1]Cuffdiff p14Sox2Pos vs p14Sox2N'!$A:$A,'[1]Cuffdiff p14Sox2Pos vs p14Sox2N'!$M:$M)</f>
        <v>p14Sox2Pos</v>
      </c>
    </row>
    <row r="124" spans="1:6" x14ac:dyDescent="0.2">
      <c r="A124" s="3" t="s">
        <v>332</v>
      </c>
      <c r="B124" s="3">
        <f>_xlfn.XLOOKUP(A124,'[1]Cuffdiff p14Sox2Pos vs p14Sox2N'!$A:$A,'[1]Cuffdiff p14Sox2Pos vs p14Sox2N'!$F:$F)</f>
        <v>0.86929199999999995</v>
      </c>
      <c r="C124" s="3">
        <f>_xlfn.XLOOKUP(A124,'[1]Cuffdiff p14Sox2Pos vs p14Sox2N'!$A:$A,'[1]Cuffdiff p14Sox2Pos vs p14Sox2N'!$G:$G)</f>
        <v>0.57209699999999997</v>
      </c>
      <c r="D124" s="3">
        <f>_xlfn.XLOOKUP(A124,'[1]Cuffdiff p14Sox2Pos vs p14Sox2N'!$A:$A,'[1]Cuffdiff p14Sox2Pos vs p14Sox2N'!$K:$K)</f>
        <v>0.69486700000000001</v>
      </c>
      <c r="E124" s="3" t="str">
        <f>_xlfn.XLOOKUP(A124,'[1]Cuffdiff p14Sox2Pos vs p14Sox2N'!$A:$A,'[1]Cuffdiff p14Sox2Pos vs p14Sox2N'!$L:$L)</f>
        <v>no</v>
      </c>
      <c r="F124" s="3" t="str">
        <f>_xlfn.XLOOKUP(A124,'[1]Cuffdiff p14Sox2Pos vs p14Sox2N'!$A:$A,'[1]Cuffdiff p14Sox2Pos vs p14Sox2N'!$M:$M)</f>
        <v>p14Sox2Pos</v>
      </c>
    </row>
    <row r="125" spans="1:6" x14ac:dyDescent="0.2">
      <c r="A125" s="3" t="s">
        <v>361</v>
      </c>
      <c r="B125" s="3">
        <f>_xlfn.XLOOKUP(A125,'[1]Cuffdiff p14Sox2Pos vs p14Sox2N'!$A:$A,'[1]Cuffdiff p14Sox2Pos vs p14Sox2N'!$F:$F)</f>
        <v>127.018</v>
      </c>
      <c r="C125" s="3">
        <f>_xlfn.XLOOKUP(A125,'[1]Cuffdiff p14Sox2Pos vs p14Sox2N'!$A:$A,'[1]Cuffdiff p14Sox2Pos vs p14Sox2N'!$G:$G)</f>
        <v>109.76300000000001</v>
      </c>
      <c r="D125" s="3">
        <f>_xlfn.XLOOKUP(A125,'[1]Cuffdiff p14Sox2Pos vs p14Sox2N'!$A:$A,'[1]Cuffdiff p14Sox2Pos vs p14Sox2N'!$K:$K)</f>
        <v>0.72863100000000003</v>
      </c>
      <c r="E125" s="3" t="str">
        <f>_xlfn.XLOOKUP(A125,'[1]Cuffdiff p14Sox2Pos vs p14Sox2N'!$A:$A,'[1]Cuffdiff p14Sox2Pos vs p14Sox2N'!$L:$L)</f>
        <v>no</v>
      </c>
      <c r="F125" s="3" t="str">
        <f>_xlfn.XLOOKUP(A125,'[1]Cuffdiff p14Sox2Pos vs p14Sox2N'!$A:$A,'[1]Cuffdiff p14Sox2Pos vs p14Sox2N'!$M:$M)</f>
        <v>p14Sox2Pos</v>
      </c>
    </row>
    <row r="126" spans="1:6" x14ac:dyDescent="0.2">
      <c r="A126" s="3" t="s">
        <v>247</v>
      </c>
      <c r="B126" s="3">
        <f>_xlfn.XLOOKUP(A126,'[1]Cuffdiff p14Sox2Pos vs p14Sox2N'!$A:$A,'[1]Cuffdiff p14Sox2Pos vs p14Sox2N'!$F:$F)</f>
        <v>7.2184600000000003</v>
      </c>
      <c r="C126" s="3">
        <f>_xlfn.XLOOKUP(A126,'[1]Cuffdiff p14Sox2Pos vs p14Sox2N'!$A:$A,'[1]Cuffdiff p14Sox2Pos vs p14Sox2N'!$G:$G)</f>
        <v>5.7943100000000003</v>
      </c>
      <c r="D126" s="3">
        <f>_xlfn.XLOOKUP(A126,'[1]Cuffdiff p14Sox2Pos vs p14Sox2N'!$A:$A,'[1]Cuffdiff p14Sox2Pos vs p14Sox2N'!$K:$K)</f>
        <v>0.73528400000000005</v>
      </c>
      <c r="E126" s="3" t="str">
        <f>_xlfn.XLOOKUP(A126,'[1]Cuffdiff p14Sox2Pos vs p14Sox2N'!$A:$A,'[1]Cuffdiff p14Sox2Pos vs p14Sox2N'!$L:$L)</f>
        <v>no</v>
      </c>
      <c r="F126" s="3" t="str">
        <f>_xlfn.XLOOKUP(A126,'[1]Cuffdiff p14Sox2Pos vs p14Sox2N'!$A:$A,'[1]Cuffdiff p14Sox2Pos vs p14Sox2N'!$M:$M)</f>
        <v>p14Sox2Pos</v>
      </c>
    </row>
    <row r="127" spans="1:6" x14ac:dyDescent="0.2">
      <c r="A127" s="3" t="s">
        <v>416</v>
      </c>
      <c r="B127" s="3">
        <f>_xlfn.XLOOKUP(A127,'[1]Cuffdiff p14Sox2Pos vs p14Sox2N'!$A:$A,'[1]Cuffdiff p14Sox2Pos vs p14Sox2N'!$F:$F)</f>
        <v>4.2505100000000002</v>
      </c>
      <c r="C127" s="3">
        <f>_xlfn.XLOOKUP(A127,'[1]Cuffdiff p14Sox2Pos vs p14Sox2N'!$A:$A,'[1]Cuffdiff p14Sox2Pos vs p14Sox2N'!$G:$G)</f>
        <v>3.56412</v>
      </c>
      <c r="D127" s="3">
        <f>_xlfn.XLOOKUP(A127,'[1]Cuffdiff p14Sox2Pos vs p14Sox2N'!$A:$A,'[1]Cuffdiff p14Sox2Pos vs p14Sox2N'!$K:$K)</f>
        <v>0.75099700000000003</v>
      </c>
      <c r="E127" s="3" t="str">
        <f>_xlfn.XLOOKUP(A127,'[1]Cuffdiff p14Sox2Pos vs p14Sox2N'!$A:$A,'[1]Cuffdiff p14Sox2Pos vs p14Sox2N'!$L:$L)</f>
        <v>no</v>
      </c>
      <c r="F127" s="3" t="str">
        <f>_xlfn.XLOOKUP(A127,'[1]Cuffdiff p14Sox2Pos vs p14Sox2N'!$A:$A,'[1]Cuffdiff p14Sox2Pos vs p14Sox2N'!$M:$M)</f>
        <v>p14Sox2Pos</v>
      </c>
    </row>
    <row r="128" spans="1:6" x14ac:dyDescent="0.2">
      <c r="A128" s="3" t="s">
        <v>208</v>
      </c>
      <c r="B128" s="3">
        <f>_xlfn.XLOOKUP(A128,'[1]Cuffdiff p14Sox2Pos vs p14Sox2N'!$A:$A,'[1]Cuffdiff p14Sox2Pos vs p14Sox2N'!$F:$F)</f>
        <v>1.3010200000000001</v>
      </c>
      <c r="C128" s="3">
        <f>_xlfn.XLOOKUP(A128,'[1]Cuffdiff p14Sox2Pos vs p14Sox2N'!$A:$A,'[1]Cuffdiff p14Sox2Pos vs p14Sox2N'!$G:$G)</f>
        <v>1.11172</v>
      </c>
      <c r="D128" s="3">
        <f>_xlfn.XLOOKUP(A128,'[1]Cuffdiff p14Sox2Pos vs p14Sox2N'!$A:$A,'[1]Cuffdiff p14Sox2Pos vs p14Sox2N'!$K:$K)</f>
        <v>0.77466199999999996</v>
      </c>
      <c r="E128" s="3" t="str">
        <f>_xlfn.XLOOKUP(A128,'[1]Cuffdiff p14Sox2Pos vs p14Sox2N'!$A:$A,'[1]Cuffdiff p14Sox2Pos vs p14Sox2N'!$L:$L)</f>
        <v>no</v>
      </c>
      <c r="F128" s="3" t="str">
        <f>_xlfn.XLOOKUP(A128,'[1]Cuffdiff p14Sox2Pos vs p14Sox2N'!$A:$A,'[1]Cuffdiff p14Sox2Pos vs p14Sox2N'!$M:$M)</f>
        <v>p14Sox2Pos</v>
      </c>
    </row>
    <row r="129" spans="1:6" x14ac:dyDescent="0.2">
      <c r="A129" s="3" t="s">
        <v>446</v>
      </c>
      <c r="B129" s="3">
        <f>_xlfn.XLOOKUP(A129,'[1]Cuffdiff p14Sox2Pos vs p14Sox2N'!$A:$A,'[1]Cuffdiff p14Sox2Pos vs p14Sox2N'!$F:$F)</f>
        <v>1.57833</v>
      </c>
      <c r="C129" s="3">
        <f>_xlfn.XLOOKUP(A129,'[1]Cuffdiff p14Sox2Pos vs p14Sox2N'!$A:$A,'[1]Cuffdiff p14Sox2Pos vs p14Sox2N'!$G:$G)</f>
        <v>1.3559300000000001</v>
      </c>
      <c r="D129" s="3">
        <f>_xlfn.XLOOKUP(A129,'[1]Cuffdiff p14Sox2Pos vs p14Sox2N'!$A:$A,'[1]Cuffdiff p14Sox2Pos vs p14Sox2N'!$K:$K)</f>
        <v>0.77617700000000001</v>
      </c>
      <c r="E129" s="3" t="str">
        <f>_xlfn.XLOOKUP(A129,'[1]Cuffdiff p14Sox2Pos vs p14Sox2N'!$A:$A,'[1]Cuffdiff p14Sox2Pos vs p14Sox2N'!$L:$L)</f>
        <v>no</v>
      </c>
      <c r="F129" s="3" t="str">
        <f>_xlfn.XLOOKUP(A129,'[1]Cuffdiff p14Sox2Pos vs p14Sox2N'!$A:$A,'[1]Cuffdiff p14Sox2Pos vs p14Sox2N'!$M:$M)</f>
        <v>p14Sox2Pos</v>
      </c>
    </row>
    <row r="130" spans="1:6" x14ac:dyDescent="0.2">
      <c r="A130" s="3" t="s">
        <v>355</v>
      </c>
      <c r="B130" s="3">
        <f>_xlfn.XLOOKUP(A130,'[1]Cuffdiff p14Sox2Pos vs p14Sox2N'!$A:$A,'[1]Cuffdiff p14Sox2Pos vs p14Sox2N'!$F:$F)</f>
        <v>258.25</v>
      </c>
      <c r="C130" s="3">
        <f>_xlfn.XLOOKUP(A130,'[1]Cuffdiff p14Sox2Pos vs p14Sox2N'!$A:$A,'[1]Cuffdiff p14Sox2Pos vs p14Sox2N'!$G:$G)</f>
        <v>231.01900000000001</v>
      </c>
      <c r="D130" s="3">
        <f>_xlfn.XLOOKUP(A130,'[1]Cuffdiff p14Sox2Pos vs p14Sox2N'!$A:$A,'[1]Cuffdiff p14Sox2Pos vs p14Sox2N'!$K:$K)</f>
        <v>0.80869999999999997</v>
      </c>
      <c r="E130" s="3" t="str">
        <f>_xlfn.XLOOKUP(A130,'[1]Cuffdiff p14Sox2Pos vs p14Sox2N'!$A:$A,'[1]Cuffdiff p14Sox2Pos vs p14Sox2N'!$L:$L)</f>
        <v>no</v>
      </c>
      <c r="F130" s="3" t="str">
        <f>_xlfn.XLOOKUP(A130,'[1]Cuffdiff p14Sox2Pos vs p14Sox2N'!$A:$A,'[1]Cuffdiff p14Sox2Pos vs p14Sox2N'!$M:$M)</f>
        <v>p14Sox2Pos</v>
      </c>
    </row>
    <row r="131" spans="1:6" x14ac:dyDescent="0.2">
      <c r="A131" s="3" t="s">
        <v>242</v>
      </c>
      <c r="B131" s="3">
        <f>_xlfn.XLOOKUP(A131,'[1]Cuffdiff p14Sox2Pos vs p14Sox2N'!$A:$A,'[1]Cuffdiff p14Sox2Pos vs p14Sox2N'!$F:$F)</f>
        <v>2.0244300000000002</v>
      </c>
      <c r="C131" s="3">
        <f>_xlfn.XLOOKUP(A131,'[1]Cuffdiff p14Sox2Pos vs p14Sox2N'!$A:$A,'[1]Cuffdiff p14Sox2Pos vs p14Sox2N'!$G:$G)</f>
        <v>1.7817000000000001</v>
      </c>
      <c r="D131" s="3">
        <f>_xlfn.XLOOKUP(A131,'[1]Cuffdiff p14Sox2Pos vs p14Sox2N'!$A:$A,'[1]Cuffdiff p14Sox2Pos vs p14Sox2N'!$K:$K)</f>
        <v>0.82067999999999997</v>
      </c>
      <c r="E131" s="3" t="str">
        <f>_xlfn.XLOOKUP(A131,'[1]Cuffdiff p14Sox2Pos vs p14Sox2N'!$A:$A,'[1]Cuffdiff p14Sox2Pos vs p14Sox2N'!$L:$L)</f>
        <v>no</v>
      </c>
      <c r="F131" s="3" t="str">
        <f>_xlfn.XLOOKUP(A131,'[1]Cuffdiff p14Sox2Pos vs p14Sox2N'!$A:$A,'[1]Cuffdiff p14Sox2Pos vs p14Sox2N'!$M:$M)</f>
        <v>p14Sox2Pos</v>
      </c>
    </row>
    <row r="132" spans="1:6" x14ac:dyDescent="0.2">
      <c r="A132" s="3" t="s">
        <v>679</v>
      </c>
      <c r="B132" s="3">
        <f>_xlfn.XLOOKUP(A132,'[1]Cuffdiff p14Sox2Pos vs p14Sox2N'!$A:$A,'[1]Cuffdiff p14Sox2Pos vs p14Sox2N'!$F:$F)</f>
        <v>0.42296699999999998</v>
      </c>
      <c r="C132" s="3">
        <f>_xlfn.XLOOKUP(A132,'[1]Cuffdiff p14Sox2Pos vs p14Sox2N'!$A:$A,'[1]Cuffdiff p14Sox2Pos vs p14Sox2N'!$G:$G)</f>
        <v>0.30699700000000002</v>
      </c>
      <c r="D132" s="3">
        <f>_xlfn.XLOOKUP(A132,'[1]Cuffdiff p14Sox2Pos vs p14Sox2N'!$A:$A,'[1]Cuffdiff p14Sox2Pos vs p14Sox2N'!$K:$K)</f>
        <v>0.83184400000000003</v>
      </c>
      <c r="E132" s="3" t="str">
        <f>_xlfn.XLOOKUP(A132,'[1]Cuffdiff p14Sox2Pos vs p14Sox2N'!$A:$A,'[1]Cuffdiff p14Sox2Pos vs p14Sox2N'!$L:$L)</f>
        <v>no</v>
      </c>
      <c r="F132" s="3" t="str">
        <f>_xlfn.XLOOKUP(A132,'[1]Cuffdiff p14Sox2Pos vs p14Sox2N'!$A:$A,'[1]Cuffdiff p14Sox2Pos vs p14Sox2N'!$M:$M)</f>
        <v>p14Sox2Pos</v>
      </c>
    </row>
    <row r="133" spans="1:6" x14ac:dyDescent="0.2">
      <c r="A133" s="3" t="s">
        <v>24</v>
      </c>
      <c r="B133" s="3">
        <f>_xlfn.XLOOKUP(A133,'[1]Cuffdiff p14Sox2Pos vs p14Sox2N'!$A:$A,'[1]Cuffdiff p14Sox2Pos vs p14Sox2N'!$F:$F)</f>
        <v>54.159100000000002</v>
      </c>
      <c r="C133" s="3">
        <f>_xlfn.XLOOKUP(A133,'[1]Cuffdiff p14Sox2Pos vs p14Sox2N'!$A:$A,'[1]Cuffdiff p14Sox2Pos vs p14Sox2N'!$G:$G)</f>
        <v>49.083599999999997</v>
      </c>
      <c r="D133" s="3">
        <f>_xlfn.XLOOKUP(A133,'[1]Cuffdiff p14Sox2Pos vs p14Sox2N'!$A:$A,'[1]Cuffdiff p14Sox2Pos vs p14Sox2N'!$K:$K)</f>
        <v>0.83357199999999998</v>
      </c>
      <c r="E133" s="3" t="str">
        <f>_xlfn.XLOOKUP(A133,'[1]Cuffdiff p14Sox2Pos vs p14Sox2N'!$A:$A,'[1]Cuffdiff p14Sox2Pos vs p14Sox2N'!$L:$L)</f>
        <v>no</v>
      </c>
      <c r="F133" s="3" t="str">
        <f>_xlfn.XLOOKUP(A133,'[1]Cuffdiff p14Sox2Pos vs p14Sox2N'!$A:$A,'[1]Cuffdiff p14Sox2Pos vs p14Sox2N'!$M:$M)</f>
        <v>p14Sox2Pos</v>
      </c>
    </row>
    <row r="134" spans="1:6" x14ac:dyDescent="0.2">
      <c r="A134" s="3" t="s">
        <v>328</v>
      </c>
      <c r="B134" s="3">
        <f>_xlfn.XLOOKUP(A134,'[1]Cuffdiff p14Sox2Pos vs p14Sox2N'!$A:$A,'[1]Cuffdiff p14Sox2Pos vs p14Sox2N'!$F:$F)</f>
        <v>5.8870100000000002E-2</v>
      </c>
      <c r="C134" s="3">
        <f>_xlfn.XLOOKUP(A134,'[1]Cuffdiff p14Sox2Pos vs p14Sox2N'!$A:$A,'[1]Cuffdiff p14Sox2Pos vs p14Sox2N'!$G:$G)</f>
        <v>4.0606499999999997E-2</v>
      </c>
      <c r="D134" s="3">
        <f>_xlfn.XLOOKUP(A134,'[1]Cuffdiff p14Sox2Pos vs p14Sox2N'!$A:$A,'[1]Cuffdiff p14Sox2Pos vs p14Sox2N'!$K:$K)</f>
        <v>0.84361900000000001</v>
      </c>
      <c r="E134" s="3" t="str">
        <f>_xlfn.XLOOKUP(A134,'[1]Cuffdiff p14Sox2Pos vs p14Sox2N'!$A:$A,'[1]Cuffdiff p14Sox2Pos vs p14Sox2N'!$L:$L)</f>
        <v>no</v>
      </c>
      <c r="F134" s="3" t="str">
        <f>_xlfn.XLOOKUP(A134,'[1]Cuffdiff p14Sox2Pos vs p14Sox2N'!$A:$A,'[1]Cuffdiff p14Sox2Pos vs p14Sox2N'!$M:$M)</f>
        <v>p14Sox2Pos</v>
      </c>
    </row>
    <row r="135" spans="1:6" x14ac:dyDescent="0.2">
      <c r="A135" s="3" t="s">
        <v>441</v>
      </c>
      <c r="B135" s="3">
        <f>_xlfn.XLOOKUP(A135,'[1]Cuffdiff p14Sox2Pos vs p14Sox2N'!$A:$A,'[1]Cuffdiff p14Sox2Pos vs p14Sox2N'!$F:$F)</f>
        <v>9.6428700000000003</v>
      </c>
      <c r="C135" s="3">
        <f>_xlfn.XLOOKUP(A135,'[1]Cuffdiff p14Sox2Pos vs p14Sox2N'!$A:$A,'[1]Cuffdiff p14Sox2Pos vs p14Sox2N'!$G:$G)</f>
        <v>8.7227800000000002</v>
      </c>
      <c r="D135" s="3">
        <f>_xlfn.XLOOKUP(A135,'[1]Cuffdiff p14Sox2Pos vs p14Sox2N'!$A:$A,'[1]Cuffdiff p14Sox2Pos vs p14Sox2N'!$K:$K)</f>
        <v>0.84691000000000005</v>
      </c>
      <c r="E135" s="3" t="str">
        <f>_xlfn.XLOOKUP(A135,'[1]Cuffdiff p14Sox2Pos vs p14Sox2N'!$A:$A,'[1]Cuffdiff p14Sox2Pos vs p14Sox2N'!$L:$L)</f>
        <v>no</v>
      </c>
      <c r="F135" s="3" t="str">
        <f>_xlfn.XLOOKUP(A135,'[1]Cuffdiff p14Sox2Pos vs p14Sox2N'!$A:$A,'[1]Cuffdiff p14Sox2Pos vs p14Sox2N'!$M:$M)</f>
        <v>p14Sox2Pos</v>
      </c>
    </row>
    <row r="136" spans="1:6" x14ac:dyDescent="0.2">
      <c r="A136" s="3" t="s">
        <v>276</v>
      </c>
      <c r="B136" s="3">
        <f>_xlfn.XLOOKUP(A136,'[1]Cuffdiff p14Sox2Pos vs p14Sox2N'!$A:$A,'[1]Cuffdiff p14Sox2Pos vs p14Sox2N'!$F:$F)</f>
        <v>4.1341000000000003E-2</v>
      </c>
      <c r="C136" s="3">
        <f>_xlfn.XLOOKUP(A136,'[1]Cuffdiff p14Sox2Pos vs p14Sox2N'!$A:$A,'[1]Cuffdiff p14Sox2Pos vs p14Sox2N'!$G:$G)</f>
        <v>3.6350800000000003E-2</v>
      </c>
      <c r="D136" s="3">
        <f>_xlfn.XLOOKUP(A136,'[1]Cuffdiff p14Sox2Pos vs p14Sox2N'!$A:$A,'[1]Cuffdiff p14Sox2Pos vs p14Sox2N'!$K:$K)</f>
        <v>0.84942799999999996</v>
      </c>
      <c r="E136" s="3" t="str">
        <f>_xlfn.XLOOKUP(A136,'[1]Cuffdiff p14Sox2Pos vs p14Sox2N'!$A:$A,'[1]Cuffdiff p14Sox2Pos vs p14Sox2N'!$L:$L)</f>
        <v>no</v>
      </c>
      <c r="F136" s="3" t="str">
        <f>_xlfn.XLOOKUP(A136,'[1]Cuffdiff p14Sox2Pos vs p14Sox2N'!$A:$A,'[1]Cuffdiff p14Sox2Pos vs p14Sox2N'!$M:$M)</f>
        <v>p14Sox2Pos</v>
      </c>
    </row>
    <row r="137" spans="1:6" x14ac:dyDescent="0.2">
      <c r="A137" s="3" t="s">
        <v>90</v>
      </c>
      <c r="B137" s="3">
        <f>_xlfn.XLOOKUP(A137,'[1]Cuffdiff p14Sox2Pos vs p14Sox2N'!$A:$A,'[1]Cuffdiff p14Sox2Pos vs p14Sox2N'!$F:$F)</f>
        <v>16.4712</v>
      </c>
      <c r="C137" s="3">
        <f>_xlfn.XLOOKUP(A137,'[1]Cuffdiff p14Sox2Pos vs p14Sox2N'!$A:$A,'[1]Cuffdiff p14Sox2Pos vs p14Sox2N'!$G:$G)</f>
        <v>15.536199999999999</v>
      </c>
      <c r="D137" s="3">
        <f>_xlfn.XLOOKUP(A137,'[1]Cuffdiff p14Sox2Pos vs p14Sox2N'!$A:$A,'[1]Cuffdiff p14Sox2Pos vs p14Sox2N'!$K:$K)</f>
        <v>0.91611200000000004</v>
      </c>
      <c r="E137" s="3" t="str">
        <f>_xlfn.XLOOKUP(A137,'[1]Cuffdiff p14Sox2Pos vs p14Sox2N'!$A:$A,'[1]Cuffdiff p14Sox2Pos vs p14Sox2N'!$L:$L)</f>
        <v>no</v>
      </c>
      <c r="F137" s="3" t="str">
        <f>_xlfn.XLOOKUP(A137,'[1]Cuffdiff p14Sox2Pos vs p14Sox2N'!$A:$A,'[1]Cuffdiff p14Sox2Pos vs p14Sox2N'!$M:$M)</f>
        <v>p14Sox2Pos</v>
      </c>
    </row>
    <row r="138" spans="1:6" x14ac:dyDescent="0.2">
      <c r="A138" s="3" t="s">
        <v>300</v>
      </c>
      <c r="B138" s="3">
        <f>_xlfn.XLOOKUP(A138,'[1]Cuffdiff p14Sox2Pos vs p14Sox2N'!$A:$A,'[1]Cuffdiff p14Sox2Pos vs p14Sox2N'!$F:$F)</f>
        <v>0.88342799999999999</v>
      </c>
      <c r="C138" s="3">
        <f>_xlfn.XLOOKUP(A138,'[1]Cuffdiff p14Sox2Pos vs p14Sox2N'!$A:$A,'[1]Cuffdiff p14Sox2Pos vs p14Sox2N'!$G:$G)</f>
        <v>0.807392</v>
      </c>
      <c r="D138" s="3">
        <f>_xlfn.XLOOKUP(A138,'[1]Cuffdiff p14Sox2Pos vs p14Sox2N'!$A:$A,'[1]Cuffdiff p14Sox2Pos vs p14Sox2N'!$K:$K)</f>
        <v>0.91620800000000002</v>
      </c>
      <c r="E138" s="3" t="str">
        <f>_xlfn.XLOOKUP(A138,'[1]Cuffdiff p14Sox2Pos vs p14Sox2N'!$A:$A,'[1]Cuffdiff p14Sox2Pos vs p14Sox2N'!$L:$L)</f>
        <v>no</v>
      </c>
      <c r="F138" s="3" t="str">
        <f>_xlfn.XLOOKUP(A138,'[1]Cuffdiff p14Sox2Pos vs p14Sox2N'!$A:$A,'[1]Cuffdiff p14Sox2Pos vs p14Sox2N'!$M:$M)</f>
        <v>p14Sox2Pos</v>
      </c>
    </row>
    <row r="139" spans="1:6" x14ac:dyDescent="0.2">
      <c r="A139" s="3" t="s">
        <v>408</v>
      </c>
      <c r="B139" s="3">
        <f>_xlfn.XLOOKUP(A139,'[1]Cuffdiff p14Sox2Pos vs p14Sox2N'!$A:$A,'[1]Cuffdiff p14Sox2Pos vs p14Sox2N'!$F:$F)</f>
        <v>0.32727400000000001</v>
      </c>
      <c r="C139" s="3">
        <f>_xlfn.XLOOKUP(A139,'[1]Cuffdiff p14Sox2Pos vs p14Sox2N'!$A:$A,'[1]Cuffdiff p14Sox2Pos vs p14Sox2N'!$G:$G)</f>
        <v>0.304448</v>
      </c>
      <c r="D139" s="3">
        <f>_xlfn.XLOOKUP(A139,'[1]Cuffdiff p14Sox2Pos vs p14Sox2N'!$A:$A,'[1]Cuffdiff p14Sox2Pos vs p14Sox2N'!$K:$K)</f>
        <v>0.94093599999999999</v>
      </c>
      <c r="E139" s="3" t="str">
        <f>_xlfn.XLOOKUP(A139,'[1]Cuffdiff p14Sox2Pos vs p14Sox2N'!$A:$A,'[1]Cuffdiff p14Sox2Pos vs p14Sox2N'!$L:$L)</f>
        <v>no</v>
      </c>
      <c r="F139" s="3" t="str">
        <f>_xlfn.XLOOKUP(A139,'[1]Cuffdiff p14Sox2Pos vs p14Sox2N'!$A:$A,'[1]Cuffdiff p14Sox2Pos vs p14Sox2N'!$M:$M)</f>
        <v>p14Sox2Pos</v>
      </c>
    </row>
    <row r="140" spans="1:6" x14ac:dyDescent="0.2">
      <c r="A140" s="3" t="s">
        <v>431</v>
      </c>
      <c r="B140" s="3">
        <f>_xlfn.XLOOKUP(A140,'[1]Cuffdiff p14Sox2Pos vs p14Sox2N'!$A:$A,'[1]Cuffdiff p14Sox2Pos vs p14Sox2N'!$F:$F)</f>
        <v>0.60365400000000002</v>
      </c>
      <c r="C140" s="3">
        <f>_xlfn.XLOOKUP(A140,'[1]Cuffdiff p14Sox2Pos vs p14Sox2N'!$A:$A,'[1]Cuffdiff p14Sox2Pos vs p14Sox2N'!$G:$G)</f>
        <v>0.57644200000000001</v>
      </c>
      <c r="D140" s="3">
        <f>_xlfn.XLOOKUP(A140,'[1]Cuffdiff p14Sox2Pos vs p14Sox2N'!$A:$A,'[1]Cuffdiff p14Sox2Pos vs p14Sox2N'!$K:$K)</f>
        <v>0.94684400000000002</v>
      </c>
      <c r="E140" s="3" t="str">
        <f>_xlfn.XLOOKUP(A140,'[1]Cuffdiff p14Sox2Pos vs p14Sox2N'!$A:$A,'[1]Cuffdiff p14Sox2Pos vs p14Sox2N'!$L:$L)</f>
        <v>no</v>
      </c>
      <c r="F140" s="3" t="str">
        <f>_xlfn.XLOOKUP(A140,'[1]Cuffdiff p14Sox2Pos vs p14Sox2N'!$A:$A,'[1]Cuffdiff p14Sox2Pos vs p14Sox2N'!$M:$M)</f>
        <v>p14Sox2Pos</v>
      </c>
    </row>
    <row r="141" spans="1:6" x14ac:dyDescent="0.2">
      <c r="A141" s="3" t="s">
        <v>127</v>
      </c>
      <c r="B141" s="3">
        <f>_xlfn.XLOOKUP(A141,'[1]Cuffdiff p14Sox2Pos vs p14Sox2N'!$A:$A,'[1]Cuffdiff p14Sox2Pos vs p14Sox2N'!$F:$F)</f>
        <v>2.4376899999999999</v>
      </c>
      <c r="C141" s="3">
        <f>_xlfn.XLOOKUP(A141,'[1]Cuffdiff p14Sox2Pos vs p14Sox2N'!$A:$A,'[1]Cuffdiff p14Sox2Pos vs p14Sox2N'!$G:$G)</f>
        <v>2.3436599999999999</v>
      </c>
      <c r="D141" s="3">
        <f>_xlfn.XLOOKUP(A141,'[1]Cuffdiff p14Sox2Pos vs p14Sox2N'!$A:$A,'[1]Cuffdiff p14Sox2Pos vs p14Sox2N'!$K:$K)</f>
        <v>0.95305099999999998</v>
      </c>
      <c r="E141" s="3" t="str">
        <f>_xlfn.XLOOKUP(A141,'[1]Cuffdiff p14Sox2Pos vs p14Sox2N'!$A:$A,'[1]Cuffdiff p14Sox2Pos vs p14Sox2N'!$L:$L)</f>
        <v>no</v>
      </c>
      <c r="F141" s="3" t="str">
        <f>_xlfn.XLOOKUP(A141,'[1]Cuffdiff p14Sox2Pos vs p14Sox2N'!$A:$A,'[1]Cuffdiff p14Sox2Pos vs p14Sox2N'!$M:$M)</f>
        <v>p14Sox2Pos</v>
      </c>
    </row>
    <row r="142" spans="1:6" x14ac:dyDescent="0.2">
      <c r="A142" s="3" t="s">
        <v>257</v>
      </c>
      <c r="B142" s="3">
        <f>_xlfn.XLOOKUP(A142,'[1]Cuffdiff p14Sox2Pos vs p14Sox2N'!$A:$A,'[1]Cuffdiff p14Sox2Pos vs p14Sox2N'!$F:$F)</f>
        <v>4.9994199999999998</v>
      </c>
      <c r="C142" s="3">
        <f>_xlfn.XLOOKUP(A142,'[1]Cuffdiff p14Sox2Pos vs p14Sox2N'!$A:$A,'[1]Cuffdiff p14Sox2Pos vs p14Sox2N'!$G:$G)</f>
        <v>4.8580800000000002</v>
      </c>
      <c r="D142" s="3">
        <f>_xlfn.XLOOKUP(A142,'[1]Cuffdiff p14Sox2Pos vs p14Sox2N'!$A:$A,'[1]Cuffdiff p14Sox2Pos vs p14Sox2N'!$K:$K)</f>
        <v>0.96249399999999996</v>
      </c>
      <c r="E142" s="3" t="str">
        <f>_xlfn.XLOOKUP(A142,'[1]Cuffdiff p14Sox2Pos vs p14Sox2N'!$A:$A,'[1]Cuffdiff p14Sox2Pos vs p14Sox2N'!$L:$L)</f>
        <v>no</v>
      </c>
      <c r="F142" s="3" t="str">
        <f>_xlfn.XLOOKUP(A142,'[1]Cuffdiff p14Sox2Pos vs p14Sox2N'!$A:$A,'[1]Cuffdiff p14Sox2Pos vs p14Sox2N'!$M:$M)</f>
        <v>p14Sox2Pos</v>
      </c>
    </row>
    <row r="143" spans="1:6" x14ac:dyDescent="0.2">
      <c r="A143" s="3" t="s">
        <v>410</v>
      </c>
      <c r="B143" s="3">
        <f>_xlfn.XLOOKUP(A143,'[1]Cuffdiff p14Sox2Pos vs p14Sox2N'!$A:$A,'[1]Cuffdiff p14Sox2Pos vs p14Sox2N'!$F:$F)</f>
        <v>0.89248799999999995</v>
      </c>
      <c r="C143" s="3">
        <f>_xlfn.XLOOKUP(A143,'[1]Cuffdiff p14Sox2Pos vs p14Sox2N'!$A:$A,'[1]Cuffdiff p14Sox2Pos vs p14Sox2N'!$G:$G)</f>
        <v>0.84805299999999995</v>
      </c>
      <c r="D143" s="3">
        <f>_xlfn.XLOOKUP(A143,'[1]Cuffdiff p14Sox2Pos vs p14Sox2N'!$A:$A,'[1]Cuffdiff p14Sox2Pos vs p14Sox2N'!$K:$K)</f>
        <v>0.96258699999999997</v>
      </c>
      <c r="E143" s="3" t="str">
        <f>_xlfn.XLOOKUP(A143,'[1]Cuffdiff p14Sox2Pos vs p14Sox2N'!$A:$A,'[1]Cuffdiff p14Sox2Pos vs p14Sox2N'!$L:$L)</f>
        <v>no</v>
      </c>
      <c r="F143" s="3" t="str">
        <f>_xlfn.XLOOKUP(A143,'[1]Cuffdiff p14Sox2Pos vs p14Sox2N'!$A:$A,'[1]Cuffdiff p14Sox2Pos vs p14Sox2N'!$M:$M)</f>
        <v>p14Sox2Pos</v>
      </c>
    </row>
    <row r="144" spans="1:6" x14ac:dyDescent="0.2">
      <c r="A144" s="3" t="s">
        <v>338</v>
      </c>
      <c r="B144" s="3">
        <f>_xlfn.XLOOKUP(A144,'[1]Cuffdiff p14Sox2Pos vs p14Sox2N'!$A:$A,'[1]Cuffdiff p14Sox2Pos vs p14Sox2N'!$F:$F)</f>
        <v>0.11922199999999999</v>
      </c>
      <c r="C144" s="3">
        <f>_xlfn.XLOOKUP(A144,'[1]Cuffdiff p14Sox2Pos vs p14Sox2N'!$A:$A,'[1]Cuffdiff p14Sox2Pos vs p14Sox2N'!$G:$G)</f>
        <v>0.118939</v>
      </c>
      <c r="D144" s="3">
        <f>_xlfn.XLOOKUP(A144,'[1]Cuffdiff p14Sox2Pos vs p14Sox2N'!$A:$A,'[1]Cuffdiff p14Sox2Pos vs p14Sox2N'!$K:$K)</f>
        <v>0.98765700000000001</v>
      </c>
      <c r="E144" s="3" t="str">
        <f>_xlfn.XLOOKUP(A144,'[1]Cuffdiff p14Sox2Pos vs p14Sox2N'!$A:$A,'[1]Cuffdiff p14Sox2Pos vs p14Sox2N'!$L:$L)</f>
        <v>no</v>
      </c>
      <c r="F144" s="3" t="str">
        <f>_xlfn.XLOOKUP(A144,'[1]Cuffdiff p14Sox2Pos vs p14Sox2N'!$A:$A,'[1]Cuffdiff p14Sox2Pos vs p14Sox2N'!$M:$M)</f>
        <v>p14Sox2Pos</v>
      </c>
    </row>
    <row r="145" spans="1:6" x14ac:dyDescent="0.2">
      <c r="A145" s="3" t="s">
        <v>412</v>
      </c>
      <c r="B145" s="3">
        <f>_xlfn.XLOOKUP(A145,'[1]Cuffdiff p14Sox2Pos vs p14Sox2N'!$A:$A,'[1]Cuffdiff p14Sox2Pos vs p14Sox2N'!$F:$F)</f>
        <v>0.69858900000000002</v>
      </c>
      <c r="C145" s="3">
        <f>_xlfn.XLOOKUP(A145,'[1]Cuffdiff p14Sox2Pos vs p14Sox2N'!$A:$A,'[1]Cuffdiff p14Sox2Pos vs p14Sox2N'!$G:$G)</f>
        <v>0.69053600000000004</v>
      </c>
      <c r="D145" s="3">
        <f>_xlfn.XLOOKUP(A145,'[1]Cuffdiff p14Sox2Pos vs p14Sox2N'!$A:$A,'[1]Cuffdiff p14Sox2Pos vs p14Sox2N'!$K:$K)</f>
        <v>0.98960700000000001</v>
      </c>
      <c r="E145" s="3" t="str">
        <f>_xlfn.XLOOKUP(A145,'[1]Cuffdiff p14Sox2Pos vs p14Sox2N'!$A:$A,'[1]Cuffdiff p14Sox2Pos vs p14Sox2N'!$L:$L)</f>
        <v>no</v>
      </c>
      <c r="F145" s="3" t="str">
        <f>_xlfn.XLOOKUP(A145,'[1]Cuffdiff p14Sox2Pos vs p14Sox2N'!$A:$A,'[1]Cuffdiff p14Sox2Pos vs p14Sox2N'!$M:$M)</f>
        <v>p14Sox2Pos</v>
      </c>
    </row>
    <row r="146" spans="1:6" x14ac:dyDescent="0.2">
      <c r="A146" s="3" t="s">
        <v>50</v>
      </c>
      <c r="B146" s="3">
        <f>_xlfn.XLOOKUP(A146,'[1]Cuffdiff p14Sox2Pos vs p14Sox2N'!$A:$A,'[1]Cuffdiff p14Sox2Pos vs p14Sox2N'!$F:$F)</f>
        <v>2.4482499999999998</v>
      </c>
      <c r="C146" s="3">
        <f>_xlfn.XLOOKUP(A146,'[1]Cuffdiff p14Sox2Pos vs p14Sox2N'!$A:$A,'[1]Cuffdiff p14Sox2Pos vs p14Sox2N'!$G:$G)</f>
        <v>2.4464600000000001</v>
      </c>
      <c r="D146" s="3">
        <f>_xlfn.XLOOKUP(A146,'[1]Cuffdiff p14Sox2Pos vs p14Sox2N'!$A:$A,'[1]Cuffdiff p14Sox2Pos vs p14Sox2N'!$K:$K)</f>
        <v>0.99877300000000002</v>
      </c>
      <c r="E146" s="3" t="str">
        <f>_xlfn.XLOOKUP(A146,'[1]Cuffdiff p14Sox2Pos vs p14Sox2N'!$A:$A,'[1]Cuffdiff p14Sox2Pos vs p14Sox2N'!$L:$L)</f>
        <v>no</v>
      </c>
      <c r="F146" s="3" t="str">
        <f>_xlfn.XLOOKUP(A146,'[1]Cuffdiff p14Sox2Pos vs p14Sox2N'!$A:$A,'[1]Cuffdiff p14Sox2Pos vs p14Sox2N'!$M:$M)</f>
        <v>p14Sox2Pos</v>
      </c>
    </row>
    <row r="147" spans="1:6" x14ac:dyDescent="0.2">
      <c r="A147" s="3" t="s">
        <v>359</v>
      </c>
      <c r="B147" s="3">
        <f>_xlfn.XLOOKUP(A147,'[1]Cuffdiff p14Sox2Pos vs p14Sox2N'!$A:$A,'[1]Cuffdiff p14Sox2Pos vs p14Sox2N'!$F:$F)</f>
        <v>1.3949E-2</v>
      </c>
      <c r="C147" s="3">
        <f>_xlfn.XLOOKUP(A147,'[1]Cuffdiff p14Sox2Pos vs p14Sox2N'!$A:$A,'[1]Cuffdiff p14Sox2Pos vs p14Sox2N'!$G:$G)</f>
        <v>0</v>
      </c>
      <c r="D147" s="3">
        <f>_xlfn.XLOOKUP(A147,'[1]Cuffdiff p14Sox2Pos vs p14Sox2N'!$A:$A,'[1]Cuffdiff p14Sox2Pos vs p14Sox2N'!$K:$K)</f>
        <v>1</v>
      </c>
      <c r="E147" s="3" t="str">
        <f>_xlfn.XLOOKUP(A147,'[1]Cuffdiff p14Sox2Pos vs p14Sox2N'!$A:$A,'[1]Cuffdiff p14Sox2Pos vs p14Sox2N'!$L:$L)</f>
        <v>no</v>
      </c>
      <c r="F147" s="3" t="str">
        <f>_xlfn.XLOOKUP(A147,'[1]Cuffdiff p14Sox2Pos vs p14Sox2N'!$A:$A,'[1]Cuffdiff p14Sox2Pos vs p14Sox2N'!$M:$M)</f>
        <v>p14Sox2Pos</v>
      </c>
    </row>
    <row r="148" spans="1:6" x14ac:dyDescent="0.2">
      <c r="A148" s="3" t="s">
        <v>433</v>
      </c>
      <c r="B148" s="3">
        <f>_xlfn.XLOOKUP(A148,'[1]Cuffdiff p14Sox2Pos vs p14Sox2N'!$A:$A,'[1]Cuffdiff p14Sox2Pos vs p14Sox2N'!$F:$F)</f>
        <v>2.18421E-2</v>
      </c>
      <c r="C148" s="3">
        <f>_xlfn.XLOOKUP(A148,'[1]Cuffdiff p14Sox2Pos vs p14Sox2N'!$A:$A,'[1]Cuffdiff p14Sox2Pos vs p14Sox2N'!$G:$G)</f>
        <v>0</v>
      </c>
      <c r="D148" s="3">
        <f>_xlfn.XLOOKUP(A148,'[1]Cuffdiff p14Sox2Pos vs p14Sox2N'!$A:$A,'[1]Cuffdiff p14Sox2Pos vs p14Sox2N'!$K:$K)</f>
        <v>1</v>
      </c>
      <c r="E148" s="3" t="str">
        <f>_xlfn.XLOOKUP(A148,'[1]Cuffdiff p14Sox2Pos vs p14Sox2N'!$A:$A,'[1]Cuffdiff p14Sox2Pos vs p14Sox2N'!$L:$L)</f>
        <v>no</v>
      </c>
      <c r="F148" s="3" t="str">
        <f>_xlfn.XLOOKUP(A148,'[1]Cuffdiff p14Sox2Pos vs p14Sox2N'!$A:$A,'[1]Cuffdiff p14Sox2Pos vs p14Sox2N'!$M:$M)</f>
        <v>p14Sox2Pos</v>
      </c>
    </row>
    <row r="149" spans="1:6" x14ac:dyDescent="0.2">
      <c r="A149" s="3" t="s">
        <v>440</v>
      </c>
      <c r="B149" s="3">
        <f>_xlfn.XLOOKUP(A149,'[1]Cuffdiff p14Sox2Pos vs p14Sox2N'!$A:$A,'[1]Cuffdiff p14Sox2Pos vs p14Sox2N'!$F:$F)</f>
        <v>1.1191899999999999E-2</v>
      </c>
      <c r="C149" s="3">
        <f>_xlfn.XLOOKUP(A149,'[1]Cuffdiff p14Sox2Pos vs p14Sox2N'!$A:$A,'[1]Cuffdiff p14Sox2Pos vs p14Sox2N'!$G:$G)</f>
        <v>0</v>
      </c>
      <c r="D149" s="3">
        <f>_xlfn.XLOOKUP(A149,'[1]Cuffdiff p14Sox2Pos vs p14Sox2N'!$A:$A,'[1]Cuffdiff p14Sox2Pos vs p14Sox2N'!$K:$K)</f>
        <v>1</v>
      </c>
      <c r="E149" s="3" t="str">
        <f>_xlfn.XLOOKUP(A149,'[1]Cuffdiff p14Sox2Pos vs p14Sox2N'!$A:$A,'[1]Cuffdiff p14Sox2Pos vs p14Sox2N'!$L:$L)</f>
        <v>no</v>
      </c>
      <c r="F149" s="3" t="str">
        <f>_xlfn.XLOOKUP(A149,'[1]Cuffdiff p14Sox2Pos vs p14Sox2N'!$A:$A,'[1]Cuffdiff p14Sox2Pos vs p14Sox2N'!$M:$M)</f>
        <v>p14Sox2Pos</v>
      </c>
    </row>
    <row r="150" spans="1:6" x14ac:dyDescent="0.2">
      <c r="A150" s="3" t="s">
        <v>288</v>
      </c>
      <c r="B150" s="3">
        <f>_xlfn.XLOOKUP(A150,'[1]Cuffdiff p14Sox2Pos vs p14Sox2N'!$A:$A,'[1]Cuffdiff p14Sox2Pos vs p14Sox2N'!$F:$F)</f>
        <v>0</v>
      </c>
      <c r="C150" s="3">
        <f>_xlfn.XLOOKUP(A150,'[1]Cuffdiff p14Sox2Pos vs p14Sox2N'!$A:$A,'[1]Cuffdiff p14Sox2Pos vs p14Sox2N'!$G:$G)</f>
        <v>0</v>
      </c>
      <c r="D150" s="3">
        <f>_xlfn.XLOOKUP(A150,'[1]Cuffdiff p14Sox2Pos vs p14Sox2N'!$A:$A,'[1]Cuffdiff p14Sox2Pos vs p14Sox2N'!$K:$K)</f>
        <v>1</v>
      </c>
      <c r="E150" s="3" t="str">
        <f>_xlfn.XLOOKUP(A150,'[1]Cuffdiff p14Sox2Pos vs p14Sox2N'!$A:$A,'[1]Cuffdiff p14Sox2Pos vs p14Sox2N'!$L:$L)</f>
        <v>no</v>
      </c>
      <c r="F150" s="3" t="str">
        <f>_xlfn.XLOOKUP(A150,'[1]Cuffdiff p14Sox2Pos vs p14Sox2N'!$A:$A,'[1]Cuffdiff p14Sox2Pos vs p14Sox2N'!$M:$M)</f>
        <v>p14Sox2Neg</v>
      </c>
    </row>
    <row r="151" spans="1:6" x14ac:dyDescent="0.2">
      <c r="A151" s="3" t="s">
        <v>290</v>
      </c>
      <c r="B151" s="3">
        <f>_xlfn.XLOOKUP(A151,'[1]Cuffdiff p14Sox2Pos vs p14Sox2N'!$A:$A,'[1]Cuffdiff p14Sox2Pos vs p14Sox2N'!$F:$F)</f>
        <v>0</v>
      </c>
      <c r="C151" s="3">
        <f>_xlfn.XLOOKUP(A151,'[1]Cuffdiff p14Sox2Pos vs p14Sox2N'!$A:$A,'[1]Cuffdiff p14Sox2Pos vs p14Sox2N'!$G:$G)</f>
        <v>0</v>
      </c>
      <c r="D151" s="3">
        <f>_xlfn.XLOOKUP(A151,'[1]Cuffdiff p14Sox2Pos vs p14Sox2N'!$A:$A,'[1]Cuffdiff p14Sox2Pos vs p14Sox2N'!$K:$K)</f>
        <v>1</v>
      </c>
      <c r="E151" s="3" t="str">
        <f>_xlfn.XLOOKUP(A151,'[1]Cuffdiff p14Sox2Pos vs p14Sox2N'!$A:$A,'[1]Cuffdiff p14Sox2Pos vs p14Sox2N'!$L:$L)</f>
        <v>no</v>
      </c>
      <c r="F151" s="3" t="str">
        <f>_xlfn.XLOOKUP(A151,'[1]Cuffdiff p14Sox2Pos vs p14Sox2N'!$A:$A,'[1]Cuffdiff p14Sox2Pos vs p14Sox2N'!$M:$M)</f>
        <v>p14Sox2Neg</v>
      </c>
    </row>
    <row r="152" spans="1:6" x14ac:dyDescent="0.2">
      <c r="A152" s="3" t="s">
        <v>291</v>
      </c>
      <c r="B152" s="3">
        <f>_xlfn.XLOOKUP(A152,'[1]Cuffdiff p14Sox2Pos vs p14Sox2N'!$A:$A,'[1]Cuffdiff p14Sox2Pos vs p14Sox2N'!$F:$F)</f>
        <v>0</v>
      </c>
      <c r="C152" s="3">
        <f>_xlfn.XLOOKUP(A152,'[1]Cuffdiff p14Sox2Pos vs p14Sox2N'!$A:$A,'[1]Cuffdiff p14Sox2Pos vs p14Sox2N'!$G:$G)</f>
        <v>0</v>
      </c>
      <c r="D152" s="3">
        <f>_xlfn.XLOOKUP(A152,'[1]Cuffdiff p14Sox2Pos vs p14Sox2N'!$A:$A,'[1]Cuffdiff p14Sox2Pos vs p14Sox2N'!$K:$K)</f>
        <v>1</v>
      </c>
      <c r="E152" s="3" t="str">
        <f>_xlfn.XLOOKUP(A152,'[1]Cuffdiff p14Sox2Pos vs p14Sox2N'!$A:$A,'[1]Cuffdiff p14Sox2Pos vs p14Sox2N'!$L:$L)</f>
        <v>no</v>
      </c>
      <c r="F152" s="3" t="str">
        <f>_xlfn.XLOOKUP(A152,'[1]Cuffdiff p14Sox2Pos vs p14Sox2N'!$A:$A,'[1]Cuffdiff p14Sox2Pos vs p14Sox2N'!$M:$M)</f>
        <v>p14Sox2Neg</v>
      </c>
    </row>
    <row r="153" spans="1:6" x14ac:dyDescent="0.2">
      <c r="A153" s="3" t="s">
        <v>292</v>
      </c>
      <c r="B153" s="3">
        <f>_xlfn.XLOOKUP(A153,'[1]Cuffdiff p14Sox2Pos vs p14Sox2N'!$A:$A,'[1]Cuffdiff p14Sox2Pos vs p14Sox2N'!$F:$F)</f>
        <v>0</v>
      </c>
      <c r="C153" s="3">
        <f>_xlfn.XLOOKUP(A153,'[1]Cuffdiff p14Sox2Pos vs p14Sox2N'!$A:$A,'[1]Cuffdiff p14Sox2Pos vs p14Sox2N'!$G:$G)</f>
        <v>0</v>
      </c>
      <c r="D153" s="3">
        <f>_xlfn.XLOOKUP(A153,'[1]Cuffdiff p14Sox2Pos vs p14Sox2N'!$A:$A,'[1]Cuffdiff p14Sox2Pos vs p14Sox2N'!$K:$K)</f>
        <v>1</v>
      </c>
      <c r="E153" s="3" t="str">
        <f>_xlfn.XLOOKUP(A153,'[1]Cuffdiff p14Sox2Pos vs p14Sox2N'!$A:$A,'[1]Cuffdiff p14Sox2Pos vs p14Sox2N'!$L:$L)</f>
        <v>no</v>
      </c>
      <c r="F153" s="3" t="str">
        <f>_xlfn.XLOOKUP(A153,'[1]Cuffdiff p14Sox2Pos vs p14Sox2N'!$A:$A,'[1]Cuffdiff p14Sox2Pos vs p14Sox2N'!$M:$M)</f>
        <v>p14Sox2Neg</v>
      </c>
    </row>
    <row r="154" spans="1:6" x14ac:dyDescent="0.2">
      <c r="A154" s="3" t="s">
        <v>293</v>
      </c>
      <c r="B154" s="3">
        <f>_xlfn.XLOOKUP(A154,'[1]Cuffdiff p14Sox2Pos vs p14Sox2N'!$A:$A,'[1]Cuffdiff p14Sox2Pos vs p14Sox2N'!$F:$F)</f>
        <v>0</v>
      </c>
      <c r="C154" s="3">
        <f>_xlfn.XLOOKUP(A154,'[1]Cuffdiff p14Sox2Pos vs p14Sox2N'!$A:$A,'[1]Cuffdiff p14Sox2Pos vs p14Sox2N'!$G:$G)</f>
        <v>0</v>
      </c>
      <c r="D154" s="3">
        <f>_xlfn.XLOOKUP(A154,'[1]Cuffdiff p14Sox2Pos vs p14Sox2N'!$A:$A,'[1]Cuffdiff p14Sox2Pos vs p14Sox2N'!$K:$K)</f>
        <v>1</v>
      </c>
      <c r="E154" s="3" t="str">
        <f>_xlfn.XLOOKUP(A154,'[1]Cuffdiff p14Sox2Pos vs p14Sox2N'!$A:$A,'[1]Cuffdiff p14Sox2Pos vs p14Sox2N'!$L:$L)</f>
        <v>no</v>
      </c>
      <c r="F154" s="3" t="str">
        <f>_xlfn.XLOOKUP(A154,'[1]Cuffdiff p14Sox2Pos vs p14Sox2N'!$A:$A,'[1]Cuffdiff p14Sox2Pos vs p14Sox2N'!$M:$M)</f>
        <v>p14Sox2Neg</v>
      </c>
    </row>
    <row r="155" spans="1:6" x14ac:dyDescent="0.2">
      <c r="A155" s="3" t="s">
        <v>295</v>
      </c>
      <c r="B155" s="3">
        <f>_xlfn.XLOOKUP(A155,'[1]Cuffdiff p14Sox2Pos vs p14Sox2N'!$A:$A,'[1]Cuffdiff p14Sox2Pos vs p14Sox2N'!$F:$F)</f>
        <v>0</v>
      </c>
      <c r="C155" s="3">
        <f>_xlfn.XLOOKUP(A155,'[1]Cuffdiff p14Sox2Pos vs p14Sox2N'!$A:$A,'[1]Cuffdiff p14Sox2Pos vs p14Sox2N'!$G:$G)</f>
        <v>0</v>
      </c>
      <c r="D155" s="3">
        <f>_xlfn.XLOOKUP(A155,'[1]Cuffdiff p14Sox2Pos vs p14Sox2N'!$A:$A,'[1]Cuffdiff p14Sox2Pos vs p14Sox2N'!$K:$K)</f>
        <v>1</v>
      </c>
      <c r="E155" s="3" t="str">
        <f>_xlfn.XLOOKUP(A155,'[1]Cuffdiff p14Sox2Pos vs p14Sox2N'!$A:$A,'[1]Cuffdiff p14Sox2Pos vs p14Sox2N'!$L:$L)</f>
        <v>no</v>
      </c>
      <c r="F155" s="3" t="str">
        <f>_xlfn.XLOOKUP(A155,'[1]Cuffdiff p14Sox2Pos vs p14Sox2N'!$A:$A,'[1]Cuffdiff p14Sox2Pos vs p14Sox2N'!$M:$M)</f>
        <v>p14Sox2Neg</v>
      </c>
    </row>
    <row r="156" spans="1:6" x14ac:dyDescent="0.2">
      <c r="A156" s="3" t="s">
        <v>304</v>
      </c>
      <c r="B156" s="3">
        <f>_xlfn.XLOOKUP(A156,'[1]Cuffdiff p14Sox2Pos vs p14Sox2N'!$A:$A,'[1]Cuffdiff p14Sox2Pos vs p14Sox2N'!$F:$F)</f>
        <v>0</v>
      </c>
      <c r="C156" s="3">
        <f>_xlfn.XLOOKUP(A156,'[1]Cuffdiff p14Sox2Pos vs p14Sox2N'!$A:$A,'[1]Cuffdiff p14Sox2Pos vs p14Sox2N'!$G:$G)</f>
        <v>0</v>
      </c>
      <c r="D156" s="3">
        <f>_xlfn.XLOOKUP(A156,'[1]Cuffdiff p14Sox2Pos vs p14Sox2N'!$A:$A,'[1]Cuffdiff p14Sox2Pos vs p14Sox2N'!$K:$K)</f>
        <v>1</v>
      </c>
      <c r="E156" s="3" t="str">
        <f>_xlfn.XLOOKUP(A156,'[1]Cuffdiff p14Sox2Pos vs p14Sox2N'!$A:$A,'[1]Cuffdiff p14Sox2Pos vs p14Sox2N'!$L:$L)</f>
        <v>no</v>
      </c>
      <c r="F156" s="3" t="str">
        <f>_xlfn.XLOOKUP(A156,'[1]Cuffdiff p14Sox2Pos vs p14Sox2N'!$A:$A,'[1]Cuffdiff p14Sox2Pos vs p14Sox2N'!$M:$M)</f>
        <v>p14Sox2Neg</v>
      </c>
    </row>
    <row r="157" spans="1:6" x14ac:dyDescent="0.2">
      <c r="A157" s="3" t="s">
        <v>346</v>
      </c>
      <c r="B157" s="3">
        <f>_xlfn.XLOOKUP(A157,'[1]Cuffdiff p14Sox2Pos vs p14Sox2N'!$A:$A,'[1]Cuffdiff p14Sox2Pos vs p14Sox2N'!$F:$F)</f>
        <v>0</v>
      </c>
      <c r="C157" s="3">
        <f>_xlfn.XLOOKUP(A157,'[1]Cuffdiff p14Sox2Pos vs p14Sox2N'!$A:$A,'[1]Cuffdiff p14Sox2Pos vs p14Sox2N'!$G:$G)</f>
        <v>0</v>
      </c>
      <c r="D157" s="3">
        <f>_xlfn.XLOOKUP(A157,'[1]Cuffdiff p14Sox2Pos vs p14Sox2N'!$A:$A,'[1]Cuffdiff p14Sox2Pos vs p14Sox2N'!$K:$K)</f>
        <v>1</v>
      </c>
      <c r="E157" s="3" t="str">
        <f>_xlfn.XLOOKUP(A157,'[1]Cuffdiff p14Sox2Pos vs p14Sox2N'!$A:$A,'[1]Cuffdiff p14Sox2Pos vs p14Sox2N'!$L:$L)</f>
        <v>no</v>
      </c>
      <c r="F157" s="3" t="str">
        <f>_xlfn.XLOOKUP(A157,'[1]Cuffdiff p14Sox2Pos vs p14Sox2N'!$A:$A,'[1]Cuffdiff p14Sox2Pos vs p14Sox2N'!$M:$M)</f>
        <v>p14Sox2Neg</v>
      </c>
    </row>
    <row r="158" spans="1:6" x14ac:dyDescent="0.2">
      <c r="A158" s="3" t="s">
        <v>379</v>
      </c>
      <c r="B158" s="3">
        <f>_xlfn.XLOOKUP(A158,'[1]Cuffdiff p14Sox2Pos vs p14Sox2N'!$A:$A,'[1]Cuffdiff p14Sox2Pos vs p14Sox2N'!$F:$F)</f>
        <v>0</v>
      </c>
      <c r="C158" s="3">
        <f>_xlfn.XLOOKUP(A158,'[1]Cuffdiff p14Sox2Pos vs p14Sox2N'!$A:$A,'[1]Cuffdiff p14Sox2Pos vs p14Sox2N'!$G:$G)</f>
        <v>5.9593299999999997E-3</v>
      </c>
      <c r="D158" s="3">
        <f>_xlfn.XLOOKUP(A158,'[1]Cuffdiff p14Sox2Pos vs p14Sox2N'!$A:$A,'[1]Cuffdiff p14Sox2Pos vs p14Sox2N'!$K:$K)</f>
        <v>1</v>
      </c>
      <c r="E158" s="3" t="str">
        <f>_xlfn.XLOOKUP(A158,'[1]Cuffdiff p14Sox2Pos vs p14Sox2N'!$A:$A,'[1]Cuffdiff p14Sox2Pos vs p14Sox2N'!$L:$L)</f>
        <v>no</v>
      </c>
      <c r="F158" s="3" t="str">
        <f>_xlfn.XLOOKUP(A158,'[1]Cuffdiff p14Sox2Pos vs p14Sox2N'!$A:$A,'[1]Cuffdiff p14Sox2Pos vs p14Sox2N'!$M:$M)</f>
        <v>p14Sox2Neg</v>
      </c>
    </row>
    <row r="159" spans="1:6" x14ac:dyDescent="0.2">
      <c r="A159" s="3" t="s">
        <v>382</v>
      </c>
      <c r="B159" s="3">
        <f>_xlfn.XLOOKUP(A159,'[1]Cuffdiff p14Sox2Pos vs p14Sox2N'!$A:$A,'[1]Cuffdiff p14Sox2Pos vs p14Sox2N'!$F:$F)</f>
        <v>0</v>
      </c>
      <c r="C159" s="3">
        <f>_xlfn.XLOOKUP(A159,'[1]Cuffdiff p14Sox2Pos vs p14Sox2N'!$A:$A,'[1]Cuffdiff p14Sox2Pos vs p14Sox2N'!$G:$G)</f>
        <v>0</v>
      </c>
      <c r="D159" s="3">
        <f>_xlfn.XLOOKUP(A159,'[1]Cuffdiff p14Sox2Pos vs p14Sox2N'!$A:$A,'[1]Cuffdiff p14Sox2Pos vs p14Sox2N'!$K:$K)</f>
        <v>1</v>
      </c>
      <c r="E159" s="3" t="str">
        <f>_xlfn.XLOOKUP(A159,'[1]Cuffdiff p14Sox2Pos vs p14Sox2N'!$A:$A,'[1]Cuffdiff p14Sox2Pos vs p14Sox2N'!$L:$L)</f>
        <v>no</v>
      </c>
      <c r="F159" s="3" t="str">
        <f>_xlfn.XLOOKUP(A159,'[1]Cuffdiff p14Sox2Pos vs p14Sox2N'!$A:$A,'[1]Cuffdiff p14Sox2Pos vs p14Sox2N'!$M:$M)</f>
        <v>p14Sox2Neg</v>
      </c>
    </row>
    <row r="160" spans="1:6" x14ac:dyDescent="0.2">
      <c r="A160" s="3" t="s">
        <v>397</v>
      </c>
      <c r="B160" s="3">
        <f>_xlfn.XLOOKUP(A160,'[1]Cuffdiff p14Sox2Pos vs p14Sox2N'!$A:$A,'[1]Cuffdiff p14Sox2Pos vs p14Sox2N'!$F:$F)</f>
        <v>0</v>
      </c>
      <c r="C160" s="3">
        <f>_xlfn.XLOOKUP(A160,'[1]Cuffdiff p14Sox2Pos vs p14Sox2N'!$A:$A,'[1]Cuffdiff p14Sox2Pos vs p14Sox2N'!$G:$G)</f>
        <v>0</v>
      </c>
      <c r="D160" s="3">
        <f>_xlfn.XLOOKUP(A160,'[1]Cuffdiff p14Sox2Pos vs p14Sox2N'!$A:$A,'[1]Cuffdiff p14Sox2Pos vs p14Sox2N'!$K:$K)</f>
        <v>1</v>
      </c>
      <c r="E160" s="3" t="str">
        <f>_xlfn.XLOOKUP(A160,'[1]Cuffdiff p14Sox2Pos vs p14Sox2N'!$A:$A,'[1]Cuffdiff p14Sox2Pos vs p14Sox2N'!$L:$L)</f>
        <v>no</v>
      </c>
      <c r="F160" s="3" t="str">
        <f>_xlfn.XLOOKUP(A160,'[1]Cuffdiff p14Sox2Pos vs p14Sox2N'!$A:$A,'[1]Cuffdiff p14Sox2Pos vs p14Sox2N'!$M:$M)</f>
        <v>p14Sox2Neg</v>
      </c>
    </row>
    <row r="161" spans="1:6" x14ac:dyDescent="0.2">
      <c r="A161" s="3" t="s">
        <v>417</v>
      </c>
      <c r="B161" s="3">
        <f>_xlfn.XLOOKUP(A161,'[1]Cuffdiff p14Sox2Pos vs p14Sox2N'!$A:$A,'[1]Cuffdiff p14Sox2Pos vs p14Sox2N'!$F:$F)</f>
        <v>0</v>
      </c>
      <c r="C161" s="3">
        <f>_xlfn.XLOOKUP(A161,'[1]Cuffdiff p14Sox2Pos vs p14Sox2N'!$A:$A,'[1]Cuffdiff p14Sox2Pos vs p14Sox2N'!$G:$G)</f>
        <v>0</v>
      </c>
      <c r="D161" s="3">
        <f>_xlfn.XLOOKUP(A161,'[1]Cuffdiff p14Sox2Pos vs p14Sox2N'!$A:$A,'[1]Cuffdiff p14Sox2Pos vs p14Sox2N'!$K:$K)</f>
        <v>1</v>
      </c>
      <c r="E161" s="3" t="str">
        <f>_xlfn.XLOOKUP(A161,'[1]Cuffdiff p14Sox2Pos vs p14Sox2N'!$A:$A,'[1]Cuffdiff p14Sox2Pos vs p14Sox2N'!$L:$L)</f>
        <v>no</v>
      </c>
      <c r="F161" s="3" t="str">
        <f>_xlfn.XLOOKUP(A161,'[1]Cuffdiff p14Sox2Pos vs p14Sox2N'!$A:$A,'[1]Cuffdiff p14Sox2Pos vs p14Sox2N'!$M:$M)</f>
        <v>p14Sox2Neg</v>
      </c>
    </row>
    <row r="162" spans="1:6" x14ac:dyDescent="0.2">
      <c r="A162" s="3" t="s">
        <v>430</v>
      </c>
      <c r="B162" s="3">
        <f>_xlfn.XLOOKUP(A162,'[1]Cuffdiff p14Sox2Pos vs p14Sox2N'!$A:$A,'[1]Cuffdiff p14Sox2Pos vs p14Sox2N'!$F:$F)</f>
        <v>2.3673600000000002E-3</v>
      </c>
      <c r="C162" s="3">
        <f>_xlfn.XLOOKUP(A162,'[1]Cuffdiff p14Sox2Pos vs p14Sox2N'!$A:$A,'[1]Cuffdiff p14Sox2Pos vs p14Sox2N'!$G:$G)</f>
        <v>2.6229100000000002E-2</v>
      </c>
      <c r="D162" s="3">
        <f>_xlfn.XLOOKUP(A162,'[1]Cuffdiff p14Sox2Pos vs p14Sox2N'!$A:$A,'[1]Cuffdiff p14Sox2Pos vs p14Sox2N'!$K:$K)</f>
        <v>1</v>
      </c>
      <c r="E162" s="3" t="str">
        <f>_xlfn.XLOOKUP(A162,'[1]Cuffdiff p14Sox2Pos vs p14Sox2N'!$A:$A,'[1]Cuffdiff p14Sox2Pos vs p14Sox2N'!$L:$L)</f>
        <v>no</v>
      </c>
      <c r="F162" s="3" t="str">
        <f>_xlfn.XLOOKUP(A162,'[1]Cuffdiff p14Sox2Pos vs p14Sox2N'!$A:$A,'[1]Cuffdiff p14Sox2Pos vs p14Sox2N'!$M:$M)</f>
        <v>p14Sox2Neg</v>
      </c>
    </row>
    <row r="163" spans="1:6" x14ac:dyDescent="0.2">
      <c r="A163" s="3" t="s">
        <v>437</v>
      </c>
      <c r="B163" s="3">
        <f>_xlfn.XLOOKUP(A163,'[1]Cuffdiff p14Sox2Pos vs p14Sox2N'!$A:$A,'[1]Cuffdiff p14Sox2Pos vs p14Sox2N'!$F:$F)</f>
        <v>0</v>
      </c>
      <c r="C163" s="3">
        <f>_xlfn.XLOOKUP(A163,'[1]Cuffdiff p14Sox2Pos vs p14Sox2N'!$A:$A,'[1]Cuffdiff p14Sox2Pos vs p14Sox2N'!$G:$G)</f>
        <v>1.8914899999999998E-2</v>
      </c>
      <c r="D163" s="3">
        <f>_xlfn.XLOOKUP(A163,'[1]Cuffdiff p14Sox2Pos vs p14Sox2N'!$A:$A,'[1]Cuffdiff p14Sox2Pos vs p14Sox2N'!$K:$K)</f>
        <v>1</v>
      </c>
      <c r="E163" s="3" t="str">
        <f>_xlfn.XLOOKUP(A163,'[1]Cuffdiff p14Sox2Pos vs p14Sox2N'!$A:$A,'[1]Cuffdiff p14Sox2Pos vs p14Sox2N'!$L:$L)</f>
        <v>no</v>
      </c>
      <c r="F163" s="3" t="str">
        <f>_xlfn.XLOOKUP(A163,'[1]Cuffdiff p14Sox2Pos vs p14Sox2N'!$A:$A,'[1]Cuffdiff p14Sox2Pos vs p14Sox2N'!$M:$M)</f>
        <v>p14Sox2Neg</v>
      </c>
    </row>
    <row r="164" spans="1:6" x14ac:dyDescent="0.2">
      <c r="A164" s="3" t="s">
        <v>313</v>
      </c>
      <c r="B164" s="3">
        <f>_xlfn.XLOOKUP(A164,'[1]Cuffdiff p14Sox2Pos vs p14Sox2N'!$A:$A,'[1]Cuffdiff p14Sox2Pos vs p14Sox2N'!$F:$F)</f>
        <v>12.045400000000001</v>
      </c>
      <c r="C164" s="3">
        <f>_xlfn.XLOOKUP(A164,'[1]Cuffdiff p14Sox2Pos vs p14Sox2N'!$A:$A,'[1]Cuffdiff p14Sox2Pos vs p14Sox2N'!$G:$G)</f>
        <v>12.0548</v>
      </c>
      <c r="D164" s="3">
        <f>_xlfn.XLOOKUP(A164,'[1]Cuffdiff p14Sox2Pos vs p14Sox2N'!$A:$A,'[1]Cuffdiff p14Sox2Pos vs p14Sox2N'!$K:$K)</f>
        <v>0.99853000000000003</v>
      </c>
      <c r="E164" s="3" t="str">
        <f>_xlfn.XLOOKUP(A164,'[1]Cuffdiff p14Sox2Pos vs p14Sox2N'!$A:$A,'[1]Cuffdiff p14Sox2Pos vs p14Sox2N'!$L:$L)</f>
        <v>no</v>
      </c>
      <c r="F164" s="3" t="str">
        <f>_xlfn.XLOOKUP(A164,'[1]Cuffdiff p14Sox2Pos vs p14Sox2N'!$A:$A,'[1]Cuffdiff p14Sox2Pos vs p14Sox2N'!$M:$M)</f>
        <v>p14Sox2Neg</v>
      </c>
    </row>
    <row r="165" spans="1:6" x14ac:dyDescent="0.2">
      <c r="A165" s="3" t="s">
        <v>409</v>
      </c>
      <c r="B165" s="3">
        <f>_xlfn.XLOOKUP(A165,'[1]Cuffdiff p14Sox2Pos vs p14Sox2N'!$A:$A,'[1]Cuffdiff p14Sox2Pos vs p14Sox2N'!$F:$F)</f>
        <v>3.57341</v>
      </c>
      <c r="C165" s="3">
        <f>_xlfn.XLOOKUP(A165,'[1]Cuffdiff p14Sox2Pos vs p14Sox2N'!$A:$A,'[1]Cuffdiff p14Sox2Pos vs p14Sox2N'!$G:$G)</f>
        <v>3.5858599999999998</v>
      </c>
      <c r="D165" s="3">
        <f>_xlfn.XLOOKUP(A165,'[1]Cuffdiff p14Sox2Pos vs p14Sox2N'!$A:$A,'[1]Cuffdiff p14Sox2Pos vs p14Sox2N'!$K:$K)</f>
        <v>0.99338599999999999</v>
      </c>
      <c r="E165" s="3" t="str">
        <f>_xlfn.XLOOKUP(A165,'[1]Cuffdiff p14Sox2Pos vs p14Sox2N'!$A:$A,'[1]Cuffdiff p14Sox2Pos vs p14Sox2N'!$L:$L)</f>
        <v>no</v>
      </c>
      <c r="F165" s="3" t="str">
        <f>_xlfn.XLOOKUP(A165,'[1]Cuffdiff p14Sox2Pos vs p14Sox2N'!$A:$A,'[1]Cuffdiff p14Sox2Pos vs p14Sox2N'!$M:$M)</f>
        <v>p14Sox2Neg</v>
      </c>
    </row>
    <row r="166" spans="1:6" x14ac:dyDescent="0.2">
      <c r="A166" s="3" t="s">
        <v>439</v>
      </c>
      <c r="B166" s="3">
        <f>_xlfn.XLOOKUP(A166,'[1]Cuffdiff p14Sox2Pos vs p14Sox2N'!$A:$A,'[1]Cuffdiff p14Sox2Pos vs p14Sox2N'!$F:$F)</f>
        <v>78.8994</v>
      </c>
      <c r="C166" s="3">
        <f>_xlfn.XLOOKUP(A166,'[1]Cuffdiff p14Sox2Pos vs p14Sox2N'!$A:$A,'[1]Cuffdiff p14Sox2Pos vs p14Sox2N'!$G:$G)</f>
        <v>80.231899999999996</v>
      </c>
      <c r="D166" s="3">
        <f>_xlfn.XLOOKUP(A166,'[1]Cuffdiff p14Sox2Pos vs p14Sox2N'!$A:$A,'[1]Cuffdiff p14Sox2Pos vs p14Sox2N'!$K:$K)</f>
        <v>0.97266300000000006</v>
      </c>
      <c r="E166" s="3" t="str">
        <f>_xlfn.XLOOKUP(A166,'[1]Cuffdiff p14Sox2Pos vs p14Sox2N'!$A:$A,'[1]Cuffdiff p14Sox2Pos vs p14Sox2N'!$L:$L)</f>
        <v>no</v>
      </c>
      <c r="F166" s="3" t="str">
        <f>_xlfn.XLOOKUP(A166,'[1]Cuffdiff p14Sox2Pos vs p14Sox2N'!$A:$A,'[1]Cuffdiff p14Sox2Pos vs p14Sox2N'!$M:$M)</f>
        <v>p14Sox2Neg</v>
      </c>
    </row>
    <row r="167" spans="1:6" x14ac:dyDescent="0.2">
      <c r="A167" s="3" t="s">
        <v>20</v>
      </c>
      <c r="B167" s="3">
        <f>_xlfn.XLOOKUP(A167,'[1]Cuffdiff p14Sox2Pos vs p14Sox2N'!$A:$A,'[1]Cuffdiff p14Sox2Pos vs p14Sox2N'!$F:$F)</f>
        <v>2.1568100000000001</v>
      </c>
      <c r="C167" s="3">
        <f>_xlfn.XLOOKUP(A167,'[1]Cuffdiff p14Sox2Pos vs p14Sox2N'!$A:$A,'[1]Cuffdiff p14Sox2Pos vs p14Sox2N'!$G:$G)</f>
        <v>2.20872</v>
      </c>
      <c r="D167" s="3">
        <f>_xlfn.XLOOKUP(A167,'[1]Cuffdiff p14Sox2Pos vs p14Sox2N'!$A:$A,'[1]Cuffdiff p14Sox2Pos vs p14Sox2N'!$K:$K)</f>
        <v>0.96630899999999997</v>
      </c>
      <c r="E167" s="3" t="str">
        <f>_xlfn.XLOOKUP(A167,'[1]Cuffdiff p14Sox2Pos vs p14Sox2N'!$A:$A,'[1]Cuffdiff p14Sox2Pos vs p14Sox2N'!$L:$L)</f>
        <v>no</v>
      </c>
      <c r="F167" s="3" t="str">
        <f>_xlfn.XLOOKUP(A167,'[1]Cuffdiff p14Sox2Pos vs p14Sox2N'!$A:$A,'[1]Cuffdiff p14Sox2Pos vs p14Sox2N'!$M:$M)</f>
        <v>p14Sox2Neg</v>
      </c>
    </row>
    <row r="168" spans="1:6" x14ac:dyDescent="0.2">
      <c r="A168" s="3" t="s">
        <v>35</v>
      </c>
      <c r="B168" s="3">
        <f>_xlfn.XLOOKUP(A168,'[1]Cuffdiff p14Sox2Pos vs p14Sox2N'!$A:$A,'[1]Cuffdiff p14Sox2Pos vs p14Sox2N'!$F:$F)</f>
        <v>9.7856500000000004</v>
      </c>
      <c r="C168" s="3">
        <f>_xlfn.XLOOKUP(A168,'[1]Cuffdiff p14Sox2Pos vs p14Sox2N'!$A:$A,'[1]Cuffdiff p14Sox2Pos vs p14Sox2N'!$G:$G)</f>
        <v>10.092599999999999</v>
      </c>
      <c r="D168" s="3">
        <f>_xlfn.XLOOKUP(A168,'[1]Cuffdiff p14Sox2Pos vs p14Sox2N'!$A:$A,'[1]Cuffdiff p14Sox2Pos vs p14Sox2N'!$K:$K)</f>
        <v>0.95546200000000003</v>
      </c>
      <c r="E168" s="3" t="str">
        <f>_xlfn.XLOOKUP(A168,'[1]Cuffdiff p14Sox2Pos vs p14Sox2N'!$A:$A,'[1]Cuffdiff p14Sox2Pos vs p14Sox2N'!$L:$L)</f>
        <v>no</v>
      </c>
      <c r="F168" s="3" t="str">
        <f>_xlfn.XLOOKUP(A168,'[1]Cuffdiff p14Sox2Pos vs p14Sox2N'!$A:$A,'[1]Cuffdiff p14Sox2Pos vs p14Sox2N'!$M:$M)</f>
        <v>p14Sox2Neg</v>
      </c>
    </row>
    <row r="169" spans="1:6" x14ac:dyDescent="0.2">
      <c r="A169" s="3" t="s">
        <v>345</v>
      </c>
      <c r="B169" s="3">
        <f>_xlfn.XLOOKUP(A169,'[1]Cuffdiff p14Sox2Pos vs p14Sox2N'!$A:$A,'[1]Cuffdiff p14Sox2Pos vs p14Sox2N'!$F:$F)</f>
        <v>3.4136000000000002</v>
      </c>
      <c r="C169" s="3">
        <f>_xlfn.XLOOKUP(A169,'[1]Cuffdiff p14Sox2Pos vs p14Sox2N'!$A:$A,'[1]Cuffdiff p14Sox2Pos vs p14Sox2N'!$G:$G)</f>
        <v>3.60968</v>
      </c>
      <c r="D169" s="3">
        <f>_xlfn.XLOOKUP(A169,'[1]Cuffdiff p14Sox2Pos vs p14Sox2N'!$A:$A,'[1]Cuffdiff p14Sox2Pos vs p14Sox2N'!$K:$K)</f>
        <v>0.93292200000000003</v>
      </c>
      <c r="E169" s="3" t="str">
        <f>_xlfn.XLOOKUP(A169,'[1]Cuffdiff p14Sox2Pos vs p14Sox2N'!$A:$A,'[1]Cuffdiff p14Sox2Pos vs p14Sox2N'!$L:$L)</f>
        <v>no</v>
      </c>
      <c r="F169" s="3" t="str">
        <f>_xlfn.XLOOKUP(A169,'[1]Cuffdiff p14Sox2Pos vs p14Sox2N'!$A:$A,'[1]Cuffdiff p14Sox2Pos vs p14Sox2N'!$M:$M)</f>
        <v>p14Sox2Neg</v>
      </c>
    </row>
    <row r="170" spans="1:6" x14ac:dyDescent="0.2">
      <c r="A170" s="3" t="s">
        <v>351</v>
      </c>
      <c r="B170" s="3">
        <f>_xlfn.XLOOKUP(A170,'[1]Cuffdiff p14Sox2Pos vs p14Sox2N'!$A:$A,'[1]Cuffdiff p14Sox2Pos vs p14Sox2N'!$F:$F)</f>
        <v>19.369199999999999</v>
      </c>
      <c r="C170" s="3">
        <f>_xlfn.XLOOKUP(A170,'[1]Cuffdiff p14Sox2Pos vs p14Sox2N'!$A:$A,'[1]Cuffdiff p14Sox2Pos vs p14Sox2N'!$G:$G)</f>
        <v>20.194099999999999</v>
      </c>
      <c r="D170" s="3">
        <f>_xlfn.XLOOKUP(A170,'[1]Cuffdiff p14Sox2Pos vs p14Sox2N'!$A:$A,'[1]Cuffdiff p14Sox2Pos vs p14Sox2N'!$K:$K)</f>
        <v>0.93246799999999996</v>
      </c>
      <c r="E170" s="3" t="str">
        <f>_xlfn.XLOOKUP(A170,'[1]Cuffdiff p14Sox2Pos vs p14Sox2N'!$A:$A,'[1]Cuffdiff p14Sox2Pos vs p14Sox2N'!$L:$L)</f>
        <v>no</v>
      </c>
      <c r="F170" s="3" t="str">
        <f>_xlfn.XLOOKUP(A170,'[1]Cuffdiff p14Sox2Pos vs p14Sox2N'!$A:$A,'[1]Cuffdiff p14Sox2Pos vs p14Sox2N'!$M:$M)</f>
        <v>p14Sox2Neg</v>
      </c>
    </row>
    <row r="171" spans="1:6" x14ac:dyDescent="0.2">
      <c r="A171" s="3" t="s">
        <v>404</v>
      </c>
      <c r="B171" s="3">
        <f>_xlfn.XLOOKUP(A171,'[1]Cuffdiff p14Sox2Pos vs p14Sox2N'!$A:$A,'[1]Cuffdiff p14Sox2Pos vs p14Sox2N'!$F:$F)</f>
        <v>5.0010199999999996</v>
      </c>
      <c r="C171" s="3">
        <f>_xlfn.XLOOKUP(A171,'[1]Cuffdiff p14Sox2Pos vs p14Sox2N'!$A:$A,'[1]Cuffdiff p14Sox2Pos vs p14Sox2N'!$G:$G)</f>
        <v>6.2892599999999996</v>
      </c>
      <c r="D171" s="3">
        <f>_xlfn.XLOOKUP(A171,'[1]Cuffdiff p14Sox2Pos vs p14Sox2N'!$A:$A,'[1]Cuffdiff p14Sox2Pos vs p14Sox2N'!$K:$K)</f>
        <v>0.92267399999999999</v>
      </c>
      <c r="E171" s="3" t="str">
        <f>_xlfn.XLOOKUP(A171,'[1]Cuffdiff p14Sox2Pos vs p14Sox2N'!$A:$A,'[1]Cuffdiff p14Sox2Pos vs p14Sox2N'!$L:$L)</f>
        <v>no</v>
      </c>
      <c r="F171" s="3" t="str">
        <f>_xlfn.XLOOKUP(A171,'[1]Cuffdiff p14Sox2Pos vs p14Sox2N'!$A:$A,'[1]Cuffdiff p14Sox2Pos vs p14Sox2N'!$M:$M)</f>
        <v>p14Sox2Neg</v>
      </c>
    </row>
    <row r="172" spans="1:6" x14ac:dyDescent="0.2">
      <c r="A172" s="3" t="s">
        <v>321</v>
      </c>
      <c r="B172" s="3">
        <f>_xlfn.XLOOKUP(A172,'[1]Cuffdiff p14Sox2Pos vs p14Sox2N'!$A:$A,'[1]Cuffdiff p14Sox2Pos vs p14Sox2N'!$F:$F)</f>
        <v>5.2768499999999996</v>
      </c>
      <c r="C172" s="3">
        <f>_xlfn.XLOOKUP(A172,'[1]Cuffdiff p14Sox2Pos vs p14Sox2N'!$A:$A,'[1]Cuffdiff p14Sox2Pos vs p14Sox2N'!$G:$G)</f>
        <v>5.8127500000000003</v>
      </c>
      <c r="D172" s="3">
        <f>_xlfn.XLOOKUP(A172,'[1]Cuffdiff p14Sox2Pos vs p14Sox2N'!$A:$A,'[1]Cuffdiff p14Sox2Pos vs p14Sox2N'!$K:$K)</f>
        <v>0.91030800000000001</v>
      </c>
      <c r="E172" s="3" t="str">
        <f>_xlfn.XLOOKUP(A172,'[1]Cuffdiff p14Sox2Pos vs p14Sox2N'!$A:$A,'[1]Cuffdiff p14Sox2Pos vs p14Sox2N'!$L:$L)</f>
        <v>no</v>
      </c>
      <c r="F172" s="3" t="str">
        <f>_xlfn.XLOOKUP(A172,'[1]Cuffdiff p14Sox2Pos vs p14Sox2N'!$A:$A,'[1]Cuffdiff p14Sox2Pos vs p14Sox2N'!$M:$M)</f>
        <v>p14Sox2Neg</v>
      </c>
    </row>
    <row r="173" spans="1:6" x14ac:dyDescent="0.2">
      <c r="A173" s="3" t="s">
        <v>350</v>
      </c>
      <c r="B173" s="3">
        <f>_xlfn.XLOOKUP(A173,'[1]Cuffdiff p14Sox2Pos vs p14Sox2N'!$A:$A,'[1]Cuffdiff p14Sox2Pos vs p14Sox2N'!$F:$F)</f>
        <v>4.7365500000000003</v>
      </c>
      <c r="C173" s="3">
        <f>_xlfn.XLOOKUP(A173,'[1]Cuffdiff p14Sox2Pos vs p14Sox2N'!$A:$A,'[1]Cuffdiff p14Sox2Pos vs p14Sox2N'!$G:$G)</f>
        <v>5.1695599999999997</v>
      </c>
      <c r="D173" s="3">
        <f>_xlfn.XLOOKUP(A173,'[1]Cuffdiff p14Sox2Pos vs p14Sox2N'!$A:$A,'[1]Cuffdiff p14Sox2Pos vs p14Sox2N'!$K:$K)</f>
        <v>0.888185</v>
      </c>
      <c r="E173" s="3" t="str">
        <f>_xlfn.XLOOKUP(A173,'[1]Cuffdiff p14Sox2Pos vs p14Sox2N'!$A:$A,'[1]Cuffdiff p14Sox2Pos vs p14Sox2N'!$L:$L)</f>
        <v>no</v>
      </c>
      <c r="F173" s="3" t="str">
        <f>_xlfn.XLOOKUP(A173,'[1]Cuffdiff p14Sox2Pos vs p14Sox2N'!$A:$A,'[1]Cuffdiff p14Sox2Pos vs p14Sox2N'!$M:$M)</f>
        <v>p14Sox2Neg</v>
      </c>
    </row>
    <row r="174" spans="1:6" x14ac:dyDescent="0.2">
      <c r="A174" s="3" t="s">
        <v>324</v>
      </c>
      <c r="B174" s="3">
        <f>_xlfn.XLOOKUP(A174,'[1]Cuffdiff p14Sox2Pos vs p14Sox2N'!$A:$A,'[1]Cuffdiff p14Sox2Pos vs p14Sox2N'!$F:$F)</f>
        <v>1.1986000000000001</v>
      </c>
      <c r="C174" s="3">
        <f>_xlfn.XLOOKUP(A174,'[1]Cuffdiff p14Sox2Pos vs p14Sox2N'!$A:$A,'[1]Cuffdiff p14Sox2Pos vs p14Sox2N'!$G:$G)</f>
        <v>1.82023</v>
      </c>
      <c r="D174" s="3">
        <f>_xlfn.XLOOKUP(A174,'[1]Cuffdiff p14Sox2Pos vs p14Sox2N'!$A:$A,'[1]Cuffdiff p14Sox2Pos vs p14Sox2N'!$K:$K)</f>
        <v>0.88689700000000005</v>
      </c>
      <c r="E174" s="3" t="str">
        <f>_xlfn.XLOOKUP(A174,'[1]Cuffdiff p14Sox2Pos vs p14Sox2N'!$A:$A,'[1]Cuffdiff p14Sox2Pos vs p14Sox2N'!$L:$L)</f>
        <v>no</v>
      </c>
      <c r="F174" s="3" t="str">
        <f>_xlfn.XLOOKUP(A174,'[1]Cuffdiff p14Sox2Pos vs p14Sox2N'!$A:$A,'[1]Cuffdiff p14Sox2Pos vs p14Sox2N'!$M:$M)</f>
        <v>p14Sox2Neg</v>
      </c>
    </row>
    <row r="175" spans="1:6" x14ac:dyDescent="0.2">
      <c r="A175" s="3" t="s">
        <v>356</v>
      </c>
      <c r="B175" s="3">
        <f>_xlfn.XLOOKUP(A175,'[1]Cuffdiff p14Sox2Pos vs p14Sox2N'!$A:$A,'[1]Cuffdiff p14Sox2Pos vs p14Sox2N'!$F:$F)</f>
        <v>18.8569</v>
      </c>
      <c r="C175" s="3">
        <f>_xlfn.XLOOKUP(A175,'[1]Cuffdiff p14Sox2Pos vs p14Sox2N'!$A:$A,'[1]Cuffdiff p14Sox2Pos vs p14Sox2N'!$G:$G)</f>
        <v>20.5261</v>
      </c>
      <c r="D175" s="3">
        <f>_xlfn.XLOOKUP(A175,'[1]Cuffdiff p14Sox2Pos vs p14Sox2N'!$A:$A,'[1]Cuffdiff p14Sox2Pos vs p14Sox2N'!$K:$K)</f>
        <v>0.87519400000000003</v>
      </c>
      <c r="E175" s="3" t="str">
        <f>_xlfn.XLOOKUP(A175,'[1]Cuffdiff p14Sox2Pos vs p14Sox2N'!$A:$A,'[1]Cuffdiff p14Sox2Pos vs p14Sox2N'!$L:$L)</f>
        <v>no</v>
      </c>
      <c r="F175" s="3" t="str">
        <f>_xlfn.XLOOKUP(A175,'[1]Cuffdiff p14Sox2Pos vs p14Sox2N'!$A:$A,'[1]Cuffdiff p14Sox2Pos vs p14Sox2N'!$M:$M)</f>
        <v>p14Sox2Neg</v>
      </c>
    </row>
    <row r="176" spans="1:6" x14ac:dyDescent="0.2">
      <c r="A176" s="3" t="s">
        <v>398</v>
      </c>
      <c r="B176" s="3">
        <f>_xlfn.XLOOKUP(A176,'[1]Cuffdiff p14Sox2Pos vs p14Sox2N'!$A:$A,'[1]Cuffdiff p14Sox2Pos vs p14Sox2N'!$F:$F)</f>
        <v>1.5792999999999999</v>
      </c>
      <c r="C176" s="3">
        <f>_xlfn.XLOOKUP(A176,'[1]Cuffdiff p14Sox2Pos vs p14Sox2N'!$A:$A,'[1]Cuffdiff p14Sox2Pos vs p14Sox2N'!$G:$G)</f>
        <v>1.81467</v>
      </c>
      <c r="D176" s="3">
        <f>_xlfn.XLOOKUP(A176,'[1]Cuffdiff p14Sox2Pos vs p14Sox2N'!$A:$A,'[1]Cuffdiff p14Sox2Pos vs p14Sox2N'!$K:$K)</f>
        <v>0.86684700000000003</v>
      </c>
      <c r="E176" s="3" t="str">
        <f>_xlfn.XLOOKUP(A176,'[1]Cuffdiff p14Sox2Pos vs p14Sox2N'!$A:$A,'[1]Cuffdiff p14Sox2Pos vs p14Sox2N'!$L:$L)</f>
        <v>no</v>
      </c>
      <c r="F176" s="3" t="str">
        <f>_xlfn.XLOOKUP(A176,'[1]Cuffdiff p14Sox2Pos vs p14Sox2N'!$A:$A,'[1]Cuffdiff p14Sox2Pos vs p14Sox2N'!$M:$M)</f>
        <v>p14Sox2Neg</v>
      </c>
    </row>
    <row r="177" spans="1:6" x14ac:dyDescent="0.2">
      <c r="A177" s="3" t="s">
        <v>380</v>
      </c>
      <c r="B177" s="3">
        <f>_xlfn.XLOOKUP(A177,'[1]Cuffdiff p14Sox2Pos vs p14Sox2N'!$A:$A,'[1]Cuffdiff p14Sox2Pos vs p14Sox2N'!$F:$F)</f>
        <v>23.687200000000001</v>
      </c>
      <c r="C177" s="3">
        <f>_xlfn.XLOOKUP(A177,'[1]Cuffdiff p14Sox2Pos vs p14Sox2N'!$A:$A,'[1]Cuffdiff p14Sox2Pos vs p14Sox2N'!$G:$G)</f>
        <v>25.7516</v>
      </c>
      <c r="D177" s="3">
        <f>_xlfn.XLOOKUP(A177,'[1]Cuffdiff p14Sox2Pos vs p14Sox2N'!$A:$A,'[1]Cuffdiff p14Sox2Pos vs p14Sox2N'!$K:$K)</f>
        <v>0.86595100000000003</v>
      </c>
      <c r="E177" s="3" t="str">
        <f>_xlfn.XLOOKUP(A177,'[1]Cuffdiff p14Sox2Pos vs p14Sox2N'!$A:$A,'[1]Cuffdiff p14Sox2Pos vs p14Sox2N'!$L:$L)</f>
        <v>no</v>
      </c>
      <c r="F177" s="3" t="str">
        <f>_xlfn.XLOOKUP(A177,'[1]Cuffdiff p14Sox2Pos vs p14Sox2N'!$A:$A,'[1]Cuffdiff p14Sox2Pos vs p14Sox2N'!$M:$M)</f>
        <v>p14Sox2Neg</v>
      </c>
    </row>
    <row r="178" spans="1:6" x14ac:dyDescent="0.2">
      <c r="A178" s="3" t="s">
        <v>317</v>
      </c>
      <c r="B178" s="3">
        <f>_xlfn.XLOOKUP(A178,'[1]Cuffdiff p14Sox2Pos vs p14Sox2N'!$A:$A,'[1]Cuffdiff p14Sox2Pos vs p14Sox2N'!$F:$F)</f>
        <v>11.6615</v>
      </c>
      <c r="C178" s="3">
        <f>_xlfn.XLOOKUP(A178,'[1]Cuffdiff p14Sox2Pos vs p14Sox2N'!$A:$A,'[1]Cuffdiff p14Sox2Pos vs p14Sox2N'!$G:$G)</f>
        <v>12.8355</v>
      </c>
      <c r="D178" s="3">
        <f>_xlfn.XLOOKUP(A178,'[1]Cuffdiff p14Sox2Pos vs p14Sox2N'!$A:$A,'[1]Cuffdiff p14Sox2Pos vs p14Sox2N'!$K:$K)</f>
        <v>0.85354699999999994</v>
      </c>
      <c r="E178" s="3" t="str">
        <f>_xlfn.XLOOKUP(A178,'[1]Cuffdiff p14Sox2Pos vs p14Sox2N'!$A:$A,'[1]Cuffdiff p14Sox2Pos vs p14Sox2N'!$L:$L)</f>
        <v>no</v>
      </c>
      <c r="F178" s="3" t="str">
        <f>_xlfn.XLOOKUP(A178,'[1]Cuffdiff p14Sox2Pos vs p14Sox2N'!$A:$A,'[1]Cuffdiff p14Sox2Pos vs p14Sox2N'!$M:$M)</f>
        <v>p14Sox2Neg</v>
      </c>
    </row>
    <row r="179" spans="1:6" x14ac:dyDescent="0.2">
      <c r="A179" s="3" t="s">
        <v>286</v>
      </c>
      <c r="B179" s="3">
        <f>_xlfn.XLOOKUP(A179,'[1]Cuffdiff p14Sox2Pos vs p14Sox2N'!$A:$A,'[1]Cuffdiff p14Sox2Pos vs p14Sox2N'!$F:$F)</f>
        <v>6.6773400000000001</v>
      </c>
      <c r="C179" s="3">
        <f>_xlfn.XLOOKUP(A179,'[1]Cuffdiff p14Sox2Pos vs p14Sox2N'!$A:$A,'[1]Cuffdiff p14Sox2Pos vs p14Sox2N'!$G:$G)</f>
        <v>7.40313</v>
      </c>
      <c r="D179" s="3">
        <f>_xlfn.XLOOKUP(A179,'[1]Cuffdiff p14Sox2Pos vs p14Sox2N'!$A:$A,'[1]Cuffdiff p14Sox2Pos vs p14Sox2N'!$K:$K)</f>
        <v>0.84471399999999996</v>
      </c>
      <c r="E179" s="3" t="str">
        <f>_xlfn.XLOOKUP(A179,'[1]Cuffdiff p14Sox2Pos vs p14Sox2N'!$A:$A,'[1]Cuffdiff p14Sox2Pos vs p14Sox2N'!$L:$L)</f>
        <v>no</v>
      </c>
      <c r="F179" s="3" t="str">
        <f>_xlfn.XLOOKUP(A179,'[1]Cuffdiff p14Sox2Pos vs p14Sox2N'!$A:$A,'[1]Cuffdiff p14Sox2Pos vs p14Sox2N'!$M:$M)</f>
        <v>p14Sox2Neg</v>
      </c>
    </row>
    <row r="180" spans="1:6" x14ac:dyDescent="0.2">
      <c r="A180" s="3" t="s">
        <v>153</v>
      </c>
      <c r="B180" s="3">
        <f>_xlfn.XLOOKUP(A180,'[1]Cuffdiff p14Sox2Pos vs p14Sox2N'!$A:$A,'[1]Cuffdiff p14Sox2Pos vs p14Sox2N'!$F:$F)</f>
        <v>4.8289400000000002</v>
      </c>
      <c r="C180" s="3">
        <f>_xlfn.XLOOKUP(A180,'[1]Cuffdiff p14Sox2Pos vs p14Sox2N'!$A:$A,'[1]Cuffdiff p14Sox2Pos vs p14Sox2N'!$G:$G)</f>
        <v>5.5069800000000004</v>
      </c>
      <c r="D180" s="3">
        <f>_xlfn.XLOOKUP(A180,'[1]Cuffdiff p14Sox2Pos vs p14Sox2N'!$A:$A,'[1]Cuffdiff p14Sox2Pos vs p14Sox2N'!$K:$K)</f>
        <v>0.83772000000000002</v>
      </c>
      <c r="E180" s="3" t="str">
        <f>_xlfn.XLOOKUP(A180,'[1]Cuffdiff p14Sox2Pos vs p14Sox2N'!$A:$A,'[1]Cuffdiff p14Sox2Pos vs p14Sox2N'!$L:$L)</f>
        <v>no</v>
      </c>
      <c r="F180" s="3" t="str">
        <f>_xlfn.XLOOKUP(A180,'[1]Cuffdiff p14Sox2Pos vs p14Sox2N'!$A:$A,'[1]Cuffdiff p14Sox2Pos vs p14Sox2N'!$M:$M)</f>
        <v>p14Sox2Neg</v>
      </c>
    </row>
    <row r="181" spans="1:6" x14ac:dyDescent="0.2">
      <c r="A181" s="3" t="s">
        <v>387</v>
      </c>
      <c r="B181" s="3">
        <f>_xlfn.XLOOKUP(A181,'[1]Cuffdiff p14Sox2Pos vs p14Sox2N'!$A:$A,'[1]Cuffdiff p14Sox2Pos vs p14Sox2N'!$F:$F)</f>
        <v>1.4457199999999999</v>
      </c>
      <c r="C181" s="3">
        <f>_xlfn.XLOOKUP(A181,'[1]Cuffdiff p14Sox2Pos vs p14Sox2N'!$A:$A,'[1]Cuffdiff p14Sox2Pos vs p14Sox2N'!$G:$G)</f>
        <v>1.87399</v>
      </c>
      <c r="D181" s="3">
        <f>_xlfn.XLOOKUP(A181,'[1]Cuffdiff p14Sox2Pos vs p14Sox2N'!$A:$A,'[1]Cuffdiff p14Sox2Pos vs p14Sox2N'!$K:$K)</f>
        <v>0.81655800000000001</v>
      </c>
      <c r="E181" s="3" t="str">
        <f>_xlfn.XLOOKUP(A181,'[1]Cuffdiff p14Sox2Pos vs p14Sox2N'!$A:$A,'[1]Cuffdiff p14Sox2Pos vs p14Sox2N'!$L:$L)</f>
        <v>no</v>
      </c>
      <c r="F181" s="3" t="str">
        <f>_xlfn.XLOOKUP(A181,'[1]Cuffdiff p14Sox2Pos vs p14Sox2N'!$A:$A,'[1]Cuffdiff p14Sox2Pos vs p14Sox2N'!$M:$M)</f>
        <v>p14Sox2Neg</v>
      </c>
    </row>
    <row r="182" spans="1:6" x14ac:dyDescent="0.2">
      <c r="A182" s="3" t="s">
        <v>337</v>
      </c>
      <c r="B182" s="3">
        <f>_xlfn.XLOOKUP(A182,'[1]Cuffdiff p14Sox2Pos vs p14Sox2N'!$A:$A,'[1]Cuffdiff p14Sox2Pos vs p14Sox2N'!$F:$F)</f>
        <v>2.0619800000000001</v>
      </c>
      <c r="C182" s="3">
        <f>_xlfn.XLOOKUP(A182,'[1]Cuffdiff p14Sox2Pos vs p14Sox2N'!$A:$A,'[1]Cuffdiff p14Sox2Pos vs p14Sox2N'!$G:$G)</f>
        <v>2.6253600000000001</v>
      </c>
      <c r="D182" s="3">
        <f>_xlfn.XLOOKUP(A182,'[1]Cuffdiff p14Sox2Pos vs p14Sox2N'!$A:$A,'[1]Cuffdiff p14Sox2Pos vs p14Sox2N'!$K:$K)</f>
        <v>0.81655500000000003</v>
      </c>
      <c r="E182" s="3" t="str">
        <f>_xlfn.XLOOKUP(A182,'[1]Cuffdiff p14Sox2Pos vs p14Sox2N'!$A:$A,'[1]Cuffdiff p14Sox2Pos vs p14Sox2N'!$L:$L)</f>
        <v>no</v>
      </c>
      <c r="F182" s="3" t="str">
        <f>_xlfn.XLOOKUP(A182,'[1]Cuffdiff p14Sox2Pos vs p14Sox2N'!$A:$A,'[1]Cuffdiff p14Sox2Pos vs p14Sox2N'!$M:$M)</f>
        <v>p14Sox2Neg</v>
      </c>
    </row>
    <row r="183" spans="1:6" x14ac:dyDescent="0.2">
      <c r="A183" s="3" t="s">
        <v>422</v>
      </c>
      <c r="B183" s="3">
        <f>_xlfn.XLOOKUP(A183,'[1]Cuffdiff p14Sox2Pos vs p14Sox2N'!$A:$A,'[1]Cuffdiff p14Sox2Pos vs p14Sox2N'!$F:$F)</f>
        <v>0.27577200000000002</v>
      </c>
      <c r="C183" s="3">
        <f>_xlfn.XLOOKUP(A183,'[1]Cuffdiff p14Sox2Pos vs p14Sox2N'!$A:$A,'[1]Cuffdiff p14Sox2Pos vs p14Sox2N'!$G:$G)</f>
        <v>0.37830900000000001</v>
      </c>
      <c r="D183" s="3">
        <f>_xlfn.XLOOKUP(A183,'[1]Cuffdiff p14Sox2Pos vs p14Sox2N'!$A:$A,'[1]Cuffdiff p14Sox2Pos vs p14Sox2N'!$K:$K)</f>
        <v>0.80968099999999998</v>
      </c>
      <c r="E183" s="3" t="str">
        <f>_xlfn.XLOOKUP(A183,'[1]Cuffdiff p14Sox2Pos vs p14Sox2N'!$A:$A,'[1]Cuffdiff p14Sox2Pos vs p14Sox2N'!$L:$L)</f>
        <v>no</v>
      </c>
      <c r="F183" s="3" t="str">
        <f>_xlfn.XLOOKUP(A183,'[1]Cuffdiff p14Sox2Pos vs p14Sox2N'!$A:$A,'[1]Cuffdiff p14Sox2Pos vs p14Sox2N'!$M:$M)</f>
        <v>p14Sox2Neg</v>
      </c>
    </row>
    <row r="184" spans="1:6" x14ac:dyDescent="0.2">
      <c r="A184" s="3" t="s">
        <v>402</v>
      </c>
      <c r="B184" s="3">
        <f>_xlfn.XLOOKUP(A184,'[1]Cuffdiff p14Sox2Pos vs p14Sox2N'!$A:$A,'[1]Cuffdiff p14Sox2Pos vs p14Sox2N'!$F:$F)</f>
        <v>10.6411</v>
      </c>
      <c r="C184" s="3">
        <f>_xlfn.XLOOKUP(A184,'[1]Cuffdiff p14Sox2Pos vs p14Sox2N'!$A:$A,'[1]Cuffdiff p14Sox2Pos vs p14Sox2N'!$G:$G)</f>
        <v>12.1295</v>
      </c>
      <c r="D184" s="3">
        <f>_xlfn.XLOOKUP(A184,'[1]Cuffdiff p14Sox2Pos vs p14Sox2N'!$A:$A,'[1]Cuffdiff p14Sox2Pos vs p14Sox2N'!$K:$K)</f>
        <v>0.79910400000000004</v>
      </c>
      <c r="E184" s="3" t="str">
        <f>_xlfn.XLOOKUP(A184,'[1]Cuffdiff p14Sox2Pos vs p14Sox2N'!$A:$A,'[1]Cuffdiff p14Sox2Pos vs p14Sox2N'!$L:$L)</f>
        <v>no</v>
      </c>
      <c r="F184" s="3" t="str">
        <f>_xlfn.XLOOKUP(A184,'[1]Cuffdiff p14Sox2Pos vs p14Sox2N'!$A:$A,'[1]Cuffdiff p14Sox2Pos vs p14Sox2N'!$M:$M)</f>
        <v>p14Sox2Neg</v>
      </c>
    </row>
    <row r="185" spans="1:6" x14ac:dyDescent="0.2">
      <c r="A185" s="3" t="s">
        <v>305</v>
      </c>
      <c r="B185" s="3">
        <f>_xlfn.XLOOKUP(A185,'[1]Cuffdiff p14Sox2Pos vs p14Sox2N'!$A:$A,'[1]Cuffdiff p14Sox2Pos vs p14Sox2N'!$F:$F)</f>
        <v>4.0632999999999999</v>
      </c>
      <c r="C185" s="3">
        <f>_xlfn.XLOOKUP(A185,'[1]Cuffdiff p14Sox2Pos vs p14Sox2N'!$A:$A,'[1]Cuffdiff p14Sox2Pos vs p14Sox2N'!$G:$G)</f>
        <v>4.9373899999999997</v>
      </c>
      <c r="D185" s="3">
        <f>_xlfn.XLOOKUP(A185,'[1]Cuffdiff p14Sox2Pos vs p14Sox2N'!$A:$A,'[1]Cuffdiff p14Sox2Pos vs p14Sox2N'!$K:$K)</f>
        <v>0.77379200000000004</v>
      </c>
      <c r="E185" s="3" t="str">
        <f>_xlfn.XLOOKUP(A185,'[1]Cuffdiff p14Sox2Pos vs p14Sox2N'!$A:$A,'[1]Cuffdiff p14Sox2Pos vs p14Sox2N'!$L:$L)</f>
        <v>no</v>
      </c>
      <c r="F185" s="3" t="str">
        <f>_xlfn.XLOOKUP(A185,'[1]Cuffdiff p14Sox2Pos vs p14Sox2N'!$A:$A,'[1]Cuffdiff p14Sox2Pos vs p14Sox2N'!$M:$M)</f>
        <v>p14Sox2Neg</v>
      </c>
    </row>
    <row r="186" spans="1:6" x14ac:dyDescent="0.2">
      <c r="A186" s="3" t="s">
        <v>271</v>
      </c>
      <c r="B186" s="3">
        <f>_xlfn.XLOOKUP(A186,'[1]Cuffdiff p14Sox2Pos vs p14Sox2N'!$A:$A,'[1]Cuffdiff p14Sox2Pos vs p14Sox2N'!$F:$F)</f>
        <v>2.5628500000000001</v>
      </c>
      <c r="C186" s="3">
        <f>_xlfn.XLOOKUP(A186,'[1]Cuffdiff p14Sox2Pos vs p14Sox2N'!$A:$A,'[1]Cuffdiff p14Sox2Pos vs p14Sox2N'!$G:$G)</f>
        <v>3.0855000000000001</v>
      </c>
      <c r="D186" s="3">
        <f>_xlfn.XLOOKUP(A186,'[1]Cuffdiff p14Sox2Pos vs p14Sox2N'!$A:$A,'[1]Cuffdiff p14Sox2Pos vs p14Sox2N'!$K:$K)</f>
        <v>0.77090599999999998</v>
      </c>
      <c r="E186" s="3" t="str">
        <f>_xlfn.XLOOKUP(A186,'[1]Cuffdiff p14Sox2Pos vs p14Sox2N'!$A:$A,'[1]Cuffdiff p14Sox2Pos vs p14Sox2N'!$L:$L)</f>
        <v>no</v>
      </c>
      <c r="F186" s="3" t="str">
        <f>_xlfn.XLOOKUP(A186,'[1]Cuffdiff p14Sox2Pos vs p14Sox2N'!$A:$A,'[1]Cuffdiff p14Sox2Pos vs p14Sox2N'!$M:$M)</f>
        <v>p14Sox2Neg</v>
      </c>
    </row>
    <row r="187" spans="1:6" x14ac:dyDescent="0.2">
      <c r="A187" s="3" t="s">
        <v>388</v>
      </c>
      <c r="B187" s="3">
        <f>_xlfn.XLOOKUP(A187,'[1]Cuffdiff p14Sox2Pos vs p14Sox2N'!$A:$A,'[1]Cuffdiff p14Sox2Pos vs p14Sox2N'!$F:$F)</f>
        <v>2167.04</v>
      </c>
      <c r="C187" s="3">
        <f>_xlfn.XLOOKUP(A187,'[1]Cuffdiff p14Sox2Pos vs p14Sox2N'!$A:$A,'[1]Cuffdiff p14Sox2Pos vs p14Sox2N'!$G:$G)</f>
        <v>2540.8200000000002</v>
      </c>
      <c r="D187" s="3">
        <f>_xlfn.XLOOKUP(A187,'[1]Cuffdiff p14Sox2Pos vs p14Sox2N'!$A:$A,'[1]Cuffdiff p14Sox2Pos vs p14Sox2N'!$K:$K)</f>
        <v>0.76817100000000005</v>
      </c>
      <c r="E187" s="3" t="str">
        <f>_xlfn.XLOOKUP(A187,'[1]Cuffdiff p14Sox2Pos vs p14Sox2N'!$A:$A,'[1]Cuffdiff p14Sox2Pos vs p14Sox2N'!$L:$L)</f>
        <v>no</v>
      </c>
      <c r="F187" s="3" t="str">
        <f>_xlfn.XLOOKUP(A187,'[1]Cuffdiff p14Sox2Pos vs p14Sox2N'!$A:$A,'[1]Cuffdiff p14Sox2Pos vs p14Sox2N'!$M:$M)</f>
        <v>p14Sox2Neg</v>
      </c>
    </row>
    <row r="188" spans="1:6" x14ac:dyDescent="0.2">
      <c r="A188" s="3" t="s">
        <v>680</v>
      </c>
      <c r="B188" s="3">
        <f>_xlfn.XLOOKUP(A188,'[1]Cuffdiff p14Sox2Pos vs p14Sox2N'!$A:$A,'[1]Cuffdiff p14Sox2Pos vs p14Sox2N'!$F:$F)</f>
        <v>12.9183</v>
      </c>
      <c r="C188" s="3">
        <f>_xlfn.XLOOKUP(A188,'[1]Cuffdiff p14Sox2Pos vs p14Sox2N'!$A:$A,'[1]Cuffdiff p14Sox2Pos vs p14Sox2N'!$G:$G)</f>
        <v>15.3224</v>
      </c>
      <c r="D188" s="3">
        <f>_xlfn.XLOOKUP(A188,'[1]Cuffdiff p14Sox2Pos vs p14Sox2N'!$A:$A,'[1]Cuffdiff p14Sox2Pos vs p14Sox2N'!$K:$K)</f>
        <v>0.76521499999999998</v>
      </c>
      <c r="E188" s="3" t="str">
        <f>_xlfn.XLOOKUP(A188,'[1]Cuffdiff p14Sox2Pos vs p14Sox2N'!$A:$A,'[1]Cuffdiff p14Sox2Pos vs p14Sox2N'!$L:$L)</f>
        <v>no</v>
      </c>
      <c r="F188" s="3" t="str">
        <f>_xlfn.XLOOKUP(A188,'[1]Cuffdiff p14Sox2Pos vs p14Sox2N'!$A:$A,'[1]Cuffdiff p14Sox2Pos vs p14Sox2N'!$M:$M)</f>
        <v>p14Sox2Neg</v>
      </c>
    </row>
    <row r="189" spans="1:6" x14ac:dyDescent="0.2">
      <c r="A189" s="3" t="s">
        <v>358</v>
      </c>
      <c r="B189" s="3">
        <f>_xlfn.XLOOKUP(A189,'[1]Cuffdiff p14Sox2Pos vs p14Sox2N'!$A:$A,'[1]Cuffdiff p14Sox2Pos vs p14Sox2N'!$F:$F)</f>
        <v>7.1833799999999997</v>
      </c>
      <c r="C189" s="3">
        <f>_xlfn.XLOOKUP(A189,'[1]Cuffdiff p14Sox2Pos vs p14Sox2N'!$A:$A,'[1]Cuffdiff p14Sox2Pos vs p14Sox2N'!$G:$G)</f>
        <v>8.3836700000000004</v>
      </c>
      <c r="D189" s="3">
        <f>_xlfn.XLOOKUP(A189,'[1]Cuffdiff p14Sox2Pos vs p14Sox2N'!$A:$A,'[1]Cuffdiff p14Sox2Pos vs p14Sox2N'!$K:$K)</f>
        <v>0.75648899999999997</v>
      </c>
      <c r="E189" s="3" t="str">
        <f>_xlfn.XLOOKUP(A189,'[1]Cuffdiff p14Sox2Pos vs p14Sox2N'!$A:$A,'[1]Cuffdiff p14Sox2Pos vs p14Sox2N'!$L:$L)</f>
        <v>no</v>
      </c>
      <c r="F189" s="3" t="str">
        <f>_xlfn.XLOOKUP(A189,'[1]Cuffdiff p14Sox2Pos vs p14Sox2N'!$A:$A,'[1]Cuffdiff p14Sox2Pos vs p14Sox2N'!$M:$M)</f>
        <v>p14Sox2Neg</v>
      </c>
    </row>
    <row r="190" spans="1:6" x14ac:dyDescent="0.2">
      <c r="A190" s="3" t="s">
        <v>270</v>
      </c>
      <c r="B190" s="3">
        <f>_xlfn.XLOOKUP(A190,'[1]Cuffdiff p14Sox2Pos vs p14Sox2N'!$A:$A,'[1]Cuffdiff p14Sox2Pos vs p14Sox2N'!$F:$F)</f>
        <v>29.492999999999999</v>
      </c>
      <c r="C190" s="3">
        <f>_xlfn.XLOOKUP(A190,'[1]Cuffdiff p14Sox2Pos vs p14Sox2N'!$A:$A,'[1]Cuffdiff p14Sox2Pos vs p14Sox2N'!$G:$G)</f>
        <v>51.032499999999999</v>
      </c>
      <c r="D190" s="3">
        <f>_xlfn.XLOOKUP(A190,'[1]Cuffdiff p14Sox2Pos vs p14Sox2N'!$A:$A,'[1]Cuffdiff p14Sox2Pos vs p14Sox2N'!$K:$K)</f>
        <v>0.75098900000000002</v>
      </c>
      <c r="E190" s="3" t="str">
        <f>_xlfn.XLOOKUP(A190,'[1]Cuffdiff p14Sox2Pos vs p14Sox2N'!$A:$A,'[1]Cuffdiff p14Sox2Pos vs p14Sox2N'!$L:$L)</f>
        <v>no</v>
      </c>
      <c r="F190" s="3" t="str">
        <f>_xlfn.XLOOKUP(A190,'[1]Cuffdiff p14Sox2Pos vs p14Sox2N'!$A:$A,'[1]Cuffdiff p14Sox2Pos vs p14Sox2N'!$M:$M)</f>
        <v>p14Sox2Neg</v>
      </c>
    </row>
    <row r="191" spans="1:6" x14ac:dyDescent="0.2">
      <c r="A191" s="3" t="s">
        <v>434</v>
      </c>
      <c r="B191" s="3">
        <f>_xlfn.XLOOKUP(A191,'[1]Cuffdiff p14Sox2Pos vs p14Sox2N'!$A:$A,'[1]Cuffdiff p14Sox2Pos vs p14Sox2N'!$F:$F)</f>
        <v>0.134219</v>
      </c>
      <c r="C191" s="3">
        <f>_xlfn.XLOOKUP(A191,'[1]Cuffdiff p14Sox2Pos vs p14Sox2N'!$A:$A,'[1]Cuffdiff p14Sox2Pos vs p14Sox2N'!$G:$G)</f>
        <v>0.237594</v>
      </c>
      <c r="D191" s="3">
        <f>_xlfn.XLOOKUP(A191,'[1]Cuffdiff p14Sox2Pos vs p14Sox2N'!$A:$A,'[1]Cuffdiff p14Sox2Pos vs p14Sox2N'!$K:$K)</f>
        <v>0.74566500000000002</v>
      </c>
      <c r="E191" s="3" t="str">
        <f>_xlfn.XLOOKUP(A191,'[1]Cuffdiff p14Sox2Pos vs p14Sox2N'!$A:$A,'[1]Cuffdiff p14Sox2Pos vs p14Sox2N'!$L:$L)</f>
        <v>no</v>
      </c>
      <c r="F191" s="3" t="str">
        <f>_xlfn.XLOOKUP(A191,'[1]Cuffdiff p14Sox2Pos vs p14Sox2N'!$A:$A,'[1]Cuffdiff p14Sox2Pos vs p14Sox2N'!$M:$M)</f>
        <v>p14Sox2Neg</v>
      </c>
    </row>
    <row r="192" spans="1:6" x14ac:dyDescent="0.2">
      <c r="A192" s="3" t="s">
        <v>339</v>
      </c>
      <c r="B192" s="3">
        <f>_xlfn.XLOOKUP(A192,'[1]Cuffdiff p14Sox2Pos vs p14Sox2N'!$A:$A,'[1]Cuffdiff p14Sox2Pos vs p14Sox2N'!$F:$F)</f>
        <v>6.4632200000000001E-2</v>
      </c>
      <c r="C192" s="3">
        <f>_xlfn.XLOOKUP(A192,'[1]Cuffdiff p14Sox2Pos vs p14Sox2N'!$A:$A,'[1]Cuffdiff p14Sox2Pos vs p14Sox2N'!$G:$G)</f>
        <v>7.8920699999999996E-2</v>
      </c>
      <c r="D192" s="3">
        <f>_xlfn.XLOOKUP(A192,'[1]Cuffdiff p14Sox2Pos vs p14Sox2N'!$A:$A,'[1]Cuffdiff p14Sox2Pos vs p14Sox2N'!$K:$K)</f>
        <v>0.74385999999999997</v>
      </c>
      <c r="E192" s="3" t="str">
        <f>_xlfn.XLOOKUP(A192,'[1]Cuffdiff p14Sox2Pos vs p14Sox2N'!$A:$A,'[1]Cuffdiff p14Sox2Pos vs p14Sox2N'!$L:$L)</f>
        <v>no</v>
      </c>
      <c r="F192" s="3" t="str">
        <f>_xlfn.XLOOKUP(A192,'[1]Cuffdiff p14Sox2Pos vs p14Sox2N'!$A:$A,'[1]Cuffdiff p14Sox2Pos vs p14Sox2N'!$M:$M)</f>
        <v>p14Sox2Neg</v>
      </c>
    </row>
    <row r="193" spans="1:6" x14ac:dyDescent="0.2">
      <c r="A193" s="3" t="s">
        <v>461</v>
      </c>
      <c r="B193" s="3">
        <f>_xlfn.XLOOKUP(A193,'[1]Cuffdiff p14Sox2Pos vs p14Sox2N'!$A:$A,'[1]Cuffdiff p14Sox2Pos vs p14Sox2N'!$F:$F)</f>
        <v>57.239800000000002</v>
      </c>
      <c r="C193" s="3">
        <f>_xlfn.XLOOKUP(A193,'[1]Cuffdiff p14Sox2Pos vs p14Sox2N'!$A:$A,'[1]Cuffdiff p14Sox2Pos vs p14Sox2N'!$G:$G)</f>
        <v>66.5976</v>
      </c>
      <c r="D193" s="3">
        <f>_xlfn.XLOOKUP(A193,'[1]Cuffdiff p14Sox2Pos vs p14Sox2N'!$A:$A,'[1]Cuffdiff p14Sox2Pos vs p14Sox2N'!$K:$K)</f>
        <v>0.71343699999999999</v>
      </c>
      <c r="E193" s="3" t="str">
        <f>_xlfn.XLOOKUP(A193,'[1]Cuffdiff p14Sox2Pos vs p14Sox2N'!$A:$A,'[1]Cuffdiff p14Sox2Pos vs p14Sox2N'!$L:$L)</f>
        <v>no</v>
      </c>
      <c r="F193" s="3" t="str">
        <f>_xlfn.XLOOKUP(A193,'[1]Cuffdiff p14Sox2Pos vs p14Sox2N'!$A:$A,'[1]Cuffdiff p14Sox2Pos vs p14Sox2N'!$M:$M)</f>
        <v>p14Sox2Neg</v>
      </c>
    </row>
    <row r="194" spans="1:6" x14ac:dyDescent="0.2">
      <c r="A194" s="3" t="s">
        <v>238</v>
      </c>
      <c r="B194" s="3">
        <f>_xlfn.XLOOKUP(A194,'[1]Cuffdiff p14Sox2Pos vs p14Sox2N'!$A:$A,'[1]Cuffdiff p14Sox2Pos vs p14Sox2N'!$F:$F)</f>
        <v>2.14568</v>
      </c>
      <c r="C194" s="3">
        <f>_xlfn.XLOOKUP(A194,'[1]Cuffdiff p14Sox2Pos vs p14Sox2N'!$A:$A,'[1]Cuffdiff p14Sox2Pos vs p14Sox2N'!$G:$G)</f>
        <v>2.6570499999999999</v>
      </c>
      <c r="D194" s="3">
        <f>_xlfn.XLOOKUP(A194,'[1]Cuffdiff p14Sox2Pos vs p14Sox2N'!$A:$A,'[1]Cuffdiff p14Sox2Pos vs p14Sox2N'!$K:$K)</f>
        <v>0.70141200000000004</v>
      </c>
      <c r="E194" s="3" t="str">
        <f>_xlfn.XLOOKUP(A194,'[1]Cuffdiff p14Sox2Pos vs p14Sox2N'!$A:$A,'[1]Cuffdiff p14Sox2Pos vs p14Sox2N'!$L:$L)</f>
        <v>no</v>
      </c>
      <c r="F194" s="3" t="str">
        <f>_xlfn.XLOOKUP(A194,'[1]Cuffdiff p14Sox2Pos vs p14Sox2N'!$A:$A,'[1]Cuffdiff p14Sox2Pos vs p14Sox2N'!$M:$M)</f>
        <v>p14Sox2Neg</v>
      </c>
    </row>
    <row r="195" spans="1:6" x14ac:dyDescent="0.2">
      <c r="A195" s="3" t="s">
        <v>32</v>
      </c>
      <c r="B195" s="3">
        <f>_xlfn.XLOOKUP(A195,'[1]Cuffdiff p14Sox2Pos vs p14Sox2N'!$A:$A,'[1]Cuffdiff p14Sox2Pos vs p14Sox2N'!$F:$F)</f>
        <v>23.509699999999999</v>
      </c>
      <c r="C195" s="3">
        <f>_xlfn.XLOOKUP(A195,'[1]Cuffdiff p14Sox2Pos vs p14Sox2N'!$A:$A,'[1]Cuffdiff p14Sox2Pos vs p14Sox2N'!$G:$G)</f>
        <v>28.1252</v>
      </c>
      <c r="D195" s="3">
        <f>_xlfn.XLOOKUP(A195,'[1]Cuffdiff p14Sox2Pos vs p14Sox2N'!$A:$A,'[1]Cuffdiff p14Sox2Pos vs p14Sox2N'!$K:$K)</f>
        <v>0.68860200000000005</v>
      </c>
      <c r="E195" s="3" t="str">
        <f>_xlfn.XLOOKUP(A195,'[1]Cuffdiff p14Sox2Pos vs p14Sox2N'!$A:$A,'[1]Cuffdiff p14Sox2Pos vs p14Sox2N'!$L:$L)</f>
        <v>no</v>
      </c>
      <c r="F195" s="3" t="str">
        <f>_xlfn.XLOOKUP(A195,'[1]Cuffdiff p14Sox2Pos vs p14Sox2N'!$A:$A,'[1]Cuffdiff p14Sox2Pos vs p14Sox2N'!$M:$M)</f>
        <v>p14Sox2Neg</v>
      </c>
    </row>
    <row r="196" spans="1:6" x14ac:dyDescent="0.2">
      <c r="A196" s="3" t="s">
        <v>391</v>
      </c>
      <c r="B196" s="3">
        <f>_xlfn.XLOOKUP(A196,'[1]Cuffdiff p14Sox2Pos vs p14Sox2N'!$A:$A,'[1]Cuffdiff p14Sox2Pos vs p14Sox2N'!$F:$F)</f>
        <v>87.438900000000004</v>
      </c>
      <c r="C196" s="3">
        <f>_xlfn.XLOOKUP(A196,'[1]Cuffdiff p14Sox2Pos vs p14Sox2N'!$A:$A,'[1]Cuffdiff p14Sox2Pos vs p14Sox2N'!$G:$G)</f>
        <v>104.099</v>
      </c>
      <c r="D196" s="3">
        <f>_xlfn.XLOOKUP(A196,'[1]Cuffdiff p14Sox2Pos vs p14Sox2N'!$A:$A,'[1]Cuffdiff p14Sox2Pos vs p14Sox2N'!$K:$K)</f>
        <v>0.68627800000000005</v>
      </c>
      <c r="E196" s="3" t="str">
        <f>_xlfn.XLOOKUP(A196,'[1]Cuffdiff p14Sox2Pos vs p14Sox2N'!$A:$A,'[1]Cuffdiff p14Sox2Pos vs p14Sox2N'!$L:$L)</f>
        <v>no</v>
      </c>
      <c r="F196" s="3" t="str">
        <f>_xlfn.XLOOKUP(A196,'[1]Cuffdiff p14Sox2Pos vs p14Sox2N'!$A:$A,'[1]Cuffdiff p14Sox2Pos vs p14Sox2N'!$M:$M)</f>
        <v>p14Sox2Neg</v>
      </c>
    </row>
    <row r="197" spans="1:6" x14ac:dyDescent="0.2">
      <c r="A197" s="3" t="s">
        <v>141</v>
      </c>
      <c r="B197" s="3">
        <f>_xlfn.XLOOKUP(A197,'[1]Cuffdiff p14Sox2Pos vs p14Sox2N'!$A:$A,'[1]Cuffdiff p14Sox2Pos vs p14Sox2N'!$F:$F)</f>
        <v>0.69662599999999997</v>
      </c>
      <c r="C197" s="3">
        <f>_xlfn.XLOOKUP(A197,'[1]Cuffdiff p14Sox2Pos vs p14Sox2N'!$A:$A,'[1]Cuffdiff p14Sox2Pos vs p14Sox2N'!$G:$G)</f>
        <v>1.03969</v>
      </c>
      <c r="D197" s="3">
        <f>_xlfn.XLOOKUP(A197,'[1]Cuffdiff p14Sox2Pos vs p14Sox2N'!$A:$A,'[1]Cuffdiff p14Sox2Pos vs p14Sox2N'!$K:$K)</f>
        <v>0.66456599999999999</v>
      </c>
      <c r="E197" s="3" t="str">
        <f>_xlfn.XLOOKUP(A197,'[1]Cuffdiff p14Sox2Pos vs p14Sox2N'!$A:$A,'[1]Cuffdiff p14Sox2Pos vs p14Sox2N'!$L:$L)</f>
        <v>no</v>
      </c>
      <c r="F197" s="3" t="str">
        <f>_xlfn.XLOOKUP(A197,'[1]Cuffdiff p14Sox2Pos vs p14Sox2N'!$A:$A,'[1]Cuffdiff p14Sox2Pos vs p14Sox2N'!$M:$M)</f>
        <v>p14Sox2Neg</v>
      </c>
    </row>
    <row r="198" spans="1:6" x14ac:dyDescent="0.2">
      <c r="A198" s="3" t="s">
        <v>265</v>
      </c>
      <c r="B198" s="3">
        <f>_xlfn.XLOOKUP(A198,'[1]Cuffdiff p14Sox2Pos vs p14Sox2N'!$A:$A,'[1]Cuffdiff p14Sox2Pos vs p14Sox2N'!$F:$F)</f>
        <v>1.8289E-2</v>
      </c>
      <c r="C198" s="3">
        <f>_xlfn.XLOOKUP(A198,'[1]Cuffdiff p14Sox2Pos vs p14Sox2N'!$A:$A,'[1]Cuffdiff p14Sox2Pos vs p14Sox2N'!$G:$G)</f>
        <v>0.229883</v>
      </c>
      <c r="D198" s="3">
        <f>_xlfn.XLOOKUP(A198,'[1]Cuffdiff p14Sox2Pos vs p14Sox2N'!$A:$A,'[1]Cuffdiff p14Sox2Pos vs p14Sox2N'!$K:$K)</f>
        <v>0.62473100000000004</v>
      </c>
      <c r="E198" s="3" t="str">
        <f>_xlfn.XLOOKUP(A198,'[1]Cuffdiff p14Sox2Pos vs p14Sox2N'!$A:$A,'[1]Cuffdiff p14Sox2Pos vs p14Sox2N'!$L:$L)</f>
        <v>no</v>
      </c>
      <c r="F198" s="3" t="str">
        <f>_xlfn.XLOOKUP(A198,'[1]Cuffdiff p14Sox2Pos vs p14Sox2N'!$A:$A,'[1]Cuffdiff p14Sox2Pos vs p14Sox2N'!$M:$M)</f>
        <v>p14Sox2Neg</v>
      </c>
    </row>
    <row r="199" spans="1:6" x14ac:dyDescent="0.2">
      <c r="A199" s="3" t="s">
        <v>245</v>
      </c>
      <c r="B199" s="3">
        <f>_xlfn.XLOOKUP(A199,'[1]Cuffdiff p14Sox2Pos vs p14Sox2N'!$A:$A,'[1]Cuffdiff p14Sox2Pos vs p14Sox2N'!$F:$F)</f>
        <v>1.45326</v>
      </c>
      <c r="C199" s="3">
        <f>_xlfn.XLOOKUP(A199,'[1]Cuffdiff p14Sox2Pos vs p14Sox2N'!$A:$A,'[1]Cuffdiff p14Sox2Pos vs p14Sox2N'!$G:$G)</f>
        <v>1.9778800000000001</v>
      </c>
      <c r="D199" s="3">
        <f>_xlfn.XLOOKUP(A199,'[1]Cuffdiff p14Sox2Pos vs p14Sox2N'!$A:$A,'[1]Cuffdiff p14Sox2Pos vs p14Sox2N'!$K:$K)</f>
        <v>0.61320799999999998</v>
      </c>
      <c r="E199" s="3" t="str">
        <f>_xlfn.XLOOKUP(A199,'[1]Cuffdiff p14Sox2Pos vs p14Sox2N'!$A:$A,'[1]Cuffdiff p14Sox2Pos vs p14Sox2N'!$L:$L)</f>
        <v>no</v>
      </c>
      <c r="F199" s="3" t="str">
        <f>_xlfn.XLOOKUP(A199,'[1]Cuffdiff p14Sox2Pos vs p14Sox2N'!$A:$A,'[1]Cuffdiff p14Sox2Pos vs p14Sox2N'!$M:$M)</f>
        <v>p14Sox2Neg</v>
      </c>
    </row>
    <row r="200" spans="1:6" x14ac:dyDescent="0.2">
      <c r="A200" s="3" t="s">
        <v>365</v>
      </c>
      <c r="B200" s="3">
        <f>_xlfn.XLOOKUP(A200,'[1]Cuffdiff p14Sox2Pos vs p14Sox2N'!$A:$A,'[1]Cuffdiff p14Sox2Pos vs p14Sox2N'!$F:$F)</f>
        <v>3.8796799999999999E-2</v>
      </c>
      <c r="C200" s="3">
        <f>_xlfn.XLOOKUP(A200,'[1]Cuffdiff p14Sox2Pos vs p14Sox2N'!$A:$A,'[1]Cuffdiff p14Sox2Pos vs p14Sox2N'!$G:$G)</f>
        <v>0.184782</v>
      </c>
      <c r="D200" s="3">
        <f>_xlfn.XLOOKUP(A200,'[1]Cuffdiff p14Sox2Pos vs p14Sox2N'!$A:$A,'[1]Cuffdiff p14Sox2Pos vs p14Sox2N'!$K:$K)</f>
        <v>0.60057199999999999</v>
      </c>
      <c r="E200" s="3" t="str">
        <f>_xlfn.XLOOKUP(A200,'[1]Cuffdiff p14Sox2Pos vs p14Sox2N'!$A:$A,'[1]Cuffdiff p14Sox2Pos vs p14Sox2N'!$L:$L)</f>
        <v>no</v>
      </c>
      <c r="F200" s="3" t="str">
        <f>_xlfn.XLOOKUP(A200,'[1]Cuffdiff p14Sox2Pos vs p14Sox2N'!$A:$A,'[1]Cuffdiff p14Sox2Pos vs p14Sox2N'!$M:$M)</f>
        <v>p14Sox2Neg</v>
      </c>
    </row>
    <row r="201" spans="1:6" x14ac:dyDescent="0.2">
      <c r="A201" s="3" t="s">
        <v>370</v>
      </c>
      <c r="B201" s="3">
        <f>_xlfn.XLOOKUP(A201,'[1]Cuffdiff p14Sox2Pos vs p14Sox2N'!$A:$A,'[1]Cuffdiff p14Sox2Pos vs p14Sox2N'!$F:$F)</f>
        <v>6.46638</v>
      </c>
      <c r="C201" s="3">
        <f>_xlfn.XLOOKUP(A201,'[1]Cuffdiff p14Sox2Pos vs p14Sox2N'!$A:$A,'[1]Cuffdiff p14Sox2Pos vs p14Sox2N'!$G:$G)</f>
        <v>8.5490600000000008</v>
      </c>
      <c r="D201" s="3">
        <f>_xlfn.XLOOKUP(A201,'[1]Cuffdiff p14Sox2Pos vs p14Sox2N'!$A:$A,'[1]Cuffdiff p14Sox2Pos vs p14Sox2N'!$K:$K)</f>
        <v>0.59843299999999999</v>
      </c>
      <c r="E201" s="3" t="str">
        <f>_xlfn.XLOOKUP(A201,'[1]Cuffdiff p14Sox2Pos vs p14Sox2N'!$A:$A,'[1]Cuffdiff p14Sox2Pos vs p14Sox2N'!$L:$L)</f>
        <v>no</v>
      </c>
      <c r="F201" s="3" t="str">
        <f>_xlfn.XLOOKUP(A201,'[1]Cuffdiff p14Sox2Pos vs p14Sox2N'!$A:$A,'[1]Cuffdiff p14Sox2Pos vs p14Sox2N'!$M:$M)</f>
        <v>p14Sox2Neg</v>
      </c>
    </row>
    <row r="202" spans="1:6" x14ac:dyDescent="0.2">
      <c r="A202" s="3" t="s">
        <v>236</v>
      </c>
      <c r="B202" s="3">
        <f>_xlfn.XLOOKUP(A202,'[1]Cuffdiff p14Sox2Pos vs p14Sox2N'!$A:$A,'[1]Cuffdiff p14Sox2Pos vs p14Sox2N'!$F:$F)</f>
        <v>6.1094499999999998</v>
      </c>
      <c r="C202" s="3">
        <f>_xlfn.XLOOKUP(A202,'[1]Cuffdiff p14Sox2Pos vs p14Sox2N'!$A:$A,'[1]Cuffdiff p14Sox2Pos vs p14Sox2N'!$G:$G)</f>
        <v>7.8024500000000003</v>
      </c>
      <c r="D202" s="3">
        <f>_xlfn.XLOOKUP(A202,'[1]Cuffdiff p14Sox2Pos vs p14Sox2N'!$A:$A,'[1]Cuffdiff p14Sox2Pos vs p14Sox2N'!$K:$K)</f>
        <v>0.57470200000000005</v>
      </c>
      <c r="E202" s="3" t="str">
        <f>_xlfn.XLOOKUP(A202,'[1]Cuffdiff p14Sox2Pos vs p14Sox2N'!$A:$A,'[1]Cuffdiff p14Sox2Pos vs p14Sox2N'!$L:$L)</f>
        <v>no</v>
      </c>
      <c r="F202" s="3" t="str">
        <f>_xlfn.XLOOKUP(A202,'[1]Cuffdiff p14Sox2Pos vs p14Sox2N'!$A:$A,'[1]Cuffdiff p14Sox2Pos vs p14Sox2N'!$M:$M)</f>
        <v>p14Sox2Neg</v>
      </c>
    </row>
    <row r="203" spans="1:6" x14ac:dyDescent="0.2">
      <c r="A203" s="3" t="s">
        <v>266</v>
      </c>
      <c r="B203" s="3">
        <f>_xlfn.XLOOKUP(A203,'[1]Cuffdiff p14Sox2Pos vs p14Sox2N'!$A:$A,'[1]Cuffdiff p14Sox2Pos vs p14Sox2N'!$F:$F)</f>
        <v>7.1290000000000006E-2</v>
      </c>
      <c r="C203" s="3">
        <f>_xlfn.XLOOKUP(A203,'[1]Cuffdiff p14Sox2Pos vs p14Sox2N'!$A:$A,'[1]Cuffdiff p14Sox2Pos vs p14Sox2N'!$G:$G)</f>
        <v>0.14715300000000001</v>
      </c>
      <c r="D203" s="3">
        <f>_xlfn.XLOOKUP(A203,'[1]Cuffdiff p14Sox2Pos vs p14Sox2N'!$A:$A,'[1]Cuffdiff p14Sox2Pos vs p14Sox2N'!$K:$K)</f>
        <v>0.56979000000000002</v>
      </c>
      <c r="E203" s="3" t="str">
        <f>_xlfn.XLOOKUP(A203,'[1]Cuffdiff p14Sox2Pos vs p14Sox2N'!$A:$A,'[1]Cuffdiff p14Sox2Pos vs p14Sox2N'!$L:$L)</f>
        <v>no</v>
      </c>
      <c r="F203" s="3" t="str">
        <f>_xlfn.XLOOKUP(A203,'[1]Cuffdiff p14Sox2Pos vs p14Sox2N'!$A:$A,'[1]Cuffdiff p14Sox2Pos vs p14Sox2N'!$M:$M)</f>
        <v>p14Sox2Neg</v>
      </c>
    </row>
    <row r="204" spans="1:6" x14ac:dyDescent="0.2">
      <c r="A204" s="3" t="s">
        <v>371</v>
      </c>
      <c r="B204" s="3">
        <f>_xlfn.XLOOKUP(A204,'[1]Cuffdiff p14Sox2Pos vs p14Sox2N'!$A:$A,'[1]Cuffdiff p14Sox2Pos vs p14Sox2N'!$F:$F)</f>
        <v>0.116149</v>
      </c>
      <c r="C204" s="3">
        <f>_xlfn.XLOOKUP(A204,'[1]Cuffdiff p14Sox2Pos vs p14Sox2N'!$A:$A,'[1]Cuffdiff p14Sox2Pos vs p14Sox2N'!$G:$G)</f>
        <v>0.40524199999999999</v>
      </c>
      <c r="D204" s="3">
        <f>_xlfn.XLOOKUP(A204,'[1]Cuffdiff p14Sox2Pos vs p14Sox2N'!$A:$A,'[1]Cuffdiff p14Sox2Pos vs p14Sox2N'!$K:$K)</f>
        <v>0.56928000000000001</v>
      </c>
      <c r="E204" s="3" t="str">
        <f>_xlfn.XLOOKUP(A204,'[1]Cuffdiff p14Sox2Pos vs p14Sox2N'!$A:$A,'[1]Cuffdiff p14Sox2Pos vs p14Sox2N'!$L:$L)</f>
        <v>no</v>
      </c>
      <c r="F204" s="3" t="str">
        <f>_xlfn.XLOOKUP(A204,'[1]Cuffdiff p14Sox2Pos vs p14Sox2N'!$A:$A,'[1]Cuffdiff p14Sox2Pos vs p14Sox2N'!$M:$M)</f>
        <v>p14Sox2Neg</v>
      </c>
    </row>
    <row r="205" spans="1:6" x14ac:dyDescent="0.2">
      <c r="A205" s="3" t="s">
        <v>459</v>
      </c>
      <c r="B205" s="3">
        <f>_xlfn.XLOOKUP(A205,'[1]Cuffdiff p14Sox2Pos vs p14Sox2N'!$A:$A,'[1]Cuffdiff p14Sox2Pos vs p14Sox2N'!$F:$F)</f>
        <v>3.3224499999999999</v>
      </c>
      <c r="C205" s="3">
        <f>_xlfn.XLOOKUP(A205,'[1]Cuffdiff p14Sox2Pos vs p14Sox2N'!$A:$A,'[1]Cuffdiff p14Sox2Pos vs p14Sox2N'!$G:$G)</f>
        <v>6.0029000000000003</v>
      </c>
      <c r="D205" s="3">
        <f>_xlfn.XLOOKUP(A205,'[1]Cuffdiff p14Sox2Pos vs p14Sox2N'!$A:$A,'[1]Cuffdiff p14Sox2Pos vs p14Sox2N'!$K:$K)</f>
        <v>0.496006</v>
      </c>
      <c r="E205" s="3" t="str">
        <f>_xlfn.XLOOKUP(A205,'[1]Cuffdiff p14Sox2Pos vs p14Sox2N'!$A:$A,'[1]Cuffdiff p14Sox2Pos vs p14Sox2N'!$L:$L)</f>
        <v>no</v>
      </c>
      <c r="F205" s="3" t="str">
        <f>_xlfn.XLOOKUP(A205,'[1]Cuffdiff p14Sox2Pos vs p14Sox2N'!$A:$A,'[1]Cuffdiff p14Sox2Pos vs p14Sox2N'!$M:$M)</f>
        <v>p14Sox2Neg</v>
      </c>
    </row>
    <row r="206" spans="1:6" x14ac:dyDescent="0.2">
      <c r="A206" s="3" t="s">
        <v>91</v>
      </c>
      <c r="B206" s="3">
        <f>_xlfn.XLOOKUP(A206,'[1]Cuffdiff p14Sox2Pos vs p14Sox2N'!$A:$A,'[1]Cuffdiff p14Sox2Pos vs p14Sox2N'!$F:$F)</f>
        <v>13.8865</v>
      </c>
      <c r="C206" s="3">
        <f>_xlfn.XLOOKUP(A206,'[1]Cuffdiff p14Sox2Pos vs p14Sox2N'!$A:$A,'[1]Cuffdiff p14Sox2Pos vs p14Sox2N'!$G:$G)</f>
        <v>18.9801</v>
      </c>
      <c r="D206" s="3">
        <f>_xlfn.XLOOKUP(A206,'[1]Cuffdiff p14Sox2Pos vs p14Sox2N'!$A:$A,'[1]Cuffdiff p14Sox2Pos vs p14Sox2N'!$K:$K)</f>
        <v>0.48661900000000002</v>
      </c>
      <c r="E206" s="3" t="str">
        <f>_xlfn.XLOOKUP(A206,'[1]Cuffdiff p14Sox2Pos vs p14Sox2N'!$A:$A,'[1]Cuffdiff p14Sox2Pos vs p14Sox2N'!$L:$L)</f>
        <v>no</v>
      </c>
      <c r="F206" s="3" t="str">
        <f>_xlfn.XLOOKUP(A206,'[1]Cuffdiff p14Sox2Pos vs p14Sox2N'!$A:$A,'[1]Cuffdiff p14Sox2Pos vs p14Sox2N'!$M:$M)</f>
        <v>p14Sox2Neg</v>
      </c>
    </row>
    <row r="207" spans="1:6" x14ac:dyDescent="0.2">
      <c r="A207" s="3" t="s">
        <v>390</v>
      </c>
      <c r="B207" s="3">
        <f>_xlfn.XLOOKUP(A207,'[1]Cuffdiff p14Sox2Pos vs p14Sox2N'!$A:$A,'[1]Cuffdiff p14Sox2Pos vs p14Sox2N'!$F:$F)</f>
        <v>0.66047999999999996</v>
      </c>
      <c r="C207" s="3">
        <f>_xlfn.XLOOKUP(A207,'[1]Cuffdiff p14Sox2Pos vs p14Sox2N'!$A:$A,'[1]Cuffdiff p14Sox2Pos vs p14Sox2N'!$G:$G)</f>
        <v>1.12399</v>
      </c>
      <c r="D207" s="3">
        <f>_xlfn.XLOOKUP(A207,'[1]Cuffdiff p14Sox2Pos vs p14Sox2N'!$A:$A,'[1]Cuffdiff p14Sox2Pos vs p14Sox2N'!$K:$K)</f>
        <v>0.48423300000000002</v>
      </c>
      <c r="E207" s="3" t="str">
        <f>_xlfn.XLOOKUP(A207,'[1]Cuffdiff p14Sox2Pos vs p14Sox2N'!$A:$A,'[1]Cuffdiff p14Sox2Pos vs p14Sox2N'!$L:$L)</f>
        <v>no</v>
      </c>
      <c r="F207" s="3" t="str">
        <f>_xlfn.XLOOKUP(A207,'[1]Cuffdiff p14Sox2Pos vs p14Sox2N'!$A:$A,'[1]Cuffdiff p14Sox2Pos vs p14Sox2N'!$M:$M)</f>
        <v>p14Sox2Neg</v>
      </c>
    </row>
    <row r="208" spans="1:6" x14ac:dyDescent="0.2">
      <c r="A208" s="3" t="s">
        <v>362</v>
      </c>
      <c r="B208" s="3">
        <f>_xlfn.XLOOKUP(A208,'[1]Cuffdiff p14Sox2Pos vs p14Sox2N'!$A:$A,'[1]Cuffdiff p14Sox2Pos vs p14Sox2N'!$F:$F)</f>
        <v>0.461561</v>
      </c>
      <c r="C208" s="3">
        <f>_xlfn.XLOOKUP(A208,'[1]Cuffdiff p14Sox2Pos vs p14Sox2N'!$A:$A,'[1]Cuffdiff p14Sox2Pos vs p14Sox2N'!$G:$G)</f>
        <v>1.08995</v>
      </c>
      <c r="D208" s="3">
        <f>_xlfn.XLOOKUP(A208,'[1]Cuffdiff p14Sox2Pos vs p14Sox2N'!$A:$A,'[1]Cuffdiff p14Sox2Pos vs p14Sox2N'!$K:$K)</f>
        <v>0.46540199999999998</v>
      </c>
      <c r="E208" s="3" t="str">
        <f>_xlfn.XLOOKUP(A208,'[1]Cuffdiff p14Sox2Pos vs p14Sox2N'!$A:$A,'[1]Cuffdiff p14Sox2Pos vs p14Sox2N'!$L:$L)</f>
        <v>no</v>
      </c>
      <c r="F208" s="3" t="str">
        <f>_xlfn.XLOOKUP(A208,'[1]Cuffdiff p14Sox2Pos vs p14Sox2N'!$A:$A,'[1]Cuffdiff p14Sox2Pos vs p14Sox2N'!$M:$M)</f>
        <v>p14Sox2Neg</v>
      </c>
    </row>
    <row r="209" spans="1:6" x14ac:dyDescent="0.2">
      <c r="A209" s="3" t="s">
        <v>354</v>
      </c>
      <c r="B209" s="3">
        <f>_xlfn.XLOOKUP(A209,'[1]Cuffdiff p14Sox2Pos vs p14Sox2N'!$A:$A,'[1]Cuffdiff p14Sox2Pos vs p14Sox2N'!$F:$F)</f>
        <v>4.4286999999999998E-3</v>
      </c>
      <c r="C209" s="3">
        <f>_xlfn.XLOOKUP(A209,'[1]Cuffdiff p14Sox2Pos vs p14Sox2N'!$A:$A,'[1]Cuffdiff p14Sox2Pos vs p14Sox2N'!$G:$G)</f>
        <v>0.60285200000000005</v>
      </c>
      <c r="D209" s="3">
        <f>_xlfn.XLOOKUP(A209,'[1]Cuffdiff p14Sox2Pos vs p14Sox2N'!$A:$A,'[1]Cuffdiff p14Sox2Pos vs p14Sox2N'!$K:$K)</f>
        <v>0.44548900000000002</v>
      </c>
      <c r="E209" s="3" t="str">
        <f>_xlfn.XLOOKUP(A209,'[1]Cuffdiff p14Sox2Pos vs p14Sox2N'!$A:$A,'[1]Cuffdiff p14Sox2Pos vs p14Sox2N'!$L:$L)</f>
        <v>no</v>
      </c>
      <c r="F209" s="3" t="str">
        <f>_xlfn.XLOOKUP(A209,'[1]Cuffdiff p14Sox2Pos vs p14Sox2N'!$A:$A,'[1]Cuffdiff p14Sox2Pos vs p14Sox2N'!$M:$M)</f>
        <v>p14Sox2Neg</v>
      </c>
    </row>
    <row r="210" spans="1:6" x14ac:dyDescent="0.2">
      <c r="A210" s="3" t="s">
        <v>363</v>
      </c>
      <c r="B210" s="3">
        <f>_xlfn.XLOOKUP(A210,'[1]Cuffdiff p14Sox2Pos vs p14Sox2N'!$A:$A,'[1]Cuffdiff p14Sox2Pos vs p14Sox2N'!$F:$F)</f>
        <v>4.6489599999999999E-2</v>
      </c>
      <c r="C210" s="3">
        <f>_xlfn.XLOOKUP(A210,'[1]Cuffdiff p14Sox2Pos vs p14Sox2N'!$A:$A,'[1]Cuffdiff p14Sox2Pos vs p14Sox2N'!$G:$G)</f>
        <v>6.0285000000000002</v>
      </c>
      <c r="D210" s="3">
        <f>_xlfn.XLOOKUP(A210,'[1]Cuffdiff p14Sox2Pos vs p14Sox2N'!$A:$A,'[1]Cuffdiff p14Sox2Pos vs p14Sox2N'!$K:$K)</f>
        <v>0.44291000000000003</v>
      </c>
      <c r="E210" s="3" t="str">
        <f>_xlfn.XLOOKUP(A210,'[1]Cuffdiff p14Sox2Pos vs p14Sox2N'!$A:$A,'[1]Cuffdiff p14Sox2Pos vs p14Sox2N'!$L:$L)</f>
        <v>no</v>
      </c>
      <c r="F210" s="3" t="str">
        <f>_xlfn.XLOOKUP(A210,'[1]Cuffdiff p14Sox2Pos vs p14Sox2N'!$A:$A,'[1]Cuffdiff p14Sox2Pos vs p14Sox2N'!$M:$M)</f>
        <v>p14Sox2Neg</v>
      </c>
    </row>
    <row r="211" spans="1:6" x14ac:dyDescent="0.2">
      <c r="A211" s="3" t="s">
        <v>378</v>
      </c>
      <c r="B211" s="3">
        <f>_xlfn.XLOOKUP(A211,'[1]Cuffdiff p14Sox2Pos vs p14Sox2N'!$A:$A,'[1]Cuffdiff p14Sox2Pos vs p14Sox2N'!$F:$F)</f>
        <v>1.22018E-2</v>
      </c>
      <c r="C211" s="3">
        <f>_xlfn.XLOOKUP(A211,'[1]Cuffdiff p14Sox2Pos vs p14Sox2N'!$A:$A,'[1]Cuffdiff p14Sox2Pos vs p14Sox2N'!$G:$G)</f>
        <v>0.92413999999999996</v>
      </c>
      <c r="D211" s="3">
        <f>_xlfn.XLOOKUP(A211,'[1]Cuffdiff p14Sox2Pos vs p14Sox2N'!$A:$A,'[1]Cuffdiff p14Sox2Pos vs p14Sox2N'!$K:$K)</f>
        <v>0.41678199999999999</v>
      </c>
      <c r="E211" s="3" t="str">
        <f>_xlfn.XLOOKUP(A211,'[1]Cuffdiff p14Sox2Pos vs p14Sox2N'!$A:$A,'[1]Cuffdiff p14Sox2Pos vs p14Sox2N'!$L:$L)</f>
        <v>no</v>
      </c>
      <c r="F211" s="3" t="str">
        <f>_xlfn.XLOOKUP(A211,'[1]Cuffdiff p14Sox2Pos vs p14Sox2N'!$A:$A,'[1]Cuffdiff p14Sox2Pos vs p14Sox2N'!$M:$M)</f>
        <v>p14Sox2Neg</v>
      </c>
    </row>
    <row r="212" spans="1:6" x14ac:dyDescent="0.2">
      <c r="A212" s="3" t="s">
        <v>278</v>
      </c>
      <c r="B212" s="3">
        <f>_xlfn.XLOOKUP(A212,'[1]Cuffdiff p14Sox2Pos vs p14Sox2N'!$A:$A,'[1]Cuffdiff p14Sox2Pos vs p14Sox2N'!$F:$F)</f>
        <v>8.7279699999999998E-3</v>
      </c>
      <c r="C212" s="3">
        <f>_xlfn.XLOOKUP(A212,'[1]Cuffdiff p14Sox2Pos vs p14Sox2N'!$A:$A,'[1]Cuffdiff p14Sox2Pos vs p14Sox2N'!$G:$G)</f>
        <v>1.1853</v>
      </c>
      <c r="D212" s="3">
        <f>_xlfn.XLOOKUP(A212,'[1]Cuffdiff p14Sox2Pos vs p14Sox2N'!$A:$A,'[1]Cuffdiff p14Sox2Pos vs p14Sox2N'!$K:$K)</f>
        <v>0.411304</v>
      </c>
      <c r="E212" s="3" t="str">
        <f>_xlfn.XLOOKUP(A212,'[1]Cuffdiff p14Sox2Pos vs p14Sox2N'!$A:$A,'[1]Cuffdiff p14Sox2Pos vs p14Sox2N'!$L:$L)</f>
        <v>no</v>
      </c>
      <c r="F212" s="3" t="str">
        <f>_xlfn.XLOOKUP(A212,'[1]Cuffdiff p14Sox2Pos vs p14Sox2N'!$A:$A,'[1]Cuffdiff p14Sox2Pos vs p14Sox2N'!$M:$M)</f>
        <v>p14Sox2Neg</v>
      </c>
    </row>
    <row r="213" spans="1:6" x14ac:dyDescent="0.2">
      <c r="A213" s="3" t="s">
        <v>415</v>
      </c>
      <c r="B213" s="3">
        <f>_xlfn.XLOOKUP(A213,'[1]Cuffdiff p14Sox2Pos vs p14Sox2N'!$A:$A,'[1]Cuffdiff p14Sox2Pos vs p14Sox2N'!$F:$F)</f>
        <v>1.62761</v>
      </c>
      <c r="C213" s="3">
        <f>_xlfn.XLOOKUP(A213,'[1]Cuffdiff p14Sox2Pos vs p14Sox2N'!$A:$A,'[1]Cuffdiff p14Sox2Pos vs p14Sox2N'!$G:$G)</f>
        <v>2.4561000000000002</v>
      </c>
      <c r="D213" s="3">
        <f>_xlfn.XLOOKUP(A213,'[1]Cuffdiff p14Sox2Pos vs p14Sox2N'!$A:$A,'[1]Cuffdiff p14Sox2Pos vs p14Sox2N'!$K:$K)</f>
        <v>0.40819100000000003</v>
      </c>
      <c r="E213" s="3" t="str">
        <f>_xlfn.XLOOKUP(A213,'[1]Cuffdiff p14Sox2Pos vs p14Sox2N'!$A:$A,'[1]Cuffdiff p14Sox2Pos vs p14Sox2N'!$L:$L)</f>
        <v>no</v>
      </c>
      <c r="F213" s="3" t="str">
        <f>_xlfn.XLOOKUP(A213,'[1]Cuffdiff p14Sox2Pos vs p14Sox2N'!$A:$A,'[1]Cuffdiff p14Sox2Pos vs p14Sox2N'!$M:$M)</f>
        <v>p14Sox2Neg</v>
      </c>
    </row>
    <row r="214" spans="1:6" x14ac:dyDescent="0.2">
      <c r="A214" s="3" t="s">
        <v>368</v>
      </c>
      <c r="B214" s="3">
        <f>_xlfn.XLOOKUP(A214,'[1]Cuffdiff p14Sox2Pos vs p14Sox2N'!$A:$A,'[1]Cuffdiff p14Sox2Pos vs p14Sox2N'!$F:$F)</f>
        <v>3.4898199999999998E-3</v>
      </c>
      <c r="C214" s="3">
        <f>_xlfn.XLOOKUP(A214,'[1]Cuffdiff p14Sox2Pos vs p14Sox2N'!$A:$A,'[1]Cuffdiff p14Sox2Pos vs p14Sox2N'!$G:$G)</f>
        <v>9.2298399999999994</v>
      </c>
      <c r="D214" s="3">
        <f>_xlfn.XLOOKUP(A214,'[1]Cuffdiff p14Sox2Pos vs p14Sox2N'!$A:$A,'[1]Cuffdiff p14Sox2Pos vs p14Sox2N'!$K:$K)</f>
        <v>0.40584999999999999</v>
      </c>
      <c r="E214" s="3" t="str">
        <f>_xlfn.XLOOKUP(A214,'[1]Cuffdiff p14Sox2Pos vs p14Sox2N'!$A:$A,'[1]Cuffdiff p14Sox2Pos vs p14Sox2N'!$L:$L)</f>
        <v>no</v>
      </c>
      <c r="F214" s="3" t="str">
        <f>_xlfn.XLOOKUP(A214,'[1]Cuffdiff p14Sox2Pos vs p14Sox2N'!$A:$A,'[1]Cuffdiff p14Sox2Pos vs p14Sox2N'!$M:$M)</f>
        <v>p14Sox2Neg</v>
      </c>
    </row>
    <row r="215" spans="1:6" x14ac:dyDescent="0.2">
      <c r="A215" s="3" t="s">
        <v>456</v>
      </c>
      <c r="B215" s="3">
        <f>_xlfn.XLOOKUP(A215,'[1]Cuffdiff p14Sox2Pos vs p14Sox2N'!$A:$A,'[1]Cuffdiff p14Sox2Pos vs p14Sox2N'!$F:$F)</f>
        <v>0.46545599999999998</v>
      </c>
      <c r="C215" s="3">
        <f>_xlfn.XLOOKUP(A215,'[1]Cuffdiff p14Sox2Pos vs p14Sox2N'!$A:$A,'[1]Cuffdiff p14Sox2Pos vs p14Sox2N'!$G:$G)</f>
        <v>0.833449</v>
      </c>
      <c r="D215" s="3">
        <f>_xlfn.XLOOKUP(A215,'[1]Cuffdiff p14Sox2Pos vs p14Sox2N'!$A:$A,'[1]Cuffdiff p14Sox2Pos vs p14Sox2N'!$K:$K)</f>
        <v>0.40448600000000001</v>
      </c>
      <c r="E215" s="3" t="str">
        <f>_xlfn.XLOOKUP(A215,'[1]Cuffdiff p14Sox2Pos vs p14Sox2N'!$A:$A,'[1]Cuffdiff p14Sox2Pos vs p14Sox2N'!$L:$L)</f>
        <v>no</v>
      </c>
      <c r="F215" s="3" t="str">
        <f>_xlfn.XLOOKUP(A215,'[1]Cuffdiff p14Sox2Pos vs p14Sox2N'!$A:$A,'[1]Cuffdiff p14Sox2Pos vs p14Sox2N'!$M:$M)</f>
        <v>p14Sox2Neg</v>
      </c>
    </row>
    <row r="216" spans="1:6" x14ac:dyDescent="0.2">
      <c r="A216" s="3" t="s">
        <v>406</v>
      </c>
      <c r="B216" s="3">
        <f>_xlfn.XLOOKUP(A216,'[1]Cuffdiff p14Sox2Pos vs p14Sox2N'!$A:$A,'[1]Cuffdiff p14Sox2Pos vs p14Sox2N'!$F:$F)</f>
        <v>3.7180499999999998E-2</v>
      </c>
      <c r="C216" s="3">
        <f>_xlfn.XLOOKUP(A216,'[1]Cuffdiff p14Sox2Pos vs p14Sox2N'!$A:$A,'[1]Cuffdiff p14Sox2Pos vs p14Sox2N'!$G:$G)</f>
        <v>0.21673799999999999</v>
      </c>
      <c r="D216" s="3">
        <f>_xlfn.XLOOKUP(A216,'[1]Cuffdiff p14Sox2Pos vs p14Sox2N'!$A:$A,'[1]Cuffdiff p14Sox2Pos vs p14Sox2N'!$K:$K)</f>
        <v>0.39931100000000003</v>
      </c>
      <c r="E216" s="3" t="str">
        <f>_xlfn.XLOOKUP(A216,'[1]Cuffdiff p14Sox2Pos vs p14Sox2N'!$A:$A,'[1]Cuffdiff p14Sox2Pos vs p14Sox2N'!$L:$L)</f>
        <v>no</v>
      </c>
      <c r="F216" s="3" t="str">
        <f>_xlfn.XLOOKUP(A216,'[1]Cuffdiff p14Sox2Pos vs p14Sox2N'!$A:$A,'[1]Cuffdiff p14Sox2Pos vs p14Sox2N'!$M:$M)</f>
        <v>p14Sox2Neg</v>
      </c>
    </row>
    <row r="217" spans="1:6" x14ac:dyDescent="0.2">
      <c r="A217" s="3" t="s">
        <v>289</v>
      </c>
      <c r="B217" s="3">
        <f>_xlfn.XLOOKUP(A217,'[1]Cuffdiff p14Sox2Pos vs p14Sox2N'!$A:$A,'[1]Cuffdiff p14Sox2Pos vs p14Sox2N'!$F:$F)</f>
        <v>0</v>
      </c>
      <c r="C217" s="3">
        <f>_xlfn.XLOOKUP(A217,'[1]Cuffdiff p14Sox2Pos vs p14Sox2N'!$A:$A,'[1]Cuffdiff p14Sox2Pos vs p14Sox2N'!$G:$G)</f>
        <v>0.92420000000000002</v>
      </c>
      <c r="D217" s="3">
        <f>_xlfn.XLOOKUP(A217,'[1]Cuffdiff p14Sox2Pos vs p14Sox2N'!$A:$A,'[1]Cuffdiff p14Sox2Pos vs p14Sox2N'!$K:$K)</f>
        <v>0.38554500000000003</v>
      </c>
      <c r="E217" s="3" t="str">
        <f>_xlfn.XLOOKUP(A217,'[1]Cuffdiff p14Sox2Pos vs p14Sox2N'!$A:$A,'[1]Cuffdiff p14Sox2Pos vs p14Sox2N'!$L:$L)</f>
        <v>no</v>
      </c>
      <c r="F217" s="3" t="str">
        <f>_xlfn.XLOOKUP(A217,'[1]Cuffdiff p14Sox2Pos vs p14Sox2N'!$A:$A,'[1]Cuffdiff p14Sox2Pos vs p14Sox2N'!$M:$M)</f>
        <v>p14Sox2Neg</v>
      </c>
    </row>
    <row r="218" spans="1:6" x14ac:dyDescent="0.2">
      <c r="A218" s="3" t="s">
        <v>298</v>
      </c>
      <c r="B218" s="3">
        <f>_xlfn.XLOOKUP(A218,'[1]Cuffdiff p14Sox2Pos vs p14Sox2N'!$A:$A,'[1]Cuffdiff p14Sox2Pos vs p14Sox2N'!$F:$F)</f>
        <v>0.15532599999999999</v>
      </c>
      <c r="C218" s="3">
        <f>_xlfn.XLOOKUP(A218,'[1]Cuffdiff p14Sox2Pos vs p14Sox2N'!$A:$A,'[1]Cuffdiff p14Sox2Pos vs p14Sox2N'!$G:$G)</f>
        <v>4.8003999999999998</v>
      </c>
      <c r="D218" s="3">
        <f>_xlfn.XLOOKUP(A218,'[1]Cuffdiff p14Sox2Pos vs p14Sox2N'!$A:$A,'[1]Cuffdiff p14Sox2Pos vs p14Sox2N'!$K:$K)</f>
        <v>0.36419600000000002</v>
      </c>
      <c r="E218" s="3" t="str">
        <f>_xlfn.XLOOKUP(A218,'[1]Cuffdiff p14Sox2Pos vs p14Sox2N'!$A:$A,'[1]Cuffdiff p14Sox2Pos vs p14Sox2N'!$L:$L)</f>
        <v>no</v>
      </c>
      <c r="F218" s="3" t="str">
        <f>_xlfn.XLOOKUP(A218,'[1]Cuffdiff p14Sox2Pos vs p14Sox2N'!$A:$A,'[1]Cuffdiff p14Sox2Pos vs p14Sox2N'!$M:$M)</f>
        <v>p14Sox2Neg</v>
      </c>
    </row>
    <row r="219" spans="1:6" x14ac:dyDescent="0.2">
      <c r="A219" s="3" t="s">
        <v>399</v>
      </c>
      <c r="B219" s="3">
        <f>_xlfn.XLOOKUP(A219,'[1]Cuffdiff p14Sox2Pos vs p14Sox2N'!$A:$A,'[1]Cuffdiff p14Sox2Pos vs p14Sox2N'!$F:$F)</f>
        <v>1.09935E-2</v>
      </c>
      <c r="C219" s="3">
        <f>_xlfn.XLOOKUP(A219,'[1]Cuffdiff p14Sox2Pos vs p14Sox2N'!$A:$A,'[1]Cuffdiff p14Sox2Pos vs p14Sox2N'!$G:$G)</f>
        <v>2.8666299999999998</v>
      </c>
      <c r="D219" s="3">
        <f>_xlfn.XLOOKUP(A219,'[1]Cuffdiff p14Sox2Pos vs p14Sox2N'!$A:$A,'[1]Cuffdiff p14Sox2Pos vs p14Sox2N'!$K:$K)</f>
        <v>0.351603</v>
      </c>
      <c r="E219" s="3" t="str">
        <f>_xlfn.XLOOKUP(A219,'[1]Cuffdiff p14Sox2Pos vs p14Sox2N'!$A:$A,'[1]Cuffdiff p14Sox2Pos vs p14Sox2N'!$L:$L)</f>
        <v>no</v>
      </c>
      <c r="F219" s="3" t="str">
        <f>_xlfn.XLOOKUP(A219,'[1]Cuffdiff p14Sox2Pos vs p14Sox2N'!$A:$A,'[1]Cuffdiff p14Sox2Pos vs p14Sox2N'!$M:$M)</f>
        <v>p14Sox2Neg</v>
      </c>
    </row>
    <row r="220" spans="1:6" x14ac:dyDescent="0.2">
      <c r="A220" s="3" t="s">
        <v>438</v>
      </c>
      <c r="B220" s="3">
        <f>_xlfn.XLOOKUP(A220,'[1]Cuffdiff p14Sox2Pos vs p14Sox2N'!$A:$A,'[1]Cuffdiff p14Sox2Pos vs p14Sox2N'!$F:$F)</f>
        <v>0.403804</v>
      </c>
      <c r="C220" s="3">
        <f>_xlfn.XLOOKUP(A220,'[1]Cuffdiff p14Sox2Pos vs p14Sox2N'!$A:$A,'[1]Cuffdiff p14Sox2Pos vs p14Sox2N'!$G:$G)</f>
        <v>1.1986600000000001</v>
      </c>
      <c r="D220" s="3">
        <f>_xlfn.XLOOKUP(A220,'[1]Cuffdiff p14Sox2Pos vs p14Sox2N'!$A:$A,'[1]Cuffdiff p14Sox2Pos vs p14Sox2N'!$K:$K)</f>
        <v>0.35080099999999997</v>
      </c>
      <c r="E220" s="3" t="str">
        <f>_xlfn.XLOOKUP(A220,'[1]Cuffdiff p14Sox2Pos vs p14Sox2N'!$A:$A,'[1]Cuffdiff p14Sox2Pos vs p14Sox2N'!$L:$L)</f>
        <v>no</v>
      </c>
      <c r="F220" s="3" t="str">
        <f>_xlfn.XLOOKUP(A220,'[1]Cuffdiff p14Sox2Pos vs p14Sox2N'!$A:$A,'[1]Cuffdiff p14Sox2Pos vs p14Sox2N'!$M:$M)</f>
        <v>p14Sox2Neg</v>
      </c>
    </row>
    <row r="221" spans="1:6" x14ac:dyDescent="0.2">
      <c r="A221" s="3" t="s">
        <v>285</v>
      </c>
      <c r="B221" s="3">
        <f>_xlfn.XLOOKUP(A221,'[1]Cuffdiff p14Sox2Pos vs p14Sox2N'!$A:$A,'[1]Cuffdiff p14Sox2Pos vs p14Sox2N'!$F:$F)</f>
        <v>16.392199999999999</v>
      </c>
      <c r="C221" s="3">
        <f>_xlfn.XLOOKUP(A221,'[1]Cuffdiff p14Sox2Pos vs p14Sox2N'!$A:$A,'[1]Cuffdiff p14Sox2Pos vs p14Sox2N'!$G:$G)</f>
        <v>25.341699999999999</v>
      </c>
      <c r="D221" s="3">
        <f>_xlfn.XLOOKUP(A221,'[1]Cuffdiff p14Sox2Pos vs p14Sox2N'!$A:$A,'[1]Cuffdiff p14Sox2Pos vs p14Sox2N'!$K:$K)</f>
        <v>0.33738600000000002</v>
      </c>
      <c r="E221" s="3" t="str">
        <f>_xlfn.XLOOKUP(A221,'[1]Cuffdiff p14Sox2Pos vs p14Sox2N'!$A:$A,'[1]Cuffdiff p14Sox2Pos vs p14Sox2N'!$L:$L)</f>
        <v>no</v>
      </c>
      <c r="F221" s="3" t="str">
        <f>_xlfn.XLOOKUP(A221,'[1]Cuffdiff p14Sox2Pos vs p14Sox2N'!$A:$A,'[1]Cuffdiff p14Sox2Pos vs p14Sox2N'!$M:$M)</f>
        <v>p14Sox2Neg</v>
      </c>
    </row>
    <row r="222" spans="1:6" x14ac:dyDescent="0.2">
      <c r="A222" s="3" t="s">
        <v>207</v>
      </c>
      <c r="B222" s="3">
        <f>_xlfn.XLOOKUP(A222,'[1]Cuffdiff p14Sox2Pos vs p14Sox2N'!$A:$A,'[1]Cuffdiff p14Sox2Pos vs p14Sox2N'!$F:$F)</f>
        <v>1.6754100000000001</v>
      </c>
      <c r="C222" s="3">
        <f>_xlfn.XLOOKUP(A222,'[1]Cuffdiff p14Sox2Pos vs p14Sox2N'!$A:$A,'[1]Cuffdiff p14Sox2Pos vs p14Sox2N'!$G:$G)</f>
        <v>2.7940399999999999</v>
      </c>
      <c r="D222" s="3">
        <f>_xlfn.XLOOKUP(A222,'[1]Cuffdiff p14Sox2Pos vs p14Sox2N'!$A:$A,'[1]Cuffdiff p14Sox2Pos vs p14Sox2N'!$K:$K)</f>
        <v>0.33482899999999999</v>
      </c>
      <c r="E222" s="3" t="str">
        <f>_xlfn.XLOOKUP(A222,'[1]Cuffdiff p14Sox2Pos vs p14Sox2N'!$A:$A,'[1]Cuffdiff p14Sox2Pos vs p14Sox2N'!$L:$L)</f>
        <v>no</v>
      </c>
      <c r="F222" s="3" t="str">
        <f>_xlfn.XLOOKUP(A222,'[1]Cuffdiff p14Sox2Pos vs p14Sox2N'!$A:$A,'[1]Cuffdiff p14Sox2Pos vs p14Sox2N'!$M:$M)</f>
        <v>p14Sox2Neg</v>
      </c>
    </row>
    <row r="223" spans="1:6" x14ac:dyDescent="0.2">
      <c r="A223" s="3" t="s">
        <v>299</v>
      </c>
      <c r="B223" s="3">
        <f>_xlfn.XLOOKUP(A223,'[1]Cuffdiff p14Sox2Pos vs p14Sox2N'!$A:$A,'[1]Cuffdiff p14Sox2Pos vs p14Sox2N'!$F:$F)</f>
        <v>2.6694499999999999</v>
      </c>
      <c r="C223" s="3">
        <f>_xlfn.XLOOKUP(A223,'[1]Cuffdiff p14Sox2Pos vs p14Sox2N'!$A:$A,'[1]Cuffdiff p14Sox2Pos vs p14Sox2N'!$G:$G)</f>
        <v>4.2603900000000001</v>
      </c>
      <c r="D223" s="3">
        <f>_xlfn.XLOOKUP(A223,'[1]Cuffdiff p14Sox2Pos vs p14Sox2N'!$A:$A,'[1]Cuffdiff p14Sox2Pos vs p14Sox2N'!$K:$K)</f>
        <v>0.32770199999999999</v>
      </c>
      <c r="E223" s="3" t="str">
        <f>_xlfn.XLOOKUP(A223,'[1]Cuffdiff p14Sox2Pos vs p14Sox2N'!$A:$A,'[1]Cuffdiff p14Sox2Pos vs p14Sox2N'!$L:$L)</f>
        <v>no</v>
      </c>
      <c r="F223" s="3" t="str">
        <f>_xlfn.XLOOKUP(A223,'[1]Cuffdiff p14Sox2Pos vs p14Sox2N'!$A:$A,'[1]Cuffdiff p14Sox2Pos vs p14Sox2N'!$M:$M)</f>
        <v>p14Sox2Neg</v>
      </c>
    </row>
    <row r="224" spans="1:6" x14ac:dyDescent="0.2">
      <c r="A224" s="3" t="s">
        <v>444</v>
      </c>
      <c r="B224" s="3">
        <f>_xlfn.XLOOKUP(A224,'[1]Cuffdiff p14Sox2Pos vs p14Sox2N'!$A:$A,'[1]Cuffdiff p14Sox2Pos vs p14Sox2N'!$F:$F)</f>
        <v>6.97044E-2</v>
      </c>
      <c r="C224" s="3">
        <f>_xlfn.XLOOKUP(A224,'[1]Cuffdiff p14Sox2Pos vs p14Sox2N'!$A:$A,'[1]Cuffdiff p14Sox2Pos vs p14Sox2N'!$G:$G)</f>
        <v>2.8379300000000001</v>
      </c>
      <c r="D224" s="3">
        <f>_xlfn.XLOOKUP(A224,'[1]Cuffdiff p14Sox2Pos vs p14Sox2N'!$A:$A,'[1]Cuffdiff p14Sox2Pos vs p14Sox2N'!$K:$K)</f>
        <v>0.32388299999999998</v>
      </c>
      <c r="E224" s="3" t="str">
        <f>_xlfn.XLOOKUP(A224,'[1]Cuffdiff p14Sox2Pos vs p14Sox2N'!$A:$A,'[1]Cuffdiff p14Sox2Pos vs p14Sox2N'!$L:$L)</f>
        <v>no</v>
      </c>
      <c r="F224" s="3" t="str">
        <f>_xlfn.XLOOKUP(A224,'[1]Cuffdiff p14Sox2Pos vs p14Sox2N'!$A:$A,'[1]Cuffdiff p14Sox2Pos vs p14Sox2N'!$M:$M)</f>
        <v>p14Sox2Neg</v>
      </c>
    </row>
    <row r="225" spans="1:6" x14ac:dyDescent="0.2">
      <c r="A225" s="3" t="s">
        <v>303</v>
      </c>
      <c r="B225" s="3">
        <f>_xlfn.XLOOKUP(A225,'[1]Cuffdiff p14Sox2Pos vs p14Sox2N'!$A:$A,'[1]Cuffdiff p14Sox2Pos vs p14Sox2N'!$F:$F)</f>
        <v>0.113764</v>
      </c>
      <c r="C225" s="3">
        <f>_xlfn.XLOOKUP(A225,'[1]Cuffdiff p14Sox2Pos vs p14Sox2N'!$A:$A,'[1]Cuffdiff p14Sox2Pos vs p14Sox2N'!$G:$G)</f>
        <v>1.2464500000000001</v>
      </c>
      <c r="D225" s="3">
        <f>_xlfn.XLOOKUP(A225,'[1]Cuffdiff p14Sox2Pos vs p14Sox2N'!$A:$A,'[1]Cuffdiff p14Sox2Pos vs p14Sox2N'!$K:$K)</f>
        <v>0.32246000000000002</v>
      </c>
      <c r="E225" s="3" t="str">
        <f>_xlfn.XLOOKUP(A225,'[1]Cuffdiff p14Sox2Pos vs p14Sox2N'!$A:$A,'[1]Cuffdiff p14Sox2Pos vs p14Sox2N'!$L:$L)</f>
        <v>no</v>
      </c>
      <c r="F225" s="3" t="str">
        <f>_xlfn.XLOOKUP(A225,'[1]Cuffdiff p14Sox2Pos vs p14Sox2N'!$A:$A,'[1]Cuffdiff p14Sox2Pos vs p14Sox2N'!$M:$M)</f>
        <v>p14Sox2Neg</v>
      </c>
    </row>
    <row r="226" spans="1:6" x14ac:dyDescent="0.2">
      <c r="A226" s="3" t="s">
        <v>267</v>
      </c>
      <c r="B226" s="3">
        <f>_xlfn.XLOOKUP(A226,'[1]Cuffdiff p14Sox2Pos vs p14Sox2N'!$A:$A,'[1]Cuffdiff p14Sox2Pos vs p14Sox2N'!$F:$F)</f>
        <v>12.999000000000001</v>
      </c>
      <c r="C226" s="3">
        <f>_xlfn.XLOOKUP(A226,'[1]Cuffdiff p14Sox2Pos vs p14Sox2N'!$A:$A,'[1]Cuffdiff p14Sox2Pos vs p14Sox2N'!$G:$G)</f>
        <v>20.2057</v>
      </c>
      <c r="D226" s="3">
        <f>_xlfn.XLOOKUP(A226,'[1]Cuffdiff p14Sox2Pos vs p14Sox2N'!$A:$A,'[1]Cuffdiff p14Sox2Pos vs p14Sox2N'!$K:$K)</f>
        <v>0.32188099999999997</v>
      </c>
      <c r="E226" s="3" t="str">
        <f>_xlfn.XLOOKUP(A226,'[1]Cuffdiff p14Sox2Pos vs p14Sox2N'!$A:$A,'[1]Cuffdiff p14Sox2Pos vs p14Sox2N'!$L:$L)</f>
        <v>no</v>
      </c>
      <c r="F226" s="3" t="str">
        <f>_xlfn.XLOOKUP(A226,'[1]Cuffdiff p14Sox2Pos vs p14Sox2N'!$A:$A,'[1]Cuffdiff p14Sox2Pos vs p14Sox2N'!$M:$M)</f>
        <v>p14Sox2Neg</v>
      </c>
    </row>
    <row r="227" spans="1:6" x14ac:dyDescent="0.2">
      <c r="A227" s="3" t="s">
        <v>429</v>
      </c>
      <c r="B227" s="3">
        <f>_xlfn.XLOOKUP(A227,'[1]Cuffdiff p14Sox2Pos vs p14Sox2N'!$A:$A,'[1]Cuffdiff p14Sox2Pos vs p14Sox2N'!$F:$F)</f>
        <v>1.2660400000000001</v>
      </c>
      <c r="C227" s="3">
        <f>_xlfn.XLOOKUP(A227,'[1]Cuffdiff p14Sox2Pos vs p14Sox2N'!$A:$A,'[1]Cuffdiff p14Sox2Pos vs p14Sox2N'!$G:$G)</f>
        <v>2.31033</v>
      </c>
      <c r="D227" s="3">
        <f>_xlfn.XLOOKUP(A227,'[1]Cuffdiff p14Sox2Pos vs p14Sox2N'!$A:$A,'[1]Cuffdiff p14Sox2Pos vs p14Sox2N'!$K:$K)</f>
        <v>0.31394699999999998</v>
      </c>
      <c r="E227" s="3" t="str">
        <f>_xlfn.XLOOKUP(A227,'[1]Cuffdiff p14Sox2Pos vs p14Sox2N'!$A:$A,'[1]Cuffdiff p14Sox2Pos vs p14Sox2N'!$L:$L)</f>
        <v>no</v>
      </c>
      <c r="F227" s="3" t="str">
        <f>_xlfn.XLOOKUP(A227,'[1]Cuffdiff p14Sox2Pos vs p14Sox2N'!$A:$A,'[1]Cuffdiff p14Sox2Pos vs p14Sox2N'!$M:$M)</f>
        <v>p14Sox2Neg</v>
      </c>
    </row>
    <row r="228" spans="1:6" x14ac:dyDescent="0.2">
      <c r="A228" s="3" t="s">
        <v>296</v>
      </c>
      <c r="B228" s="3">
        <f>_xlfn.XLOOKUP(A228,'[1]Cuffdiff p14Sox2Pos vs p14Sox2N'!$A:$A,'[1]Cuffdiff p14Sox2Pos vs p14Sox2N'!$F:$F)</f>
        <v>0</v>
      </c>
      <c r="C228" s="3">
        <f>_xlfn.XLOOKUP(A228,'[1]Cuffdiff p14Sox2Pos vs p14Sox2N'!$A:$A,'[1]Cuffdiff p14Sox2Pos vs p14Sox2N'!$G:$G)</f>
        <v>6.6236699999999996E-2</v>
      </c>
      <c r="D228" s="3">
        <f>_xlfn.XLOOKUP(A228,'[1]Cuffdiff p14Sox2Pos vs p14Sox2N'!$A:$A,'[1]Cuffdiff p14Sox2Pos vs p14Sox2N'!$K:$K)</f>
        <v>0.29852699999999999</v>
      </c>
      <c r="E228" s="3" t="str">
        <f>_xlfn.XLOOKUP(A228,'[1]Cuffdiff p14Sox2Pos vs p14Sox2N'!$A:$A,'[1]Cuffdiff p14Sox2Pos vs p14Sox2N'!$L:$L)</f>
        <v>no</v>
      </c>
      <c r="F228" s="3" t="str">
        <f>_xlfn.XLOOKUP(A228,'[1]Cuffdiff p14Sox2Pos vs p14Sox2N'!$A:$A,'[1]Cuffdiff p14Sox2Pos vs p14Sox2N'!$M:$M)</f>
        <v>p14Sox2Neg</v>
      </c>
    </row>
    <row r="229" spans="1:6" x14ac:dyDescent="0.2">
      <c r="A229" s="3" t="s">
        <v>244</v>
      </c>
      <c r="B229" s="3">
        <f>_xlfn.XLOOKUP(A229,'[1]Cuffdiff p14Sox2Pos vs p14Sox2N'!$A:$A,'[1]Cuffdiff p14Sox2Pos vs p14Sox2N'!$F:$F)</f>
        <v>2.6351599999999999</v>
      </c>
      <c r="C229" s="3">
        <f>_xlfn.XLOOKUP(A229,'[1]Cuffdiff p14Sox2Pos vs p14Sox2N'!$A:$A,'[1]Cuffdiff p14Sox2Pos vs p14Sox2N'!$G:$G)</f>
        <v>4.8021399999999996</v>
      </c>
      <c r="D229" s="3">
        <f>_xlfn.XLOOKUP(A229,'[1]Cuffdiff p14Sox2Pos vs p14Sox2N'!$A:$A,'[1]Cuffdiff p14Sox2Pos vs p14Sox2N'!$K:$K)</f>
        <v>0.29787000000000002</v>
      </c>
      <c r="E229" s="3" t="str">
        <f>_xlfn.XLOOKUP(A229,'[1]Cuffdiff p14Sox2Pos vs p14Sox2N'!$A:$A,'[1]Cuffdiff p14Sox2Pos vs p14Sox2N'!$L:$L)</f>
        <v>no</v>
      </c>
      <c r="F229" s="3" t="str">
        <f>_xlfn.XLOOKUP(A229,'[1]Cuffdiff p14Sox2Pos vs p14Sox2N'!$A:$A,'[1]Cuffdiff p14Sox2Pos vs p14Sox2N'!$M:$M)</f>
        <v>p14Sox2Neg</v>
      </c>
    </row>
    <row r="230" spans="1:6" x14ac:dyDescent="0.2">
      <c r="A230" s="3" t="s">
        <v>360</v>
      </c>
      <c r="B230" s="3">
        <f>_xlfn.XLOOKUP(A230,'[1]Cuffdiff p14Sox2Pos vs p14Sox2N'!$A:$A,'[1]Cuffdiff p14Sox2Pos vs p14Sox2N'!$F:$F)</f>
        <v>0</v>
      </c>
      <c r="C230" s="3">
        <f>_xlfn.XLOOKUP(A230,'[1]Cuffdiff p14Sox2Pos vs p14Sox2N'!$A:$A,'[1]Cuffdiff p14Sox2Pos vs p14Sox2N'!$G:$G)</f>
        <v>0.26946300000000001</v>
      </c>
      <c r="D230" s="3">
        <f>_xlfn.XLOOKUP(A230,'[1]Cuffdiff p14Sox2Pos vs p14Sox2N'!$A:$A,'[1]Cuffdiff p14Sox2Pos vs p14Sox2N'!$K:$K)</f>
        <v>0.29787000000000002</v>
      </c>
      <c r="E230" s="3" t="str">
        <f>_xlfn.XLOOKUP(A230,'[1]Cuffdiff p14Sox2Pos vs p14Sox2N'!$A:$A,'[1]Cuffdiff p14Sox2Pos vs p14Sox2N'!$L:$L)</f>
        <v>no</v>
      </c>
      <c r="F230" s="3" t="str">
        <f>_xlfn.XLOOKUP(A230,'[1]Cuffdiff p14Sox2Pos vs p14Sox2N'!$A:$A,'[1]Cuffdiff p14Sox2Pos vs p14Sox2N'!$M:$M)</f>
        <v>p14Sox2Neg</v>
      </c>
    </row>
    <row r="231" spans="1:6" x14ac:dyDescent="0.2">
      <c r="A231" s="3" t="s">
        <v>426</v>
      </c>
      <c r="B231" s="3">
        <f>_xlfn.XLOOKUP(A231,'[1]Cuffdiff p14Sox2Pos vs p14Sox2N'!$A:$A,'[1]Cuffdiff p14Sox2Pos vs p14Sox2N'!$F:$F)</f>
        <v>0.16528399999999999</v>
      </c>
      <c r="C231" s="3">
        <f>_xlfn.XLOOKUP(A231,'[1]Cuffdiff p14Sox2Pos vs p14Sox2N'!$A:$A,'[1]Cuffdiff p14Sox2Pos vs p14Sox2N'!$G:$G)</f>
        <v>0.63472099999999998</v>
      </c>
      <c r="D231" s="3">
        <f>_xlfn.XLOOKUP(A231,'[1]Cuffdiff p14Sox2Pos vs p14Sox2N'!$A:$A,'[1]Cuffdiff p14Sox2Pos vs p14Sox2N'!$K:$K)</f>
        <v>0.25504700000000002</v>
      </c>
      <c r="E231" s="3" t="str">
        <f>_xlfn.XLOOKUP(A231,'[1]Cuffdiff p14Sox2Pos vs p14Sox2N'!$A:$A,'[1]Cuffdiff p14Sox2Pos vs p14Sox2N'!$L:$L)</f>
        <v>no</v>
      </c>
      <c r="F231" s="3" t="str">
        <f>_xlfn.XLOOKUP(A231,'[1]Cuffdiff p14Sox2Pos vs p14Sox2N'!$A:$A,'[1]Cuffdiff p14Sox2Pos vs p14Sox2N'!$M:$M)</f>
        <v>p14Sox2Neg</v>
      </c>
    </row>
    <row r="232" spans="1:6" x14ac:dyDescent="0.2">
      <c r="A232" s="3" t="s">
        <v>393</v>
      </c>
      <c r="B232" s="3">
        <f>_xlfn.XLOOKUP(A232,'[1]Cuffdiff p14Sox2Pos vs p14Sox2N'!$A:$A,'[1]Cuffdiff p14Sox2Pos vs p14Sox2N'!$F:$F)</f>
        <v>102.08499999999999</v>
      </c>
      <c r="C232" s="3">
        <f>_xlfn.XLOOKUP(A232,'[1]Cuffdiff p14Sox2Pos vs p14Sox2N'!$A:$A,'[1]Cuffdiff p14Sox2Pos vs p14Sox2N'!$G:$G)</f>
        <v>183.96</v>
      </c>
      <c r="D232" s="3">
        <f>_xlfn.XLOOKUP(A232,'[1]Cuffdiff p14Sox2Pos vs p14Sox2N'!$A:$A,'[1]Cuffdiff p14Sox2Pos vs p14Sox2N'!$K:$K)</f>
        <v>0.25277100000000002</v>
      </c>
      <c r="E232" s="3" t="str">
        <f>_xlfn.XLOOKUP(A232,'[1]Cuffdiff p14Sox2Pos vs p14Sox2N'!$A:$A,'[1]Cuffdiff p14Sox2Pos vs p14Sox2N'!$L:$L)</f>
        <v>no</v>
      </c>
      <c r="F232" s="3" t="str">
        <f>_xlfn.XLOOKUP(A232,'[1]Cuffdiff p14Sox2Pos vs p14Sox2N'!$A:$A,'[1]Cuffdiff p14Sox2Pos vs p14Sox2N'!$M:$M)</f>
        <v>p14Sox2Neg</v>
      </c>
    </row>
    <row r="233" spans="1:6" x14ac:dyDescent="0.2">
      <c r="A233" s="3" t="s">
        <v>448</v>
      </c>
      <c r="B233" s="3">
        <f>_xlfn.XLOOKUP(A233,'[1]Cuffdiff p14Sox2Pos vs p14Sox2N'!$A:$A,'[1]Cuffdiff p14Sox2Pos vs p14Sox2N'!$F:$F)</f>
        <v>1.7952399999999999</v>
      </c>
      <c r="C233" s="3">
        <f>_xlfn.XLOOKUP(A233,'[1]Cuffdiff p14Sox2Pos vs p14Sox2N'!$A:$A,'[1]Cuffdiff p14Sox2Pos vs p14Sox2N'!$G:$G)</f>
        <v>3.39561</v>
      </c>
      <c r="D233" s="3">
        <f>_xlfn.XLOOKUP(A233,'[1]Cuffdiff p14Sox2Pos vs p14Sox2N'!$A:$A,'[1]Cuffdiff p14Sox2Pos vs p14Sox2N'!$K:$K)</f>
        <v>0.24667500000000001</v>
      </c>
      <c r="E233" s="3" t="str">
        <f>_xlfn.XLOOKUP(A233,'[1]Cuffdiff p14Sox2Pos vs p14Sox2N'!$A:$A,'[1]Cuffdiff p14Sox2Pos vs p14Sox2N'!$L:$L)</f>
        <v>no</v>
      </c>
      <c r="F233" s="3" t="str">
        <f>_xlfn.XLOOKUP(A233,'[1]Cuffdiff p14Sox2Pos vs p14Sox2N'!$A:$A,'[1]Cuffdiff p14Sox2Pos vs p14Sox2N'!$M:$M)</f>
        <v>p14Sox2Neg</v>
      </c>
    </row>
    <row r="234" spans="1:6" x14ac:dyDescent="0.2">
      <c r="A234" s="3" t="s">
        <v>301</v>
      </c>
      <c r="B234" s="3">
        <f>_xlfn.XLOOKUP(A234,'[1]Cuffdiff p14Sox2Pos vs p14Sox2N'!$A:$A,'[1]Cuffdiff p14Sox2Pos vs p14Sox2N'!$F:$F)</f>
        <v>8.9836600000000004</v>
      </c>
      <c r="C234" s="3">
        <f>_xlfn.XLOOKUP(A234,'[1]Cuffdiff p14Sox2Pos vs p14Sox2N'!$A:$A,'[1]Cuffdiff p14Sox2Pos vs p14Sox2N'!$G:$G)</f>
        <v>15.058999999999999</v>
      </c>
      <c r="D234" s="3">
        <f>_xlfn.XLOOKUP(A234,'[1]Cuffdiff p14Sox2Pos vs p14Sox2N'!$A:$A,'[1]Cuffdiff p14Sox2Pos vs p14Sox2N'!$K:$K)</f>
        <v>0.23776900000000001</v>
      </c>
      <c r="E234" s="3" t="str">
        <f>_xlfn.XLOOKUP(A234,'[1]Cuffdiff p14Sox2Pos vs p14Sox2N'!$A:$A,'[1]Cuffdiff p14Sox2Pos vs p14Sox2N'!$L:$L)</f>
        <v>no</v>
      </c>
      <c r="F234" s="3" t="str">
        <f>_xlfn.XLOOKUP(A234,'[1]Cuffdiff p14Sox2Pos vs p14Sox2N'!$A:$A,'[1]Cuffdiff p14Sox2Pos vs p14Sox2N'!$M:$M)</f>
        <v>p14Sox2Neg</v>
      </c>
    </row>
    <row r="235" spans="1:6" x14ac:dyDescent="0.2">
      <c r="A235" s="3" t="s">
        <v>315</v>
      </c>
      <c r="B235" s="3">
        <f>_xlfn.XLOOKUP(A235,'[1]Cuffdiff p14Sox2Pos vs p14Sox2N'!$A:$A,'[1]Cuffdiff p14Sox2Pos vs p14Sox2N'!$F:$F)</f>
        <v>8.29129</v>
      </c>
      <c r="C235" s="3">
        <f>_xlfn.XLOOKUP(A235,'[1]Cuffdiff p14Sox2Pos vs p14Sox2N'!$A:$A,'[1]Cuffdiff p14Sox2Pos vs p14Sox2N'!$G:$G)</f>
        <v>14.466699999999999</v>
      </c>
      <c r="D235" s="3">
        <f>_xlfn.XLOOKUP(A235,'[1]Cuffdiff p14Sox2Pos vs p14Sox2N'!$A:$A,'[1]Cuffdiff p14Sox2Pos vs p14Sox2N'!$K:$K)</f>
        <v>0.22264700000000001</v>
      </c>
      <c r="E235" s="3" t="str">
        <f>_xlfn.XLOOKUP(A235,'[1]Cuffdiff p14Sox2Pos vs p14Sox2N'!$A:$A,'[1]Cuffdiff p14Sox2Pos vs p14Sox2N'!$L:$L)</f>
        <v>no</v>
      </c>
      <c r="F235" s="3" t="str">
        <f>_xlfn.XLOOKUP(A235,'[1]Cuffdiff p14Sox2Pos vs p14Sox2N'!$A:$A,'[1]Cuffdiff p14Sox2Pos vs p14Sox2N'!$M:$M)</f>
        <v>p14Sox2Neg</v>
      </c>
    </row>
    <row r="236" spans="1:6" x14ac:dyDescent="0.2">
      <c r="A236" s="3" t="s">
        <v>364</v>
      </c>
      <c r="B236" s="3">
        <f>_xlfn.XLOOKUP(A236,'[1]Cuffdiff p14Sox2Pos vs p14Sox2N'!$A:$A,'[1]Cuffdiff p14Sox2Pos vs p14Sox2N'!$F:$F)</f>
        <v>5.0354200000000002</v>
      </c>
      <c r="C236" s="3">
        <f>_xlfn.XLOOKUP(A236,'[1]Cuffdiff p14Sox2Pos vs p14Sox2N'!$A:$A,'[1]Cuffdiff p14Sox2Pos vs p14Sox2N'!$G:$G)</f>
        <v>8.7024500000000007</v>
      </c>
      <c r="D236" s="3">
        <f>_xlfn.XLOOKUP(A236,'[1]Cuffdiff p14Sox2Pos vs p14Sox2N'!$A:$A,'[1]Cuffdiff p14Sox2Pos vs p14Sox2N'!$K:$K)</f>
        <v>0.213506</v>
      </c>
      <c r="E236" s="3" t="str">
        <f>_xlfn.XLOOKUP(A236,'[1]Cuffdiff p14Sox2Pos vs p14Sox2N'!$A:$A,'[1]Cuffdiff p14Sox2Pos vs p14Sox2N'!$L:$L)</f>
        <v>no</v>
      </c>
      <c r="F236" s="3" t="str">
        <f>_xlfn.XLOOKUP(A236,'[1]Cuffdiff p14Sox2Pos vs p14Sox2N'!$A:$A,'[1]Cuffdiff p14Sox2Pos vs p14Sox2N'!$M:$M)</f>
        <v>p14Sox2Neg</v>
      </c>
    </row>
    <row r="237" spans="1:6" x14ac:dyDescent="0.2">
      <c r="A237" s="3" t="s">
        <v>377</v>
      </c>
      <c r="B237" s="3">
        <f>_xlfn.XLOOKUP(A237,'[1]Cuffdiff p14Sox2Pos vs p14Sox2N'!$A:$A,'[1]Cuffdiff p14Sox2Pos vs p14Sox2N'!$F:$F)</f>
        <v>8.4003900000000006E-2</v>
      </c>
      <c r="C237" s="3">
        <f>_xlfn.XLOOKUP(A237,'[1]Cuffdiff p14Sox2Pos vs p14Sox2N'!$A:$A,'[1]Cuffdiff p14Sox2Pos vs p14Sox2N'!$G:$G)</f>
        <v>0.59872099999999995</v>
      </c>
      <c r="D237" s="3">
        <f>_xlfn.XLOOKUP(A237,'[1]Cuffdiff p14Sox2Pos vs p14Sox2N'!$A:$A,'[1]Cuffdiff p14Sox2Pos vs p14Sox2N'!$K:$K)</f>
        <v>0.20122100000000001</v>
      </c>
      <c r="E237" s="3" t="str">
        <f>_xlfn.XLOOKUP(A237,'[1]Cuffdiff p14Sox2Pos vs p14Sox2N'!$A:$A,'[1]Cuffdiff p14Sox2Pos vs p14Sox2N'!$L:$L)</f>
        <v>no</v>
      </c>
      <c r="F237" s="3" t="str">
        <f>_xlfn.XLOOKUP(A237,'[1]Cuffdiff p14Sox2Pos vs p14Sox2N'!$A:$A,'[1]Cuffdiff p14Sox2Pos vs p14Sox2N'!$M:$M)</f>
        <v>p14Sox2Neg</v>
      </c>
    </row>
    <row r="238" spans="1:6" x14ac:dyDescent="0.2">
      <c r="A238" s="3" t="s">
        <v>159</v>
      </c>
      <c r="B238" s="3">
        <f>_xlfn.XLOOKUP(A238,'[1]Cuffdiff p14Sox2Pos vs p14Sox2N'!$A:$A,'[1]Cuffdiff p14Sox2Pos vs p14Sox2N'!$F:$F)</f>
        <v>3.6873300000000002</v>
      </c>
      <c r="C238" s="3">
        <f>_xlfn.XLOOKUP(A238,'[1]Cuffdiff p14Sox2Pos vs p14Sox2N'!$A:$A,'[1]Cuffdiff p14Sox2Pos vs p14Sox2N'!$G:$G)</f>
        <v>9.47044</v>
      </c>
      <c r="D238" s="3">
        <f>_xlfn.XLOOKUP(A238,'[1]Cuffdiff p14Sox2Pos vs p14Sox2N'!$A:$A,'[1]Cuffdiff p14Sox2Pos vs p14Sox2N'!$K:$K)</f>
        <v>0.19075500000000001</v>
      </c>
      <c r="E238" s="3" t="str">
        <f>_xlfn.XLOOKUP(A238,'[1]Cuffdiff p14Sox2Pos vs p14Sox2N'!$A:$A,'[1]Cuffdiff p14Sox2Pos vs p14Sox2N'!$L:$L)</f>
        <v>no</v>
      </c>
      <c r="F238" s="3" t="str">
        <f>_xlfn.XLOOKUP(A238,'[1]Cuffdiff p14Sox2Pos vs p14Sox2N'!$A:$A,'[1]Cuffdiff p14Sox2Pos vs p14Sox2N'!$M:$M)</f>
        <v>p14Sox2Neg</v>
      </c>
    </row>
    <row r="239" spans="1:6" x14ac:dyDescent="0.2">
      <c r="A239" s="3" t="s">
        <v>401</v>
      </c>
      <c r="B239" s="3">
        <f>_xlfn.XLOOKUP(A239,'[1]Cuffdiff p14Sox2Pos vs p14Sox2N'!$A:$A,'[1]Cuffdiff p14Sox2Pos vs p14Sox2N'!$F:$F)</f>
        <v>4.5434400000000004</v>
      </c>
      <c r="C239" s="3">
        <f>_xlfn.XLOOKUP(A239,'[1]Cuffdiff p14Sox2Pos vs p14Sox2N'!$A:$A,'[1]Cuffdiff p14Sox2Pos vs p14Sox2N'!$G:$G)</f>
        <v>8.3502700000000001</v>
      </c>
      <c r="D239" s="3">
        <f>_xlfn.XLOOKUP(A239,'[1]Cuffdiff p14Sox2Pos vs p14Sox2N'!$A:$A,'[1]Cuffdiff p14Sox2Pos vs p14Sox2N'!$K:$K)</f>
        <v>0.16703799999999999</v>
      </c>
      <c r="E239" s="3" t="str">
        <f>_xlfn.XLOOKUP(A239,'[1]Cuffdiff p14Sox2Pos vs p14Sox2N'!$A:$A,'[1]Cuffdiff p14Sox2Pos vs p14Sox2N'!$L:$L)</f>
        <v>no</v>
      </c>
      <c r="F239" s="3" t="str">
        <f>_xlfn.XLOOKUP(A239,'[1]Cuffdiff p14Sox2Pos vs p14Sox2N'!$A:$A,'[1]Cuffdiff p14Sox2Pos vs p14Sox2N'!$M:$M)</f>
        <v>p14Sox2Neg</v>
      </c>
    </row>
    <row r="240" spans="1:6" x14ac:dyDescent="0.2">
      <c r="A240" s="3" t="s">
        <v>287</v>
      </c>
      <c r="B240" s="3">
        <f>_xlfn.XLOOKUP(A240,'[1]Cuffdiff p14Sox2Pos vs p14Sox2N'!$A:$A,'[1]Cuffdiff p14Sox2Pos vs p14Sox2N'!$F:$F)</f>
        <v>1.8565</v>
      </c>
      <c r="C240" s="3">
        <f>_xlfn.XLOOKUP(A240,'[1]Cuffdiff p14Sox2Pos vs p14Sox2N'!$A:$A,'[1]Cuffdiff p14Sox2Pos vs p14Sox2N'!$G:$G)</f>
        <v>3.8042699999999998</v>
      </c>
      <c r="D240" s="3">
        <f>_xlfn.XLOOKUP(A240,'[1]Cuffdiff p14Sox2Pos vs p14Sox2N'!$A:$A,'[1]Cuffdiff p14Sox2Pos vs p14Sox2N'!$K:$K)</f>
        <v>0.15821499999999999</v>
      </c>
      <c r="E240" s="3" t="str">
        <f>_xlfn.XLOOKUP(A240,'[1]Cuffdiff p14Sox2Pos vs p14Sox2N'!$A:$A,'[1]Cuffdiff p14Sox2Pos vs p14Sox2N'!$L:$L)</f>
        <v>no</v>
      </c>
      <c r="F240" s="3" t="str">
        <f>_xlfn.XLOOKUP(A240,'[1]Cuffdiff p14Sox2Pos vs p14Sox2N'!$A:$A,'[1]Cuffdiff p14Sox2Pos vs p14Sox2N'!$M:$M)</f>
        <v>p14Sox2Neg</v>
      </c>
    </row>
    <row r="241" spans="1:6" x14ac:dyDescent="0.2">
      <c r="A241" s="3" t="s">
        <v>333</v>
      </c>
      <c r="B241" s="3">
        <f>_xlfn.XLOOKUP(A241,'[1]Cuffdiff p14Sox2Pos vs p14Sox2N'!$A:$A,'[1]Cuffdiff p14Sox2Pos vs p14Sox2N'!$F:$F)</f>
        <v>1.74899</v>
      </c>
      <c r="C241" s="3">
        <f>_xlfn.XLOOKUP(A241,'[1]Cuffdiff p14Sox2Pos vs p14Sox2N'!$A:$A,'[1]Cuffdiff p14Sox2Pos vs p14Sox2N'!$G:$G)</f>
        <v>3.58778</v>
      </c>
      <c r="D241" s="3">
        <f>_xlfn.XLOOKUP(A241,'[1]Cuffdiff p14Sox2Pos vs p14Sox2N'!$A:$A,'[1]Cuffdiff p14Sox2Pos vs p14Sox2N'!$K:$K)</f>
        <v>0.132295</v>
      </c>
      <c r="E241" s="3" t="str">
        <f>_xlfn.XLOOKUP(A241,'[1]Cuffdiff p14Sox2Pos vs p14Sox2N'!$A:$A,'[1]Cuffdiff p14Sox2Pos vs p14Sox2N'!$L:$L)</f>
        <v>yes</v>
      </c>
      <c r="F241" s="3" t="str">
        <f>_xlfn.XLOOKUP(A241,'[1]Cuffdiff p14Sox2Pos vs p14Sox2N'!$A:$A,'[1]Cuffdiff p14Sox2Pos vs p14Sox2N'!$M:$M)</f>
        <v>p14Sox2Neg</v>
      </c>
    </row>
    <row r="242" spans="1:6" x14ac:dyDescent="0.2">
      <c r="A242" s="3" t="s">
        <v>331</v>
      </c>
      <c r="B242" s="3">
        <f>_xlfn.XLOOKUP(A242,'[1]Cuffdiff p14Sox2Pos vs p14Sox2N'!$A:$A,'[1]Cuffdiff p14Sox2Pos vs p14Sox2N'!$F:$F)</f>
        <v>5.6501000000000001</v>
      </c>
      <c r="C242" s="3">
        <f>_xlfn.XLOOKUP(A242,'[1]Cuffdiff p14Sox2Pos vs p14Sox2N'!$A:$A,'[1]Cuffdiff p14Sox2Pos vs p14Sox2N'!$G:$G)</f>
        <v>12.0581</v>
      </c>
      <c r="D242" s="3">
        <f>_xlfn.XLOOKUP(A242,'[1]Cuffdiff p14Sox2Pos vs p14Sox2N'!$A:$A,'[1]Cuffdiff p14Sox2Pos vs p14Sox2N'!$K:$K)</f>
        <v>0.10356799999999999</v>
      </c>
      <c r="E242" s="3" t="str">
        <f>_xlfn.XLOOKUP(A242,'[1]Cuffdiff p14Sox2Pos vs p14Sox2N'!$A:$A,'[1]Cuffdiff p14Sox2Pos vs p14Sox2N'!$L:$L)</f>
        <v>yes</v>
      </c>
      <c r="F242" s="3" t="str">
        <f>_xlfn.XLOOKUP(A242,'[1]Cuffdiff p14Sox2Pos vs p14Sox2N'!$A:$A,'[1]Cuffdiff p14Sox2Pos vs p14Sox2N'!$M:$M)</f>
        <v>p14Sox2Neg</v>
      </c>
    </row>
    <row r="243" spans="1:6" x14ac:dyDescent="0.2">
      <c r="A243" s="3" t="s">
        <v>400</v>
      </c>
      <c r="B243" s="3">
        <f>_xlfn.XLOOKUP(A243,'[1]Cuffdiff p14Sox2Pos vs p14Sox2N'!$A:$A,'[1]Cuffdiff p14Sox2Pos vs p14Sox2N'!$F:$F)</f>
        <v>9.9506700000000006</v>
      </c>
      <c r="C243" s="3">
        <f>_xlfn.XLOOKUP(A243,'[1]Cuffdiff p14Sox2Pos vs p14Sox2N'!$A:$A,'[1]Cuffdiff p14Sox2Pos vs p14Sox2N'!$G:$G)</f>
        <v>21.565200000000001</v>
      </c>
      <c r="D243" s="3">
        <f>_xlfn.XLOOKUP(A243,'[1]Cuffdiff p14Sox2Pos vs p14Sox2N'!$A:$A,'[1]Cuffdiff p14Sox2Pos vs p14Sox2N'!$K:$K)</f>
        <v>7.5833200000000003E-2</v>
      </c>
      <c r="E243" s="3" t="str">
        <f>_xlfn.XLOOKUP(A243,'[1]Cuffdiff p14Sox2Pos vs p14Sox2N'!$A:$A,'[1]Cuffdiff p14Sox2Pos vs p14Sox2N'!$L:$L)</f>
        <v>yes</v>
      </c>
      <c r="F243" s="3" t="str">
        <f>_xlfn.XLOOKUP(A243,'[1]Cuffdiff p14Sox2Pos vs p14Sox2N'!$A:$A,'[1]Cuffdiff p14Sox2Pos vs p14Sox2N'!$M:$M)</f>
        <v>p14Sox2Neg</v>
      </c>
    </row>
    <row r="244" spans="1:6" x14ac:dyDescent="0.2">
      <c r="A244" s="3" t="s">
        <v>251</v>
      </c>
      <c r="B244" s="3">
        <f>_xlfn.XLOOKUP(A244,'[1]Cuffdiff p14Sox2Pos vs p14Sox2N'!$A:$A,'[1]Cuffdiff p14Sox2Pos vs p14Sox2N'!$F:$F)</f>
        <v>0.59226100000000004</v>
      </c>
      <c r="C244" s="3">
        <f>_xlfn.XLOOKUP(A244,'[1]Cuffdiff p14Sox2Pos vs p14Sox2N'!$A:$A,'[1]Cuffdiff p14Sox2Pos vs p14Sox2N'!$G:$G)</f>
        <v>6.6751800000000001</v>
      </c>
      <c r="D244" s="3">
        <f>_xlfn.XLOOKUP(A244,'[1]Cuffdiff p14Sox2Pos vs p14Sox2N'!$A:$A,'[1]Cuffdiff p14Sox2Pos vs p14Sox2N'!$K:$K)</f>
        <v>5.93775E-2</v>
      </c>
      <c r="E244" s="3" t="str">
        <f>_xlfn.XLOOKUP(A244,'[1]Cuffdiff p14Sox2Pos vs p14Sox2N'!$A:$A,'[1]Cuffdiff p14Sox2Pos vs p14Sox2N'!$L:$L)</f>
        <v>yes</v>
      </c>
      <c r="F244" s="3" t="str">
        <f>_xlfn.XLOOKUP(A244,'[1]Cuffdiff p14Sox2Pos vs p14Sox2N'!$A:$A,'[1]Cuffdiff p14Sox2Pos vs p14Sox2N'!$M:$M)</f>
        <v>p14Sox2Neg</v>
      </c>
    </row>
    <row r="245" spans="1:6" x14ac:dyDescent="0.2">
      <c r="A245" s="3" t="s">
        <v>451</v>
      </c>
      <c r="B245" s="3">
        <f>_xlfn.XLOOKUP(A245,'[1]Cuffdiff p14Sox2Pos vs p14Sox2N'!$A:$A,'[1]Cuffdiff p14Sox2Pos vs p14Sox2N'!$F:$F)</f>
        <v>0.69534099999999999</v>
      </c>
      <c r="C245" s="3">
        <f>_xlfn.XLOOKUP(A245,'[1]Cuffdiff p14Sox2Pos vs p14Sox2N'!$A:$A,'[1]Cuffdiff p14Sox2Pos vs p14Sox2N'!$G:$G)</f>
        <v>2.5413999999999999</v>
      </c>
      <c r="D245" s="3">
        <f>_xlfn.XLOOKUP(A245,'[1]Cuffdiff p14Sox2Pos vs p14Sox2N'!$A:$A,'[1]Cuffdiff p14Sox2Pos vs p14Sox2N'!$K:$K)</f>
        <v>3.4333599999999999E-2</v>
      </c>
      <c r="E245" s="3" t="str">
        <f>_xlfn.XLOOKUP(A245,'[1]Cuffdiff p14Sox2Pos vs p14Sox2N'!$A:$A,'[1]Cuffdiff p14Sox2Pos vs p14Sox2N'!$L:$L)</f>
        <v>yes</v>
      </c>
      <c r="F245" s="3" t="str">
        <f>_xlfn.XLOOKUP(A245,'[1]Cuffdiff p14Sox2Pos vs p14Sox2N'!$A:$A,'[1]Cuffdiff p14Sox2Pos vs p14Sox2N'!$M:$M)</f>
        <v>p14Sox2Neg</v>
      </c>
    </row>
    <row r="246" spans="1:6" x14ac:dyDescent="0.2">
      <c r="A246" s="3" t="s">
        <v>241</v>
      </c>
      <c r="B246" s="3">
        <f>_xlfn.XLOOKUP(A246,'[1]Cuffdiff p14Sox2Pos vs p14Sox2N'!$A:$A,'[1]Cuffdiff p14Sox2Pos vs p14Sox2N'!$F:$F)</f>
        <v>684.51</v>
      </c>
      <c r="C246" s="3">
        <f>_xlfn.XLOOKUP(A246,'[1]Cuffdiff p14Sox2Pos vs p14Sox2N'!$A:$A,'[1]Cuffdiff p14Sox2Pos vs p14Sox2N'!$G:$G)</f>
        <v>1465.46</v>
      </c>
      <c r="D246" s="3">
        <f>_xlfn.XLOOKUP(A246,'[1]Cuffdiff p14Sox2Pos vs p14Sox2N'!$A:$A,'[1]Cuffdiff p14Sox2Pos vs p14Sox2N'!$K:$K)</f>
        <v>3.2892499999999998E-2</v>
      </c>
      <c r="E246" s="3" t="str">
        <f>_xlfn.XLOOKUP(A246,'[1]Cuffdiff p14Sox2Pos vs p14Sox2N'!$A:$A,'[1]Cuffdiff p14Sox2Pos vs p14Sox2N'!$L:$L)</f>
        <v>yes</v>
      </c>
      <c r="F246" s="3" t="str">
        <f>_xlfn.XLOOKUP(A246,'[1]Cuffdiff p14Sox2Pos vs p14Sox2N'!$A:$A,'[1]Cuffdiff p14Sox2Pos vs p14Sox2N'!$M:$M)</f>
        <v>p14Sox2Neg</v>
      </c>
    </row>
    <row r="247" spans="1:6" x14ac:dyDescent="0.2">
      <c r="A247" s="3" t="s">
        <v>327</v>
      </c>
      <c r="B247" s="3">
        <f>_xlfn.XLOOKUP(A247,'[1]Cuffdiff p14Sox2Pos vs p14Sox2N'!$A:$A,'[1]Cuffdiff p14Sox2Pos vs p14Sox2N'!$F:$F)</f>
        <v>1.2633300000000001</v>
      </c>
      <c r="C247" s="3">
        <f>_xlfn.XLOOKUP(A247,'[1]Cuffdiff p14Sox2Pos vs p14Sox2N'!$A:$A,'[1]Cuffdiff p14Sox2Pos vs p14Sox2N'!$G:$G)</f>
        <v>4.3265000000000002</v>
      </c>
      <c r="D247" s="3">
        <f>_xlfn.XLOOKUP(A247,'[1]Cuffdiff p14Sox2Pos vs p14Sox2N'!$A:$A,'[1]Cuffdiff p14Sox2Pos vs p14Sox2N'!$K:$K)</f>
        <v>3.24078E-2</v>
      </c>
      <c r="E247" s="3" t="str">
        <f>_xlfn.XLOOKUP(A247,'[1]Cuffdiff p14Sox2Pos vs p14Sox2N'!$A:$A,'[1]Cuffdiff p14Sox2Pos vs p14Sox2N'!$L:$L)</f>
        <v>yes</v>
      </c>
      <c r="F247" s="3" t="str">
        <f>_xlfn.XLOOKUP(A247,'[1]Cuffdiff p14Sox2Pos vs p14Sox2N'!$A:$A,'[1]Cuffdiff p14Sox2Pos vs p14Sox2N'!$M:$M)</f>
        <v>p14Sox2Neg</v>
      </c>
    </row>
    <row r="248" spans="1:6" x14ac:dyDescent="0.2">
      <c r="A248" s="3" t="s">
        <v>248</v>
      </c>
      <c r="B248" s="3">
        <f>_xlfn.XLOOKUP(A248,'[1]Cuffdiff p14Sox2Pos vs p14Sox2N'!$A:$A,'[1]Cuffdiff p14Sox2Pos vs p14Sox2N'!$F:$F)</f>
        <v>0.68281700000000001</v>
      </c>
      <c r="C248" s="3">
        <f>_xlfn.XLOOKUP(A248,'[1]Cuffdiff p14Sox2Pos vs p14Sox2N'!$A:$A,'[1]Cuffdiff p14Sox2Pos vs p14Sox2N'!$G:$G)</f>
        <v>20.9526</v>
      </c>
      <c r="D248" s="3">
        <f>_xlfn.XLOOKUP(A248,'[1]Cuffdiff p14Sox2Pos vs p14Sox2N'!$A:$A,'[1]Cuffdiff p14Sox2Pos vs p14Sox2N'!$K:$K)</f>
        <v>3.2211200000000002E-2</v>
      </c>
      <c r="E248" s="3" t="str">
        <f>_xlfn.XLOOKUP(A248,'[1]Cuffdiff p14Sox2Pos vs p14Sox2N'!$A:$A,'[1]Cuffdiff p14Sox2Pos vs p14Sox2N'!$L:$L)</f>
        <v>yes</v>
      </c>
      <c r="F248" s="3" t="str">
        <f>_xlfn.XLOOKUP(A248,'[1]Cuffdiff p14Sox2Pos vs p14Sox2N'!$A:$A,'[1]Cuffdiff p14Sox2Pos vs p14Sox2N'!$M:$M)</f>
        <v>p14Sox2Neg</v>
      </c>
    </row>
    <row r="249" spans="1:6" x14ac:dyDescent="0.2">
      <c r="A249" s="3" t="s">
        <v>407</v>
      </c>
      <c r="B249" s="3">
        <f>_xlfn.XLOOKUP(A249,'[1]Cuffdiff p14Sox2Pos vs p14Sox2N'!$A:$A,'[1]Cuffdiff p14Sox2Pos vs p14Sox2N'!$F:$F)</f>
        <v>1.35714</v>
      </c>
      <c r="C249" s="3">
        <f>_xlfn.XLOOKUP(A249,'[1]Cuffdiff p14Sox2Pos vs p14Sox2N'!$A:$A,'[1]Cuffdiff p14Sox2Pos vs p14Sox2N'!$G:$G)</f>
        <v>5.4020299999999999</v>
      </c>
      <c r="D249" s="3">
        <f>_xlfn.XLOOKUP(A249,'[1]Cuffdiff p14Sox2Pos vs p14Sox2N'!$A:$A,'[1]Cuffdiff p14Sox2Pos vs p14Sox2N'!$K:$K)</f>
        <v>2.4493999999999998E-2</v>
      </c>
      <c r="E249" s="3" t="str">
        <f>_xlfn.XLOOKUP(A249,'[1]Cuffdiff p14Sox2Pos vs p14Sox2N'!$A:$A,'[1]Cuffdiff p14Sox2Pos vs p14Sox2N'!$L:$L)</f>
        <v>yes</v>
      </c>
      <c r="F249" s="3" t="str">
        <f>_xlfn.XLOOKUP(A249,'[1]Cuffdiff p14Sox2Pos vs p14Sox2N'!$A:$A,'[1]Cuffdiff p14Sox2Pos vs p14Sox2N'!$M:$M)</f>
        <v>p14Sox2Neg</v>
      </c>
    </row>
    <row r="250" spans="1:6" x14ac:dyDescent="0.2">
      <c r="A250" s="3" t="s">
        <v>281</v>
      </c>
      <c r="B250" s="3">
        <f>_xlfn.XLOOKUP(A250,'[1]Cuffdiff p14Sox2Pos vs p14Sox2N'!$A:$A,'[1]Cuffdiff p14Sox2Pos vs p14Sox2N'!$F:$F)</f>
        <v>7.6312199999999999</v>
      </c>
      <c r="C250" s="3">
        <f>_xlfn.XLOOKUP(A250,'[1]Cuffdiff p14Sox2Pos vs p14Sox2N'!$A:$A,'[1]Cuffdiff p14Sox2Pos vs p14Sox2N'!$G:$G)</f>
        <v>22.0655</v>
      </c>
      <c r="D250" s="3">
        <f>_xlfn.XLOOKUP(A250,'[1]Cuffdiff p14Sox2Pos vs p14Sox2N'!$A:$A,'[1]Cuffdiff p14Sox2Pos vs p14Sox2N'!$K:$K)</f>
        <v>2.1324099999999999E-2</v>
      </c>
      <c r="E250" s="3" t="str">
        <f>_xlfn.XLOOKUP(A250,'[1]Cuffdiff p14Sox2Pos vs p14Sox2N'!$A:$A,'[1]Cuffdiff p14Sox2Pos vs p14Sox2N'!$L:$L)</f>
        <v>yes</v>
      </c>
      <c r="F250" s="3" t="str">
        <f>_xlfn.XLOOKUP(A250,'[1]Cuffdiff p14Sox2Pos vs p14Sox2N'!$A:$A,'[1]Cuffdiff p14Sox2Pos vs p14Sox2N'!$M:$M)</f>
        <v>p14Sox2Neg</v>
      </c>
    </row>
    <row r="251" spans="1:6" x14ac:dyDescent="0.2">
      <c r="A251" s="3" t="s">
        <v>414</v>
      </c>
      <c r="B251" s="3">
        <f>_xlfn.XLOOKUP(A251,'[1]Cuffdiff p14Sox2Pos vs p14Sox2N'!$A:$A,'[1]Cuffdiff p14Sox2Pos vs p14Sox2N'!$F:$F)</f>
        <v>18.898099999999999</v>
      </c>
      <c r="C251" s="3">
        <f>_xlfn.XLOOKUP(A251,'[1]Cuffdiff p14Sox2Pos vs p14Sox2N'!$A:$A,'[1]Cuffdiff p14Sox2Pos vs p14Sox2N'!$G:$G)</f>
        <v>51.219499999999996</v>
      </c>
      <c r="D251" s="3">
        <f>_xlfn.XLOOKUP(A251,'[1]Cuffdiff p14Sox2Pos vs p14Sox2N'!$A:$A,'[1]Cuffdiff p14Sox2Pos vs p14Sox2N'!$K:$K)</f>
        <v>9.9641499999999997E-3</v>
      </c>
      <c r="E251" s="3" t="str">
        <f>_xlfn.XLOOKUP(A251,'[1]Cuffdiff p14Sox2Pos vs p14Sox2N'!$A:$A,'[1]Cuffdiff p14Sox2Pos vs p14Sox2N'!$L:$L)</f>
        <v>yes</v>
      </c>
      <c r="F251" s="3" t="str">
        <f>_xlfn.XLOOKUP(A251,'[1]Cuffdiff p14Sox2Pos vs p14Sox2N'!$A:$A,'[1]Cuffdiff p14Sox2Pos vs p14Sox2N'!$M:$M)</f>
        <v>p14Sox2Neg</v>
      </c>
    </row>
    <row r="252" spans="1:6" x14ac:dyDescent="0.2">
      <c r="A252" s="3" t="s">
        <v>318</v>
      </c>
      <c r="B252" s="3">
        <f>_xlfn.XLOOKUP(A252,'[1]Cuffdiff p14Sox2Pos vs p14Sox2N'!$A:$A,'[1]Cuffdiff p14Sox2Pos vs p14Sox2N'!$F:$F)</f>
        <v>0</v>
      </c>
      <c r="C252" s="3">
        <f>_xlfn.XLOOKUP(A252,'[1]Cuffdiff p14Sox2Pos vs p14Sox2N'!$A:$A,'[1]Cuffdiff p14Sox2Pos vs p14Sox2N'!$G:$G)</f>
        <v>4.3089000000000002E-2</v>
      </c>
      <c r="D252" s="3">
        <f>_xlfn.XLOOKUP(A252,'[1]Cuffdiff p14Sox2Pos vs p14Sox2N'!$A:$A,'[1]Cuffdiff p14Sox2Pos vs p14Sox2N'!$K:$K)</f>
        <v>8.2827999999999999E-3</v>
      </c>
      <c r="E252" s="3" t="str">
        <f>_xlfn.XLOOKUP(A252,'[1]Cuffdiff p14Sox2Pos vs p14Sox2N'!$A:$A,'[1]Cuffdiff p14Sox2Pos vs p14Sox2N'!$L:$L)</f>
        <v>yes</v>
      </c>
      <c r="F252" s="3" t="str">
        <f>_xlfn.XLOOKUP(A252,'[1]Cuffdiff p14Sox2Pos vs p14Sox2N'!$A:$A,'[1]Cuffdiff p14Sox2Pos vs p14Sox2N'!$M:$M)</f>
        <v>p14Sox2Neg</v>
      </c>
    </row>
    <row r="253" spans="1:6" x14ac:dyDescent="0.2">
      <c r="A253" s="3" t="s">
        <v>447</v>
      </c>
      <c r="B253" s="3">
        <f>_xlfn.XLOOKUP(A253,'[1]Cuffdiff p14Sox2Pos vs p14Sox2N'!$A:$A,'[1]Cuffdiff p14Sox2Pos vs p14Sox2N'!$F:$F)</f>
        <v>43.343200000000003</v>
      </c>
      <c r="C253" s="3">
        <f>_xlfn.XLOOKUP(A253,'[1]Cuffdiff p14Sox2Pos vs p14Sox2N'!$A:$A,'[1]Cuffdiff p14Sox2Pos vs p14Sox2N'!$G:$G)</f>
        <v>114.6</v>
      </c>
      <c r="D253" s="3">
        <f>_xlfn.XLOOKUP(A253,'[1]Cuffdiff p14Sox2Pos vs p14Sox2N'!$A:$A,'[1]Cuffdiff p14Sox2Pos vs p14Sox2N'!$K:$K)</f>
        <v>7.5073199999999996E-3</v>
      </c>
      <c r="E253" s="3" t="str">
        <f>_xlfn.XLOOKUP(A253,'[1]Cuffdiff p14Sox2Pos vs p14Sox2N'!$A:$A,'[1]Cuffdiff p14Sox2Pos vs p14Sox2N'!$L:$L)</f>
        <v>yes</v>
      </c>
      <c r="F253" s="3" t="str">
        <f>_xlfn.XLOOKUP(A253,'[1]Cuffdiff p14Sox2Pos vs p14Sox2N'!$A:$A,'[1]Cuffdiff p14Sox2Pos vs p14Sox2N'!$M:$M)</f>
        <v>p14Sox2Neg</v>
      </c>
    </row>
    <row r="254" spans="1:6" x14ac:dyDescent="0.2">
      <c r="A254" s="3" t="s">
        <v>190</v>
      </c>
      <c r="B254" s="3">
        <f>_xlfn.XLOOKUP(A254,'[1]Cuffdiff p14Sox2Pos vs p14Sox2N'!$A:$A,'[1]Cuffdiff p14Sox2Pos vs p14Sox2N'!$F:$F)</f>
        <v>0</v>
      </c>
      <c r="C254" s="3">
        <f>_xlfn.XLOOKUP(A254,'[1]Cuffdiff p14Sox2Pos vs p14Sox2N'!$A:$A,'[1]Cuffdiff p14Sox2Pos vs p14Sox2N'!$G:$G)</f>
        <v>0.21912000000000001</v>
      </c>
      <c r="D254" s="3">
        <f>_xlfn.XLOOKUP(A254,'[1]Cuffdiff p14Sox2Pos vs p14Sox2N'!$A:$A,'[1]Cuffdiff p14Sox2Pos vs p14Sox2N'!$K:$K)</f>
        <v>7.1833499999999998E-3</v>
      </c>
      <c r="E254" s="3" t="str">
        <f>_xlfn.XLOOKUP(A254,'[1]Cuffdiff p14Sox2Pos vs p14Sox2N'!$A:$A,'[1]Cuffdiff p14Sox2Pos vs p14Sox2N'!$L:$L)</f>
        <v>yes</v>
      </c>
      <c r="F254" s="3" t="str">
        <f>_xlfn.XLOOKUP(A254,'[1]Cuffdiff p14Sox2Pos vs p14Sox2N'!$A:$A,'[1]Cuffdiff p14Sox2Pos vs p14Sox2N'!$M:$M)</f>
        <v>p14Sox2Neg</v>
      </c>
    </row>
    <row r="255" spans="1:6" x14ac:dyDescent="0.2">
      <c r="A255" s="3" t="s">
        <v>268</v>
      </c>
      <c r="B255" s="3">
        <f>_xlfn.XLOOKUP(A255,'[1]Cuffdiff p14Sox2Pos vs p14Sox2N'!$A:$A,'[1]Cuffdiff p14Sox2Pos vs p14Sox2N'!$F:$F)</f>
        <v>0.57780900000000002</v>
      </c>
      <c r="C255" s="3">
        <f>_xlfn.XLOOKUP(A255,'[1]Cuffdiff p14Sox2Pos vs p14Sox2N'!$A:$A,'[1]Cuffdiff p14Sox2Pos vs p14Sox2N'!$G:$G)</f>
        <v>2.6202700000000001</v>
      </c>
      <c r="D255" s="3">
        <f>_xlfn.XLOOKUP(A255,'[1]Cuffdiff p14Sox2Pos vs p14Sox2N'!$A:$A,'[1]Cuffdiff p14Sox2Pos vs p14Sox2N'!$K:$K)</f>
        <v>6.8069599999999999E-3</v>
      </c>
      <c r="E255" s="3" t="str">
        <f>_xlfn.XLOOKUP(A255,'[1]Cuffdiff p14Sox2Pos vs p14Sox2N'!$A:$A,'[1]Cuffdiff p14Sox2Pos vs p14Sox2N'!$L:$L)</f>
        <v>yes</v>
      </c>
      <c r="F255" s="3" t="str">
        <f>_xlfn.XLOOKUP(A255,'[1]Cuffdiff p14Sox2Pos vs p14Sox2N'!$A:$A,'[1]Cuffdiff p14Sox2Pos vs p14Sox2N'!$M:$M)</f>
        <v>p14Sox2Neg</v>
      </c>
    </row>
    <row r="256" spans="1:6" x14ac:dyDescent="0.2">
      <c r="A256" s="3" t="s">
        <v>348</v>
      </c>
      <c r="B256" s="3">
        <f>_xlfn.XLOOKUP(A256,'[1]Cuffdiff p14Sox2Pos vs p14Sox2N'!$A:$A,'[1]Cuffdiff p14Sox2Pos vs p14Sox2N'!$F:$F)</f>
        <v>2.7793999999999999</v>
      </c>
      <c r="C256" s="3">
        <f>_xlfn.XLOOKUP(A256,'[1]Cuffdiff p14Sox2Pos vs p14Sox2N'!$A:$A,'[1]Cuffdiff p14Sox2Pos vs p14Sox2N'!$G:$G)</f>
        <v>9.4092099999999999</v>
      </c>
      <c r="D256" s="3">
        <f>_xlfn.XLOOKUP(A256,'[1]Cuffdiff p14Sox2Pos vs p14Sox2N'!$A:$A,'[1]Cuffdiff p14Sox2Pos vs p14Sox2N'!$K:$K)</f>
        <v>5.3398600000000001E-3</v>
      </c>
      <c r="E256" s="3" t="str">
        <f>_xlfn.XLOOKUP(A256,'[1]Cuffdiff p14Sox2Pos vs p14Sox2N'!$A:$A,'[1]Cuffdiff p14Sox2Pos vs p14Sox2N'!$L:$L)</f>
        <v>yes</v>
      </c>
      <c r="F256" s="3" t="str">
        <f>_xlfn.XLOOKUP(A256,'[1]Cuffdiff p14Sox2Pos vs p14Sox2N'!$A:$A,'[1]Cuffdiff p14Sox2Pos vs p14Sox2N'!$M:$M)</f>
        <v>p14Sox2Neg</v>
      </c>
    </row>
    <row r="257" spans="1:6" x14ac:dyDescent="0.2">
      <c r="A257" s="3" t="s">
        <v>677</v>
      </c>
      <c r="B257" s="3">
        <f>_xlfn.XLOOKUP(A257,'[1]Cuffdiff p14Sox2Pos vs p14Sox2N'!$A:$A,'[1]Cuffdiff p14Sox2Pos vs p14Sox2N'!$F:$F)</f>
        <v>0</v>
      </c>
      <c r="C257" s="3">
        <f>_xlfn.XLOOKUP(A257,'[1]Cuffdiff p14Sox2Pos vs p14Sox2N'!$A:$A,'[1]Cuffdiff p14Sox2Pos vs p14Sox2N'!$G:$G)</f>
        <v>0.61687599999999998</v>
      </c>
      <c r="D257" s="3">
        <f>_xlfn.XLOOKUP(A257,'[1]Cuffdiff p14Sox2Pos vs p14Sox2N'!$A:$A,'[1]Cuffdiff p14Sox2Pos vs p14Sox2N'!$K:$K)</f>
        <v>7.8558999999999996E-4</v>
      </c>
      <c r="E257" s="3" t="str">
        <f>_xlfn.XLOOKUP(A257,'[1]Cuffdiff p14Sox2Pos vs p14Sox2N'!$A:$A,'[1]Cuffdiff p14Sox2Pos vs p14Sox2N'!$L:$L)</f>
        <v>yes</v>
      </c>
      <c r="F257" s="3" t="str">
        <f>_xlfn.XLOOKUP(A257,'[1]Cuffdiff p14Sox2Pos vs p14Sox2N'!$A:$A,'[1]Cuffdiff p14Sox2Pos vs p14Sox2N'!$M:$M)</f>
        <v>p14Sox2Neg</v>
      </c>
    </row>
    <row r="258" spans="1:6" x14ac:dyDescent="0.2">
      <c r="A258" s="3" t="s">
        <v>252</v>
      </c>
      <c r="B258" s="3">
        <f>_xlfn.XLOOKUP(A258,'[1]Cuffdiff p14Sox2Pos vs p14Sox2N'!$A:$A,'[1]Cuffdiff p14Sox2Pos vs p14Sox2N'!$F:$F)</f>
        <v>0</v>
      </c>
      <c r="C258" s="3">
        <f>_xlfn.XLOOKUP(A258,'[1]Cuffdiff p14Sox2Pos vs p14Sox2N'!$A:$A,'[1]Cuffdiff p14Sox2Pos vs p14Sox2N'!$G:$G)</f>
        <v>0.865595</v>
      </c>
      <c r="D258" s="3">
        <f>_xlfn.XLOOKUP(A258,'[1]Cuffdiff p14Sox2Pos vs p14Sox2N'!$A:$A,'[1]Cuffdiff p14Sox2Pos vs p14Sox2N'!$K:$K)</f>
        <v>7.8558999999999996E-4</v>
      </c>
      <c r="E258" s="3" t="str">
        <f>_xlfn.XLOOKUP(A258,'[1]Cuffdiff p14Sox2Pos vs p14Sox2N'!$A:$A,'[1]Cuffdiff p14Sox2Pos vs p14Sox2N'!$L:$L)</f>
        <v>yes</v>
      </c>
      <c r="F258" s="3" t="str">
        <f>_xlfn.XLOOKUP(A258,'[1]Cuffdiff p14Sox2Pos vs p14Sox2N'!$A:$A,'[1]Cuffdiff p14Sox2Pos vs p14Sox2N'!$M:$M)</f>
        <v>p14Sox2Neg</v>
      </c>
    </row>
    <row r="259" spans="1:6" x14ac:dyDescent="0.2">
      <c r="A259" s="3" t="s">
        <v>340</v>
      </c>
      <c r="B259" s="3">
        <f>_xlfn.XLOOKUP(A259,'[1]Cuffdiff p14Sox2Pos vs p14Sox2N'!$A:$A,'[1]Cuffdiff p14Sox2Pos vs p14Sox2N'!$F:$F)</f>
        <v>0</v>
      </c>
      <c r="C259" s="3">
        <f>_xlfn.XLOOKUP(A259,'[1]Cuffdiff p14Sox2Pos vs p14Sox2N'!$A:$A,'[1]Cuffdiff p14Sox2Pos vs p14Sox2N'!$G:$G)</f>
        <v>3.28633</v>
      </c>
      <c r="D259" s="3">
        <f>_xlfn.XLOOKUP(A259,'[1]Cuffdiff p14Sox2Pos vs p14Sox2N'!$A:$A,'[1]Cuffdiff p14Sox2Pos vs p14Sox2N'!$K:$K)</f>
        <v>7.8558999999999996E-4</v>
      </c>
      <c r="E259" s="3" t="str">
        <f>_xlfn.XLOOKUP(A259,'[1]Cuffdiff p14Sox2Pos vs p14Sox2N'!$A:$A,'[1]Cuffdiff p14Sox2Pos vs p14Sox2N'!$L:$L)</f>
        <v>yes</v>
      </c>
      <c r="F259" s="3" t="str">
        <f>_xlfn.XLOOKUP(A259,'[1]Cuffdiff p14Sox2Pos vs p14Sox2N'!$A:$A,'[1]Cuffdiff p14Sox2Pos vs p14Sox2N'!$M:$M)</f>
        <v>p14Sox2Neg</v>
      </c>
    </row>
    <row r="260" spans="1:6" x14ac:dyDescent="0.2">
      <c r="A260" s="3" t="s">
        <v>128</v>
      </c>
      <c r="B260" s="3">
        <f>_xlfn.XLOOKUP(A260,'[1]Cuffdiff p14Sox2Pos vs p14Sox2N'!$A:$A,'[1]Cuffdiff p14Sox2Pos vs p14Sox2N'!$F:$F)</f>
        <v>0.273424</v>
      </c>
      <c r="C260" s="3">
        <f>_xlfn.XLOOKUP(A260,'[1]Cuffdiff p14Sox2Pos vs p14Sox2N'!$A:$A,'[1]Cuffdiff p14Sox2Pos vs p14Sox2N'!$G:$G)</f>
        <v>2.0146500000000001</v>
      </c>
      <c r="D260" s="3">
        <f>_xlfn.XLOOKUP(A260,'[1]Cuffdiff p14Sox2Pos vs p14Sox2N'!$A:$A,'[1]Cuffdiff p14Sox2Pos vs p14Sox2N'!$K:$K)</f>
        <v>7.8558999999999996E-4</v>
      </c>
      <c r="E260" s="3" t="str">
        <f>_xlfn.XLOOKUP(A260,'[1]Cuffdiff p14Sox2Pos vs p14Sox2N'!$A:$A,'[1]Cuffdiff p14Sox2Pos vs p14Sox2N'!$L:$L)</f>
        <v>yes</v>
      </c>
      <c r="F260" s="3" t="str">
        <f>_xlfn.XLOOKUP(A260,'[1]Cuffdiff p14Sox2Pos vs p14Sox2N'!$A:$A,'[1]Cuffdiff p14Sox2Pos vs p14Sox2N'!$M:$M)</f>
        <v>p14Sox2Neg</v>
      </c>
    </row>
    <row r="261" spans="1:6" x14ac:dyDescent="0.2">
      <c r="A261" s="3" t="s">
        <v>419</v>
      </c>
      <c r="B261" s="3">
        <f>_xlfn.XLOOKUP(A261,'[1]Cuffdiff p14Sox2Pos vs p14Sox2N'!$A:$A,'[1]Cuffdiff p14Sox2Pos vs p14Sox2N'!$F:$F)</f>
        <v>0</v>
      </c>
      <c r="C261" s="3">
        <f>_xlfn.XLOOKUP(A261,'[1]Cuffdiff p14Sox2Pos vs p14Sox2N'!$A:$A,'[1]Cuffdiff p14Sox2Pos vs p14Sox2N'!$G:$G)</f>
        <v>1.5192000000000001</v>
      </c>
      <c r="D261" s="3">
        <f>_xlfn.XLOOKUP(A261,'[1]Cuffdiff p14Sox2Pos vs p14Sox2N'!$A:$A,'[1]Cuffdiff p14Sox2Pos vs p14Sox2N'!$K:$K)</f>
        <v>7.8558999999999996E-4</v>
      </c>
      <c r="E261" s="3" t="str">
        <f>_xlfn.XLOOKUP(A261,'[1]Cuffdiff p14Sox2Pos vs p14Sox2N'!$A:$A,'[1]Cuffdiff p14Sox2Pos vs p14Sox2N'!$L:$L)</f>
        <v>yes</v>
      </c>
      <c r="F261" s="3" t="str">
        <f>_xlfn.XLOOKUP(A261,'[1]Cuffdiff p14Sox2Pos vs p14Sox2N'!$A:$A,'[1]Cuffdiff p14Sox2Pos vs p14Sox2N'!$M:$M)</f>
        <v>p14Sox2Neg</v>
      </c>
    </row>
    <row r="262" spans="1:6" x14ac:dyDescent="0.2">
      <c r="A262" s="3" t="s">
        <v>423</v>
      </c>
      <c r="B262" s="3">
        <f>_xlfn.XLOOKUP(A262,'[1]Cuffdiff p14Sox2Pos vs p14Sox2N'!$A:$A,'[1]Cuffdiff p14Sox2Pos vs p14Sox2N'!$F:$F)</f>
        <v>0</v>
      </c>
      <c r="C262" s="3">
        <f>_xlfn.XLOOKUP(A262,'[1]Cuffdiff p14Sox2Pos vs p14Sox2N'!$A:$A,'[1]Cuffdiff p14Sox2Pos vs p14Sox2N'!$G:$G)</f>
        <v>0.31382599999999999</v>
      </c>
      <c r="D262" s="3">
        <f>_xlfn.XLOOKUP(A262,'[1]Cuffdiff p14Sox2Pos vs p14Sox2N'!$A:$A,'[1]Cuffdiff p14Sox2Pos vs p14Sox2N'!$K:$K)</f>
        <v>7.8558999999999996E-4</v>
      </c>
      <c r="E262" s="3" t="str">
        <f>_xlfn.XLOOKUP(A262,'[1]Cuffdiff p14Sox2Pos vs p14Sox2N'!$A:$A,'[1]Cuffdiff p14Sox2Pos vs p14Sox2N'!$L:$L)</f>
        <v>yes</v>
      </c>
      <c r="F262" s="3" t="str">
        <f>_xlfn.XLOOKUP(A262,'[1]Cuffdiff p14Sox2Pos vs p14Sox2N'!$A:$A,'[1]Cuffdiff p14Sox2Pos vs p14Sox2N'!$M:$M)</f>
        <v>p14Sox2Neg</v>
      </c>
    </row>
    <row r="263" spans="1:6" x14ac:dyDescent="0.2">
      <c r="A263" s="3" t="s">
        <v>14</v>
      </c>
      <c r="B263" s="3">
        <f>_xlfn.XLOOKUP(A263,'[1]Cuffdiff p14Sox2Pos vs p14Sox2N'!$A:$A,'[1]Cuffdiff p14Sox2Pos vs p14Sox2N'!$F:$F)</f>
        <v>0</v>
      </c>
      <c r="C263" s="3">
        <f>_xlfn.XLOOKUP(A263,'[1]Cuffdiff p14Sox2Pos vs p14Sox2N'!$A:$A,'[1]Cuffdiff p14Sox2Pos vs p14Sox2N'!$G:$G)</f>
        <v>12.6921</v>
      </c>
      <c r="D263" s="3">
        <f>_xlfn.XLOOKUP(A263,'[1]Cuffdiff p14Sox2Pos vs p14Sox2N'!$A:$A,'[1]Cuffdiff p14Sox2Pos vs p14Sox2N'!$K:$K)</f>
        <v>7.8558999999999996E-4</v>
      </c>
      <c r="E263" s="3" t="str">
        <f>_xlfn.XLOOKUP(A263,'[1]Cuffdiff p14Sox2Pos vs p14Sox2N'!$A:$A,'[1]Cuffdiff p14Sox2Pos vs p14Sox2N'!$L:$L)</f>
        <v>yes</v>
      </c>
      <c r="F263" s="3" t="str">
        <f>_xlfn.XLOOKUP(A263,'[1]Cuffdiff p14Sox2Pos vs p14Sox2N'!$A:$A,'[1]Cuffdiff p14Sox2Pos vs p14Sox2N'!$M:$M)</f>
        <v>p14Sox2Neg</v>
      </c>
    </row>
    <row r="264" spans="1:6" x14ac:dyDescent="0.2">
      <c r="A264" s="3" t="s">
        <v>452</v>
      </c>
      <c r="B264" s="3">
        <f>_xlfn.XLOOKUP(A264,'[1]Cuffdiff p14Sox2Pos vs p14Sox2N'!$A:$A,'[1]Cuffdiff p14Sox2Pos vs p14Sox2N'!$F:$F)</f>
        <v>3.5427200000000001</v>
      </c>
      <c r="C264" s="3">
        <f>_xlfn.XLOOKUP(A264,'[1]Cuffdiff p14Sox2Pos vs p14Sox2N'!$A:$A,'[1]Cuffdiff p14Sox2Pos vs p14Sox2N'!$G:$G)</f>
        <v>27.305900000000001</v>
      </c>
      <c r="D264" s="3">
        <f>_xlfn.XLOOKUP(A264,'[1]Cuffdiff p14Sox2Pos vs p14Sox2N'!$A:$A,'[1]Cuffdiff p14Sox2Pos vs p14Sox2N'!$K:$K)</f>
        <v>7.8558999999999996E-4</v>
      </c>
      <c r="E264" s="3" t="str">
        <f>_xlfn.XLOOKUP(A264,'[1]Cuffdiff p14Sox2Pos vs p14Sox2N'!$A:$A,'[1]Cuffdiff p14Sox2Pos vs p14Sox2N'!$L:$L)</f>
        <v>yes</v>
      </c>
      <c r="F264" s="3" t="str">
        <f>_xlfn.XLOOKUP(A264,'[1]Cuffdiff p14Sox2Pos vs p14Sox2N'!$A:$A,'[1]Cuffdiff p14Sox2Pos vs p14Sox2N'!$M:$M)</f>
        <v>p14Sox2Neg</v>
      </c>
    </row>
    <row r="265" spans="1:6" x14ac:dyDescent="0.2">
      <c r="A265" s="3" t="s">
        <v>454</v>
      </c>
      <c r="B265" s="3">
        <f>_xlfn.XLOOKUP(A265,'[1]Cuffdiff p14Sox2Pos vs p14Sox2N'!$A:$A,'[1]Cuffdiff p14Sox2Pos vs p14Sox2N'!$F:$F)</f>
        <v>0</v>
      </c>
      <c r="C265" s="3">
        <f>_xlfn.XLOOKUP(A265,'[1]Cuffdiff p14Sox2Pos vs p14Sox2N'!$A:$A,'[1]Cuffdiff p14Sox2Pos vs p14Sox2N'!$G:$G)</f>
        <v>11.097</v>
      </c>
      <c r="D265" s="3">
        <f>_xlfn.XLOOKUP(A265,'[1]Cuffdiff p14Sox2Pos vs p14Sox2N'!$A:$A,'[1]Cuffdiff p14Sox2Pos vs p14Sox2N'!$K:$K)</f>
        <v>7.8558999999999996E-4</v>
      </c>
      <c r="E265" s="3" t="str">
        <f>_xlfn.XLOOKUP(A265,'[1]Cuffdiff p14Sox2Pos vs p14Sox2N'!$A:$A,'[1]Cuffdiff p14Sox2Pos vs p14Sox2N'!$L:$L)</f>
        <v>yes</v>
      </c>
      <c r="F265" s="3" t="str">
        <f>_xlfn.XLOOKUP(A265,'[1]Cuffdiff p14Sox2Pos vs p14Sox2N'!$A:$A,'[1]Cuffdiff p14Sox2Pos vs p14Sox2N'!$M:$M)</f>
        <v>p14Sox2Neg</v>
      </c>
    </row>
  </sheetData>
  <sortState ref="A150:F265">
    <sortCondition descending="1" ref="D150:D26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31" zoomScale="152" zoomScaleNormal="152" zoomScalePageLayoutView="152" workbookViewId="0">
      <selection activeCell="E22" sqref="E22"/>
    </sheetView>
  </sheetViews>
  <sheetFormatPr baseColWidth="10" defaultColWidth="8.83203125" defaultRowHeight="15" x14ac:dyDescent="0.2"/>
  <cols>
    <col min="1" max="1" width="43.83203125" bestFit="1" customWidth="1"/>
    <col min="2" max="2" width="15.5" bestFit="1" customWidth="1"/>
    <col min="3" max="3" width="15" bestFit="1" customWidth="1"/>
    <col min="4" max="4" width="11.6640625" bestFit="1" customWidth="1"/>
    <col min="5" max="5" width="14.83203125" bestFit="1" customWidth="1"/>
    <col min="6" max="6" width="12.33203125" bestFit="1" customWidth="1"/>
  </cols>
  <sheetData>
    <row r="1" spans="1:6" x14ac:dyDescent="0.2">
      <c r="A1" s="1" t="s">
        <v>462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6" x14ac:dyDescent="0.2">
      <c r="A2" t="s">
        <v>466</v>
      </c>
      <c r="B2">
        <f>_xlfn.XLOOKUP(A2,'[1]Cuffdiff p14Sox2Pos vs p14Sox2N'!$A:$A,'[1]Cuffdiff p14Sox2Pos vs p14Sox2N'!$F:$F)</f>
        <v>7.57111</v>
      </c>
      <c r="C2">
        <f>_xlfn.XLOOKUP(A2,'[1]Cuffdiff p14Sox2Pos vs p14Sox2N'!$A:$A,'[1]Cuffdiff p14Sox2Pos vs p14Sox2N'!$G:$G)</f>
        <v>0.82604200000000005</v>
      </c>
      <c r="D2">
        <f>_xlfn.XLOOKUP(A2,'[1]Cuffdiff p14Sox2Pos vs p14Sox2N'!$A:$A,'[1]Cuffdiff p14Sox2Pos vs p14Sox2N'!$K:$K)</f>
        <v>7.8558999999999996E-4</v>
      </c>
      <c r="E2" t="str">
        <f>_xlfn.XLOOKUP(A2,'[1]Cuffdiff p14Sox2Pos vs p14Sox2N'!$A:$A,'[1]Cuffdiff p14Sox2Pos vs p14Sox2N'!$L:$L)</f>
        <v>yes</v>
      </c>
      <c r="F2" t="str">
        <f>_xlfn.XLOOKUP(A2,'[1]Cuffdiff p14Sox2Pos vs p14Sox2N'!$A:$A,'[1]Cuffdiff p14Sox2Pos vs p14Sox2N'!$M:$M)</f>
        <v>p14Sox2Pos</v>
      </c>
    </row>
    <row r="3" spans="1:6" x14ac:dyDescent="0.2">
      <c r="A3" t="s">
        <v>472</v>
      </c>
      <c r="B3">
        <f>_xlfn.XLOOKUP(A3,'[1]Cuffdiff p14Sox2Pos vs p14Sox2N'!$A:$A,'[1]Cuffdiff p14Sox2Pos vs p14Sox2N'!$F:$F)</f>
        <v>148.20599999999999</v>
      </c>
      <c r="C3">
        <f>_xlfn.XLOOKUP(A3,'[1]Cuffdiff p14Sox2Pos vs p14Sox2N'!$A:$A,'[1]Cuffdiff p14Sox2Pos vs p14Sox2N'!$G:$G)</f>
        <v>14.248900000000001</v>
      </c>
      <c r="D3">
        <f>_xlfn.XLOOKUP(A3,'[1]Cuffdiff p14Sox2Pos vs p14Sox2N'!$A:$A,'[1]Cuffdiff p14Sox2Pos vs p14Sox2N'!$K:$K)</f>
        <v>7.8558999999999996E-4</v>
      </c>
      <c r="E3" t="str">
        <f>_xlfn.XLOOKUP(A3,'[1]Cuffdiff p14Sox2Pos vs p14Sox2N'!$A:$A,'[1]Cuffdiff p14Sox2Pos vs p14Sox2N'!$L:$L)</f>
        <v>yes</v>
      </c>
      <c r="F3" t="str">
        <f>_xlfn.XLOOKUP(A3,'[1]Cuffdiff p14Sox2Pos vs p14Sox2N'!$A:$A,'[1]Cuffdiff p14Sox2Pos vs p14Sox2N'!$M:$M)</f>
        <v>p14Sox2Pos</v>
      </c>
    </row>
    <row r="4" spans="1:6" x14ac:dyDescent="0.2">
      <c r="A4" t="s">
        <v>255</v>
      </c>
      <c r="B4">
        <f>_xlfn.XLOOKUP(A4,'[1]Cuffdiff p14Sox2Pos vs p14Sox2N'!$A:$A,'[1]Cuffdiff p14Sox2Pos vs p14Sox2N'!$F:$F)</f>
        <v>95.787199999999999</v>
      </c>
      <c r="C4">
        <f>_xlfn.XLOOKUP(A4,'[1]Cuffdiff p14Sox2Pos vs p14Sox2N'!$A:$A,'[1]Cuffdiff p14Sox2Pos vs p14Sox2N'!$G:$G)</f>
        <v>6.9013900000000001</v>
      </c>
      <c r="D4">
        <f>_xlfn.XLOOKUP(A4,'[1]Cuffdiff p14Sox2Pos vs p14Sox2N'!$A:$A,'[1]Cuffdiff p14Sox2Pos vs p14Sox2N'!$K:$K)</f>
        <v>7.8558999999999996E-4</v>
      </c>
      <c r="E4" t="str">
        <f>_xlfn.XLOOKUP(A4,'[1]Cuffdiff p14Sox2Pos vs p14Sox2N'!$A:$A,'[1]Cuffdiff p14Sox2Pos vs p14Sox2N'!$L:$L)</f>
        <v>yes</v>
      </c>
      <c r="F4" t="str">
        <f>_xlfn.XLOOKUP(A4,'[1]Cuffdiff p14Sox2Pos vs p14Sox2N'!$A:$A,'[1]Cuffdiff p14Sox2Pos vs p14Sox2N'!$M:$M)</f>
        <v>p14Sox2Pos</v>
      </c>
    </row>
    <row r="5" spans="1:6" x14ac:dyDescent="0.2">
      <c r="A5" t="s">
        <v>661</v>
      </c>
      <c r="B5">
        <f>_xlfn.XLOOKUP(A5,'[1]Cuffdiff p14Sox2Pos vs p14Sox2N'!$A:$A,'[1]Cuffdiff p14Sox2Pos vs p14Sox2N'!$F:$F)</f>
        <v>854.80700000000002</v>
      </c>
      <c r="C5">
        <f>_xlfn.XLOOKUP(A5,'[1]Cuffdiff p14Sox2Pos vs p14Sox2N'!$A:$A,'[1]Cuffdiff p14Sox2Pos vs p14Sox2N'!$G:$G)</f>
        <v>263.52100000000002</v>
      </c>
      <c r="D5">
        <f>_xlfn.XLOOKUP(A5,'[1]Cuffdiff p14Sox2Pos vs p14Sox2N'!$A:$A,'[1]Cuffdiff p14Sox2Pos vs p14Sox2N'!$K:$K)</f>
        <v>7.8558999999999996E-4</v>
      </c>
      <c r="E5" t="str">
        <f>_xlfn.XLOOKUP(A5,'[1]Cuffdiff p14Sox2Pos vs p14Sox2N'!$A:$A,'[1]Cuffdiff p14Sox2Pos vs p14Sox2N'!$L:$L)</f>
        <v>yes</v>
      </c>
      <c r="F5" t="str">
        <f>_xlfn.XLOOKUP(A5,'[1]Cuffdiff p14Sox2Pos vs p14Sox2N'!$A:$A,'[1]Cuffdiff p14Sox2Pos vs p14Sox2N'!$M:$M)</f>
        <v>p14Sox2Pos</v>
      </c>
    </row>
    <row r="6" spans="1:6" x14ac:dyDescent="0.2">
      <c r="A6" t="s">
        <v>263</v>
      </c>
      <c r="B6">
        <f>_xlfn.XLOOKUP(A6,'[1]Cuffdiff p14Sox2Pos vs p14Sox2N'!$A:$A,'[1]Cuffdiff p14Sox2Pos vs p14Sox2N'!$F:$F)</f>
        <v>5.2658100000000001</v>
      </c>
      <c r="C6">
        <f>_xlfn.XLOOKUP(A6,'[1]Cuffdiff p14Sox2Pos vs p14Sox2N'!$A:$A,'[1]Cuffdiff p14Sox2Pos vs p14Sox2N'!$G:$G)</f>
        <v>0.633436</v>
      </c>
      <c r="D6">
        <f>_xlfn.XLOOKUP(A6,'[1]Cuffdiff p14Sox2Pos vs p14Sox2N'!$A:$A,'[1]Cuffdiff p14Sox2Pos vs p14Sox2N'!$K:$K)</f>
        <v>7.8558999999999996E-4</v>
      </c>
      <c r="E6" t="str">
        <f>_xlfn.XLOOKUP(A6,'[1]Cuffdiff p14Sox2Pos vs p14Sox2N'!$A:$A,'[1]Cuffdiff p14Sox2Pos vs p14Sox2N'!$L:$L)</f>
        <v>yes</v>
      </c>
      <c r="F6" t="str">
        <f>_xlfn.XLOOKUP(A6,'[1]Cuffdiff p14Sox2Pos vs p14Sox2N'!$A:$A,'[1]Cuffdiff p14Sox2Pos vs p14Sox2N'!$M:$M)</f>
        <v>p14Sox2Pos</v>
      </c>
    </row>
    <row r="7" spans="1:6" x14ac:dyDescent="0.2">
      <c r="A7" t="s">
        <v>525</v>
      </c>
      <c r="B7">
        <f>_xlfn.XLOOKUP(A7,'[1]Cuffdiff p14Sox2Pos vs p14Sox2N'!$A:$A,'[1]Cuffdiff p14Sox2Pos vs p14Sox2N'!$F:$F)</f>
        <v>23.297000000000001</v>
      </c>
      <c r="C7">
        <f>_xlfn.XLOOKUP(A7,'[1]Cuffdiff p14Sox2Pos vs p14Sox2N'!$A:$A,'[1]Cuffdiff p14Sox2Pos vs p14Sox2N'!$G:$G)</f>
        <v>0.67244899999999996</v>
      </c>
      <c r="D7">
        <f>_xlfn.XLOOKUP(A7,'[1]Cuffdiff p14Sox2Pos vs p14Sox2N'!$A:$A,'[1]Cuffdiff p14Sox2Pos vs p14Sox2N'!$K:$K)</f>
        <v>7.8558999999999996E-4</v>
      </c>
      <c r="E7" t="str">
        <f>_xlfn.XLOOKUP(A7,'[1]Cuffdiff p14Sox2Pos vs p14Sox2N'!$A:$A,'[1]Cuffdiff p14Sox2Pos vs p14Sox2N'!$L:$L)</f>
        <v>yes</v>
      </c>
      <c r="F7" t="str">
        <f>_xlfn.XLOOKUP(A7,'[1]Cuffdiff p14Sox2Pos vs p14Sox2N'!$A:$A,'[1]Cuffdiff p14Sox2Pos vs p14Sox2N'!$M:$M)</f>
        <v>p14Sox2Pos</v>
      </c>
    </row>
    <row r="8" spans="1:6" x14ac:dyDescent="0.2">
      <c r="A8" t="s">
        <v>520</v>
      </c>
      <c r="B8">
        <f>_xlfn.XLOOKUP(A8,'[1]Cuffdiff p14Sox2Pos vs p14Sox2N'!$A:$A,'[1]Cuffdiff p14Sox2Pos vs p14Sox2N'!$F:$F)</f>
        <v>6.7855699999999999</v>
      </c>
      <c r="C8">
        <f>_xlfn.XLOOKUP(A8,'[1]Cuffdiff p14Sox2Pos vs p14Sox2N'!$A:$A,'[1]Cuffdiff p14Sox2Pos vs p14Sox2N'!$G:$G)</f>
        <v>1.9823900000000001</v>
      </c>
      <c r="D8">
        <f>_xlfn.XLOOKUP(A8,'[1]Cuffdiff p14Sox2Pos vs p14Sox2N'!$A:$A,'[1]Cuffdiff p14Sox2Pos vs p14Sox2N'!$K:$K)</f>
        <v>3.5876699999999998E-3</v>
      </c>
      <c r="E8" t="str">
        <f>_xlfn.XLOOKUP(A8,'[1]Cuffdiff p14Sox2Pos vs p14Sox2N'!$A:$A,'[1]Cuffdiff p14Sox2Pos vs p14Sox2N'!$L:$L)</f>
        <v>yes</v>
      </c>
      <c r="F8" t="str">
        <f>_xlfn.XLOOKUP(A8,'[1]Cuffdiff p14Sox2Pos vs p14Sox2N'!$A:$A,'[1]Cuffdiff p14Sox2Pos vs p14Sox2N'!$M:$M)</f>
        <v>p14Sox2Pos</v>
      </c>
    </row>
    <row r="9" spans="1:6" x14ac:dyDescent="0.2">
      <c r="A9" t="s">
        <v>469</v>
      </c>
      <c r="B9">
        <f>_xlfn.XLOOKUP(A9,'[1]Cuffdiff p14Sox2Pos vs p14Sox2N'!$A:$A,'[1]Cuffdiff p14Sox2Pos vs p14Sox2N'!$F:$F)</f>
        <v>10.5412</v>
      </c>
      <c r="C9">
        <f>_xlfn.XLOOKUP(A9,'[1]Cuffdiff p14Sox2Pos vs p14Sox2N'!$A:$A,'[1]Cuffdiff p14Sox2Pos vs p14Sox2N'!$G:$G)</f>
        <v>0.94919500000000001</v>
      </c>
      <c r="D9">
        <f>_xlfn.XLOOKUP(A9,'[1]Cuffdiff p14Sox2Pos vs p14Sox2N'!$A:$A,'[1]Cuffdiff p14Sox2Pos vs p14Sox2N'!$K:$K)</f>
        <v>7.1833499999999998E-3</v>
      </c>
      <c r="E9" t="str">
        <f>_xlfn.XLOOKUP(A9,'[1]Cuffdiff p14Sox2Pos vs p14Sox2N'!$A:$A,'[1]Cuffdiff p14Sox2Pos vs p14Sox2N'!$L:$L)</f>
        <v>yes</v>
      </c>
      <c r="F9" t="str">
        <f>_xlfn.XLOOKUP(A9,'[1]Cuffdiff p14Sox2Pos vs p14Sox2N'!$A:$A,'[1]Cuffdiff p14Sox2Pos vs p14Sox2N'!$M:$M)</f>
        <v>p14Sox2Pos</v>
      </c>
    </row>
    <row r="10" spans="1:6" x14ac:dyDescent="0.2">
      <c r="A10" t="s">
        <v>475</v>
      </c>
      <c r="B10">
        <f>_xlfn.XLOOKUP(A10,'[1]Cuffdiff p14Sox2Pos vs p14Sox2N'!$A:$A,'[1]Cuffdiff p14Sox2Pos vs p14Sox2N'!$F:$F)</f>
        <v>14.226800000000001</v>
      </c>
      <c r="C10">
        <f>_xlfn.XLOOKUP(A10,'[1]Cuffdiff p14Sox2Pos vs p14Sox2N'!$A:$A,'[1]Cuffdiff p14Sox2Pos vs p14Sox2N'!$G:$G)</f>
        <v>0.92027999999999999</v>
      </c>
      <c r="D10">
        <f>_xlfn.XLOOKUP(A10,'[1]Cuffdiff p14Sox2Pos vs p14Sox2N'!$A:$A,'[1]Cuffdiff p14Sox2Pos vs p14Sox2N'!$K:$K)</f>
        <v>7.9073900000000003E-3</v>
      </c>
      <c r="E10" t="str">
        <f>_xlfn.XLOOKUP(A10,'[1]Cuffdiff p14Sox2Pos vs p14Sox2N'!$A:$A,'[1]Cuffdiff p14Sox2Pos vs p14Sox2N'!$L:$L)</f>
        <v>yes</v>
      </c>
      <c r="F10" t="str">
        <f>_xlfn.XLOOKUP(A10,'[1]Cuffdiff p14Sox2Pos vs p14Sox2N'!$A:$A,'[1]Cuffdiff p14Sox2Pos vs p14Sox2N'!$M:$M)</f>
        <v>p14Sox2Pos</v>
      </c>
    </row>
    <row r="11" spans="1:6" x14ac:dyDescent="0.2">
      <c r="A11" t="s">
        <v>275</v>
      </c>
      <c r="B11">
        <f>_xlfn.XLOOKUP(A11,'[1]Cuffdiff p14Sox2Pos vs p14Sox2N'!$A:$A,'[1]Cuffdiff p14Sox2Pos vs p14Sox2N'!$F:$F)</f>
        <v>7.11972</v>
      </c>
      <c r="C11">
        <f>_xlfn.XLOOKUP(A11,'[1]Cuffdiff p14Sox2Pos vs p14Sox2N'!$A:$A,'[1]Cuffdiff p14Sox2Pos vs p14Sox2N'!$G:$G)</f>
        <v>1.8873200000000001</v>
      </c>
      <c r="D11">
        <f>_xlfn.XLOOKUP(A11,'[1]Cuffdiff p14Sox2Pos vs p14Sox2N'!$A:$A,'[1]Cuffdiff p14Sox2Pos vs p14Sox2N'!$K:$K)</f>
        <v>8.2827999999999999E-3</v>
      </c>
      <c r="E11" t="str">
        <f>_xlfn.XLOOKUP(A11,'[1]Cuffdiff p14Sox2Pos vs p14Sox2N'!$A:$A,'[1]Cuffdiff p14Sox2Pos vs p14Sox2N'!$L:$L)</f>
        <v>yes</v>
      </c>
      <c r="F11" t="str">
        <f>_xlfn.XLOOKUP(A11,'[1]Cuffdiff p14Sox2Pos vs p14Sox2N'!$A:$A,'[1]Cuffdiff p14Sox2Pos vs p14Sox2N'!$M:$M)</f>
        <v>p14Sox2Pos</v>
      </c>
    </row>
    <row r="12" spans="1:6" x14ac:dyDescent="0.2">
      <c r="A12" t="s">
        <v>514</v>
      </c>
      <c r="B12">
        <f>_xlfn.XLOOKUP(A12,'[1]Cuffdiff p14Sox2Pos vs p14Sox2N'!$A:$A,'[1]Cuffdiff p14Sox2Pos vs p14Sox2N'!$F:$F)</f>
        <v>3.0466099999999998</v>
      </c>
      <c r="C12">
        <f>_xlfn.XLOOKUP(A12,'[1]Cuffdiff p14Sox2Pos vs p14Sox2N'!$A:$A,'[1]Cuffdiff p14Sox2Pos vs p14Sox2N'!$G:$G)</f>
        <v>1.00261</v>
      </c>
      <c r="D12">
        <f>_xlfn.XLOOKUP(A12,'[1]Cuffdiff p14Sox2Pos vs p14Sox2N'!$A:$A,'[1]Cuffdiff p14Sox2Pos vs p14Sox2N'!$K:$K)</f>
        <v>8.2827999999999999E-3</v>
      </c>
      <c r="E12" t="str">
        <f>_xlfn.XLOOKUP(A12,'[1]Cuffdiff p14Sox2Pos vs p14Sox2N'!$A:$A,'[1]Cuffdiff p14Sox2Pos vs p14Sox2N'!$L:$L)</f>
        <v>yes</v>
      </c>
      <c r="F12" t="str">
        <f>_xlfn.XLOOKUP(A12,'[1]Cuffdiff p14Sox2Pos vs p14Sox2N'!$A:$A,'[1]Cuffdiff p14Sox2Pos vs p14Sox2N'!$M:$M)</f>
        <v>p14Sox2Pos</v>
      </c>
    </row>
    <row r="13" spans="1:6" x14ac:dyDescent="0.2">
      <c r="A13" t="s">
        <v>477</v>
      </c>
      <c r="B13">
        <f>_xlfn.XLOOKUP(A13,'[1]Cuffdiff p14Sox2Pos vs p14Sox2N'!$A:$A,'[1]Cuffdiff p14Sox2Pos vs p14Sox2N'!$F:$F)</f>
        <v>3.1123099999999999</v>
      </c>
      <c r="C13">
        <f>_xlfn.XLOOKUP(A13,'[1]Cuffdiff p14Sox2Pos vs p14Sox2N'!$A:$A,'[1]Cuffdiff p14Sox2Pos vs p14Sox2N'!$G:$G)</f>
        <v>0.59805399999999997</v>
      </c>
      <c r="D13">
        <f>_xlfn.XLOOKUP(A13,'[1]Cuffdiff p14Sox2Pos vs p14Sox2N'!$A:$A,'[1]Cuffdiff p14Sox2Pos vs p14Sox2N'!$K:$K)</f>
        <v>1.06585E-2</v>
      </c>
      <c r="E13" t="str">
        <f>_xlfn.XLOOKUP(A13,'[1]Cuffdiff p14Sox2Pos vs p14Sox2N'!$A:$A,'[1]Cuffdiff p14Sox2Pos vs p14Sox2N'!$L:$L)</f>
        <v>yes</v>
      </c>
      <c r="F13" t="str">
        <f>_xlfn.XLOOKUP(A13,'[1]Cuffdiff p14Sox2Pos vs p14Sox2N'!$A:$A,'[1]Cuffdiff p14Sox2Pos vs p14Sox2N'!$M:$M)</f>
        <v>p14Sox2Pos</v>
      </c>
    </row>
    <row r="14" spans="1:6" x14ac:dyDescent="0.2">
      <c r="A14" t="s">
        <v>491</v>
      </c>
      <c r="B14">
        <f>_xlfn.XLOOKUP(A14,'[1]Cuffdiff p14Sox2Pos vs p14Sox2N'!$A:$A,'[1]Cuffdiff p14Sox2Pos vs p14Sox2N'!$F:$F)</f>
        <v>305.3</v>
      </c>
      <c r="C14">
        <f>_xlfn.XLOOKUP(A14,'[1]Cuffdiff p14Sox2Pos vs p14Sox2N'!$A:$A,'[1]Cuffdiff p14Sox2Pos vs p14Sox2N'!$G:$G)</f>
        <v>130.32599999999999</v>
      </c>
      <c r="D14">
        <f>_xlfn.XLOOKUP(A14,'[1]Cuffdiff p14Sox2Pos vs p14Sox2N'!$A:$A,'[1]Cuffdiff p14Sox2Pos vs p14Sox2N'!$K:$K)</f>
        <v>1.45334E-2</v>
      </c>
      <c r="E14" t="str">
        <f>_xlfn.XLOOKUP(A14,'[1]Cuffdiff p14Sox2Pos vs p14Sox2N'!$A:$A,'[1]Cuffdiff p14Sox2Pos vs p14Sox2N'!$L:$L)</f>
        <v>yes</v>
      </c>
      <c r="F14" t="str">
        <f>_xlfn.XLOOKUP(A14,'[1]Cuffdiff p14Sox2Pos vs p14Sox2N'!$A:$A,'[1]Cuffdiff p14Sox2Pos vs p14Sox2N'!$M:$M)</f>
        <v>p14Sox2Pos</v>
      </c>
    </row>
    <row r="15" spans="1:6" x14ac:dyDescent="0.2">
      <c r="A15" t="s">
        <v>499</v>
      </c>
      <c r="B15">
        <f>_xlfn.XLOOKUP(A15,'[1]Cuffdiff p14Sox2Pos vs p14Sox2N'!$A:$A,'[1]Cuffdiff p14Sox2Pos vs p14Sox2N'!$F:$F)</f>
        <v>4.9229099999999999</v>
      </c>
      <c r="C15">
        <f>_xlfn.XLOOKUP(A15,'[1]Cuffdiff p14Sox2Pos vs p14Sox2N'!$A:$A,'[1]Cuffdiff p14Sox2Pos vs p14Sox2N'!$G:$G)</f>
        <v>1.9394199999999999</v>
      </c>
      <c r="D15">
        <f>_xlfn.XLOOKUP(A15,'[1]Cuffdiff p14Sox2Pos vs p14Sox2N'!$A:$A,'[1]Cuffdiff p14Sox2Pos vs p14Sox2N'!$K:$K)</f>
        <v>1.45334E-2</v>
      </c>
      <c r="E15" t="str">
        <f>_xlfn.XLOOKUP(A15,'[1]Cuffdiff p14Sox2Pos vs p14Sox2N'!$A:$A,'[1]Cuffdiff p14Sox2Pos vs p14Sox2N'!$L:$L)</f>
        <v>yes</v>
      </c>
      <c r="F15" t="str">
        <f>_xlfn.XLOOKUP(A15,'[1]Cuffdiff p14Sox2Pos vs p14Sox2N'!$A:$A,'[1]Cuffdiff p14Sox2Pos vs p14Sox2N'!$M:$M)</f>
        <v>p14Sox2Pos</v>
      </c>
    </row>
    <row r="16" spans="1:6" x14ac:dyDescent="0.2">
      <c r="A16" t="s">
        <v>501</v>
      </c>
      <c r="B16">
        <f>_xlfn.XLOOKUP(A16,'[1]Cuffdiff p14Sox2Pos vs p14Sox2N'!$A:$A,'[1]Cuffdiff p14Sox2Pos vs p14Sox2N'!$F:$F)</f>
        <v>1.2720800000000001</v>
      </c>
      <c r="C16">
        <f>_xlfn.XLOOKUP(A16,'[1]Cuffdiff p14Sox2Pos vs p14Sox2N'!$A:$A,'[1]Cuffdiff p14Sox2Pos vs p14Sox2N'!$G:$G)</f>
        <v>0.46190999999999999</v>
      </c>
      <c r="D16">
        <f>_xlfn.XLOOKUP(A16,'[1]Cuffdiff p14Sox2Pos vs p14Sox2N'!$A:$A,'[1]Cuffdiff p14Sox2Pos vs p14Sox2N'!$K:$K)</f>
        <v>4.1027599999999997E-2</v>
      </c>
      <c r="E16" t="str">
        <f>_xlfn.XLOOKUP(A16,'[1]Cuffdiff p14Sox2Pos vs p14Sox2N'!$A:$A,'[1]Cuffdiff p14Sox2Pos vs p14Sox2N'!$L:$L)</f>
        <v>yes</v>
      </c>
      <c r="F16" t="str">
        <f>_xlfn.XLOOKUP(A16,'[1]Cuffdiff p14Sox2Pos vs p14Sox2N'!$A:$A,'[1]Cuffdiff p14Sox2Pos vs p14Sox2N'!$M:$M)</f>
        <v>p14Sox2Pos</v>
      </c>
    </row>
    <row r="17" spans="1:7" x14ac:dyDescent="0.2">
      <c r="A17" t="s">
        <v>480</v>
      </c>
      <c r="B17">
        <f>_xlfn.XLOOKUP(A17,'[1]Cuffdiff p14Sox2Pos vs p14Sox2N'!$A:$A,'[1]Cuffdiff p14Sox2Pos vs p14Sox2N'!$F:$F)</f>
        <v>3.04386</v>
      </c>
      <c r="C17">
        <f>_xlfn.XLOOKUP(A17,'[1]Cuffdiff p14Sox2Pos vs p14Sox2N'!$A:$A,'[1]Cuffdiff p14Sox2Pos vs p14Sox2N'!$G:$G)</f>
        <v>1.0782400000000001</v>
      </c>
      <c r="D17">
        <f>_xlfn.XLOOKUP(A17,'[1]Cuffdiff p14Sox2Pos vs p14Sox2N'!$A:$A,'[1]Cuffdiff p14Sox2Pos vs p14Sox2N'!$K:$K)</f>
        <v>4.6284600000000002E-2</v>
      </c>
      <c r="E17" t="str">
        <f>_xlfn.XLOOKUP(A17,'[1]Cuffdiff p14Sox2Pos vs p14Sox2N'!$A:$A,'[1]Cuffdiff p14Sox2Pos vs p14Sox2N'!$L:$L)</f>
        <v>yes</v>
      </c>
      <c r="F17" t="str">
        <f>_xlfn.XLOOKUP(A17,'[1]Cuffdiff p14Sox2Pos vs p14Sox2N'!$A:$A,'[1]Cuffdiff p14Sox2Pos vs p14Sox2N'!$M:$M)</f>
        <v>p14Sox2Pos</v>
      </c>
    </row>
    <row r="18" spans="1:7" x14ac:dyDescent="0.2">
      <c r="A18" t="s">
        <v>498</v>
      </c>
      <c r="B18">
        <f>_xlfn.XLOOKUP(A18,'[1]Cuffdiff p14Sox2Pos vs p14Sox2N'!$A:$A,'[1]Cuffdiff p14Sox2Pos vs p14Sox2N'!$F:$F)</f>
        <v>1.79915</v>
      </c>
      <c r="C18">
        <f>_xlfn.XLOOKUP(A18,'[1]Cuffdiff p14Sox2Pos vs p14Sox2N'!$A:$A,'[1]Cuffdiff p14Sox2Pos vs p14Sox2N'!$G:$G)</f>
        <v>0.46715600000000002</v>
      </c>
      <c r="D18">
        <f>_xlfn.XLOOKUP(A18,'[1]Cuffdiff p14Sox2Pos vs p14Sox2N'!$A:$A,'[1]Cuffdiff p14Sox2Pos vs p14Sox2N'!$K:$K)</f>
        <v>4.90815E-2</v>
      </c>
      <c r="E18" t="str">
        <f>_xlfn.XLOOKUP(A18,'[1]Cuffdiff p14Sox2Pos vs p14Sox2N'!$A:$A,'[1]Cuffdiff p14Sox2Pos vs p14Sox2N'!$L:$L)</f>
        <v>yes</v>
      </c>
      <c r="F18" t="str">
        <f>_xlfn.XLOOKUP(A18,'[1]Cuffdiff p14Sox2Pos vs p14Sox2N'!$A:$A,'[1]Cuffdiff p14Sox2Pos vs p14Sox2N'!$M:$M)</f>
        <v>p14Sox2Pos</v>
      </c>
    </row>
    <row r="19" spans="1:7" x14ac:dyDescent="0.2">
      <c r="A19" t="s">
        <v>515</v>
      </c>
      <c r="B19">
        <f>_xlfn.XLOOKUP(A19,'[1]Cuffdiff p14Sox2Pos vs p14Sox2N'!$A:$A,'[1]Cuffdiff p14Sox2Pos vs p14Sox2N'!$F:$F)</f>
        <v>2.5802700000000001</v>
      </c>
      <c r="C19">
        <f>_xlfn.XLOOKUP(A19,'[1]Cuffdiff p14Sox2Pos vs p14Sox2N'!$A:$A,'[1]Cuffdiff p14Sox2Pos vs p14Sox2N'!$G:$G)</f>
        <v>0.65249000000000001</v>
      </c>
      <c r="D19">
        <f>_xlfn.XLOOKUP(A19,'[1]Cuffdiff p14Sox2Pos vs p14Sox2N'!$A:$A,'[1]Cuffdiff p14Sox2Pos vs p14Sox2N'!$K:$K)</f>
        <v>5.5872900000000003E-2</v>
      </c>
      <c r="E19" t="str">
        <f>_xlfn.XLOOKUP(A19,'[1]Cuffdiff p14Sox2Pos vs p14Sox2N'!$A:$A,'[1]Cuffdiff p14Sox2Pos vs p14Sox2N'!$L:$L)</f>
        <v>yes</v>
      </c>
      <c r="F19" t="str">
        <f>_xlfn.XLOOKUP(A19,'[1]Cuffdiff p14Sox2Pos vs p14Sox2N'!$A:$A,'[1]Cuffdiff p14Sox2Pos vs p14Sox2N'!$M:$M)</f>
        <v>p14Sox2Pos</v>
      </c>
    </row>
    <row r="20" spans="1:7" x14ac:dyDescent="0.2">
      <c r="A20" t="s">
        <v>26</v>
      </c>
      <c r="B20">
        <f>_xlfn.XLOOKUP(A20,'[1]Cuffdiff p14Sox2Pos vs p14Sox2N'!$A:$A,'[1]Cuffdiff p14Sox2Pos vs p14Sox2N'!$F:$F)</f>
        <v>13.9725</v>
      </c>
      <c r="C20">
        <f>_xlfn.XLOOKUP(A20,'[1]Cuffdiff p14Sox2Pos vs p14Sox2N'!$A:$A,'[1]Cuffdiff p14Sox2Pos vs p14Sox2N'!$G:$G)</f>
        <v>6.5105700000000004</v>
      </c>
      <c r="D20">
        <f>_xlfn.XLOOKUP(A20,'[1]Cuffdiff p14Sox2Pos vs p14Sox2N'!$A:$A,'[1]Cuffdiff p14Sox2Pos vs p14Sox2N'!$K:$K)</f>
        <v>6.1057300000000002E-2</v>
      </c>
      <c r="E20" t="str">
        <f>_xlfn.XLOOKUP(A20,'[1]Cuffdiff p14Sox2Pos vs p14Sox2N'!$A:$A,'[1]Cuffdiff p14Sox2Pos vs p14Sox2N'!$L:$L)</f>
        <v>yes</v>
      </c>
      <c r="F20" t="str">
        <f>_xlfn.XLOOKUP(A20,'[1]Cuffdiff p14Sox2Pos vs p14Sox2N'!$A:$A,'[1]Cuffdiff p14Sox2Pos vs p14Sox2N'!$M:$M)</f>
        <v>p14Sox2Pos</v>
      </c>
    </row>
    <row r="21" spans="1:7" x14ac:dyDescent="0.2">
      <c r="A21" t="s">
        <v>471</v>
      </c>
      <c r="B21">
        <f>_xlfn.XLOOKUP(A21,'[1]Cuffdiff p14Sox2Pos vs p14Sox2N'!$A:$A,'[1]Cuffdiff p14Sox2Pos vs p14Sox2N'!$F:$F)</f>
        <v>11.2972</v>
      </c>
      <c r="C21">
        <f>_xlfn.XLOOKUP(A21,'[1]Cuffdiff p14Sox2Pos vs p14Sox2N'!$A:$A,'[1]Cuffdiff p14Sox2Pos vs p14Sox2N'!$G:$G)</f>
        <v>6.1151600000000004</v>
      </c>
      <c r="D21">
        <f>_xlfn.XLOOKUP(A21,'[1]Cuffdiff p14Sox2Pos vs p14Sox2N'!$A:$A,'[1]Cuffdiff p14Sox2Pos vs p14Sox2N'!$K:$K)</f>
        <v>0.109588</v>
      </c>
      <c r="E21" t="str">
        <f>_xlfn.XLOOKUP(A21,'[1]Cuffdiff p14Sox2Pos vs p14Sox2N'!$A:$A,'[1]Cuffdiff p14Sox2Pos vs p14Sox2N'!$L:$L)</f>
        <v>yes</v>
      </c>
      <c r="F21" t="str">
        <f>_xlfn.XLOOKUP(A21,'[1]Cuffdiff p14Sox2Pos vs p14Sox2N'!$A:$A,'[1]Cuffdiff p14Sox2Pos vs p14Sox2N'!$M:$M)</f>
        <v>p14Sox2Pos</v>
      </c>
    </row>
    <row r="22" spans="1:7" x14ac:dyDescent="0.2">
      <c r="A22" t="s">
        <v>474</v>
      </c>
      <c r="B22">
        <f>_xlfn.XLOOKUP(A22,'[1]Cuffdiff p14Sox2Pos vs p14Sox2N'!$A:$A,'[1]Cuffdiff p14Sox2Pos vs p14Sox2N'!$F:$F)</f>
        <v>27.3827</v>
      </c>
      <c r="C22">
        <f>_xlfn.XLOOKUP(A22,'[1]Cuffdiff p14Sox2Pos vs p14Sox2N'!$A:$A,'[1]Cuffdiff p14Sox2Pos vs p14Sox2N'!$G:$G)</f>
        <v>15.6036</v>
      </c>
      <c r="D22">
        <f>_xlfn.XLOOKUP(A22,'[1]Cuffdiff p14Sox2Pos vs p14Sox2N'!$A:$A,'[1]Cuffdiff p14Sox2Pos vs p14Sox2N'!$K:$K)</f>
        <v>0.16103000000000001</v>
      </c>
      <c r="E22" t="str">
        <f>_xlfn.XLOOKUP(A22,'[1]Cuffdiff p14Sox2Pos vs p14Sox2N'!$A:$A,'[1]Cuffdiff p14Sox2Pos vs p14Sox2N'!$L:$L)</f>
        <v>no</v>
      </c>
      <c r="F22" t="str">
        <f>_xlfn.XLOOKUP(A22,'[1]Cuffdiff p14Sox2Pos vs p14Sox2N'!$A:$A,'[1]Cuffdiff p14Sox2Pos vs p14Sox2N'!$M:$M)</f>
        <v>p14Sox2Pos</v>
      </c>
    </row>
    <row r="23" spans="1:7" x14ac:dyDescent="0.2">
      <c r="A23" t="s">
        <v>510</v>
      </c>
      <c r="B23">
        <f>_xlfn.XLOOKUP(A23,'[1]Cuffdiff p14Sox2Pos vs p14Sox2N'!$A:$A,'[1]Cuffdiff p14Sox2Pos vs p14Sox2N'!$F:$F)</f>
        <v>6.4218500000000001</v>
      </c>
      <c r="C23">
        <f>_xlfn.XLOOKUP(A23,'[1]Cuffdiff p14Sox2Pos vs p14Sox2N'!$A:$A,'[1]Cuffdiff p14Sox2Pos vs p14Sox2N'!$G:$G)</f>
        <v>1.5070399999999999</v>
      </c>
      <c r="D23">
        <f>_xlfn.XLOOKUP(A23,'[1]Cuffdiff p14Sox2Pos vs p14Sox2N'!$A:$A,'[1]Cuffdiff p14Sox2Pos vs p14Sox2N'!$K:$K)</f>
        <v>0.17818100000000001</v>
      </c>
      <c r="E23" t="str">
        <f>_xlfn.XLOOKUP(A23,'[1]Cuffdiff p14Sox2Pos vs p14Sox2N'!$A:$A,'[1]Cuffdiff p14Sox2Pos vs p14Sox2N'!$L:$L)</f>
        <v>no</v>
      </c>
      <c r="F23" t="str">
        <f>_xlfn.XLOOKUP(A23,'[1]Cuffdiff p14Sox2Pos vs p14Sox2N'!$A:$A,'[1]Cuffdiff p14Sox2Pos vs p14Sox2N'!$M:$M)</f>
        <v>p14Sox2Pos</v>
      </c>
    </row>
    <row r="24" spans="1:7" x14ac:dyDescent="0.2">
      <c r="A24" t="s">
        <v>209</v>
      </c>
      <c r="B24">
        <f>_xlfn.XLOOKUP(A24,'[1]Cuffdiff p14Sox2Pos vs p14Sox2N'!$A:$A,'[1]Cuffdiff p14Sox2Pos vs p14Sox2N'!$F:$F)</f>
        <v>13.3787</v>
      </c>
      <c r="C24">
        <f>_xlfn.XLOOKUP(A24,'[1]Cuffdiff p14Sox2Pos vs p14Sox2N'!$A:$A,'[1]Cuffdiff p14Sox2Pos vs p14Sox2N'!$G:$G)</f>
        <v>7.63028</v>
      </c>
      <c r="D24">
        <f>_xlfn.XLOOKUP(A24,'[1]Cuffdiff p14Sox2Pos vs p14Sox2N'!$A:$A,'[1]Cuffdiff p14Sox2Pos vs p14Sox2N'!$K:$K)</f>
        <v>0.29787000000000002</v>
      </c>
      <c r="E24" t="str">
        <f>_xlfn.XLOOKUP(A24,'[1]Cuffdiff p14Sox2Pos vs p14Sox2N'!$A:$A,'[1]Cuffdiff p14Sox2Pos vs p14Sox2N'!$L:$L)</f>
        <v>no</v>
      </c>
      <c r="F24" t="str">
        <f>_xlfn.XLOOKUP(A24,'[1]Cuffdiff p14Sox2Pos vs p14Sox2N'!$A:$A,'[1]Cuffdiff p14Sox2Pos vs p14Sox2N'!$M:$M)</f>
        <v>p14Sox2Pos</v>
      </c>
      <c r="G24" s="2"/>
    </row>
    <row r="25" spans="1:7" x14ac:dyDescent="0.2">
      <c r="A25" t="s">
        <v>488</v>
      </c>
      <c r="B25">
        <f>_xlfn.XLOOKUP(A25,'[1]Cuffdiff p14Sox2Pos vs p14Sox2N'!$A:$A,'[1]Cuffdiff p14Sox2Pos vs p14Sox2N'!$F:$F)</f>
        <v>3.7078600000000002</v>
      </c>
      <c r="C25">
        <f>_xlfn.XLOOKUP(A25,'[1]Cuffdiff p14Sox2Pos vs p14Sox2N'!$A:$A,'[1]Cuffdiff p14Sox2Pos vs p14Sox2N'!$G:$G)</f>
        <v>2.26322</v>
      </c>
      <c r="D25">
        <f>_xlfn.XLOOKUP(A25,'[1]Cuffdiff p14Sox2Pos vs p14Sox2N'!$A:$A,'[1]Cuffdiff p14Sox2Pos vs p14Sox2N'!$K:$K)</f>
        <v>0.29787000000000002</v>
      </c>
      <c r="E25" t="str">
        <f>_xlfn.XLOOKUP(A25,'[1]Cuffdiff p14Sox2Pos vs p14Sox2N'!$A:$A,'[1]Cuffdiff p14Sox2Pos vs p14Sox2N'!$L:$L)</f>
        <v>no</v>
      </c>
      <c r="F25" t="str">
        <f>_xlfn.XLOOKUP(A25,'[1]Cuffdiff p14Sox2Pos vs p14Sox2N'!$A:$A,'[1]Cuffdiff p14Sox2Pos vs p14Sox2N'!$M:$M)</f>
        <v>p14Sox2Pos</v>
      </c>
    </row>
    <row r="26" spans="1:7" x14ac:dyDescent="0.2">
      <c r="A26" t="s">
        <v>47</v>
      </c>
      <c r="B26">
        <f>_xlfn.XLOOKUP(A26,'[1]Cuffdiff p14Sox2Pos vs p14Sox2N'!$A:$A,'[1]Cuffdiff p14Sox2Pos vs p14Sox2N'!$F:$F)</f>
        <v>5.8482500000000002</v>
      </c>
      <c r="C26">
        <f>_xlfn.XLOOKUP(A26,'[1]Cuffdiff p14Sox2Pos vs p14Sox2N'!$A:$A,'[1]Cuffdiff p14Sox2Pos vs p14Sox2N'!$G:$G)</f>
        <v>3.6015899999999998</v>
      </c>
      <c r="D26">
        <f>_xlfn.XLOOKUP(A26,'[1]Cuffdiff p14Sox2Pos vs p14Sox2N'!$A:$A,'[1]Cuffdiff p14Sox2Pos vs p14Sox2N'!$K:$K)</f>
        <v>0.32381199999999999</v>
      </c>
      <c r="E26" t="str">
        <f>_xlfn.XLOOKUP(A26,'[1]Cuffdiff p14Sox2Pos vs p14Sox2N'!$A:$A,'[1]Cuffdiff p14Sox2Pos vs p14Sox2N'!$L:$L)</f>
        <v>no</v>
      </c>
      <c r="F26" t="str">
        <f>_xlfn.XLOOKUP(A26,'[1]Cuffdiff p14Sox2Pos vs p14Sox2N'!$A:$A,'[1]Cuffdiff p14Sox2Pos vs p14Sox2N'!$M:$M)</f>
        <v>p14Sox2Pos</v>
      </c>
    </row>
    <row r="27" spans="1:7" x14ac:dyDescent="0.2">
      <c r="A27" t="s">
        <v>6</v>
      </c>
      <c r="B27">
        <f>_xlfn.XLOOKUP(A27,'[1]Cuffdiff p14Sox2Pos vs p14Sox2N'!$A:$A,'[1]Cuffdiff p14Sox2Pos vs p14Sox2N'!$F:$F)</f>
        <v>7.8202600000000002</v>
      </c>
      <c r="C27">
        <f>_xlfn.XLOOKUP(A27,'[1]Cuffdiff p14Sox2Pos vs p14Sox2N'!$A:$A,'[1]Cuffdiff p14Sox2Pos vs p14Sox2N'!$G:$G)</f>
        <v>5.1525499999999997</v>
      </c>
      <c r="D27">
        <f>_xlfn.XLOOKUP(A27,'[1]Cuffdiff p14Sox2Pos vs p14Sox2N'!$A:$A,'[1]Cuffdiff p14Sox2Pos vs p14Sox2N'!$K:$K)</f>
        <v>0.32725900000000002</v>
      </c>
      <c r="E27" t="str">
        <f>_xlfn.XLOOKUP(A27,'[1]Cuffdiff p14Sox2Pos vs p14Sox2N'!$A:$A,'[1]Cuffdiff p14Sox2Pos vs p14Sox2N'!$L:$L)</f>
        <v>no</v>
      </c>
      <c r="F27" t="str">
        <f>_xlfn.XLOOKUP(A27,'[1]Cuffdiff p14Sox2Pos vs p14Sox2N'!$A:$A,'[1]Cuffdiff p14Sox2Pos vs p14Sox2N'!$M:$M)</f>
        <v>p14Sox2Pos</v>
      </c>
    </row>
    <row r="28" spans="1:7" x14ac:dyDescent="0.2">
      <c r="A28" t="s">
        <v>473</v>
      </c>
      <c r="B28">
        <f>_xlfn.XLOOKUP(A28,'[1]Cuffdiff p14Sox2Pos vs p14Sox2N'!$A:$A,'[1]Cuffdiff p14Sox2Pos vs p14Sox2N'!$F:$F)</f>
        <v>106.03700000000001</v>
      </c>
      <c r="C28">
        <f>_xlfn.XLOOKUP(A28,'[1]Cuffdiff p14Sox2Pos vs p14Sox2N'!$A:$A,'[1]Cuffdiff p14Sox2Pos vs p14Sox2N'!$G:$G)</f>
        <v>70.817800000000005</v>
      </c>
      <c r="D28">
        <f>_xlfn.XLOOKUP(A28,'[1]Cuffdiff p14Sox2Pos vs p14Sox2N'!$A:$A,'[1]Cuffdiff p14Sox2Pos vs p14Sox2N'!$K:$K)</f>
        <v>0.33337099999999997</v>
      </c>
      <c r="E28" t="str">
        <f>_xlfn.XLOOKUP(A28,'[1]Cuffdiff p14Sox2Pos vs p14Sox2N'!$A:$A,'[1]Cuffdiff p14Sox2Pos vs p14Sox2N'!$L:$L)</f>
        <v>no</v>
      </c>
      <c r="F28" t="str">
        <f>_xlfn.XLOOKUP(A28,'[1]Cuffdiff p14Sox2Pos vs p14Sox2N'!$A:$A,'[1]Cuffdiff p14Sox2Pos vs p14Sox2N'!$M:$M)</f>
        <v>p14Sox2Pos</v>
      </c>
    </row>
    <row r="29" spans="1:7" x14ac:dyDescent="0.2">
      <c r="A29" t="s">
        <v>500</v>
      </c>
      <c r="B29">
        <f>_xlfn.XLOOKUP(A29,'[1]Cuffdiff p14Sox2Pos vs p14Sox2N'!$A:$A,'[1]Cuffdiff p14Sox2Pos vs p14Sox2N'!$F:$F)</f>
        <v>0.726329</v>
      </c>
      <c r="C29">
        <f>_xlfn.XLOOKUP(A29,'[1]Cuffdiff p14Sox2Pos vs p14Sox2N'!$A:$A,'[1]Cuffdiff p14Sox2Pos vs p14Sox2N'!$G:$G)</f>
        <v>0.23711099999999999</v>
      </c>
      <c r="D29">
        <f>_xlfn.XLOOKUP(A29,'[1]Cuffdiff p14Sox2Pos vs p14Sox2N'!$A:$A,'[1]Cuffdiff p14Sox2Pos vs p14Sox2N'!$K:$K)</f>
        <v>0.36413499999999999</v>
      </c>
      <c r="E29" t="str">
        <f>_xlfn.XLOOKUP(A29,'[1]Cuffdiff p14Sox2Pos vs p14Sox2N'!$A:$A,'[1]Cuffdiff p14Sox2Pos vs p14Sox2N'!$L:$L)</f>
        <v>no</v>
      </c>
      <c r="F29" t="str">
        <f>_xlfn.XLOOKUP(A29,'[1]Cuffdiff p14Sox2Pos vs p14Sox2N'!$A:$A,'[1]Cuffdiff p14Sox2Pos vs p14Sox2N'!$M:$M)</f>
        <v>p14Sox2Pos</v>
      </c>
    </row>
    <row r="30" spans="1:7" x14ac:dyDescent="0.2">
      <c r="A30" t="s">
        <v>507</v>
      </c>
      <c r="B30">
        <f>_xlfn.XLOOKUP(A30,'[1]Cuffdiff p14Sox2Pos vs p14Sox2N'!$A:$A,'[1]Cuffdiff p14Sox2Pos vs p14Sox2N'!$F:$F)</f>
        <v>1.9828300000000001</v>
      </c>
      <c r="C30">
        <f>_xlfn.XLOOKUP(A30,'[1]Cuffdiff p14Sox2Pos vs p14Sox2N'!$A:$A,'[1]Cuffdiff p14Sox2Pos vs p14Sox2N'!$G:$G)</f>
        <v>0.65693500000000005</v>
      </c>
      <c r="D30">
        <f>_xlfn.XLOOKUP(A30,'[1]Cuffdiff p14Sox2Pos vs p14Sox2N'!$A:$A,'[1]Cuffdiff p14Sox2Pos vs p14Sox2N'!$K:$K)</f>
        <v>0.397036</v>
      </c>
      <c r="E30" t="str">
        <f>_xlfn.XLOOKUP(A30,'[1]Cuffdiff p14Sox2Pos vs p14Sox2N'!$A:$A,'[1]Cuffdiff p14Sox2Pos vs p14Sox2N'!$L:$L)</f>
        <v>no</v>
      </c>
      <c r="F30" t="str">
        <f>_xlfn.XLOOKUP(A30,'[1]Cuffdiff p14Sox2Pos vs p14Sox2N'!$A:$A,'[1]Cuffdiff p14Sox2Pos vs p14Sox2N'!$M:$M)</f>
        <v>p14Sox2Pos</v>
      </c>
    </row>
    <row r="31" spans="1:7" x14ac:dyDescent="0.2">
      <c r="A31" t="s">
        <v>162</v>
      </c>
      <c r="B31">
        <f>_xlfn.XLOOKUP(A31,'[1]Cuffdiff p14Sox2Pos vs p14Sox2N'!$A:$A,'[1]Cuffdiff p14Sox2Pos vs p14Sox2N'!$F:$F)</f>
        <v>33.665300000000002</v>
      </c>
      <c r="C31">
        <f>_xlfn.XLOOKUP(A31,'[1]Cuffdiff p14Sox2Pos vs p14Sox2N'!$A:$A,'[1]Cuffdiff p14Sox2Pos vs p14Sox2N'!$G:$G)</f>
        <v>23.482700000000001</v>
      </c>
      <c r="D31">
        <f>_xlfn.XLOOKUP(A31,'[1]Cuffdiff p14Sox2Pos vs p14Sox2N'!$A:$A,'[1]Cuffdiff p14Sox2Pos vs p14Sox2N'!$K:$K)</f>
        <v>0.40875</v>
      </c>
      <c r="E31" t="str">
        <f>_xlfn.XLOOKUP(A31,'[1]Cuffdiff p14Sox2Pos vs p14Sox2N'!$A:$A,'[1]Cuffdiff p14Sox2Pos vs p14Sox2N'!$L:$L)</f>
        <v>no</v>
      </c>
      <c r="F31" t="str">
        <f>_xlfn.XLOOKUP(A31,'[1]Cuffdiff p14Sox2Pos vs p14Sox2N'!$A:$A,'[1]Cuffdiff p14Sox2Pos vs p14Sox2N'!$M:$M)</f>
        <v>p14Sox2Pos</v>
      </c>
    </row>
    <row r="32" spans="1:7" x14ac:dyDescent="0.2">
      <c r="A32" t="s">
        <v>504</v>
      </c>
      <c r="B32">
        <f>_xlfn.XLOOKUP(A32,'[1]Cuffdiff p14Sox2Pos vs p14Sox2N'!$A:$A,'[1]Cuffdiff p14Sox2Pos vs p14Sox2N'!$F:$F)</f>
        <v>0.275445</v>
      </c>
      <c r="C32">
        <f>_xlfn.XLOOKUP(A32,'[1]Cuffdiff p14Sox2Pos vs p14Sox2N'!$A:$A,'[1]Cuffdiff p14Sox2Pos vs p14Sox2N'!$G:$G)</f>
        <v>0.10957500000000001</v>
      </c>
      <c r="D32">
        <f>_xlfn.XLOOKUP(A32,'[1]Cuffdiff p14Sox2Pos vs p14Sox2N'!$A:$A,'[1]Cuffdiff p14Sox2Pos vs p14Sox2N'!$K:$K)</f>
        <v>0.41115600000000002</v>
      </c>
      <c r="E32" t="str">
        <f>_xlfn.XLOOKUP(A32,'[1]Cuffdiff p14Sox2Pos vs p14Sox2N'!$A:$A,'[1]Cuffdiff p14Sox2Pos vs p14Sox2N'!$L:$L)</f>
        <v>no</v>
      </c>
      <c r="F32" t="str">
        <f>_xlfn.XLOOKUP(A32,'[1]Cuffdiff p14Sox2Pos vs p14Sox2N'!$A:$A,'[1]Cuffdiff p14Sox2Pos vs p14Sox2N'!$M:$M)</f>
        <v>p14Sox2Pos</v>
      </c>
    </row>
    <row r="33" spans="1:6" x14ac:dyDescent="0.2">
      <c r="A33" t="s">
        <v>506</v>
      </c>
      <c r="B33">
        <f>_xlfn.XLOOKUP(A33,'[1]Cuffdiff p14Sox2Pos vs p14Sox2N'!$A:$A,'[1]Cuffdiff p14Sox2Pos vs p14Sox2N'!$F:$F)</f>
        <v>0.75645300000000004</v>
      </c>
      <c r="C33">
        <f>_xlfn.XLOOKUP(A33,'[1]Cuffdiff p14Sox2Pos vs p14Sox2N'!$A:$A,'[1]Cuffdiff p14Sox2Pos vs p14Sox2N'!$G:$G)</f>
        <v>0.45075199999999999</v>
      </c>
      <c r="D33">
        <f>_xlfn.XLOOKUP(A33,'[1]Cuffdiff p14Sox2Pos vs p14Sox2N'!$A:$A,'[1]Cuffdiff p14Sox2Pos vs p14Sox2N'!$K:$K)</f>
        <v>0.41623300000000002</v>
      </c>
      <c r="E33" t="str">
        <f>_xlfn.XLOOKUP(A33,'[1]Cuffdiff p14Sox2Pos vs p14Sox2N'!$A:$A,'[1]Cuffdiff p14Sox2Pos vs p14Sox2N'!$L:$L)</f>
        <v>no</v>
      </c>
      <c r="F33" t="str">
        <f>_xlfn.XLOOKUP(A33,'[1]Cuffdiff p14Sox2Pos vs p14Sox2N'!$A:$A,'[1]Cuffdiff p14Sox2Pos vs p14Sox2N'!$M:$M)</f>
        <v>p14Sox2Pos</v>
      </c>
    </row>
    <row r="34" spans="1:6" x14ac:dyDescent="0.2">
      <c r="A34" t="s">
        <v>513</v>
      </c>
      <c r="B34">
        <f>_xlfn.XLOOKUP(A34,'[1]Cuffdiff p14Sox2Pos vs p14Sox2N'!$A:$A,'[1]Cuffdiff p14Sox2Pos vs p14Sox2N'!$F:$F)</f>
        <v>25.175699999999999</v>
      </c>
      <c r="C34">
        <f>_xlfn.XLOOKUP(A34,'[1]Cuffdiff p14Sox2Pos vs p14Sox2N'!$A:$A,'[1]Cuffdiff p14Sox2Pos vs p14Sox2N'!$G:$G)</f>
        <v>17.933399999999999</v>
      </c>
      <c r="D34">
        <f>_xlfn.XLOOKUP(A34,'[1]Cuffdiff p14Sox2Pos vs p14Sox2N'!$A:$A,'[1]Cuffdiff p14Sox2Pos vs p14Sox2N'!$K:$K)</f>
        <v>0.47421999999999997</v>
      </c>
      <c r="E34" t="str">
        <f>_xlfn.XLOOKUP(A34,'[1]Cuffdiff p14Sox2Pos vs p14Sox2N'!$A:$A,'[1]Cuffdiff p14Sox2Pos vs p14Sox2N'!$L:$L)</f>
        <v>no</v>
      </c>
      <c r="F34" t="str">
        <f>_xlfn.XLOOKUP(A34,'[1]Cuffdiff p14Sox2Pos vs p14Sox2N'!$A:$A,'[1]Cuffdiff p14Sox2Pos vs p14Sox2N'!$M:$M)</f>
        <v>p14Sox2Pos</v>
      </c>
    </row>
    <row r="35" spans="1:6" x14ac:dyDescent="0.2">
      <c r="A35" t="s">
        <v>508</v>
      </c>
      <c r="B35">
        <f>_xlfn.XLOOKUP(A35,'[1]Cuffdiff p14Sox2Pos vs p14Sox2N'!$A:$A,'[1]Cuffdiff p14Sox2Pos vs p14Sox2N'!$F:$F)</f>
        <v>8.4260800000000007</v>
      </c>
      <c r="C35">
        <f>_xlfn.XLOOKUP(A35,'[1]Cuffdiff p14Sox2Pos vs p14Sox2N'!$A:$A,'[1]Cuffdiff p14Sox2Pos vs p14Sox2N'!$G:$G)</f>
        <v>6.2585600000000001</v>
      </c>
      <c r="D35">
        <f>_xlfn.XLOOKUP(A35,'[1]Cuffdiff p14Sox2Pos vs p14Sox2N'!$A:$A,'[1]Cuffdiff p14Sox2Pos vs p14Sox2N'!$K:$K)</f>
        <v>0.54553099999999999</v>
      </c>
      <c r="E35" t="str">
        <f>_xlfn.XLOOKUP(A35,'[1]Cuffdiff p14Sox2Pos vs p14Sox2N'!$A:$A,'[1]Cuffdiff p14Sox2Pos vs p14Sox2N'!$L:$L)</f>
        <v>no</v>
      </c>
      <c r="F35" t="str">
        <f>_xlfn.XLOOKUP(A35,'[1]Cuffdiff p14Sox2Pos vs p14Sox2N'!$A:$A,'[1]Cuffdiff p14Sox2Pos vs p14Sox2N'!$M:$M)</f>
        <v>p14Sox2Pos</v>
      </c>
    </row>
    <row r="36" spans="1:6" x14ac:dyDescent="0.2">
      <c r="A36" t="s">
        <v>494</v>
      </c>
      <c r="B36">
        <f>_xlfn.XLOOKUP(A36,'[1]Cuffdiff p14Sox2Pos vs p14Sox2N'!$A:$A,'[1]Cuffdiff p14Sox2Pos vs p14Sox2N'!$F:$F)</f>
        <v>1.8752500000000001</v>
      </c>
      <c r="C36">
        <f>_xlfn.XLOOKUP(A36,'[1]Cuffdiff p14Sox2Pos vs p14Sox2N'!$A:$A,'[1]Cuffdiff p14Sox2Pos vs p14Sox2N'!$G:$G)</f>
        <v>0.98299300000000001</v>
      </c>
      <c r="D36">
        <f>_xlfn.XLOOKUP(A36,'[1]Cuffdiff p14Sox2Pos vs p14Sox2N'!$A:$A,'[1]Cuffdiff p14Sox2Pos vs p14Sox2N'!$K:$K)</f>
        <v>0.55893999999999999</v>
      </c>
      <c r="E36" t="str">
        <f>_xlfn.XLOOKUP(A36,'[1]Cuffdiff p14Sox2Pos vs p14Sox2N'!$A:$A,'[1]Cuffdiff p14Sox2Pos vs p14Sox2N'!$L:$L)</f>
        <v>no</v>
      </c>
      <c r="F36" t="str">
        <f>_xlfn.XLOOKUP(A36,'[1]Cuffdiff p14Sox2Pos vs p14Sox2N'!$A:$A,'[1]Cuffdiff p14Sox2Pos vs p14Sox2N'!$M:$M)</f>
        <v>p14Sox2Pos</v>
      </c>
    </row>
    <row r="37" spans="1:6" x14ac:dyDescent="0.2">
      <c r="A37" t="s">
        <v>511</v>
      </c>
      <c r="B37">
        <f>_xlfn.XLOOKUP(A37,'[1]Cuffdiff p14Sox2Pos vs p14Sox2N'!$A:$A,'[1]Cuffdiff p14Sox2Pos vs p14Sox2N'!$F:$F)</f>
        <v>1.8102400000000001</v>
      </c>
      <c r="C37">
        <f>_xlfn.XLOOKUP(A37,'[1]Cuffdiff p14Sox2Pos vs p14Sox2N'!$A:$A,'[1]Cuffdiff p14Sox2Pos vs p14Sox2N'!$G:$G)</f>
        <v>1.2282999999999999</v>
      </c>
      <c r="D37">
        <f>_xlfn.XLOOKUP(A37,'[1]Cuffdiff p14Sox2Pos vs p14Sox2N'!$A:$A,'[1]Cuffdiff p14Sox2Pos vs p14Sox2N'!$K:$K)</f>
        <v>0.56456399999999995</v>
      </c>
      <c r="E37" t="str">
        <f>_xlfn.XLOOKUP(A37,'[1]Cuffdiff p14Sox2Pos vs p14Sox2N'!$A:$A,'[1]Cuffdiff p14Sox2Pos vs p14Sox2N'!$L:$L)</f>
        <v>no</v>
      </c>
      <c r="F37" t="str">
        <f>_xlfn.XLOOKUP(A37,'[1]Cuffdiff p14Sox2Pos vs p14Sox2N'!$A:$A,'[1]Cuffdiff p14Sox2Pos vs p14Sox2N'!$M:$M)</f>
        <v>p14Sox2Pos</v>
      </c>
    </row>
    <row r="38" spans="1:6" x14ac:dyDescent="0.2">
      <c r="A38" t="s">
        <v>479</v>
      </c>
      <c r="B38">
        <f>_xlfn.XLOOKUP(A38,'[1]Cuffdiff p14Sox2Pos vs p14Sox2N'!$A:$A,'[1]Cuffdiff p14Sox2Pos vs p14Sox2N'!$F:$F)</f>
        <v>9.7580200000000001</v>
      </c>
      <c r="C38">
        <f>_xlfn.XLOOKUP(A38,'[1]Cuffdiff p14Sox2Pos vs p14Sox2N'!$A:$A,'[1]Cuffdiff p14Sox2Pos vs p14Sox2N'!$G:$G)</f>
        <v>7.5654500000000002</v>
      </c>
      <c r="D38">
        <f>_xlfn.XLOOKUP(A38,'[1]Cuffdiff p14Sox2Pos vs p14Sox2N'!$A:$A,'[1]Cuffdiff p14Sox2Pos vs p14Sox2N'!$K:$K)</f>
        <v>0.59421199999999996</v>
      </c>
      <c r="E38" t="str">
        <f>_xlfn.XLOOKUP(A38,'[1]Cuffdiff p14Sox2Pos vs p14Sox2N'!$A:$A,'[1]Cuffdiff p14Sox2Pos vs p14Sox2N'!$L:$L)</f>
        <v>no</v>
      </c>
      <c r="F38" t="str">
        <f>_xlfn.XLOOKUP(A38,'[1]Cuffdiff p14Sox2Pos vs p14Sox2N'!$A:$A,'[1]Cuffdiff p14Sox2Pos vs p14Sox2N'!$M:$M)</f>
        <v>p14Sox2Pos</v>
      </c>
    </row>
    <row r="39" spans="1:6" x14ac:dyDescent="0.2">
      <c r="A39" t="s">
        <v>503</v>
      </c>
      <c r="B39">
        <f>_xlfn.XLOOKUP(A39,'[1]Cuffdiff p14Sox2Pos vs p14Sox2N'!$A:$A,'[1]Cuffdiff p14Sox2Pos vs p14Sox2N'!$F:$F)</f>
        <v>4.3316800000000004</v>
      </c>
      <c r="C39">
        <f>_xlfn.XLOOKUP(A39,'[1]Cuffdiff p14Sox2Pos vs p14Sox2N'!$A:$A,'[1]Cuffdiff p14Sox2Pos vs p14Sox2N'!$G:$G)</f>
        <v>3.3776000000000002</v>
      </c>
      <c r="D39">
        <f>_xlfn.XLOOKUP(A39,'[1]Cuffdiff p14Sox2Pos vs p14Sox2N'!$A:$A,'[1]Cuffdiff p14Sox2Pos vs p14Sox2N'!$K:$K)</f>
        <v>0.59692199999999995</v>
      </c>
      <c r="E39" t="str">
        <f>_xlfn.XLOOKUP(A39,'[1]Cuffdiff p14Sox2Pos vs p14Sox2N'!$A:$A,'[1]Cuffdiff p14Sox2Pos vs p14Sox2N'!$L:$L)</f>
        <v>no</v>
      </c>
      <c r="F39" t="str">
        <f>_xlfn.XLOOKUP(A39,'[1]Cuffdiff p14Sox2Pos vs p14Sox2N'!$A:$A,'[1]Cuffdiff p14Sox2Pos vs p14Sox2N'!$M:$M)</f>
        <v>p14Sox2Pos</v>
      </c>
    </row>
    <row r="40" spans="1:6" x14ac:dyDescent="0.2">
      <c r="A40" t="s">
        <v>493</v>
      </c>
      <c r="B40">
        <f>_xlfn.XLOOKUP(A40,'[1]Cuffdiff p14Sox2Pos vs p14Sox2N'!$A:$A,'[1]Cuffdiff p14Sox2Pos vs p14Sox2N'!$F:$F)</f>
        <v>1.2342299999999999</v>
      </c>
      <c r="C40">
        <f>_xlfn.XLOOKUP(A40,'[1]Cuffdiff p14Sox2Pos vs p14Sox2N'!$A:$A,'[1]Cuffdiff p14Sox2Pos vs p14Sox2N'!$G:$G)</f>
        <v>0.90856599999999998</v>
      </c>
      <c r="D40">
        <f>_xlfn.XLOOKUP(A40,'[1]Cuffdiff p14Sox2Pos vs p14Sox2N'!$A:$A,'[1]Cuffdiff p14Sox2Pos vs p14Sox2N'!$K:$K)</f>
        <v>0.62135300000000004</v>
      </c>
      <c r="E40" t="str">
        <f>_xlfn.XLOOKUP(A40,'[1]Cuffdiff p14Sox2Pos vs p14Sox2N'!$A:$A,'[1]Cuffdiff p14Sox2Pos vs p14Sox2N'!$L:$L)</f>
        <v>no</v>
      </c>
      <c r="F40" t="str">
        <f>_xlfn.XLOOKUP(A40,'[1]Cuffdiff p14Sox2Pos vs p14Sox2N'!$A:$A,'[1]Cuffdiff p14Sox2Pos vs p14Sox2N'!$M:$M)</f>
        <v>p14Sox2Pos</v>
      </c>
    </row>
    <row r="41" spans="1:6" x14ac:dyDescent="0.2">
      <c r="A41" t="s">
        <v>39</v>
      </c>
      <c r="B41">
        <f>_xlfn.XLOOKUP(A41,'[1]Cuffdiff p14Sox2Pos vs p14Sox2N'!$A:$A,'[1]Cuffdiff p14Sox2Pos vs p14Sox2N'!$F:$F)</f>
        <v>0.90415999999999996</v>
      </c>
      <c r="C41">
        <f>_xlfn.XLOOKUP(A41,'[1]Cuffdiff p14Sox2Pos vs p14Sox2N'!$A:$A,'[1]Cuffdiff p14Sox2Pos vs p14Sox2N'!$G:$G)</f>
        <v>0.66957299999999997</v>
      </c>
      <c r="D41">
        <f>_xlfn.XLOOKUP(A41,'[1]Cuffdiff p14Sox2Pos vs p14Sox2N'!$A:$A,'[1]Cuffdiff p14Sox2Pos vs p14Sox2N'!$K:$K)</f>
        <v>0.62246100000000004</v>
      </c>
      <c r="E41" t="str">
        <f>_xlfn.XLOOKUP(A41,'[1]Cuffdiff p14Sox2Pos vs p14Sox2N'!$A:$A,'[1]Cuffdiff p14Sox2Pos vs p14Sox2N'!$L:$L)</f>
        <v>no</v>
      </c>
      <c r="F41" t="str">
        <f>_xlfn.XLOOKUP(A41,'[1]Cuffdiff p14Sox2Pos vs p14Sox2N'!$A:$A,'[1]Cuffdiff p14Sox2Pos vs p14Sox2N'!$M:$M)</f>
        <v>p14Sox2Pos</v>
      </c>
    </row>
    <row r="42" spans="1:6" x14ac:dyDescent="0.2">
      <c r="A42" t="s">
        <v>517</v>
      </c>
      <c r="B42">
        <f>_xlfn.XLOOKUP(A42,'[1]Cuffdiff p14Sox2Pos vs p14Sox2N'!$A:$A,'[1]Cuffdiff p14Sox2Pos vs p14Sox2N'!$F:$F)</f>
        <v>0.41280600000000001</v>
      </c>
      <c r="C42">
        <f>_xlfn.XLOOKUP(A42,'[1]Cuffdiff p14Sox2Pos vs p14Sox2N'!$A:$A,'[1]Cuffdiff p14Sox2Pos vs p14Sox2N'!$G:$G)</f>
        <v>8.1192500000000001E-2</v>
      </c>
      <c r="D42">
        <f>_xlfn.XLOOKUP(A42,'[1]Cuffdiff p14Sox2Pos vs p14Sox2N'!$A:$A,'[1]Cuffdiff p14Sox2Pos vs p14Sox2N'!$K:$K)</f>
        <v>0.66615999999999997</v>
      </c>
      <c r="E42" t="str">
        <f>_xlfn.XLOOKUP(A42,'[1]Cuffdiff p14Sox2Pos vs p14Sox2N'!$A:$A,'[1]Cuffdiff p14Sox2Pos vs p14Sox2N'!$L:$L)</f>
        <v>no</v>
      </c>
      <c r="F42" t="str">
        <f>_xlfn.XLOOKUP(A42,'[1]Cuffdiff p14Sox2Pos vs p14Sox2N'!$A:$A,'[1]Cuffdiff p14Sox2Pos vs p14Sox2N'!$M:$M)</f>
        <v>p14Sox2Pos</v>
      </c>
    </row>
    <row r="43" spans="1:6" x14ac:dyDescent="0.2">
      <c r="A43" t="s">
        <v>34</v>
      </c>
      <c r="B43">
        <f>_xlfn.XLOOKUP(A43,'[1]Cuffdiff p14Sox2Pos vs p14Sox2N'!$A:$A,'[1]Cuffdiff p14Sox2Pos vs p14Sox2N'!$F:$F)</f>
        <v>6.12019</v>
      </c>
      <c r="C43">
        <f>_xlfn.XLOOKUP(A43,'[1]Cuffdiff p14Sox2Pos vs p14Sox2N'!$A:$A,'[1]Cuffdiff p14Sox2Pos vs p14Sox2N'!$G:$G)</f>
        <v>5.0517799999999999</v>
      </c>
      <c r="D43">
        <f>_xlfn.XLOOKUP(A43,'[1]Cuffdiff p14Sox2Pos vs p14Sox2N'!$A:$A,'[1]Cuffdiff p14Sox2Pos vs p14Sox2N'!$K:$K)</f>
        <v>0.67771499999999996</v>
      </c>
      <c r="E43" t="str">
        <f>_xlfn.XLOOKUP(A43,'[1]Cuffdiff p14Sox2Pos vs p14Sox2N'!$A:$A,'[1]Cuffdiff p14Sox2Pos vs p14Sox2N'!$L:$L)</f>
        <v>no</v>
      </c>
      <c r="F43" t="str">
        <f>_xlfn.XLOOKUP(A43,'[1]Cuffdiff p14Sox2Pos vs p14Sox2N'!$A:$A,'[1]Cuffdiff p14Sox2Pos vs p14Sox2N'!$M:$M)</f>
        <v>p14Sox2Pos</v>
      </c>
    </row>
    <row r="44" spans="1:6" x14ac:dyDescent="0.2">
      <c r="A44" t="s">
        <v>478</v>
      </c>
      <c r="B44">
        <f>_xlfn.XLOOKUP(A44,'[1]Cuffdiff p14Sox2Pos vs p14Sox2N'!$A:$A,'[1]Cuffdiff p14Sox2Pos vs p14Sox2N'!$F:$F)</f>
        <v>0.13094500000000001</v>
      </c>
      <c r="C44">
        <f>_xlfn.XLOOKUP(A44,'[1]Cuffdiff p14Sox2Pos vs p14Sox2N'!$A:$A,'[1]Cuffdiff p14Sox2Pos vs p14Sox2N'!$G:$G)</f>
        <v>0.124712</v>
      </c>
      <c r="D44">
        <f>_xlfn.XLOOKUP(A44,'[1]Cuffdiff p14Sox2Pos vs p14Sox2N'!$A:$A,'[1]Cuffdiff p14Sox2Pos vs p14Sox2N'!$K:$K)</f>
        <v>0.70830800000000005</v>
      </c>
      <c r="E44" t="str">
        <f>_xlfn.XLOOKUP(A44,'[1]Cuffdiff p14Sox2Pos vs p14Sox2N'!$A:$A,'[1]Cuffdiff p14Sox2Pos vs p14Sox2N'!$L:$L)</f>
        <v>no</v>
      </c>
      <c r="F44" t="str">
        <f>_xlfn.XLOOKUP(A44,'[1]Cuffdiff p14Sox2Pos vs p14Sox2N'!$A:$A,'[1]Cuffdiff p14Sox2Pos vs p14Sox2N'!$M:$M)</f>
        <v>p14Sox2Pos</v>
      </c>
    </row>
    <row r="45" spans="1:6" x14ac:dyDescent="0.2">
      <c r="A45" t="s">
        <v>482</v>
      </c>
      <c r="B45">
        <f>_xlfn.XLOOKUP(A45,'[1]Cuffdiff p14Sox2Pos vs p14Sox2N'!$A:$A,'[1]Cuffdiff p14Sox2Pos vs p14Sox2N'!$F:$F)</f>
        <v>0.12917999999999999</v>
      </c>
      <c r="C45">
        <f>_xlfn.XLOOKUP(A45,'[1]Cuffdiff p14Sox2Pos vs p14Sox2N'!$A:$A,'[1]Cuffdiff p14Sox2Pos vs p14Sox2N'!$G:$G)</f>
        <v>3.8195199999999999E-2</v>
      </c>
      <c r="D45">
        <f>_xlfn.XLOOKUP(A45,'[1]Cuffdiff p14Sox2Pos vs p14Sox2N'!$A:$A,'[1]Cuffdiff p14Sox2Pos vs p14Sox2N'!$K:$K)</f>
        <v>0.73523899999999998</v>
      </c>
      <c r="E45" t="str">
        <f>_xlfn.XLOOKUP(A45,'[1]Cuffdiff p14Sox2Pos vs p14Sox2N'!$A:$A,'[1]Cuffdiff p14Sox2Pos vs p14Sox2N'!$L:$L)</f>
        <v>no</v>
      </c>
      <c r="F45" t="str">
        <f>_xlfn.XLOOKUP(A45,'[1]Cuffdiff p14Sox2Pos vs p14Sox2N'!$A:$A,'[1]Cuffdiff p14Sox2Pos vs p14Sox2N'!$M:$M)</f>
        <v>p14Sox2Pos</v>
      </c>
    </row>
    <row r="46" spans="1:6" x14ac:dyDescent="0.2">
      <c r="A46" t="s">
        <v>486</v>
      </c>
      <c r="B46">
        <f>_xlfn.XLOOKUP(A46,'[1]Cuffdiff p14Sox2Pos vs p14Sox2N'!$A:$A,'[1]Cuffdiff p14Sox2Pos vs p14Sox2N'!$F:$F)</f>
        <v>7.48841</v>
      </c>
      <c r="C46">
        <f>_xlfn.XLOOKUP(A46,'[1]Cuffdiff p14Sox2Pos vs p14Sox2N'!$A:$A,'[1]Cuffdiff p14Sox2Pos vs p14Sox2N'!$G:$G)</f>
        <v>6.1968800000000002</v>
      </c>
      <c r="D46">
        <f>_xlfn.XLOOKUP(A46,'[1]Cuffdiff p14Sox2Pos vs p14Sox2N'!$A:$A,'[1]Cuffdiff p14Sox2Pos vs p14Sox2N'!$K:$K)</f>
        <v>0.78956300000000001</v>
      </c>
      <c r="E46" t="str">
        <f>_xlfn.XLOOKUP(A46,'[1]Cuffdiff p14Sox2Pos vs p14Sox2N'!$A:$A,'[1]Cuffdiff p14Sox2Pos vs p14Sox2N'!$L:$L)</f>
        <v>no</v>
      </c>
      <c r="F46" t="str">
        <f>_xlfn.XLOOKUP(A46,'[1]Cuffdiff p14Sox2Pos vs p14Sox2N'!$A:$A,'[1]Cuffdiff p14Sox2Pos vs p14Sox2N'!$M:$M)</f>
        <v>p14Sox2Pos</v>
      </c>
    </row>
    <row r="47" spans="1:6" x14ac:dyDescent="0.2">
      <c r="A47" t="s">
        <v>161</v>
      </c>
      <c r="B47">
        <f>_xlfn.XLOOKUP(A47,'[1]Cuffdiff p14Sox2Pos vs p14Sox2N'!$A:$A,'[1]Cuffdiff p14Sox2Pos vs p14Sox2N'!$F:$F)</f>
        <v>14.730700000000001</v>
      </c>
      <c r="C47">
        <f>_xlfn.XLOOKUP(A47,'[1]Cuffdiff p14Sox2Pos vs p14Sox2N'!$A:$A,'[1]Cuffdiff p14Sox2Pos vs p14Sox2N'!$G:$G)</f>
        <v>11.9686</v>
      </c>
      <c r="D47">
        <f>_xlfn.XLOOKUP(A47,'[1]Cuffdiff p14Sox2Pos vs p14Sox2N'!$A:$A,'[1]Cuffdiff p14Sox2Pos vs p14Sox2N'!$K:$K)</f>
        <v>0.803813</v>
      </c>
      <c r="E47" t="str">
        <f>_xlfn.XLOOKUP(A47,'[1]Cuffdiff p14Sox2Pos vs p14Sox2N'!$A:$A,'[1]Cuffdiff p14Sox2Pos vs p14Sox2N'!$L:$L)</f>
        <v>no</v>
      </c>
      <c r="F47" t="str">
        <f>_xlfn.XLOOKUP(A47,'[1]Cuffdiff p14Sox2Pos vs p14Sox2N'!$A:$A,'[1]Cuffdiff p14Sox2Pos vs p14Sox2N'!$M:$M)</f>
        <v>p14Sox2Pos</v>
      </c>
    </row>
    <row r="48" spans="1:6" x14ac:dyDescent="0.2">
      <c r="A48" t="s">
        <v>24</v>
      </c>
      <c r="B48">
        <f>_xlfn.XLOOKUP(A48,'[1]Cuffdiff p14Sox2Pos vs p14Sox2N'!$A:$A,'[1]Cuffdiff p14Sox2Pos vs p14Sox2N'!$F:$F)</f>
        <v>54.159100000000002</v>
      </c>
      <c r="C48">
        <f>_xlfn.XLOOKUP(A48,'[1]Cuffdiff p14Sox2Pos vs p14Sox2N'!$A:$A,'[1]Cuffdiff p14Sox2Pos vs p14Sox2N'!$G:$G)</f>
        <v>49.083599999999997</v>
      </c>
      <c r="D48">
        <f>_xlfn.XLOOKUP(A48,'[1]Cuffdiff p14Sox2Pos vs p14Sox2N'!$A:$A,'[1]Cuffdiff p14Sox2Pos vs p14Sox2N'!$K:$K)</f>
        <v>0.83357199999999998</v>
      </c>
      <c r="E48" t="str">
        <f>_xlfn.XLOOKUP(A48,'[1]Cuffdiff p14Sox2Pos vs p14Sox2N'!$A:$A,'[1]Cuffdiff p14Sox2Pos vs p14Sox2N'!$L:$L)</f>
        <v>no</v>
      </c>
      <c r="F48" t="str">
        <f>_xlfn.XLOOKUP(A48,'[1]Cuffdiff p14Sox2Pos vs p14Sox2N'!$A:$A,'[1]Cuffdiff p14Sox2Pos vs p14Sox2N'!$M:$M)</f>
        <v>p14Sox2Pos</v>
      </c>
    </row>
    <row r="49" spans="1:6" x14ac:dyDescent="0.2">
      <c r="A49" t="s">
        <v>476</v>
      </c>
      <c r="B49">
        <f>_xlfn.XLOOKUP(A49,'[1]Cuffdiff p14Sox2Pos vs p14Sox2N'!$A:$A,'[1]Cuffdiff p14Sox2Pos vs p14Sox2N'!$F:$F)</f>
        <v>2.9999099999999999</v>
      </c>
      <c r="C49">
        <f>_xlfn.XLOOKUP(A49,'[1]Cuffdiff p14Sox2Pos vs p14Sox2N'!$A:$A,'[1]Cuffdiff p14Sox2Pos vs p14Sox2N'!$G:$G)</f>
        <v>1.9746699999999999</v>
      </c>
      <c r="D49">
        <f>_xlfn.XLOOKUP(A49,'[1]Cuffdiff p14Sox2Pos vs p14Sox2N'!$A:$A,'[1]Cuffdiff p14Sox2Pos vs p14Sox2N'!$K:$K)</f>
        <v>0.86011599999999999</v>
      </c>
      <c r="E49" t="str">
        <f>_xlfn.XLOOKUP(A49,'[1]Cuffdiff p14Sox2Pos vs p14Sox2N'!$A:$A,'[1]Cuffdiff p14Sox2Pos vs p14Sox2N'!$L:$L)</f>
        <v>no</v>
      </c>
      <c r="F49" t="str">
        <f>_xlfn.XLOOKUP(A49,'[1]Cuffdiff p14Sox2Pos vs p14Sox2N'!$A:$A,'[1]Cuffdiff p14Sox2Pos vs p14Sox2N'!$M:$M)</f>
        <v>p14Sox2Pos</v>
      </c>
    </row>
    <row r="50" spans="1:6" x14ac:dyDescent="0.2">
      <c r="A50" t="s">
        <v>23</v>
      </c>
      <c r="B50">
        <f>_xlfn.XLOOKUP(A50,'[1]Cuffdiff p14Sox2Pos vs p14Sox2N'!$A:$A,'[1]Cuffdiff p14Sox2Pos vs p14Sox2N'!$F:$F)</f>
        <v>4.8963900000000002</v>
      </c>
      <c r="C50">
        <f>_xlfn.XLOOKUP(A50,'[1]Cuffdiff p14Sox2Pos vs p14Sox2N'!$A:$A,'[1]Cuffdiff p14Sox2Pos vs p14Sox2N'!$G:$G)</f>
        <v>4.6066900000000004</v>
      </c>
      <c r="D50">
        <f>_xlfn.XLOOKUP(A50,'[1]Cuffdiff p14Sox2Pos vs p14Sox2N'!$A:$A,'[1]Cuffdiff p14Sox2Pos vs p14Sox2N'!$K:$K)</f>
        <v>0.91876599999999997</v>
      </c>
      <c r="E50" t="str">
        <f>_xlfn.XLOOKUP(A50,'[1]Cuffdiff p14Sox2Pos vs p14Sox2N'!$A:$A,'[1]Cuffdiff p14Sox2Pos vs p14Sox2N'!$L:$L)</f>
        <v>no</v>
      </c>
      <c r="F50" t="str">
        <f>_xlfn.XLOOKUP(A50,'[1]Cuffdiff p14Sox2Pos vs p14Sox2N'!$A:$A,'[1]Cuffdiff p14Sox2Pos vs p14Sox2N'!$M:$M)</f>
        <v>p14Sox2Pos</v>
      </c>
    </row>
    <row r="51" spans="1:6" x14ac:dyDescent="0.2">
      <c r="A51" t="s">
        <v>211</v>
      </c>
      <c r="B51">
        <f>_xlfn.XLOOKUP(A51,'[1]Cuffdiff p14Sox2Pos vs p14Sox2N'!$A:$A,'[1]Cuffdiff p14Sox2Pos vs p14Sox2N'!$F:$F)</f>
        <v>28.840399999999999</v>
      </c>
      <c r="C51">
        <f>_xlfn.XLOOKUP(A51,'[1]Cuffdiff p14Sox2Pos vs p14Sox2N'!$A:$A,'[1]Cuffdiff p14Sox2Pos vs p14Sox2N'!$G:$G)</f>
        <v>27.746600000000001</v>
      </c>
      <c r="D51">
        <f>_xlfn.XLOOKUP(A51,'[1]Cuffdiff p14Sox2Pos vs p14Sox2N'!$A:$A,'[1]Cuffdiff p14Sox2Pos vs p14Sox2N'!$K:$K)</f>
        <v>0.94297900000000001</v>
      </c>
      <c r="E51" t="str">
        <f>_xlfn.XLOOKUP(A51,'[1]Cuffdiff p14Sox2Pos vs p14Sox2N'!$A:$A,'[1]Cuffdiff p14Sox2Pos vs p14Sox2N'!$L:$L)</f>
        <v>no</v>
      </c>
      <c r="F51" t="str">
        <f>_xlfn.XLOOKUP(A51,'[1]Cuffdiff p14Sox2Pos vs p14Sox2N'!$A:$A,'[1]Cuffdiff p14Sox2Pos vs p14Sox2N'!$M:$M)</f>
        <v>p14Sox2Pos</v>
      </c>
    </row>
    <row r="52" spans="1:6" x14ac:dyDescent="0.2">
      <c r="A52" t="s">
        <v>50</v>
      </c>
      <c r="B52">
        <f>_xlfn.XLOOKUP(A52,'[1]Cuffdiff p14Sox2Pos vs p14Sox2N'!$A:$A,'[1]Cuffdiff p14Sox2Pos vs p14Sox2N'!$F:$F)</f>
        <v>2.4482499999999998</v>
      </c>
      <c r="C52">
        <f>_xlfn.XLOOKUP(A52,'[1]Cuffdiff p14Sox2Pos vs p14Sox2N'!$A:$A,'[1]Cuffdiff p14Sox2Pos vs p14Sox2N'!$G:$G)</f>
        <v>2.4464600000000001</v>
      </c>
      <c r="D52">
        <f>_xlfn.XLOOKUP(A52,'[1]Cuffdiff p14Sox2Pos vs p14Sox2N'!$A:$A,'[1]Cuffdiff p14Sox2Pos vs p14Sox2N'!$K:$K)</f>
        <v>0.99877300000000002</v>
      </c>
      <c r="E52" t="str">
        <f>_xlfn.XLOOKUP(A52,'[1]Cuffdiff p14Sox2Pos vs p14Sox2N'!$A:$A,'[1]Cuffdiff p14Sox2Pos vs p14Sox2N'!$L:$L)</f>
        <v>no</v>
      </c>
      <c r="F52" t="str">
        <f>_xlfn.XLOOKUP(A52,'[1]Cuffdiff p14Sox2Pos vs p14Sox2N'!$A:$A,'[1]Cuffdiff p14Sox2Pos vs p14Sox2N'!$M:$M)</f>
        <v>p14Sox2Pos</v>
      </c>
    </row>
    <row r="53" spans="1:6" x14ac:dyDescent="0.2">
      <c r="A53" t="s">
        <v>516</v>
      </c>
      <c r="B53">
        <f>_xlfn.XLOOKUP(A53,'[1]Cuffdiff p14Sox2Pos vs p14Sox2N'!$A:$A,'[1]Cuffdiff p14Sox2Pos vs p14Sox2N'!$F:$F)</f>
        <v>1.17865E-2</v>
      </c>
      <c r="C53">
        <f>_xlfn.XLOOKUP(A53,'[1]Cuffdiff p14Sox2Pos vs p14Sox2N'!$A:$A,'[1]Cuffdiff p14Sox2Pos vs p14Sox2N'!$G:$G)</f>
        <v>0</v>
      </c>
      <c r="D53">
        <f>_xlfn.XLOOKUP(A53,'[1]Cuffdiff p14Sox2Pos vs p14Sox2N'!$A:$A,'[1]Cuffdiff p14Sox2Pos vs p14Sox2N'!$K:$K)</f>
        <v>1</v>
      </c>
      <c r="E53" t="str">
        <f>_xlfn.XLOOKUP(A53,'[1]Cuffdiff p14Sox2Pos vs p14Sox2N'!$A:$A,'[1]Cuffdiff p14Sox2Pos vs p14Sox2N'!$L:$L)</f>
        <v>no</v>
      </c>
      <c r="F53" t="str">
        <f>_xlfn.XLOOKUP(A53,'[1]Cuffdiff p14Sox2Pos vs p14Sox2N'!$A:$A,'[1]Cuffdiff p14Sox2Pos vs p14Sox2N'!$M:$M)</f>
        <v>p14Sox2Pos</v>
      </c>
    </row>
    <row r="54" spans="1:6" x14ac:dyDescent="0.2">
      <c r="A54" t="s">
        <v>465</v>
      </c>
      <c r="B54">
        <f>_xlfn.XLOOKUP(A54,'[1]Cuffdiff p14Sox2Pos vs p14Sox2N'!$A:$A,'[1]Cuffdiff p14Sox2Pos vs p14Sox2N'!$F:$F)</f>
        <v>0</v>
      </c>
      <c r="C54">
        <f>_xlfn.XLOOKUP(A54,'[1]Cuffdiff p14Sox2Pos vs p14Sox2N'!$A:$A,'[1]Cuffdiff p14Sox2Pos vs p14Sox2N'!$G:$G)</f>
        <v>0</v>
      </c>
      <c r="D54">
        <f>_xlfn.XLOOKUP(A54,'[1]Cuffdiff p14Sox2Pos vs p14Sox2N'!$A:$A,'[1]Cuffdiff p14Sox2Pos vs p14Sox2N'!$K:$K)</f>
        <v>1</v>
      </c>
      <c r="E54" t="str">
        <f>_xlfn.XLOOKUP(A54,'[1]Cuffdiff p14Sox2Pos vs p14Sox2N'!$A:$A,'[1]Cuffdiff p14Sox2Pos vs p14Sox2N'!$L:$L)</f>
        <v>no</v>
      </c>
      <c r="F54" t="str">
        <f>_xlfn.XLOOKUP(A54,'[1]Cuffdiff p14Sox2Pos vs p14Sox2N'!$A:$A,'[1]Cuffdiff p14Sox2Pos vs p14Sox2N'!$M:$M)</f>
        <v>p14Sox2Neg</v>
      </c>
    </row>
    <row r="55" spans="1:6" x14ac:dyDescent="0.2">
      <c r="A55" t="s">
        <v>467</v>
      </c>
      <c r="B55">
        <f>_xlfn.XLOOKUP(A55,'[1]Cuffdiff p14Sox2Pos vs p14Sox2N'!$A:$A,'[1]Cuffdiff p14Sox2Pos vs p14Sox2N'!$F:$F)</f>
        <v>0</v>
      </c>
      <c r="C55">
        <f>_xlfn.XLOOKUP(A55,'[1]Cuffdiff p14Sox2Pos vs p14Sox2N'!$A:$A,'[1]Cuffdiff p14Sox2Pos vs p14Sox2N'!$G:$G)</f>
        <v>0</v>
      </c>
      <c r="D55">
        <f>_xlfn.XLOOKUP(A55,'[1]Cuffdiff p14Sox2Pos vs p14Sox2N'!$A:$A,'[1]Cuffdiff p14Sox2Pos vs p14Sox2N'!$K:$K)</f>
        <v>1</v>
      </c>
      <c r="E55" t="str">
        <f>_xlfn.XLOOKUP(A55,'[1]Cuffdiff p14Sox2Pos vs p14Sox2N'!$A:$A,'[1]Cuffdiff p14Sox2Pos vs p14Sox2N'!$L:$L)</f>
        <v>no</v>
      </c>
      <c r="F55" t="str">
        <f>_xlfn.XLOOKUP(A55,'[1]Cuffdiff p14Sox2Pos vs p14Sox2N'!$A:$A,'[1]Cuffdiff p14Sox2Pos vs p14Sox2N'!$M:$M)</f>
        <v>p14Sox2Neg</v>
      </c>
    </row>
    <row r="56" spans="1:6" x14ac:dyDescent="0.2">
      <c r="A56" t="s">
        <v>468</v>
      </c>
      <c r="B56">
        <f>_xlfn.XLOOKUP(A56,'[1]Cuffdiff p14Sox2Pos vs p14Sox2N'!$A:$A,'[1]Cuffdiff p14Sox2Pos vs p14Sox2N'!$F:$F)</f>
        <v>0</v>
      </c>
      <c r="C56">
        <f>_xlfn.XLOOKUP(A56,'[1]Cuffdiff p14Sox2Pos vs p14Sox2N'!$A:$A,'[1]Cuffdiff p14Sox2Pos vs p14Sox2N'!$G:$G)</f>
        <v>9.7727400000000002E-3</v>
      </c>
      <c r="D56">
        <f>_xlfn.XLOOKUP(A56,'[1]Cuffdiff p14Sox2Pos vs p14Sox2N'!$A:$A,'[1]Cuffdiff p14Sox2Pos vs p14Sox2N'!$K:$K)</f>
        <v>1</v>
      </c>
      <c r="E56" t="str">
        <f>_xlfn.XLOOKUP(A56,'[1]Cuffdiff p14Sox2Pos vs p14Sox2N'!$A:$A,'[1]Cuffdiff p14Sox2Pos vs p14Sox2N'!$L:$L)</f>
        <v>no</v>
      </c>
      <c r="F56" t="str">
        <f>_xlfn.XLOOKUP(A56,'[1]Cuffdiff p14Sox2Pos vs p14Sox2N'!$A:$A,'[1]Cuffdiff p14Sox2Pos vs p14Sox2N'!$M:$M)</f>
        <v>p14Sox2Neg</v>
      </c>
    </row>
    <row r="57" spans="1:6" x14ac:dyDescent="0.2">
      <c r="A57" t="s">
        <v>495</v>
      </c>
      <c r="B57">
        <f>_xlfn.XLOOKUP(A57,'[1]Cuffdiff p14Sox2Pos vs p14Sox2N'!$A:$A,'[1]Cuffdiff p14Sox2Pos vs p14Sox2N'!$F:$F)</f>
        <v>0</v>
      </c>
      <c r="C57">
        <f>_xlfn.XLOOKUP(A57,'[1]Cuffdiff p14Sox2Pos vs p14Sox2N'!$A:$A,'[1]Cuffdiff p14Sox2Pos vs p14Sox2N'!$G:$G)</f>
        <v>0</v>
      </c>
      <c r="D57">
        <f>_xlfn.XLOOKUP(A57,'[1]Cuffdiff p14Sox2Pos vs p14Sox2N'!$A:$A,'[1]Cuffdiff p14Sox2Pos vs p14Sox2N'!$K:$K)</f>
        <v>1</v>
      </c>
      <c r="E57" t="str">
        <f>_xlfn.XLOOKUP(A57,'[1]Cuffdiff p14Sox2Pos vs p14Sox2N'!$A:$A,'[1]Cuffdiff p14Sox2Pos vs p14Sox2N'!$L:$L)</f>
        <v>no</v>
      </c>
      <c r="F57" t="str">
        <f>_xlfn.XLOOKUP(A57,'[1]Cuffdiff p14Sox2Pos vs p14Sox2N'!$A:$A,'[1]Cuffdiff p14Sox2Pos vs p14Sox2N'!$M:$M)</f>
        <v>p14Sox2Neg</v>
      </c>
    </row>
    <row r="58" spans="1:6" x14ac:dyDescent="0.2">
      <c r="A58" t="s">
        <v>497</v>
      </c>
      <c r="B58">
        <f>_xlfn.XLOOKUP(A58,'[1]Cuffdiff p14Sox2Pos vs p14Sox2N'!$A:$A,'[1]Cuffdiff p14Sox2Pos vs p14Sox2N'!$F:$F)</f>
        <v>0</v>
      </c>
      <c r="C58">
        <f>_xlfn.XLOOKUP(A58,'[1]Cuffdiff p14Sox2Pos vs p14Sox2N'!$A:$A,'[1]Cuffdiff p14Sox2Pos vs p14Sox2N'!$G:$G)</f>
        <v>0</v>
      </c>
      <c r="D58">
        <f>_xlfn.XLOOKUP(A58,'[1]Cuffdiff p14Sox2Pos vs p14Sox2N'!$A:$A,'[1]Cuffdiff p14Sox2Pos vs p14Sox2N'!$K:$K)</f>
        <v>1</v>
      </c>
      <c r="E58" t="str">
        <f>_xlfn.XLOOKUP(A58,'[1]Cuffdiff p14Sox2Pos vs p14Sox2N'!$A:$A,'[1]Cuffdiff p14Sox2Pos vs p14Sox2N'!$L:$L)</f>
        <v>no</v>
      </c>
      <c r="F58" t="str">
        <f>_xlfn.XLOOKUP(A58,'[1]Cuffdiff p14Sox2Pos vs p14Sox2N'!$A:$A,'[1]Cuffdiff p14Sox2Pos vs p14Sox2N'!$M:$M)</f>
        <v>p14Sox2Neg</v>
      </c>
    </row>
    <row r="59" spans="1:6" x14ac:dyDescent="0.2">
      <c r="A59" t="s">
        <v>522</v>
      </c>
      <c r="B59">
        <f>_xlfn.XLOOKUP(A59,'[1]Cuffdiff p14Sox2Pos vs p14Sox2N'!$A:$A,'[1]Cuffdiff p14Sox2Pos vs p14Sox2N'!$F:$F)</f>
        <v>0</v>
      </c>
      <c r="C59">
        <f>_xlfn.XLOOKUP(A59,'[1]Cuffdiff p14Sox2Pos vs p14Sox2N'!$A:$A,'[1]Cuffdiff p14Sox2Pos vs p14Sox2N'!$G:$G)</f>
        <v>0</v>
      </c>
      <c r="D59">
        <f>_xlfn.XLOOKUP(A59,'[1]Cuffdiff p14Sox2Pos vs p14Sox2N'!$A:$A,'[1]Cuffdiff p14Sox2Pos vs p14Sox2N'!$K:$K)</f>
        <v>1</v>
      </c>
      <c r="E59" t="str">
        <f>_xlfn.XLOOKUP(A59,'[1]Cuffdiff p14Sox2Pos vs p14Sox2N'!$A:$A,'[1]Cuffdiff p14Sox2Pos vs p14Sox2N'!$L:$L)</f>
        <v>no</v>
      </c>
      <c r="F59" t="str">
        <f>_xlfn.XLOOKUP(A59,'[1]Cuffdiff p14Sox2Pos vs p14Sox2N'!$A:$A,'[1]Cuffdiff p14Sox2Pos vs p14Sox2N'!$M:$M)</f>
        <v>p14Sox2Neg</v>
      </c>
    </row>
    <row r="60" spans="1:6" x14ac:dyDescent="0.2">
      <c r="A60" t="s">
        <v>470</v>
      </c>
      <c r="B60">
        <f>_xlfn.XLOOKUP(A60,'[1]Cuffdiff p14Sox2Pos vs p14Sox2N'!$A:$A,'[1]Cuffdiff p14Sox2Pos vs p14Sox2N'!$F:$F)</f>
        <v>0.26097500000000001</v>
      </c>
      <c r="C60">
        <f>_xlfn.XLOOKUP(A60,'[1]Cuffdiff p14Sox2Pos vs p14Sox2N'!$A:$A,'[1]Cuffdiff p14Sox2Pos vs p14Sox2N'!$G:$G)</f>
        <v>0.26730199999999998</v>
      </c>
      <c r="D60">
        <f>_xlfn.XLOOKUP(A60,'[1]Cuffdiff p14Sox2Pos vs p14Sox2N'!$A:$A,'[1]Cuffdiff p14Sox2Pos vs p14Sox2N'!$K:$K)</f>
        <v>0.98915799999999998</v>
      </c>
      <c r="E60" t="str">
        <f>_xlfn.XLOOKUP(A60,'[1]Cuffdiff p14Sox2Pos vs p14Sox2N'!$A:$A,'[1]Cuffdiff p14Sox2Pos vs p14Sox2N'!$L:$L)</f>
        <v>no</v>
      </c>
      <c r="F60" t="str">
        <f>_xlfn.XLOOKUP(A60,'[1]Cuffdiff p14Sox2Pos vs p14Sox2N'!$A:$A,'[1]Cuffdiff p14Sox2Pos vs p14Sox2N'!$M:$M)</f>
        <v>p14Sox2Neg</v>
      </c>
    </row>
    <row r="61" spans="1:6" x14ac:dyDescent="0.2">
      <c r="A61" t="s">
        <v>35</v>
      </c>
      <c r="B61">
        <f>_xlfn.XLOOKUP(A61,'[1]Cuffdiff p14Sox2Pos vs p14Sox2N'!$A:$A,'[1]Cuffdiff p14Sox2Pos vs p14Sox2N'!$F:$F)</f>
        <v>9.7856500000000004</v>
      </c>
      <c r="C61">
        <f>_xlfn.XLOOKUP(A61,'[1]Cuffdiff p14Sox2Pos vs p14Sox2N'!$A:$A,'[1]Cuffdiff p14Sox2Pos vs p14Sox2N'!$G:$G)</f>
        <v>10.092599999999999</v>
      </c>
      <c r="D61">
        <f>_xlfn.XLOOKUP(A61,'[1]Cuffdiff p14Sox2Pos vs p14Sox2N'!$A:$A,'[1]Cuffdiff p14Sox2Pos vs p14Sox2N'!$K:$K)</f>
        <v>0.95546200000000003</v>
      </c>
      <c r="E61" t="str">
        <f>_xlfn.XLOOKUP(A61,'[1]Cuffdiff p14Sox2Pos vs p14Sox2N'!$A:$A,'[1]Cuffdiff p14Sox2Pos vs p14Sox2N'!$L:$L)</f>
        <v>no</v>
      </c>
      <c r="F61" t="str">
        <f>_xlfn.XLOOKUP(A61,'[1]Cuffdiff p14Sox2Pos vs p14Sox2N'!$A:$A,'[1]Cuffdiff p14Sox2Pos vs p14Sox2N'!$M:$M)</f>
        <v>p14Sox2Neg</v>
      </c>
    </row>
    <row r="62" spans="1:6" x14ac:dyDescent="0.2">
      <c r="A62" t="s">
        <v>166</v>
      </c>
      <c r="B62">
        <f>_xlfn.XLOOKUP(A62,'[1]Cuffdiff p14Sox2Pos vs p14Sox2N'!$A:$A,'[1]Cuffdiff p14Sox2Pos vs p14Sox2N'!$F:$F)</f>
        <v>6.5316099999999997</v>
      </c>
      <c r="C62">
        <f>_xlfn.XLOOKUP(A62,'[1]Cuffdiff p14Sox2Pos vs p14Sox2N'!$A:$A,'[1]Cuffdiff p14Sox2Pos vs p14Sox2N'!$G:$G)</f>
        <v>6.8418700000000001</v>
      </c>
      <c r="D62">
        <f>_xlfn.XLOOKUP(A62,'[1]Cuffdiff p14Sox2Pos vs p14Sox2N'!$A:$A,'[1]Cuffdiff p14Sox2Pos vs p14Sox2N'!$K:$K)</f>
        <v>0.93902200000000002</v>
      </c>
      <c r="E62" t="str">
        <f>_xlfn.XLOOKUP(A62,'[1]Cuffdiff p14Sox2Pos vs p14Sox2N'!$A:$A,'[1]Cuffdiff p14Sox2Pos vs p14Sox2N'!$L:$L)</f>
        <v>no</v>
      </c>
      <c r="F62" t="str">
        <f>_xlfn.XLOOKUP(A62,'[1]Cuffdiff p14Sox2Pos vs p14Sox2N'!$A:$A,'[1]Cuffdiff p14Sox2Pos vs p14Sox2N'!$M:$M)</f>
        <v>p14Sox2Neg</v>
      </c>
    </row>
    <row r="63" spans="1:6" x14ac:dyDescent="0.2">
      <c r="A63" t="s">
        <v>483</v>
      </c>
      <c r="B63">
        <f>_xlfn.XLOOKUP(A63,'[1]Cuffdiff p14Sox2Pos vs p14Sox2N'!$A:$A,'[1]Cuffdiff p14Sox2Pos vs p14Sox2N'!$F:$F)</f>
        <v>4.7018600000000001E-2</v>
      </c>
      <c r="C63">
        <f>_xlfn.XLOOKUP(A63,'[1]Cuffdiff p14Sox2Pos vs p14Sox2N'!$A:$A,'[1]Cuffdiff p14Sox2Pos vs p14Sox2N'!$G:$G)</f>
        <v>4.74867E-2</v>
      </c>
      <c r="D63">
        <f>_xlfn.XLOOKUP(A63,'[1]Cuffdiff p14Sox2Pos vs p14Sox2N'!$A:$A,'[1]Cuffdiff p14Sox2Pos vs p14Sox2N'!$K:$K)</f>
        <v>0.87574300000000005</v>
      </c>
      <c r="E63" t="str">
        <f>_xlfn.XLOOKUP(A63,'[1]Cuffdiff p14Sox2Pos vs p14Sox2N'!$A:$A,'[1]Cuffdiff p14Sox2Pos vs p14Sox2N'!$L:$L)</f>
        <v>no</v>
      </c>
      <c r="F63" t="str">
        <f>_xlfn.XLOOKUP(A63,'[1]Cuffdiff p14Sox2Pos vs p14Sox2N'!$A:$A,'[1]Cuffdiff p14Sox2Pos vs p14Sox2N'!$M:$M)</f>
        <v>p14Sox2Neg</v>
      </c>
    </row>
    <row r="64" spans="1:6" x14ac:dyDescent="0.2">
      <c r="A64" t="s">
        <v>463</v>
      </c>
      <c r="B64">
        <f>_xlfn.XLOOKUP(A64,'[1]Cuffdiff p14Sox2Pos vs p14Sox2N'!$A:$A,'[1]Cuffdiff p14Sox2Pos vs p14Sox2N'!$F:$F)</f>
        <v>14.041</v>
      </c>
      <c r="C64">
        <f>_xlfn.XLOOKUP(A64,'[1]Cuffdiff p14Sox2Pos vs p14Sox2N'!$A:$A,'[1]Cuffdiff p14Sox2Pos vs p14Sox2N'!$G:$G)</f>
        <v>15.501899999999999</v>
      </c>
      <c r="D64">
        <f>_xlfn.XLOOKUP(A64,'[1]Cuffdiff p14Sox2Pos vs p14Sox2N'!$A:$A,'[1]Cuffdiff p14Sox2Pos vs p14Sox2N'!$K:$K)</f>
        <v>0.84031100000000003</v>
      </c>
      <c r="E64" t="str">
        <f>_xlfn.XLOOKUP(A64,'[1]Cuffdiff p14Sox2Pos vs p14Sox2N'!$A:$A,'[1]Cuffdiff p14Sox2Pos vs p14Sox2N'!$L:$L)</f>
        <v>no</v>
      </c>
      <c r="F64" t="str">
        <f>_xlfn.XLOOKUP(A64,'[1]Cuffdiff p14Sox2Pos vs p14Sox2N'!$A:$A,'[1]Cuffdiff p14Sox2Pos vs p14Sox2N'!$M:$M)</f>
        <v>p14Sox2Neg</v>
      </c>
    </row>
    <row r="65" spans="1:6" x14ac:dyDescent="0.2">
      <c r="A65" t="s">
        <v>5</v>
      </c>
      <c r="B65">
        <f>_xlfn.XLOOKUP(A65,'[1]Cuffdiff p14Sox2Pos vs p14Sox2N'!$A:$A,'[1]Cuffdiff p14Sox2Pos vs p14Sox2N'!$F:$F)</f>
        <v>199.774</v>
      </c>
      <c r="C65">
        <f>_xlfn.XLOOKUP(A65,'[1]Cuffdiff p14Sox2Pos vs p14Sox2N'!$A:$A,'[1]Cuffdiff p14Sox2Pos vs p14Sox2N'!$G:$G)</f>
        <v>219.10400000000001</v>
      </c>
      <c r="D65">
        <f>_xlfn.XLOOKUP(A65,'[1]Cuffdiff p14Sox2Pos vs p14Sox2N'!$A:$A,'[1]Cuffdiff p14Sox2Pos vs p14Sox2N'!$K:$K)</f>
        <v>0.83071799999999996</v>
      </c>
      <c r="E65" t="str">
        <f>_xlfn.XLOOKUP(A65,'[1]Cuffdiff p14Sox2Pos vs p14Sox2N'!$A:$A,'[1]Cuffdiff p14Sox2Pos vs p14Sox2N'!$L:$L)</f>
        <v>no</v>
      </c>
      <c r="F65" t="str">
        <f>_xlfn.XLOOKUP(A65,'[1]Cuffdiff p14Sox2Pos vs p14Sox2N'!$A:$A,'[1]Cuffdiff p14Sox2Pos vs p14Sox2N'!$M:$M)</f>
        <v>p14Sox2Neg</v>
      </c>
    </row>
    <row r="66" spans="1:6" x14ac:dyDescent="0.2">
      <c r="A66" t="s">
        <v>487</v>
      </c>
      <c r="B66">
        <f>_xlfn.XLOOKUP(A66,'[1]Cuffdiff p14Sox2Pos vs p14Sox2N'!$A:$A,'[1]Cuffdiff p14Sox2Pos vs p14Sox2N'!$F:$F)</f>
        <v>288.12799999999999</v>
      </c>
      <c r="C66">
        <f>_xlfn.XLOOKUP(A66,'[1]Cuffdiff p14Sox2Pos vs p14Sox2N'!$A:$A,'[1]Cuffdiff p14Sox2Pos vs p14Sox2N'!$G:$G)</f>
        <v>325.62799999999999</v>
      </c>
      <c r="D66">
        <f>_xlfn.XLOOKUP(A66,'[1]Cuffdiff p14Sox2Pos vs p14Sox2N'!$A:$A,'[1]Cuffdiff p14Sox2Pos vs p14Sox2N'!$K:$K)</f>
        <v>0.80093199999999998</v>
      </c>
      <c r="E66" t="str">
        <f>_xlfn.XLOOKUP(A66,'[1]Cuffdiff p14Sox2Pos vs p14Sox2N'!$A:$A,'[1]Cuffdiff p14Sox2Pos vs p14Sox2N'!$L:$L)</f>
        <v>no</v>
      </c>
      <c r="F66" t="str">
        <f>_xlfn.XLOOKUP(A66,'[1]Cuffdiff p14Sox2Pos vs p14Sox2N'!$A:$A,'[1]Cuffdiff p14Sox2Pos vs p14Sox2N'!$M:$M)</f>
        <v>p14Sox2Neg</v>
      </c>
    </row>
    <row r="67" spans="1:6" x14ac:dyDescent="0.2">
      <c r="A67" t="s">
        <v>464</v>
      </c>
      <c r="B67">
        <f>_xlfn.XLOOKUP(A67,'[1]Cuffdiff p14Sox2Pos vs p14Sox2N'!$A:$A,'[1]Cuffdiff p14Sox2Pos vs p14Sox2N'!$F:$F)</f>
        <v>0.41639900000000002</v>
      </c>
      <c r="C67">
        <f>_xlfn.XLOOKUP(A67,'[1]Cuffdiff p14Sox2Pos vs p14Sox2N'!$A:$A,'[1]Cuffdiff p14Sox2Pos vs p14Sox2N'!$G:$G)</f>
        <v>0.73373200000000005</v>
      </c>
      <c r="D67">
        <f>_xlfn.XLOOKUP(A67,'[1]Cuffdiff p14Sox2Pos vs p14Sox2N'!$A:$A,'[1]Cuffdiff p14Sox2Pos vs p14Sox2N'!$K:$K)</f>
        <v>0.63612000000000002</v>
      </c>
      <c r="E67" t="str">
        <f>_xlfn.XLOOKUP(A67,'[1]Cuffdiff p14Sox2Pos vs p14Sox2N'!$A:$A,'[1]Cuffdiff p14Sox2Pos vs p14Sox2N'!$L:$L)</f>
        <v>no</v>
      </c>
      <c r="F67" t="str">
        <f>_xlfn.XLOOKUP(A67,'[1]Cuffdiff p14Sox2Pos vs p14Sox2N'!$A:$A,'[1]Cuffdiff p14Sox2Pos vs p14Sox2N'!$M:$M)</f>
        <v>p14Sox2Neg</v>
      </c>
    </row>
    <row r="68" spans="1:6" x14ac:dyDescent="0.2">
      <c r="A68" t="s">
        <v>163</v>
      </c>
      <c r="B68">
        <f>_xlfn.XLOOKUP(A68,'[1]Cuffdiff p14Sox2Pos vs p14Sox2N'!$A:$A,'[1]Cuffdiff p14Sox2Pos vs p14Sox2N'!$F:$F)</f>
        <v>207.56299999999999</v>
      </c>
      <c r="C68">
        <f>_xlfn.XLOOKUP(A68,'[1]Cuffdiff p14Sox2Pos vs p14Sox2N'!$A:$A,'[1]Cuffdiff p14Sox2Pos vs p14Sox2N'!$G:$G)</f>
        <v>257.40300000000002</v>
      </c>
      <c r="D68">
        <f>_xlfn.XLOOKUP(A68,'[1]Cuffdiff p14Sox2Pos vs p14Sox2N'!$A:$A,'[1]Cuffdiff p14Sox2Pos vs p14Sox2N'!$K:$K)</f>
        <v>0.59692199999999995</v>
      </c>
      <c r="E68" t="str">
        <f>_xlfn.XLOOKUP(A68,'[1]Cuffdiff p14Sox2Pos vs p14Sox2N'!$A:$A,'[1]Cuffdiff p14Sox2Pos vs p14Sox2N'!$L:$L)</f>
        <v>no</v>
      </c>
      <c r="F68" t="str">
        <f>_xlfn.XLOOKUP(A68,'[1]Cuffdiff p14Sox2Pos vs p14Sox2N'!$A:$A,'[1]Cuffdiff p14Sox2Pos vs p14Sox2N'!$M:$M)</f>
        <v>p14Sox2Neg</v>
      </c>
    </row>
    <row r="69" spans="1:6" x14ac:dyDescent="0.2">
      <c r="A69" t="s">
        <v>266</v>
      </c>
      <c r="B69">
        <f>_xlfn.XLOOKUP(A69,'[1]Cuffdiff p14Sox2Pos vs p14Sox2N'!$A:$A,'[1]Cuffdiff p14Sox2Pos vs p14Sox2N'!$F:$F)</f>
        <v>7.1290000000000006E-2</v>
      </c>
      <c r="C69">
        <f>_xlfn.XLOOKUP(A69,'[1]Cuffdiff p14Sox2Pos vs p14Sox2N'!$A:$A,'[1]Cuffdiff p14Sox2Pos vs p14Sox2N'!$G:$G)</f>
        <v>0.14715300000000001</v>
      </c>
      <c r="D69">
        <f>_xlfn.XLOOKUP(A69,'[1]Cuffdiff p14Sox2Pos vs p14Sox2N'!$A:$A,'[1]Cuffdiff p14Sox2Pos vs p14Sox2N'!$K:$K)</f>
        <v>0.56979000000000002</v>
      </c>
      <c r="E69" t="str">
        <f>_xlfn.XLOOKUP(A69,'[1]Cuffdiff p14Sox2Pos vs p14Sox2N'!$A:$A,'[1]Cuffdiff p14Sox2Pos vs p14Sox2N'!$L:$L)</f>
        <v>no</v>
      </c>
      <c r="F69" t="str">
        <f>_xlfn.XLOOKUP(A69,'[1]Cuffdiff p14Sox2Pos vs p14Sox2N'!$A:$A,'[1]Cuffdiff p14Sox2Pos vs p14Sox2N'!$M:$M)</f>
        <v>p14Sox2Neg</v>
      </c>
    </row>
    <row r="70" spans="1:6" x14ac:dyDescent="0.2">
      <c r="A70" t="s">
        <v>496</v>
      </c>
      <c r="B70">
        <f>_xlfn.XLOOKUP(A70,'[1]Cuffdiff p14Sox2Pos vs p14Sox2N'!$A:$A,'[1]Cuffdiff p14Sox2Pos vs p14Sox2N'!$F:$F)</f>
        <v>9.8439800000000004E-3</v>
      </c>
      <c r="C70">
        <f>_xlfn.XLOOKUP(A70,'[1]Cuffdiff p14Sox2Pos vs p14Sox2N'!$A:$A,'[1]Cuffdiff p14Sox2Pos vs p14Sox2N'!$G:$G)</f>
        <v>5.4354100000000002E-2</v>
      </c>
      <c r="D70">
        <f>_xlfn.XLOOKUP(A70,'[1]Cuffdiff p14Sox2Pos vs p14Sox2N'!$A:$A,'[1]Cuffdiff p14Sox2Pos vs p14Sox2N'!$K:$K)</f>
        <v>0.497587</v>
      </c>
      <c r="E70" t="str">
        <f>_xlfn.XLOOKUP(A70,'[1]Cuffdiff p14Sox2Pos vs p14Sox2N'!$A:$A,'[1]Cuffdiff p14Sox2Pos vs p14Sox2N'!$L:$L)</f>
        <v>no</v>
      </c>
      <c r="F70" t="str">
        <f>_xlfn.XLOOKUP(A70,'[1]Cuffdiff p14Sox2Pos vs p14Sox2N'!$A:$A,'[1]Cuffdiff p14Sox2Pos vs p14Sox2N'!$M:$M)</f>
        <v>p14Sox2Neg</v>
      </c>
    </row>
    <row r="71" spans="1:6" x14ac:dyDescent="0.2">
      <c r="A71" t="s">
        <v>502</v>
      </c>
      <c r="B71">
        <f>_xlfn.XLOOKUP(A71,'[1]Cuffdiff p14Sox2Pos vs p14Sox2N'!$A:$A,'[1]Cuffdiff p14Sox2Pos vs p14Sox2N'!$F:$F)</f>
        <v>1.37971E-2</v>
      </c>
      <c r="C71">
        <f>_xlfn.XLOOKUP(A71,'[1]Cuffdiff p14Sox2Pos vs p14Sox2N'!$A:$A,'[1]Cuffdiff p14Sox2Pos vs p14Sox2N'!$G:$G)</f>
        <v>0.14957699999999999</v>
      </c>
      <c r="D71">
        <f>_xlfn.XLOOKUP(A71,'[1]Cuffdiff p14Sox2Pos vs p14Sox2N'!$A:$A,'[1]Cuffdiff p14Sox2Pos vs p14Sox2N'!$K:$K)</f>
        <v>0.45399800000000001</v>
      </c>
      <c r="E71" t="str">
        <f>_xlfn.XLOOKUP(A71,'[1]Cuffdiff p14Sox2Pos vs p14Sox2N'!$A:$A,'[1]Cuffdiff p14Sox2Pos vs p14Sox2N'!$L:$L)</f>
        <v>no</v>
      </c>
      <c r="F71" t="str">
        <f>_xlfn.XLOOKUP(A71,'[1]Cuffdiff p14Sox2Pos vs p14Sox2N'!$A:$A,'[1]Cuffdiff p14Sox2Pos vs p14Sox2N'!$M:$M)</f>
        <v>p14Sox2Neg</v>
      </c>
    </row>
    <row r="72" spans="1:6" x14ac:dyDescent="0.2">
      <c r="A72" t="s">
        <v>505</v>
      </c>
      <c r="B72">
        <f>_xlfn.XLOOKUP(A72,'[1]Cuffdiff p14Sox2Pos vs p14Sox2N'!$A:$A,'[1]Cuffdiff p14Sox2Pos vs p14Sox2N'!$F:$F)</f>
        <v>0.269015</v>
      </c>
      <c r="C72">
        <f>_xlfn.XLOOKUP(A72,'[1]Cuffdiff p14Sox2Pos vs p14Sox2N'!$A:$A,'[1]Cuffdiff p14Sox2Pos vs p14Sox2N'!$G:$G)</f>
        <v>2.6762600000000001</v>
      </c>
      <c r="D72">
        <f>_xlfn.XLOOKUP(A72,'[1]Cuffdiff p14Sox2Pos vs p14Sox2N'!$A:$A,'[1]Cuffdiff p14Sox2Pos vs p14Sox2N'!$K:$K)</f>
        <v>0.452733</v>
      </c>
      <c r="E72" t="str">
        <f>_xlfn.XLOOKUP(A72,'[1]Cuffdiff p14Sox2Pos vs p14Sox2N'!$A:$A,'[1]Cuffdiff p14Sox2Pos vs p14Sox2N'!$L:$L)</f>
        <v>no</v>
      </c>
      <c r="F72" t="str">
        <f>_xlfn.XLOOKUP(A72,'[1]Cuffdiff p14Sox2Pos vs p14Sox2N'!$A:$A,'[1]Cuffdiff p14Sox2Pos vs p14Sox2N'!$M:$M)</f>
        <v>p14Sox2Neg</v>
      </c>
    </row>
    <row r="73" spans="1:6" x14ac:dyDescent="0.2">
      <c r="A73" t="s">
        <v>512</v>
      </c>
      <c r="B73">
        <f>_xlfn.XLOOKUP(A73,'[1]Cuffdiff p14Sox2Pos vs p14Sox2N'!$A:$A,'[1]Cuffdiff p14Sox2Pos vs p14Sox2N'!$F:$F)</f>
        <v>7.5702499999999997E-3</v>
      </c>
      <c r="C73">
        <f>_xlfn.XLOOKUP(A73,'[1]Cuffdiff p14Sox2Pos vs p14Sox2N'!$A:$A,'[1]Cuffdiff p14Sox2Pos vs p14Sox2N'!$G:$G)</f>
        <v>0.31678499999999998</v>
      </c>
      <c r="D73">
        <f>_xlfn.XLOOKUP(A73,'[1]Cuffdiff p14Sox2Pos vs p14Sox2N'!$A:$A,'[1]Cuffdiff p14Sox2Pos vs p14Sox2N'!$K:$K)</f>
        <v>0.43893199999999999</v>
      </c>
      <c r="E73" t="str">
        <f>_xlfn.XLOOKUP(A73,'[1]Cuffdiff p14Sox2Pos vs p14Sox2N'!$A:$A,'[1]Cuffdiff p14Sox2Pos vs p14Sox2N'!$L:$L)</f>
        <v>no</v>
      </c>
      <c r="F73" t="str">
        <f>_xlfn.XLOOKUP(A73,'[1]Cuffdiff p14Sox2Pos vs p14Sox2N'!$A:$A,'[1]Cuffdiff p14Sox2Pos vs p14Sox2N'!$M:$M)</f>
        <v>p14Sox2Neg</v>
      </c>
    </row>
    <row r="74" spans="1:6" x14ac:dyDescent="0.2">
      <c r="A74" t="s">
        <v>519</v>
      </c>
      <c r="B74">
        <f>_xlfn.XLOOKUP(A74,'[1]Cuffdiff p14Sox2Pos vs p14Sox2N'!$A:$A,'[1]Cuffdiff p14Sox2Pos vs p14Sox2N'!$F:$F)</f>
        <v>3.5062899999999999</v>
      </c>
      <c r="C74">
        <f>_xlfn.XLOOKUP(A74,'[1]Cuffdiff p14Sox2Pos vs p14Sox2N'!$A:$A,'[1]Cuffdiff p14Sox2Pos vs p14Sox2N'!$G:$G)</f>
        <v>8.87195</v>
      </c>
      <c r="D74">
        <f>_xlfn.XLOOKUP(A74,'[1]Cuffdiff p14Sox2Pos vs p14Sox2N'!$A:$A,'[1]Cuffdiff p14Sox2Pos vs p14Sox2N'!$K:$K)</f>
        <v>0.43824999999999997</v>
      </c>
      <c r="E74" t="str">
        <f>_xlfn.XLOOKUP(A74,'[1]Cuffdiff p14Sox2Pos vs p14Sox2N'!$A:$A,'[1]Cuffdiff p14Sox2Pos vs p14Sox2N'!$L:$L)</f>
        <v>no</v>
      </c>
      <c r="F74" t="str">
        <f>_xlfn.XLOOKUP(A74,'[1]Cuffdiff p14Sox2Pos vs p14Sox2N'!$A:$A,'[1]Cuffdiff p14Sox2Pos vs p14Sox2N'!$M:$M)</f>
        <v>p14Sox2Neg</v>
      </c>
    </row>
    <row r="75" spans="1:6" x14ac:dyDescent="0.2">
      <c r="A75" t="s">
        <v>489</v>
      </c>
      <c r="B75">
        <f>_xlfn.XLOOKUP(A75,'[1]Cuffdiff p14Sox2Pos vs p14Sox2N'!$A:$A,'[1]Cuffdiff p14Sox2Pos vs p14Sox2N'!$F:$F)</f>
        <v>172.66399999999999</v>
      </c>
      <c r="C75">
        <f>_xlfn.XLOOKUP(A75,'[1]Cuffdiff p14Sox2Pos vs p14Sox2N'!$A:$A,'[1]Cuffdiff p14Sox2Pos vs p14Sox2N'!$G:$G)</f>
        <v>235.321</v>
      </c>
      <c r="D75">
        <f>_xlfn.XLOOKUP(A75,'[1]Cuffdiff p14Sox2Pos vs p14Sox2N'!$A:$A,'[1]Cuffdiff p14Sox2Pos vs p14Sox2N'!$K:$K)</f>
        <v>0.43614399999999998</v>
      </c>
      <c r="E75" t="str">
        <f>_xlfn.XLOOKUP(A75,'[1]Cuffdiff p14Sox2Pos vs p14Sox2N'!$A:$A,'[1]Cuffdiff p14Sox2Pos vs p14Sox2N'!$L:$L)</f>
        <v>no</v>
      </c>
      <c r="F75" t="str">
        <f>_xlfn.XLOOKUP(A75,'[1]Cuffdiff p14Sox2Pos vs p14Sox2N'!$A:$A,'[1]Cuffdiff p14Sox2Pos vs p14Sox2N'!$M:$M)</f>
        <v>p14Sox2Neg</v>
      </c>
    </row>
    <row r="76" spans="1:6" x14ac:dyDescent="0.2">
      <c r="A76" t="s">
        <v>490</v>
      </c>
      <c r="B76">
        <f>_xlfn.XLOOKUP(A76,'[1]Cuffdiff p14Sox2Pos vs p14Sox2N'!$A:$A,'[1]Cuffdiff p14Sox2Pos vs p14Sox2N'!$F:$F)</f>
        <v>2.71629E-2</v>
      </c>
      <c r="C76">
        <f>_xlfn.XLOOKUP(A76,'[1]Cuffdiff p14Sox2Pos vs p14Sox2N'!$A:$A,'[1]Cuffdiff p14Sox2Pos vs p14Sox2N'!$G:$G)</f>
        <v>0.40732499999999999</v>
      </c>
      <c r="D76">
        <f>_xlfn.XLOOKUP(A76,'[1]Cuffdiff p14Sox2Pos vs p14Sox2N'!$A:$A,'[1]Cuffdiff p14Sox2Pos vs p14Sox2N'!$K:$K)</f>
        <v>0.35117799999999999</v>
      </c>
      <c r="E76" t="str">
        <f>_xlfn.XLOOKUP(A76,'[1]Cuffdiff p14Sox2Pos vs p14Sox2N'!$A:$A,'[1]Cuffdiff p14Sox2Pos vs p14Sox2N'!$L:$L)</f>
        <v>no</v>
      </c>
      <c r="F76" t="str">
        <f>_xlfn.XLOOKUP(A76,'[1]Cuffdiff p14Sox2Pos vs p14Sox2N'!$A:$A,'[1]Cuffdiff p14Sox2Pos vs p14Sox2N'!$M:$M)</f>
        <v>p14Sox2Neg</v>
      </c>
    </row>
    <row r="77" spans="1:6" x14ac:dyDescent="0.2">
      <c r="A77" t="s">
        <v>481</v>
      </c>
      <c r="B77">
        <f>_xlfn.XLOOKUP(A77,'[1]Cuffdiff p14Sox2Pos vs p14Sox2N'!$A:$A,'[1]Cuffdiff p14Sox2Pos vs p14Sox2N'!$F:$F)</f>
        <v>1.4660200000000001</v>
      </c>
      <c r="C77">
        <f>_xlfn.XLOOKUP(A77,'[1]Cuffdiff p14Sox2Pos vs p14Sox2N'!$A:$A,'[1]Cuffdiff p14Sox2Pos vs p14Sox2N'!$G:$G)</f>
        <v>2.5255800000000002</v>
      </c>
      <c r="D77">
        <f>_xlfn.XLOOKUP(A77,'[1]Cuffdiff p14Sox2Pos vs p14Sox2N'!$A:$A,'[1]Cuffdiff p14Sox2Pos vs p14Sox2N'!$K:$K)</f>
        <v>0.33534999999999998</v>
      </c>
      <c r="E77" t="str">
        <f>_xlfn.XLOOKUP(A77,'[1]Cuffdiff p14Sox2Pos vs p14Sox2N'!$A:$A,'[1]Cuffdiff p14Sox2Pos vs p14Sox2N'!$L:$L)</f>
        <v>no</v>
      </c>
      <c r="F77" t="str">
        <f>_xlfn.XLOOKUP(A77,'[1]Cuffdiff p14Sox2Pos vs p14Sox2N'!$A:$A,'[1]Cuffdiff p14Sox2Pos vs p14Sox2N'!$M:$M)</f>
        <v>p14Sox2Neg</v>
      </c>
    </row>
    <row r="78" spans="1:6" x14ac:dyDescent="0.2">
      <c r="A78" t="s">
        <v>492</v>
      </c>
      <c r="B78">
        <f>_xlfn.XLOOKUP(A78,'[1]Cuffdiff p14Sox2Pos vs p14Sox2N'!$A:$A,'[1]Cuffdiff p14Sox2Pos vs p14Sox2N'!$F:$F)</f>
        <v>0</v>
      </c>
      <c r="C78">
        <f>_xlfn.XLOOKUP(A78,'[1]Cuffdiff p14Sox2Pos vs p14Sox2N'!$A:$A,'[1]Cuffdiff p14Sox2Pos vs p14Sox2N'!$G:$G)</f>
        <v>6.2385799999999998E-2</v>
      </c>
      <c r="D78">
        <f>_xlfn.XLOOKUP(A78,'[1]Cuffdiff p14Sox2Pos vs p14Sox2N'!$A:$A,'[1]Cuffdiff p14Sox2Pos vs p14Sox2N'!$K:$K)</f>
        <v>0.29787000000000002</v>
      </c>
      <c r="E78" t="str">
        <f>_xlfn.XLOOKUP(A78,'[1]Cuffdiff p14Sox2Pos vs p14Sox2N'!$A:$A,'[1]Cuffdiff p14Sox2Pos vs p14Sox2N'!$L:$L)</f>
        <v>no</v>
      </c>
      <c r="F78" t="str">
        <f>_xlfn.XLOOKUP(A78,'[1]Cuffdiff p14Sox2Pos vs p14Sox2N'!$A:$A,'[1]Cuffdiff p14Sox2Pos vs p14Sox2N'!$M:$M)</f>
        <v>p14Sox2Neg</v>
      </c>
    </row>
    <row r="79" spans="1:6" x14ac:dyDescent="0.2">
      <c r="A79" t="s">
        <v>509</v>
      </c>
      <c r="B79">
        <f>_xlfn.XLOOKUP(A79,'[1]Cuffdiff p14Sox2Pos vs p14Sox2N'!$A:$A,'[1]Cuffdiff p14Sox2Pos vs p14Sox2N'!$F:$F)</f>
        <v>3.7410000000000001</v>
      </c>
      <c r="C79">
        <f>_xlfn.XLOOKUP(A79,'[1]Cuffdiff p14Sox2Pos vs p14Sox2N'!$A:$A,'[1]Cuffdiff p14Sox2Pos vs p14Sox2N'!$G:$G)</f>
        <v>7.1111399999999998</v>
      </c>
      <c r="D79">
        <f>_xlfn.XLOOKUP(A79,'[1]Cuffdiff p14Sox2Pos vs p14Sox2N'!$A:$A,'[1]Cuffdiff p14Sox2Pos vs p14Sox2N'!$K:$K)</f>
        <v>0.297265</v>
      </c>
      <c r="E79" t="str">
        <f>_xlfn.XLOOKUP(A79,'[1]Cuffdiff p14Sox2Pos vs p14Sox2N'!$A:$A,'[1]Cuffdiff p14Sox2Pos vs p14Sox2N'!$L:$L)</f>
        <v>no</v>
      </c>
      <c r="F79" t="str">
        <f>_xlfn.XLOOKUP(A79,'[1]Cuffdiff p14Sox2Pos vs p14Sox2N'!$A:$A,'[1]Cuffdiff p14Sox2Pos vs p14Sox2N'!$M:$M)</f>
        <v>p14Sox2Neg</v>
      </c>
    </row>
    <row r="80" spans="1:6" x14ac:dyDescent="0.2">
      <c r="A80" t="s">
        <v>484</v>
      </c>
      <c r="B80">
        <f>_xlfn.XLOOKUP(A80,'[1]Cuffdiff p14Sox2Pos vs p14Sox2N'!$A:$A,'[1]Cuffdiff p14Sox2Pos vs p14Sox2N'!$F:$F)</f>
        <v>1.8411200000000001</v>
      </c>
      <c r="C80">
        <f>_xlfn.XLOOKUP(A80,'[1]Cuffdiff p14Sox2Pos vs p14Sox2N'!$A:$A,'[1]Cuffdiff p14Sox2Pos vs p14Sox2N'!$G:$G)</f>
        <v>5.59694</v>
      </c>
      <c r="D80">
        <f>_xlfn.XLOOKUP(A80,'[1]Cuffdiff p14Sox2Pos vs p14Sox2N'!$A:$A,'[1]Cuffdiff p14Sox2Pos vs p14Sox2N'!$K:$K)</f>
        <v>0.18335299999999999</v>
      </c>
      <c r="E80" t="str">
        <f>_xlfn.XLOOKUP(A80,'[1]Cuffdiff p14Sox2Pos vs p14Sox2N'!$A:$A,'[1]Cuffdiff p14Sox2Pos vs p14Sox2N'!$L:$L)</f>
        <v>no</v>
      </c>
      <c r="F80" t="str">
        <f>_xlfn.XLOOKUP(A80,'[1]Cuffdiff p14Sox2Pos vs p14Sox2N'!$A:$A,'[1]Cuffdiff p14Sox2Pos vs p14Sox2N'!$M:$M)</f>
        <v>p14Sox2Neg</v>
      </c>
    </row>
    <row r="81" spans="1:6" x14ac:dyDescent="0.2">
      <c r="A81" t="s">
        <v>521</v>
      </c>
      <c r="B81">
        <f>_xlfn.XLOOKUP(A81,'[1]Cuffdiff p14Sox2Pos vs p14Sox2N'!$A:$A,'[1]Cuffdiff p14Sox2Pos vs p14Sox2N'!$F:$F)</f>
        <v>1.2377800000000001</v>
      </c>
      <c r="C81">
        <f>_xlfn.XLOOKUP(A81,'[1]Cuffdiff p14Sox2Pos vs p14Sox2N'!$A:$A,'[1]Cuffdiff p14Sox2Pos vs p14Sox2N'!$G:$G)</f>
        <v>3.7979400000000001</v>
      </c>
      <c r="D81">
        <f>_xlfn.XLOOKUP(A81,'[1]Cuffdiff p14Sox2Pos vs p14Sox2N'!$A:$A,'[1]Cuffdiff p14Sox2Pos vs p14Sox2N'!$K:$K)</f>
        <v>5.51402E-2</v>
      </c>
      <c r="E81" t="str">
        <f>_xlfn.XLOOKUP(A81,'[1]Cuffdiff p14Sox2Pos vs p14Sox2N'!$A:$A,'[1]Cuffdiff p14Sox2Pos vs p14Sox2N'!$L:$L)</f>
        <v>yes</v>
      </c>
      <c r="F81" t="str">
        <f>_xlfn.XLOOKUP(A81,'[1]Cuffdiff p14Sox2Pos vs p14Sox2N'!$A:$A,'[1]Cuffdiff p14Sox2Pos vs p14Sox2N'!$M:$M)</f>
        <v>p14Sox2Neg</v>
      </c>
    </row>
    <row r="82" spans="1:6" x14ac:dyDescent="0.2">
      <c r="A82" t="s">
        <v>523</v>
      </c>
      <c r="B82">
        <f>_xlfn.XLOOKUP(A82,'[1]Cuffdiff p14Sox2Pos vs p14Sox2N'!$A:$A,'[1]Cuffdiff p14Sox2Pos vs p14Sox2N'!$F:$F)</f>
        <v>0.11260100000000001</v>
      </c>
      <c r="C82">
        <f>_xlfn.XLOOKUP(A82,'[1]Cuffdiff p14Sox2Pos vs p14Sox2N'!$A:$A,'[1]Cuffdiff p14Sox2Pos vs p14Sox2N'!$G:$G)</f>
        <v>1.5520400000000001</v>
      </c>
      <c r="D82">
        <f>_xlfn.XLOOKUP(A82,'[1]Cuffdiff p14Sox2Pos vs p14Sox2N'!$A:$A,'[1]Cuffdiff p14Sox2Pos vs p14Sox2N'!$K:$K)</f>
        <v>5.1367599999999999E-2</v>
      </c>
      <c r="E82" t="str">
        <f>_xlfn.XLOOKUP(A82,'[1]Cuffdiff p14Sox2Pos vs p14Sox2N'!$A:$A,'[1]Cuffdiff p14Sox2Pos vs p14Sox2N'!$L:$L)</f>
        <v>yes</v>
      </c>
      <c r="F82" t="str">
        <f>_xlfn.XLOOKUP(A82,'[1]Cuffdiff p14Sox2Pos vs p14Sox2N'!$A:$A,'[1]Cuffdiff p14Sox2Pos vs p14Sox2N'!$M:$M)</f>
        <v>p14Sox2Neg</v>
      </c>
    </row>
    <row r="83" spans="1:6" x14ac:dyDescent="0.2">
      <c r="A83" t="s">
        <v>518</v>
      </c>
      <c r="B83">
        <f>_xlfn.XLOOKUP(A83,'[1]Cuffdiff p14Sox2Pos vs p14Sox2N'!$A:$A,'[1]Cuffdiff p14Sox2Pos vs p14Sox2N'!$F:$F)</f>
        <v>0</v>
      </c>
      <c r="C83">
        <f>_xlfn.XLOOKUP(A83,'[1]Cuffdiff p14Sox2Pos vs p14Sox2N'!$A:$A,'[1]Cuffdiff p14Sox2Pos vs p14Sox2N'!$G:$G)</f>
        <v>0.149062</v>
      </c>
      <c r="D83">
        <f>_xlfn.XLOOKUP(A83,'[1]Cuffdiff p14Sox2Pos vs p14Sox2N'!$A:$A,'[1]Cuffdiff p14Sox2Pos vs p14Sox2N'!$K:$K)</f>
        <v>7.5073199999999996E-3</v>
      </c>
      <c r="E83" t="str">
        <f>_xlfn.XLOOKUP(A83,'[1]Cuffdiff p14Sox2Pos vs p14Sox2N'!$A:$A,'[1]Cuffdiff p14Sox2Pos vs p14Sox2N'!$L:$L)</f>
        <v>yes</v>
      </c>
      <c r="F83" t="str">
        <f>_xlfn.XLOOKUP(A83,'[1]Cuffdiff p14Sox2Pos vs p14Sox2N'!$A:$A,'[1]Cuffdiff p14Sox2Pos vs p14Sox2N'!$M:$M)</f>
        <v>p14Sox2Neg</v>
      </c>
    </row>
    <row r="84" spans="1:6" x14ac:dyDescent="0.2">
      <c r="A84" t="s">
        <v>485</v>
      </c>
      <c r="B84">
        <f>_xlfn.XLOOKUP(A84,'[1]Cuffdiff p14Sox2Pos vs p14Sox2N'!$A:$A,'[1]Cuffdiff p14Sox2Pos vs p14Sox2N'!$F:$F)</f>
        <v>0</v>
      </c>
      <c r="C84">
        <f>_xlfn.XLOOKUP(A84,'[1]Cuffdiff p14Sox2Pos vs p14Sox2N'!$A:$A,'[1]Cuffdiff p14Sox2Pos vs p14Sox2N'!$G:$G)</f>
        <v>0.37644300000000003</v>
      </c>
      <c r="D84">
        <f>_xlfn.XLOOKUP(A84,'[1]Cuffdiff p14Sox2Pos vs p14Sox2N'!$A:$A,'[1]Cuffdiff p14Sox2Pos vs p14Sox2N'!$K:$K)</f>
        <v>4.0475099999999998E-3</v>
      </c>
      <c r="E84" t="str">
        <f>_xlfn.XLOOKUP(A84,'[1]Cuffdiff p14Sox2Pos vs p14Sox2N'!$A:$A,'[1]Cuffdiff p14Sox2Pos vs p14Sox2N'!$L:$L)</f>
        <v>yes</v>
      </c>
      <c r="F84" t="str">
        <f>_xlfn.XLOOKUP(A84,'[1]Cuffdiff p14Sox2Pos vs p14Sox2N'!$A:$A,'[1]Cuffdiff p14Sox2Pos vs p14Sox2N'!$M:$M)</f>
        <v>p14Sox2Neg</v>
      </c>
    </row>
    <row r="85" spans="1:6" x14ac:dyDescent="0.2">
      <c r="A85" t="s">
        <v>419</v>
      </c>
      <c r="B85">
        <f>_xlfn.XLOOKUP(A85,'[1]Cuffdiff p14Sox2Pos vs p14Sox2N'!$A:$A,'[1]Cuffdiff p14Sox2Pos vs p14Sox2N'!$F:$F)</f>
        <v>0</v>
      </c>
      <c r="C85">
        <f>_xlfn.XLOOKUP(A85,'[1]Cuffdiff p14Sox2Pos vs p14Sox2N'!$A:$A,'[1]Cuffdiff p14Sox2Pos vs p14Sox2N'!$G:$G)</f>
        <v>1.5192000000000001</v>
      </c>
      <c r="D85">
        <f>_xlfn.XLOOKUP(A85,'[1]Cuffdiff p14Sox2Pos vs p14Sox2N'!$A:$A,'[1]Cuffdiff p14Sox2Pos vs p14Sox2N'!$K:$K)</f>
        <v>7.8558999999999996E-4</v>
      </c>
      <c r="E85" t="str">
        <f>_xlfn.XLOOKUP(A85,'[1]Cuffdiff p14Sox2Pos vs p14Sox2N'!$A:$A,'[1]Cuffdiff p14Sox2Pos vs p14Sox2N'!$L:$L)</f>
        <v>yes</v>
      </c>
      <c r="F85" t="str">
        <f>_xlfn.XLOOKUP(A85,'[1]Cuffdiff p14Sox2Pos vs p14Sox2N'!$A:$A,'[1]Cuffdiff p14Sox2Pos vs p14Sox2N'!$M:$M)</f>
        <v>p14Sox2Neg</v>
      </c>
    </row>
    <row r="86" spans="1:6" x14ac:dyDescent="0.2">
      <c r="A86" t="s">
        <v>524</v>
      </c>
      <c r="B86">
        <f>_xlfn.XLOOKUP(A86,'[1]Cuffdiff p14Sox2Pos vs p14Sox2N'!$A:$A,'[1]Cuffdiff p14Sox2Pos vs p14Sox2N'!$F:$F)</f>
        <v>5.0081899999999999</v>
      </c>
      <c r="C86">
        <f>_xlfn.XLOOKUP(A86,'[1]Cuffdiff p14Sox2Pos vs p14Sox2N'!$A:$A,'[1]Cuffdiff p14Sox2Pos vs p14Sox2N'!$G:$G)</f>
        <v>550.68200000000002</v>
      </c>
      <c r="D86">
        <f>_xlfn.XLOOKUP(A86,'[1]Cuffdiff p14Sox2Pos vs p14Sox2N'!$A:$A,'[1]Cuffdiff p14Sox2Pos vs p14Sox2N'!$K:$K)</f>
        <v>7.8558999999999996E-4</v>
      </c>
      <c r="E86" t="str">
        <f>_xlfn.XLOOKUP(A86,'[1]Cuffdiff p14Sox2Pos vs p14Sox2N'!$A:$A,'[1]Cuffdiff p14Sox2Pos vs p14Sox2N'!$L:$L)</f>
        <v>yes</v>
      </c>
      <c r="F86" t="str">
        <f>_xlfn.XLOOKUP(A86,'[1]Cuffdiff p14Sox2Pos vs p14Sox2N'!$A:$A,'[1]Cuffdiff p14Sox2Pos vs p14Sox2N'!$M:$M)</f>
        <v>p14Sox2Neg</v>
      </c>
    </row>
  </sheetData>
  <sortState ref="A54:F86">
    <sortCondition descending="1" ref="D54:D8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9" sqref="A9"/>
    </sheetView>
  </sheetViews>
  <sheetFormatPr baseColWidth="10" defaultColWidth="8.83203125" defaultRowHeight="15" x14ac:dyDescent="0.2"/>
  <cols>
    <col min="1" max="1" width="29.1640625" bestFit="1" customWidth="1"/>
    <col min="2" max="2" width="10.5" bestFit="1" customWidth="1"/>
    <col min="3" max="3" width="10.1640625" bestFit="1" customWidth="1"/>
    <col min="4" max="4" width="10.6640625" bestFit="1" customWidth="1"/>
    <col min="5" max="5" width="10" bestFit="1" customWidth="1"/>
    <col min="6" max="6" width="10.5" bestFit="1" customWidth="1"/>
  </cols>
  <sheetData>
    <row r="1" spans="1:6" x14ac:dyDescent="0.2">
      <c r="A1" s="1" t="s">
        <v>526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6" x14ac:dyDescent="0.2">
      <c r="A2" t="s">
        <v>136</v>
      </c>
      <c r="B2">
        <f>_xlfn.XLOOKUP(A2,'[1]Cuffdiff p14Sox2Pos vs p14Sox2N'!$A:$A,'[1]Cuffdiff p14Sox2Pos vs p14Sox2N'!$F:$F)</f>
        <v>17.854299999999999</v>
      </c>
      <c r="C2">
        <f>_xlfn.XLOOKUP(A2,'[1]Cuffdiff p14Sox2Pos vs p14Sox2N'!$A:$A,'[1]Cuffdiff p14Sox2Pos vs p14Sox2N'!$G:$G)</f>
        <v>2.6497099999999998</v>
      </c>
      <c r="D2">
        <f>_xlfn.XLOOKUP(A2,'[1]Cuffdiff p14Sox2Pos vs p14Sox2N'!$A:$A,'[1]Cuffdiff p14Sox2Pos vs p14Sox2N'!$K:$K)</f>
        <v>7.8558999999999996E-4</v>
      </c>
      <c r="E2" t="str">
        <f>_xlfn.XLOOKUP(A2,'[1]Cuffdiff p14Sox2Pos vs p14Sox2N'!$A:$A,'[1]Cuffdiff p14Sox2Pos vs p14Sox2N'!$L:$L)</f>
        <v>yes</v>
      </c>
      <c r="F2" t="str">
        <f>_xlfn.XLOOKUP(A2,'[1]Cuffdiff p14Sox2Pos vs p14Sox2N'!$A:$A,'[1]Cuffdiff p14Sox2Pos vs p14Sox2N'!$M:$M)</f>
        <v>p14Sox2Pos</v>
      </c>
    </row>
    <row r="3" spans="1:6" x14ac:dyDescent="0.2">
      <c r="A3" t="s">
        <v>533</v>
      </c>
      <c r="B3">
        <f>_xlfn.XLOOKUP(A3,'[1]Cuffdiff p14Sox2Pos vs p14Sox2N'!$A:$A,'[1]Cuffdiff p14Sox2Pos vs p14Sox2N'!$F:$F)</f>
        <v>5.8503999999999996</v>
      </c>
      <c r="C3">
        <f>_xlfn.XLOOKUP(A3,'[1]Cuffdiff p14Sox2Pos vs p14Sox2N'!$A:$A,'[1]Cuffdiff p14Sox2Pos vs p14Sox2N'!$G:$G)</f>
        <v>0.47351399999999999</v>
      </c>
      <c r="D3">
        <f>_xlfn.XLOOKUP(A3,'[1]Cuffdiff p14Sox2Pos vs p14Sox2N'!$A:$A,'[1]Cuffdiff p14Sox2Pos vs p14Sox2N'!$K:$K)</f>
        <v>7.8558999999999996E-4</v>
      </c>
      <c r="E3" t="str">
        <f>_xlfn.XLOOKUP(A3,'[1]Cuffdiff p14Sox2Pos vs p14Sox2N'!$A:$A,'[1]Cuffdiff p14Sox2Pos vs p14Sox2N'!$L:$L)</f>
        <v>yes</v>
      </c>
      <c r="F3" t="str">
        <f>_xlfn.XLOOKUP(A3,'[1]Cuffdiff p14Sox2Pos vs p14Sox2N'!$A:$A,'[1]Cuffdiff p14Sox2Pos vs p14Sox2N'!$M:$M)</f>
        <v>p14Sox2Pos</v>
      </c>
    </row>
    <row r="4" spans="1:6" x14ac:dyDescent="0.2">
      <c r="A4" t="s">
        <v>536</v>
      </c>
      <c r="B4">
        <f>_xlfn.XLOOKUP(A4,'[1]Cuffdiff p14Sox2Pos vs p14Sox2N'!$A:$A,'[1]Cuffdiff p14Sox2Pos vs p14Sox2N'!$F:$F)</f>
        <v>9.1641200000000005</v>
      </c>
      <c r="C4">
        <f>_xlfn.XLOOKUP(A4,'[1]Cuffdiff p14Sox2Pos vs p14Sox2N'!$A:$A,'[1]Cuffdiff p14Sox2Pos vs p14Sox2N'!$G:$G)</f>
        <v>1.28572</v>
      </c>
      <c r="D4">
        <f>_xlfn.XLOOKUP(A4,'[1]Cuffdiff p14Sox2Pos vs p14Sox2N'!$A:$A,'[1]Cuffdiff p14Sox2Pos vs p14Sox2N'!$K:$K)</f>
        <v>7.8558999999999996E-4</v>
      </c>
      <c r="E4" t="str">
        <f>_xlfn.XLOOKUP(A4,'[1]Cuffdiff p14Sox2Pos vs p14Sox2N'!$A:$A,'[1]Cuffdiff p14Sox2Pos vs p14Sox2N'!$L:$L)</f>
        <v>yes</v>
      </c>
      <c r="F4" t="str">
        <f>_xlfn.XLOOKUP(A4,'[1]Cuffdiff p14Sox2Pos vs p14Sox2N'!$A:$A,'[1]Cuffdiff p14Sox2Pos vs p14Sox2N'!$M:$M)</f>
        <v>p14Sox2Pos</v>
      </c>
    </row>
    <row r="5" spans="1:6" x14ac:dyDescent="0.2">
      <c r="A5" t="s">
        <v>176</v>
      </c>
      <c r="B5">
        <f>_xlfn.XLOOKUP(A5,'[1]Cuffdiff p14Sox2Pos vs p14Sox2N'!$A:$A,'[1]Cuffdiff p14Sox2Pos vs p14Sox2N'!$F:$F)</f>
        <v>53.411700000000003</v>
      </c>
      <c r="C5">
        <f>_xlfn.XLOOKUP(A5,'[1]Cuffdiff p14Sox2Pos vs p14Sox2N'!$A:$A,'[1]Cuffdiff p14Sox2Pos vs p14Sox2N'!$G:$G)</f>
        <v>6.1640499999999996</v>
      </c>
      <c r="D5">
        <f>_xlfn.XLOOKUP(A5,'[1]Cuffdiff p14Sox2Pos vs p14Sox2N'!$A:$A,'[1]Cuffdiff p14Sox2Pos vs p14Sox2N'!$K:$K)</f>
        <v>7.8558999999999996E-4</v>
      </c>
      <c r="E5" t="str">
        <f>_xlfn.XLOOKUP(A5,'[1]Cuffdiff p14Sox2Pos vs p14Sox2N'!$A:$A,'[1]Cuffdiff p14Sox2Pos vs p14Sox2N'!$L:$L)</f>
        <v>yes</v>
      </c>
      <c r="F5" t="str">
        <f>_xlfn.XLOOKUP(A5,'[1]Cuffdiff p14Sox2Pos vs p14Sox2N'!$A:$A,'[1]Cuffdiff p14Sox2Pos vs p14Sox2N'!$M:$M)</f>
        <v>p14Sox2Pos</v>
      </c>
    </row>
    <row r="6" spans="1:6" x14ac:dyDescent="0.2">
      <c r="A6" t="s">
        <v>528</v>
      </c>
      <c r="B6">
        <f>_xlfn.XLOOKUP(A6,'[1]Cuffdiff p14Sox2Pos vs p14Sox2N'!$A:$A,'[1]Cuffdiff p14Sox2Pos vs p14Sox2N'!$F:$F)</f>
        <v>6.2461799999999998</v>
      </c>
      <c r="C6">
        <f>_xlfn.XLOOKUP(A6,'[1]Cuffdiff p14Sox2Pos vs p14Sox2N'!$A:$A,'[1]Cuffdiff p14Sox2Pos vs p14Sox2N'!$G:$G)</f>
        <v>1.4941899999999999</v>
      </c>
      <c r="D6">
        <f>_xlfn.XLOOKUP(A6,'[1]Cuffdiff p14Sox2Pos vs p14Sox2N'!$A:$A,'[1]Cuffdiff p14Sox2Pos vs p14Sox2N'!$K:$K)</f>
        <v>2.0331099999999999E-3</v>
      </c>
      <c r="E6" t="str">
        <f>_xlfn.XLOOKUP(A6,'[1]Cuffdiff p14Sox2Pos vs p14Sox2N'!$A:$A,'[1]Cuffdiff p14Sox2Pos vs p14Sox2N'!$L:$L)</f>
        <v>yes</v>
      </c>
      <c r="F6" t="str">
        <f>_xlfn.XLOOKUP(A6,'[1]Cuffdiff p14Sox2Pos vs p14Sox2N'!$A:$A,'[1]Cuffdiff p14Sox2Pos vs p14Sox2N'!$M:$M)</f>
        <v>p14Sox2Pos</v>
      </c>
    </row>
    <row r="7" spans="1:6" x14ac:dyDescent="0.2">
      <c r="A7" t="s">
        <v>323</v>
      </c>
      <c r="B7">
        <f>_xlfn.XLOOKUP(A7,'[1]Cuffdiff p14Sox2Pos vs p14Sox2N'!$A:$A,'[1]Cuffdiff p14Sox2Pos vs p14Sox2N'!$F:$F)</f>
        <v>20.541799999999999</v>
      </c>
      <c r="C7">
        <f>_xlfn.XLOOKUP(A7,'[1]Cuffdiff p14Sox2Pos vs p14Sox2N'!$A:$A,'[1]Cuffdiff p14Sox2Pos vs p14Sox2N'!$G:$G)</f>
        <v>6.4681199999999999</v>
      </c>
      <c r="D7">
        <f>_xlfn.XLOOKUP(A7,'[1]Cuffdiff p14Sox2Pos vs p14Sox2N'!$A:$A,'[1]Cuffdiff p14Sox2Pos vs p14Sox2N'!$K:$K)</f>
        <v>2.0331099999999999E-3</v>
      </c>
      <c r="E7" t="str">
        <f>_xlfn.XLOOKUP(A7,'[1]Cuffdiff p14Sox2Pos vs p14Sox2N'!$A:$A,'[1]Cuffdiff p14Sox2Pos vs p14Sox2N'!$L:$L)</f>
        <v>yes</v>
      </c>
      <c r="F7" t="str">
        <f>_xlfn.XLOOKUP(A7,'[1]Cuffdiff p14Sox2Pos vs p14Sox2N'!$A:$A,'[1]Cuffdiff p14Sox2Pos vs p14Sox2N'!$M:$M)</f>
        <v>p14Sox2Pos</v>
      </c>
    </row>
    <row r="8" spans="1:6" x14ac:dyDescent="0.2">
      <c r="A8" t="s">
        <v>540</v>
      </c>
      <c r="B8">
        <f>_xlfn.XLOOKUP(A8,'[1]Cuffdiff p14Sox2Pos vs p14Sox2N'!$A:$A,'[1]Cuffdiff p14Sox2Pos vs p14Sox2N'!$F:$F)</f>
        <v>4.0091799999999997</v>
      </c>
      <c r="C8">
        <f>_xlfn.XLOOKUP(A8,'[1]Cuffdiff p14Sox2Pos vs p14Sox2N'!$A:$A,'[1]Cuffdiff p14Sox2Pos vs p14Sox2N'!$G:$G)</f>
        <v>0.63594499999999998</v>
      </c>
      <c r="D8">
        <f>_xlfn.XLOOKUP(A8,'[1]Cuffdiff p14Sox2Pos vs p14Sox2N'!$A:$A,'[1]Cuffdiff p14Sox2Pos vs p14Sox2N'!$K:$K)</f>
        <v>2.0331099999999999E-3</v>
      </c>
      <c r="E8" t="str">
        <f>_xlfn.XLOOKUP(A8,'[1]Cuffdiff p14Sox2Pos vs p14Sox2N'!$A:$A,'[1]Cuffdiff p14Sox2Pos vs p14Sox2N'!$L:$L)</f>
        <v>yes</v>
      </c>
      <c r="F8" t="str">
        <f>_xlfn.XLOOKUP(A8,'[1]Cuffdiff p14Sox2Pos vs p14Sox2N'!$A:$A,'[1]Cuffdiff p14Sox2Pos vs p14Sox2N'!$M:$M)</f>
        <v>p14Sox2Pos</v>
      </c>
    </row>
    <row r="9" spans="1:6" x14ac:dyDescent="0.2">
      <c r="A9" t="s">
        <v>537</v>
      </c>
      <c r="B9">
        <f>_xlfn.XLOOKUP(A9,'[1]Cuffdiff p14Sox2Pos vs p14Sox2N'!$A:$A,'[1]Cuffdiff p14Sox2Pos vs p14Sox2N'!$F:$F)</f>
        <v>2.8683800000000002</v>
      </c>
      <c r="C9">
        <f>_xlfn.XLOOKUP(A9,'[1]Cuffdiff p14Sox2Pos vs p14Sox2N'!$A:$A,'[1]Cuffdiff p14Sox2Pos vs p14Sox2N'!$G:$G)</f>
        <v>0.53072299999999994</v>
      </c>
      <c r="D9">
        <f>_xlfn.XLOOKUP(A9,'[1]Cuffdiff p14Sox2Pos vs p14Sox2N'!$A:$A,'[1]Cuffdiff p14Sox2Pos vs p14Sox2N'!$K:$K)</f>
        <v>3.1020599999999998E-3</v>
      </c>
      <c r="E9" t="str">
        <f>_xlfn.XLOOKUP(A9,'[1]Cuffdiff p14Sox2Pos vs p14Sox2N'!$A:$A,'[1]Cuffdiff p14Sox2Pos vs p14Sox2N'!$L:$L)</f>
        <v>yes</v>
      </c>
      <c r="F9" t="str">
        <f>_xlfn.XLOOKUP(A9,'[1]Cuffdiff p14Sox2Pos vs p14Sox2N'!$A:$A,'[1]Cuffdiff p14Sox2Pos vs p14Sox2N'!$M:$M)</f>
        <v>p14Sox2Pos</v>
      </c>
    </row>
    <row r="10" spans="1:6" x14ac:dyDescent="0.2">
      <c r="A10" t="s">
        <v>531</v>
      </c>
      <c r="B10">
        <f>_xlfn.XLOOKUP(A10,'[1]Cuffdiff p14Sox2Pos vs p14Sox2N'!$A:$A,'[1]Cuffdiff p14Sox2Pos vs p14Sox2N'!$F:$F)</f>
        <v>6.4816000000000003</v>
      </c>
      <c r="C10">
        <f>_xlfn.XLOOKUP(A10,'[1]Cuffdiff p14Sox2Pos vs p14Sox2N'!$A:$A,'[1]Cuffdiff p14Sox2Pos vs p14Sox2N'!$G:$G)</f>
        <v>0.96130700000000002</v>
      </c>
      <c r="D10">
        <f>_xlfn.XLOOKUP(A10,'[1]Cuffdiff p14Sox2Pos vs p14Sox2N'!$A:$A,'[1]Cuffdiff p14Sox2Pos vs p14Sox2N'!$K:$K)</f>
        <v>4.0475099999999998E-3</v>
      </c>
      <c r="E10" t="str">
        <f>_xlfn.XLOOKUP(A10,'[1]Cuffdiff p14Sox2Pos vs p14Sox2N'!$A:$A,'[1]Cuffdiff p14Sox2Pos vs p14Sox2N'!$L:$L)</f>
        <v>yes</v>
      </c>
      <c r="F10" t="str">
        <f>_xlfn.XLOOKUP(A10,'[1]Cuffdiff p14Sox2Pos vs p14Sox2N'!$A:$A,'[1]Cuffdiff p14Sox2Pos vs p14Sox2N'!$M:$M)</f>
        <v>p14Sox2Pos</v>
      </c>
    </row>
    <row r="11" spans="1:6" x14ac:dyDescent="0.2">
      <c r="A11" t="s">
        <v>52</v>
      </c>
      <c r="B11">
        <f>_xlfn.XLOOKUP(A11,'[1]Cuffdiff p14Sox2Pos vs p14Sox2N'!$A:$A,'[1]Cuffdiff p14Sox2Pos vs p14Sox2N'!$F:$F)</f>
        <v>3.5693700000000002</v>
      </c>
      <c r="C11">
        <f>_xlfn.XLOOKUP(A11,'[1]Cuffdiff p14Sox2Pos vs p14Sox2N'!$A:$A,'[1]Cuffdiff p14Sox2Pos vs p14Sox2N'!$G:$G)</f>
        <v>1.1924399999999999</v>
      </c>
      <c r="D11">
        <f>_xlfn.XLOOKUP(A11,'[1]Cuffdiff p14Sox2Pos vs p14Sox2N'!$A:$A,'[1]Cuffdiff p14Sox2Pos vs p14Sox2N'!$K:$K)</f>
        <v>1.06585E-2</v>
      </c>
      <c r="E11" t="str">
        <f>_xlfn.XLOOKUP(A11,'[1]Cuffdiff p14Sox2Pos vs p14Sox2N'!$A:$A,'[1]Cuffdiff p14Sox2Pos vs p14Sox2N'!$L:$L)</f>
        <v>yes</v>
      </c>
      <c r="F11" t="str">
        <f>_xlfn.XLOOKUP(A11,'[1]Cuffdiff p14Sox2Pos vs p14Sox2N'!$A:$A,'[1]Cuffdiff p14Sox2Pos vs p14Sox2N'!$M:$M)</f>
        <v>p14Sox2Pos</v>
      </c>
    </row>
    <row r="12" spans="1:6" x14ac:dyDescent="0.2">
      <c r="A12" t="s">
        <v>344</v>
      </c>
      <c r="B12">
        <f>_xlfn.XLOOKUP(A12,'[1]Cuffdiff p14Sox2Pos vs p14Sox2N'!$A:$A,'[1]Cuffdiff p14Sox2Pos vs p14Sox2N'!$F:$F)</f>
        <v>23.6022</v>
      </c>
      <c r="C12">
        <f>_xlfn.XLOOKUP(A12,'[1]Cuffdiff p14Sox2Pos vs p14Sox2N'!$A:$A,'[1]Cuffdiff p14Sox2Pos vs p14Sox2N'!$G:$G)</f>
        <v>8.7591999999999999</v>
      </c>
      <c r="D12">
        <f>_xlfn.XLOOKUP(A12,'[1]Cuffdiff p14Sox2Pos vs p14Sox2N'!$A:$A,'[1]Cuffdiff p14Sox2Pos vs p14Sox2N'!$K:$K)</f>
        <v>1.41926E-2</v>
      </c>
      <c r="E12" t="str">
        <f>_xlfn.XLOOKUP(A12,'[1]Cuffdiff p14Sox2Pos vs p14Sox2N'!$A:$A,'[1]Cuffdiff p14Sox2Pos vs p14Sox2N'!$L:$L)</f>
        <v>yes</v>
      </c>
      <c r="F12" t="str">
        <f>_xlfn.XLOOKUP(A12,'[1]Cuffdiff p14Sox2Pos vs p14Sox2N'!$A:$A,'[1]Cuffdiff p14Sox2Pos vs p14Sox2N'!$M:$M)</f>
        <v>p14Sox2Pos</v>
      </c>
    </row>
    <row r="13" spans="1:6" x14ac:dyDescent="0.2">
      <c r="A13" t="s">
        <v>527</v>
      </c>
      <c r="B13">
        <f>_xlfn.XLOOKUP(A13,'[1]Cuffdiff p14Sox2Pos vs p14Sox2N'!$A:$A,'[1]Cuffdiff p14Sox2Pos vs p14Sox2N'!$F:$F)</f>
        <v>5.8290100000000002</v>
      </c>
      <c r="C13">
        <f>_xlfn.XLOOKUP(A13,'[1]Cuffdiff p14Sox2Pos vs p14Sox2N'!$A:$A,'[1]Cuffdiff p14Sox2Pos vs p14Sox2N'!$G:$G)</f>
        <v>2.3769399999999998</v>
      </c>
      <c r="D13">
        <f>_xlfn.XLOOKUP(A13,'[1]Cuffdiff p14Sox2Pos vs p14Sox2N'!$A:$A,'[1]Cuffdiff p14Sox2Pos vs p14Sox2N'!$K:$K)</f>
        <v>7.7587400000000001E-2</v>
      </c>
      <c r="E13" t="str">
        <f>_xlfn.XLOOKUP(A13,'[1]Cuffdiff p14Sox2Pos vs p14Sox2N'!$A:$A,'[1]Cuffdiff p14Sox2Pos vs p14Sox2N'!$L:$L)</f>
        <v>yes</v>
      </c>
      <c r="F13" t="str">
        <f>_xlfn.XLOOKUP(A13,'[1]Cuffdiff p14Sox2Pos vs p14Sox2N'!$A:$A,'[1]Cuffdiff p14Sox2Pos vs p14Sox2N'!$M:$M)</f>
        <v>p14Sox2Pos</v>
      </c>
    </row>
    <row r="14" spans="1:6" x14ac:dyDescent="0.2">
      <c r="A14" t="s">
        <v>532</v>
      </c>
      <c r="B14">
        <f>_xlfn.XLOOKUP(A14,'[1]Cuffdiff p14Sox2Pos vs p14Sox2N'!$A:$A,'[1]Cuffdiff p14Sox2Pos vs p14Sox2N'!$F:$F)</f>
        <v>1.27826</v>
      </c>
      <c r="C14">
        <f>_xlfn.XLOOKUP(A14,'[1]Cuffdiff p14Sox2Pos vs p14Sox2N'!$A:$A,'[1]Cuffdiff p14Sox2Pos vs p14Sox2N'!$G:$G)</f>
        <v>0.16647799999999999</v>
      </c>
      <c r="D14">
        <f>_xlfn.XLOOKUP(A14,'[1]Cuffdiff p14Sox2Pos vs p14Sox2N'!$A:$A,'[1]Cuffdiff p14Sox2Pos vs p14Sox2N'!$K:$K)</f>
        <v>7.9966599999999999E-2</v>
      </c>
      <c r="E14" t="str">
        <f>_xlfn.XLOOKUP(A14,'[1]Cuffdiff p14Sox2Pos vs p14Sox2N'!$A:$A,'[1]Cuffdiff p14Sox2Pos vs p14Sox2N'!$L:$L)</f>
        <v>yes</v>
      </c>
      <c r="F14" t="str">
        <f>_xlfn.XLOOKUP(A14,'[1]Cuffdiff p14Sox2Pos vs p14Sox2N'!$A:$A,'[1]Cuffdiff p14Sox2Pos vs p14Sox2N'!$M:$M)</f>
        <v>p14Sox2Pos</v>
      </c>
    </row>
    <row r="15" spans="1:6" x14ac:dyDescent="0.2">
      <c r="A15" t="s">
        <v>530</v>
      </c>
      <c r="B15">
        <f>_xlfn.XLOOKUP(A15,'[1]Cuffdiff p14Sox2Pos vs p14Sox2N'!$A:$A,'[1]Cuffdiff p14Sox2Pos vs p14Sox2N'!$F:$F)</f>
        <v>5.1418400000000002</v>
      </c>
      <c r="C15">
        <f>_xlfn.XLOOKUP(A15,'[1]Cuffdiff p14Sox2Pos vs p14Sox2N'!$A:$A,'[1]Cuffdiff p14Sox2Pos vs p14Sox2N'!$G:$G)</f>
        <v>2.9359500000000001</v>
      </c>
      <c r="D15">
        <f>_xlfn.XLOOKUP(A15,'[1]Cuffdiff p14Sox2Pos vs p14Sox2N'!$A:$A,'[1]Cuffdiff p14Sox2Pos vs p14Sox2N'!$K:$K)</f>
        <v>0.33884799999999998</v>
      </c>
      <c r="E15" t="str">
        <f>_xlfn.XLOOKUP(A15,'[1]Cuffdiff p14Sox2Pos vs p14Sox2N'!$A:$A,'[1]Cuffdiff p14Sox2Pos vs p14Sox2N'!$L:$L)</f>
        <v>no</v>
      </c>
      <c r="F15" t="str">
        <f>_xlfn.XLOOKUP(A15,'[1]Cuffdiff p14Sox2Pos vs p14Sox2N'!$A:$A,'[1]Cuffdiff p14Sox2Pos vs p14Sox2N'!$M:$M)</f>
        <v>p14Sox2Pos</v>
      </c>
    </row>
    <row r="16" spans="1:6" x14ac:dyDescent="0.2">
      <c r="A16" t="s">
        <v>343</v>
      </c>
      <c r="B16">
        <f>_xlfn.XLOOKUP(A16,'[1]Cuffdiff p14Sox2Pos vs p14Sox2N'!$A:$A,'[1]Cuffdiff p14Sox2Pos vs p14Sox2N'!$F:$F)</f>
        <v>4.6786700000000003</v>
      </c>
      <c r="C16">
        <f>_xlfn.XLOOKUP(A16,'[1]Cuffdiff p14Sox2Pos vs p14Sox2N'!$A:$A,'[1]Cuffdiff p14Sox2Pos vs p14Sox2N'!$G:$G)</f>
        <v>3.38442</v>
      </c>
      <c r="D16">
        <f>_xlfn.XLOOKUP(A16,'[1]Cuffdiff p14Sox2Pos vs p14Sox2N'!$A:$A,'[1]Cuffdiff p14Sox2Pos vs p14Sox2N'!$K:$K)</f>
        <v>0.48202400000000001</v>
      </c>
      <c r="E16" t="str">
        <f>_xlfn.XLOOKUP(A16,'[1]Cuffdiff p14Sox2Pos vs p14Sox2N'!$A:$A,'[1]Cuffdiff p14Sox2Pos vs p14Sox2N'!$L:$L)</f>
        <v>no</v>
      </c>
      <c r="F16" t="str">
        <f>_xlfn.XLOOKUP(A16,'[1]Cuffdiff p14Sox2Pos vs p14Sox2N'!$A:$A,'[1]Cuffdiff p14Sox2Pos vs p14Sox2N'!$M:$M)</f>
        <v>p14Sox2Pos</v>
      </c>
    </row>
    <row r="17" spans="1:6" x14ac:dyDescent="0.2">
      <c r="A17" t="s">
        <v>534</v>
      </c>
      <c r="B17">
        <f>_xlfn.XLOOKUP(A17,'[1]Cuffdiff p14Sox2Pos vs p14Sox2N'!$A:$A,'[1]Cuffdiff p14Sox2Pos vs p14Sox2N'!$F:$F)</f>
        <v>2.1166399999999999</v>
      </c>
      <c r="C17">
        <f>_xlfn.XLOOKUP(A17,'[1]Cuffdiff p14Sox2Pos vs p14Sox2N'!$A:$A,'[1]Cuffdiff p14Sox2Pos vs p14Sox2N'!$G:$G)</f>
        <v>1.72617</v>
      </c>
      <c r="D17">
        <f>_xlfn.XLOOKUP(A17,'[1]Cuffdiff p14Sox2Pos vs p14Sox2N'!$A:$A,'[1]Cuffdiff p14Sox2Pos vs p14Sox2N'!$K:$K)</f>
        <v>0.68308599999999997</v>
      </c>
      <c r="E17" t="str">
        <f>_xlfn.XLOOKUP(A17,'[1]Cuffdiff p14Sox2Pos vs p14Sox2N'!$A:$A,'[1]Cuffdiff p14Sox2Pos vs p14Sox2N'!$L:$L)</f>
        <v>no</v>
      </c>
      <c r="F17" t="str">
        <f>_xlfn.XLOOKUP(A17,'[1]Cuffdiff p14Sox2Pos vs p14Sox2N'!$A:$A,'[1]Cuffdiff p14Sox2Pos vs p14Sox2N'!$M:$M)</f>
        <v>p14Sox2Pos</v>
      </c>
    </row>
    <row r="18" spans="1:6" x14ac:dyDescent="0.2">
      <c r="A18" t="s">
        <v>538</v>
      </c>
      <c r="B18">
        <f>_xlfn.XLOOKUP(A18,'[1]Cuffdiff p14Sox2Pos vs p14Sox2N'!$A:$A,'[1]Cuffdiff p14Sox2Pos vs p14Sox2N'!$F:$F)</f>
        <v>0.89265799999999995</v>
      </c>
      <c r="C18">
        <f>_xlfn.XLOOKUP(A18,'[1]Cuffdiff p14Sox2Pos vs p14Sox2N'!$A:$A,'[1]Cuffdiff p14Sox2Pos vs p14Sox2N'!$G:$G)</f>
        <v>0.51097700000000001</v>
      </c>
      <c r="D18">
        <f>_xlfn.XLOOKUP(A18,'[1]Cuffdiff p14Sox2Pos vs p14Sox2N'!$A:$A,'[1]Cuffdiff p14Sox2Pos vs p14Sox2N'!$K:$K)</f>
        <v>0.73100200000000004</v>
      </c>
      <c r="E18" t="str">
        <f>_xlfn.XLOOKUP(A18,'[1]Cuffdiff p14Sox2Pos vs p14Sox2N'!$A:$A,'[1]Cuffdiff p14Sox2Pos vs p14Sox2N'!$L:$L)</f>
        <v>no</v>
      </c>
      <c r="F18" t="str">
        <f>_xlfn.XLOOKUP(A18,'[1]Cuffdiff p14Sox2Pos vs p14Sox2N'!$A:$A,'[1]Cuffdiff p14Sox2Pos vs p14Sox2N'!$M:$M)</f>
        <v>p14Sox2Pos</v>
      </c>
    </row>
    <row r="19" spans="1:6" x14ac:dyDescent="0.2">
      <c r="A19" t="s">
        <v>539</v>
      </c>
      <c r="B19">
        <f>_xlfn.XLOOKUP(A19,'[1]Cuffdiff p14Sox2Pos vs p14Sox2N'!$A:$A,'[1]Cuffdiff p14Sox2Pos vs p14Sox2N'!$F:$F)</f>
        <v>77.376900000000006</v>
      </c>
      <c r="C19">
        <f>_xlfn.XLOOKUP(A19,'[1]Cuffdiff p14Sox2Pos vs p14Sox2N'!$A:$A,'[1]Cuffdiff p14Sox2Pos vs p14Sox2N'!$G:$G)</f>
        <v>69.739500000000007</v>
      </c>
      <c r="D19">
        <f>_xlfn.XLOOKUP(A19,'[1]Cuffdiff p14Sox2Pos vs p14Sox2N'!$A:$A,'[1]Cuffdiff p14Sox2Pos vs p14Sox2N'!$K:$K)</f>
        <v>0.81917499999999999</v>
      </c>
      <c r="E19" t="str">
        <f>_xlfn.XLOOKUP(A19,'[1]Cuffdiff p14Sox2Pos vs p14Sox2N'!$A:$A,'[1]Cuffdiff p14Sox2Pos vs p14Sox2N'!$L:$L)</f>
        <v>no</v>
      </c>
      <c r="F19" t="str">
        <f>_xlfn.XLOOKUP(A19,'[1]Cuffdiff p14Sox2Pos vs p14Sox2N'!$A:$A,'[1]Cuffdiff p14Sox2Pos vs p14Sox2N'!$M:$M)</f>
        <v>p14Sox2Pos</v>
      </c>
    </row>
    <row r="20" spans="1:6" x14ac:dyDescent="0.2">
      <c r="A20" t="s">
        <v>529</v>
      </c>
      <c r="B20">
        <f>_xlfn.XLOOKUP(A20,'[1]Cuffdiff p14Sox2Pos vs p14Sox2N'!$A:$A,'[1]Cuffdiff p14Sox2Pos vs p14Sox2N'!$F:$F)</f>
        <v>777.03399999999999</v>
      </c>
      <c r="C20">
        <f>_xlfn.XLOOKUP(A20,'[1]Cuffdiff p14Sox2Pos vs p14Sox2N'!$A:$A,'[1]Cuffdiff p14Sox2Pos vs p14Sox2N'!$G:$G)</f>
        <v>856.1</v>
      </c>
      <c r="D20">
        <f>_xlfn.XLOOKUP(A20,'[1]Cuffdiff p14Sox2Pos vs p14Sox2N'!$A:$A,'[1]Cuffdiff p14Sox2Pos vs p14Sox2N'!$K:$K)</f>
        <v>0.83701700000000001</v>
      </c>
      <c r="E20" t="str">
        <f>_xlfn.XLOOKUP(A20,'[1]Cuffdiff p14Sox2Pos vs p14Sox2N'!$A:$A,'[1]Cuffdiff p14Sox2Pos vs p14Sox2N'!$L:$L)</f>
        <v>no</v>
      </c>
      <c r="F20" t="str">
        <f>_xlfn.XLOOKUP(A20,'[1]Cuffdiff p14Sox2Pos vs p14Sox2N'!$A:$A,'[1]Cuffdiff p14Sox2Pos vs p14Sox2N'!$M:$M)</f>
        <v>p14Sox2Neg</v>
      </c>
    </row>
    <row r="21" spans="1:6" x14ac:dyDescent="0.2">
      <c r="A21" t="s">
        <v>535</v>
      </c>
      <c r="B21">
        <f>_xlfn.XLOOKUP(A21,'[1]Cuffdiff p14Sox2Pos vs p14Sox2N'!$A:$A,'[1]Cuffdiff p14Sox2Pos vs p14Sox2N'!$F:$F)</f>
        <v>0.67480200000000001</v>
      </c>
      <c r="C21">
        <f>_xlfn.XLOOKUP(A21,'[1]Cuffdiff p14Sox2Pos vs p14Sox2N'!$A:$A,'[1]Cuffdiff p14Sox2Pos vs p14Sox2N'!$G:$G)</f>
        <v>0.94782</v>
      </c>
      <c r="D21">
        <f>_xlfn.XLOOKUP(A21,'[1]Cuffdiff p14Sox2Pos vs p14Sox2N'!$A:$A,'[1]Cuffdiff p14Sox2Pos vs p14Sox2N'!$K:$K)</f>
        <v>0.65515900000000005</v>
      </c>
      <c r="E21" t="str">
        <f>_xlfn.XLOOKUP(A21,'[1]Cuffdiff p14Sox2Pos vs p14Sox2N'!$A:$A,'[1]Cuffdiff p14Sox2Pos vs p14Sox2N'!$L:$L)</f>
        <v>no</v>
      </c>
      <c r="F21" t="str">
        <f>_xlfn.XLOOKUP(A21,'[1]Cuffdiff p14Sox2Pos vs p14Sox2N'!$A:$A,'[1]Cuffdiff p14Sox2Pos vs p14Sox2N'!$M:$M)</f>
        <v>p14Sox2Neg</v>
      </c>
    </row>
  </sheetData>
  <sortState ref="A2:F19">
    <sortCondition ref="D2:D1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5" sqref="A15"/>
    </sheetView>
  </sheetViews>
  <sheetFormatPr baseColWidth="10" defaultColWidth="8.83203125" defaultRowHeight="15" x14ac:dyDescent="0.2"/>
  <cols>
    <col min="1" max="1" width="58.5" bestFit="1" customWidth="1"/>
    <col min="2" max="2" width="10.5" bestFit="1" customWidth="1"/>
    <col min="3" max="3" width="10.1640625" bestFit="1" customWidth="1"/>
    <col min="4" max="4" width="10.6640625" bestFit="1" customWidth="1"/>
    <col min="5" max="5" width="10" bestFit="1" customWidth="1"/>
    <col min="6" max="6" width="10.5" bestFit="1" customWidth="1"/>
  </cols>
  <sheetData>
    <row r="1" spans="1:7" x14ac:dyDescent="0.2">
      <c r="A1" s="1" t="s">
        <v>541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7" x14ac:dyDescent="0.2">
      <c r="A2" t="s">
        <v>542</v>
      </c>
      <c r="B2">
        <f>_xlfn.XLOOKUP(A2,'[1]Cuffdiff p14Sox2Pos vs p14Sox2N'!$A:$A,'[1]Cuffdiff p14Sox2Pos vs p14Sox2N'!$F:$F)</f>
        <v>2.3602099999999999</v>
      </c>
      <c r="C2">
        <f>_xlfn.XLOOKUP(A2,'[1]Cuffdiff p14Sox2Pos vs p14Sox2N'!$A:$A,'[1]Cuffdiff p14Sox2Pos vs p14Sox2N'!$G:$G)</f>
        <v>0.56818999999999997</v>
      </c>
      <c r="D2">
        <f>_xlfn.XLOOKUP(A2,'[1]Cuffdiff p14Sox2Pos vs p14Sox2N'!$A:$A,'[1]Cuffdiff p14Sox2Pos vs p14Sox2N'!$K:$K)</f>
        <v>9.8267499999999994E-2</v>
      </c>
      <c r="E2" t="str">
        <f>_xlfn.XLOOKUP(A2,'[1]Cuffdiff p14Sox2Pos vs p14Sox2N'!$A:$A,'[1]Cuffdiff p14Sox2Pos vs p14Sox2N'!$L:$L)</f>
        <v>yes</v>
      </c>
      <c r="F2" t="str">
        <f>_xlfn.XLOOKUP(A2,'[1]Cuffdiff p14Sox2Pos vs p14Sox2N'!$A:$A,'[1]Cuffdiff p14Sox2Pos vs p14Sox2N'!$M:$M)</f>
        <v>p14Sox2Pos</v>
      </c>
    </row>
    <row r="3" spans="1:7" x14ac:dyDescent="0.2">
      <c r="A3" t="s">
        <v>544</v>
      </c>
      <c r="B3">
        <f>_xlfn.XLOOKUP(A3,'[1]Cuffdiff p14Sox2Pos vs p14Sox2N'!$A:$A,'[1]Cuffdiff p14Sox2Pos vs p14Sox2N'!$F:$F)</f>
        <v>22.636700000000001</v>
      </c>
      <c r="C3">
        <f>_xlfn.XLOOKUP(A3,'[1]Cuffdiff p14Sox2Pos vs p14Sox2N'!$A:$A,'[1]Cuffdiff p14Sox2Pos vs p14Sox2N'!$G:$G)</f>
        <v>1.55294</v>
      </c>
      <c r="D3">
        <f>_xlfn.XLOOKUP(A3,'[1]Cuffdiff p14Sox2Pos vs p14Sox2N'!$A:$A,'[1]Cuffdiff p14Sox2Pos vs p14Sox2N'!$K:$K)</f>
        <v>7.8558999999999996E-4</v>
      </c>
      <c r="E3" t="str">
        <f>_xlfn.XLOOKUP(A3,'[1]Cuffdiff p14Sox2Pos vs p14Sox2N'!$A:$A,'[1]Cuffdiff p14Sox2Pos vs p14Sox2N'!$L:$L)</f>
        <v>yes</v>
      </c>
      <c r="F3" t="str">
        <f>_xlfn.XLOOKUP(A3,'[1]Cuffdiff p14Sox2Pos vs p14Sox2N'!$A:$A,'[1]Cuffdiff p14Sox2Pos vs p14Sox2N'!$M:$M)</f>
        <v>p14Sox2Pos</v>
      </c>
    </row>
    <row r="4" spans="1:7" x14ac:dyDescent="0.2">
      <c r="A4" t="s">
        <v>546</v>
      </c>
      <c r="B4">
        <f>_xlfn.XLOOKUP(A4,'[1]Cuffdiff p14Sox2Pos vs p14Sox2N'!$A:$A,'[1]Cuffdiff p14Sox2Pos vs p14Sox2N'!$F:$F)</f>
        <v>4.1772999999999998</v>
      </c>
      <c r="C4">
        <f>_xlfn.XLOOKUP(A4,'[1]Cuffdiff p14Sox2Pos vs p14Sox2N'!$A:$A,'[1]Cuffdiff p14Sox2Pos vs p14Sox2N'!$G:$G)</f>
        <v>0.48419299999999998</v>
      </c>
      <c r="D4">
        <f>_xlfn.XLOOKUP(A4,'[1]Cuffdiff p14Sox2Pos vs p14Sox2N'!$A:$A,'[1]Cuffdiff p14Sox2Pos vs p14Sox2N'!$K:$K)</f>
        <v>7.8558999999999996E-4</v>
      </c>
      <c r="E4" t="str">
        <f>_xlfn.XLOOKUP(A4,'[1]Cuffdiff p14Sox2Pos vs p14Sox2N'!$A:$A,'[1]Cuffdiff p14Sox2Pos vs p14Sox2N'!$L:$L)</f>
        <v>yes</v>
      </c>
      <c r="F4" t="str">
        <f>_xlfn.XLOOKUP(A4,'[1]Cuffdiff p14Sox2Pos vs p14Sox2N'!$A:$A,'[1]Cuffdiff p14Sox2Pos vs p14Sox2N'!$M:$M)</f>
        <v>p14Sox2Pos</v>
      </c>
    </row>
    <row r="5" spans="1:7" x14ac:dyDescent="0.2">
      <c r="A5" t="s">
        <v>536</v>
      </c>
      <c r="B5">
        <f>_xlfn.XLOOKUP(A5,'[1]Cuffdiff p14Sox2Pos vs p14Sox2N'!$A:$A,'[1]Cuffdiff p14Sox2Pos vs p14Sox2N'!$F:$F)</f>
        <v>9.1641200000000005</v>
      </c>
      <c r="C5">
        <f>_xlfn.XLOOKUP(A5,'[1]Cuffdiff p14Sox2Pos vs p14Sox2N'!$A:$A,'[1]Cuffdiff p14Sox2Pos vs p14Sox2N'!$G:$G)</f>
        <v>1.28572</v>
      </c>
      <c r="D5">
        <f>_xlfn.XLOOKUP(A5,'[1]Cuffdiff p14Sox2Pos vs p14Sox2N'!$A:$A,'[1]Cuffdiff p14Sox2Pos vs p14Sox2N'!$K:$K)</f>
        <v>7.8558999999999996E-4</v>
      </c>
      <c r="E5" t="str">
        <f>_xlfn.XLOOKUP(A5,'[1]Cuffdiff p14Sox2Pos vs p14Sox2N'!$A:$A,'[1]Cuffdiff p14Sox2Pos vs p14Sox2N'!$L:$L)</f>
        <v>yes</v>
      </c>
      <c r="F5" t="str">
        <f>_xlfn.XLOOKUP(A5,'[1]Cuffdiff p14Sox2Pos vs p14Sox2N'!$A:$A,'[1]Cuffdiff p14Sox2Pos vs p14Sox2N'!$M:$M)</f>
        <v>p14Sox2Pos</v>
      </c>
    </row>
    <row r="6" spans="1:7" x14ac:dyDescent="0.2">
      <c r="A6" t="s">
        <v>528</v>
      </c>
      <c r="B6">
        <f>_xlfn.XLOOKUP(A6,'[1]Cuffdiff p14Sox2Pos vs p14Sox2N'!$A:$A,'[1]Cuffdiff p14Sox2Pos vs p14Sox2N'!$F:$F)</f>
        <v>6.2461799999999998</v>
      </c>
      <c r="C6">
        <f>_xlfn.XLOOKUP(A6,'[1]Cuffdiff p14Sox2Pos vs p14Sox2N'!$A:$A,'[1]Cuffdiff p14Sox2Pos vs p14Sox2N'!$G:$G)</f>
        <v>1.4941899999999999</v>
      </c>
      <c r="D6">
        <f>_xlfn.XLOOKUP(A6,'[1]Cuffdiff p14Sox2Pos vs p14Sox2N'!$A:$A,'[1]Cuffdiff p14Sox2Pos vs p14Sox2N'!$K:$K)</f>
        <v>2.0331099999999999E-3</v>
      </c>
      <c r="E6" t="str">
        <f>_xlfn.XLOOKUP(A6,'[1]Cuffdiff p14Sox2Pos vs p14Sox2N'!$A:$A,'[1]Cuffdiff p14Sox2Pos vs p14Sox2N'!$L:$L)</f>
        <v>yes</v>
      </c>
      <c r="F6" t="str">
        <f>_xlfn.XLOOKUP(A6,'[1]Cuffdiff p14Sox2Pos vs p14Sox2N'!$A:$A,'[1]Cuffdiff p14Sox2Pos vs p14Sox2N'!$M:$M)</f>
        <v>p14Sox2Pos</v>
      </c>
    </row>
    <row r="7" spans="1:7" x14ac:dyDescent="0.2">
      <c r="A7" t="s">
        <v>552</v>
      </c>
      <c r="B7">
        <f>_xlfn.XLOOKUP(A7,'[1]Cuffdiff p14Sox2Pos vs p14Sox2N'!$A:$A,'[1]Cuffdiff p14Sox2Pos vs p14Sox2N'!$F:$F)</f>
        <v>4.8698699999999997</v>
      </c>
      <c r="C7">
        <f>_xlfn.XLOOKUP(A7,'[1]Cuffdiff p14Sox2Pos vs p14Sox2N'!$A:$A,'[1]Cuffdiff p14Sox2Pos vs p14Sox2N'!$G:$G)</f>
        <v>1.4112100000000001</v>
      </c>
      <c r="D7">
        <f>_xlfn.XLOOKUP(A7,'[1]Cuffdiff p14Sox2Pos vs p14Sox2N'!$A:$A,'[1]Cuffdiff p14Sox2Pos vs p14Sox2N'!$K:$K)</f>
        <v>3.1020599999999998E-3</v>
      </c>
      <c r="E7" t="str">
        <f>_xlfn.XLOOKUP(A7,'[1]Cuffdiff p14Sox2Pos vs p14Sox2N'!$A:$A,'[1]Cuffdiff p14Sox2Pos vs p14Sox2N'!$L:$L)</f>
        <v>yes</v>
      </c>
      <c r="F7" t="str">
        <f>_xlfn.XLOOKUP(A7,'[1]Cuffdiff p14Sox2Pos vs p14Sox2N'!$A:$A,'[1]Cuffdiff p14Sox2Pos vs p14Sox2N'!$M:$M)</f>
        <v>p14Sox2Pos</v>
      </c>
    </row>
    <row r="8" spans="1:7" x14ac:dyDescent="0.2">
      <c r="A8" t="s">
        <v>553</v>
      </c>
      <c r="B8">
        <f>_xlfn.XLOOKUP(A8,'[1]Cuffdiff p14Sox2Pos vs p14Sox2N'!$A:$A,'[1]Cuffdiff p14Sox2Pos vs p14Sox2N'!$F:$F)</f>
        <v>1.03138</v>
      </c>
      <c r="C8">
        <f>_xlfn.XLOOKUP(A8,'[1]Cuffdiff p14Sox2Pos vs p14Sox2N'!$A:$A,'[1]Cuffdiff p14Sox2Pos vs p14Sox2N'!$G:$G)</f>
        <v>4.7570899999999999E-2</v>
      </c>
      <c r="D8">
        <f>_xlfn.XLOOKUP(A8,'[1]Cuffdiff p14Sox2Pos vs p14Sox2N'!$A:$A,'[1]Cuffdiff p14Sox2Pos vs p14Sox2N'!$K:$K)</f>
        <v>0.44467400000000001</v>
      </c>
      <c r="E8" t="str">
        <f>_xlfn.XLOOKUP(A8,'[1]Cuffdiff p14Sox2Pos vs p14Sox2N'!$A:$A,'[1]Cuffdiff p14Sox2Pos vs p14Sox2N'!$L:$L)</f>
        <v>no</v>
      </c>
      <c r="F8" t="str">
        <f>_xlfn.XLOOKUP(A8,'[1]Cuffdiff p14Sox2Pos vs p14Sox2N'!$A:$A,'[1]Cuffdiff p14Sox2Pos vs p14Sox2N'!$M:$M)</f>
        <v>p14Sox2Pos</v>
      </c>
    </row>
    <row r="9" spans="1:7" x14ac:dyDescent="0.2">
      <c r="A9" t="s">
        <v>662</v>
      </c>
      <c r="B9">
        <f>_xlfn.XLOOKUP(A9,'[1]Cuffdiff p14Sox2Pos vs p14Sox2N'!$A:$A,'[1]Cuffdiff p14Sox2Pos vs p14Sox2N'!$F:$F)</f>
        <v>1.0891299999999999</v>
      </c>
      <c r="C9">
        <f>_xlfn.XLOOKUP(A9,'[1]Cuffdiff p14Sox2Pos vs p14Sox2N'!$A:$A,'[1]Cuffdiff p14Sox2Pos vs p14Sox2N'!$G:$G)</f>
        <v>0.62334699999999998</v>
      </c>
      <c r="D9">
        <f>_xlfn.XLOOKUP(A9,'[1]Cuffdiff p14Sox2Pos vs p14Sox2N'!$A:$A,'[1]Cuffdiff p14Sox2Pos vs p14Sox2N'!$K:$K)</f>
        <v>0.58959899999999998</v>
      </c>
      <c r="E9" t="str">
        <f>_xlfn.XLOOKUP(A9,'[1]Cuffdiff p14Sox2Pos vs p14Sox2N'!$A:$A,'[1]Cuffdiff p14Sox2Pos vs p14Sox2N'!$L:$L)</f>
        <v>no</v>
      </c>
      <c r="F9" t="str">
        <f>_xlfn.XLOOKUP(A9,'[1]Cuffdiff p14Sox2Pos vs p14Sox2N'!$A:$A,'[1]Cuffdiff p14Sox2Pos vs p14Sox2N'!$M:$M)</f>
        <v>p14Sox2Pos</v>
      </c>
      <c r="G9" s="2"/>
    </row>
    <row r="10" spans="1:7" x14ac:dyDescent="0.2">
      <c r="A10" t="s">
        <v>543</v>
      </c>
      <c r="B10">
        <f>_xlfn.XLOOKUP(A10,'[1]Cuffdiff p14Sox2Pos vs p14Sox2N'!$A:$A,'[1]Cuffdiff p14Sox2Pos vs p14Sox2N'!$F:$F)</f>
        <v>8.7981700000000007</v>
      </c>
      <c r="C10">
        <f>_xlfn.XLOOKUP(A10,'[1]Cuffdiff p14Sox2Pos vs p14Sox2N'!$A:$A,'[1]Cuffdiff p14Sox2Pos vs p14Sox2N'!$G:$G)</f>
        <v>7.8239000000000001</v>
      </c>
      <c r="D10">
        <f>_xlfn.XLOOKUP(A10,'[1]Cuffdiff p14Sox2Pos vs p14Sox2N'!$A:$A,'[1]Cuffdiff p14Sox2Pos vs p14Sox2N'!$K:$K)</f>
        <v>0.82546799999999998</v>
      </c>
      <c r="E10" t="str">
        <f>_xlfn.XLOOKUP(A10,'[1]Cuffdiff p14Sox2Pos vs p14Sox2N'!$A:$A,'[1]Cuffdiff p14Sox2Pos vs p14Sox2N'!$L:$L)</f>
        <v>no</v>
      </c>
      <c r="F10" t="str">
        <f>_xlfn.XLOOKUP(A10,'[1]Cuffdiff p14Sox2Pos vs p14Sox2N'!$A:$A,'[1]Cuffdiff p14Sox2Pos vs p14Sox2N'!$M:$M)</f>
        <v>p14Sox2Pos</v>
      </c>
    </row>
    <row r="11" spans="1:7" x14ac:dyDescent="0.2">
      <c r="A11" t="s">
        <v>549</v>
      </c>
      <c r="B11">
        <f>_xlfn.XLOOKUP(A11,'[1]Cuffdiff p14Sox2Pos vs p14Sox2N'!$A:$A,'[1]Cuffdiff p14Sox2Pos vs p14Sox2N'!$F:$F)</f>
        <v>3.71265</v>
      </c>
      <c r="C11">
        <f>_xlfn.XLOOKUP(A11,'[1]Cuffdiff p14Sox2Pos vs p14Sox2N'!$A:$A,'[1]Cuffdiff p14Sox2Pos vs p14Sox2N'!$G:$G)</f>
        <v>3.46854</v>
      </c>
      <c r="D11">
        <f>_xlfn.XLOOKUP(A11,'[1]Cuffdiff p14Sox2Pos vs p14Sox2N'!$A:$A,'[1]Cuffdiff p14Sox2Pos vs p14Sox2N'!$K:$K)</f>
        <v>0.89307000000000003</v>
      </c>
      <c r="E11" t="str">
        <f>_xlfn.XLOOKUP(A11,'[1]Cuffdiff p14Sox2Pos vs p14Sox2N'!$A:$A,'[1]Cuffdiff p14Sox2Pos vs p14Sox2N'!$L:$L)</f>
        <v>no</v>
      </c>
      <c r="F11" t="str">
        <f>_xlfn.XLOOKUP(A11,'[1]Cuffdiff p14Sox2Pos vs p14Sox2N'!$A:$A,'[1]Cuffdiff p14Sox2Pos vs p14Sox2N'!$M:$M)</f>
        <v>p14Sox2Pos</v>
      </c>
    </row>
    <row r="12" spans="1:7" x14ac:dyDescent="0.2">
      <c r="A12" t="s">
        <v>545</v>
      </c>
      <c r="B12">
        <f>_xlfn.XLOOKUP(A12,'[1]Cuffdiff p14Sox2Pos vs p14Sox2N'!$A:$A,'[1]Cuffdiff p14Sox2Pos vs p14Sox2N'!$F:$F)</f>
        <v>0</v>
      </c>
      <c r="C12">
        <f>_xlfn.XLOOKUP(A12,'[1]Cuffdiff p14Sox2Pos vs p14Sox2N'!$A:$A,'[1]Cuffdiff p14Sox2Pos vs p14Sox2N'!$G:$G)</f>
        <v>0</v>
      </c>
      <c r="D12">
        <f>_xlfn.XLOOKUP(A12,'[1]Cuffdiff p14Sox2Pos vs p14Sox2N'!$A:$A,'[1]Cuffdiff p14Sox2Pos vs p14Sox2N'!$K:$K)</f>
        <v>1</v>
      </c>
      <c r="E12" t="str">
        <f>_xlfn.XLOOKUP(A12,'[1]Cuffdiff p14Sox2Pos vs p14Sox2N'!$A:$A,'[1]Cuffdiff p14Sox2Pos vs p14Sox2N'!$L:$L)</f>
        <v>no</v>
      </c>
      <c r="F12" t="str">
        <f>_xlfn.XLOOKUP(A12,'[1]Cuffdiff p14Sox2Pos vs p14Sox2N'!$A:$A,'[1]Cuffdiff p14Sox2Pos vs p14Sox2N'!$M:$M)</f>
        <v>p14Sox2Neg</v>
      </c>
    </row>
    <row r="13" spans="1:7" x14ac:dyDescent="0.2">
      <c r="A13" t="s">
        <v>548</v>
      </c>
      <c r="B13">
        <f>_xlfn.XLOOKUP(A13,'[1]Cuffdiff p14Sox2Pos vs p14Sox2N'!$A:$A,'[1]Cuffdiff p14Sox2Pos vs p14Sox2N'!$F:$F)</f>
        <v>0</v>
      </c>
      <c r="C13">
        <f>_xlfn.XLOOKUP(A13,'[1]Cuffdiff p14Sox2Pos vs p14Sox2N'!$A:$A,'[1]Cuffdiff p14Sox2Pos vs p14Sox2N'!$G:$G)</f>
        <v>0</v>
      </c>
      <c r="D13">
        <f>_xlfn.XLOOKUP(A13,'[1]Cuffdiff p14Sox2Pos vs p14Sox2N'!$A:$A,'[1]Cuffdiff p14Sox2Pos vs p14Sox2N'!$K:$K)</f>
        <v>1</v>
      </c>
      <c r="E13" t="str">
        <f>_xlfn.XLOOKUP(A13,'[1]Cuffdiff p14Sox2Pos vs p14Sox2N'!$A:$A,'[1]Cuffdiff p14Sox2Pos vs p14Sox2N'!$L:$L)</f>
        <v>no</v>
      </c>
      <c r="F13" t="str">
        <f>_xlfn.XLOOKUP(A13,'[1]Cuffdiff p14Sox2Pos vs p14Sox2N'!$A:$A,'[1]Cuffdiff p14Sox2Pos vs p14Sox2N'!$M:$M)</f>
        <v>p14Sox2Neg</v>
      </c>
    </row>
    <row r="14" spans="1:7" x14ac:dyDescent="0.2">
      <c r="A14" t="s">
        <v>551</v>
      </c>
      <c r="B14">
        <f>_xlfn.XLOOKUP(A14,'[1]Cuffdiff p14Sox2Pos vs p14Sox2N'!$A:$A,'[1]Cuffdiff p14Sox2Pos vs p14Sox2N'!$F:$F)</f>
        <v>0</v>
      </c>
      <c r="C14">
        <f>_xlfn.XLOOKUP(A14,'[1]Cuffdiff p14Sox2Pos vs p14Sox2N'!$A:$A,'[1]Cuffdiff p14Sox2Pos vs p14Sox2N'!$G:$G)</f>
        <v>0</v>
      </c>
      <c r="D14">
        <f>_xlfn.XLOOKUP(A14,'[1]Cuffdiff p14Sox2Pos vs p14Sox2N'!$A:$A,'[1]Cuffdiff p14Sox2Pos vs p14Sox2N'!$K:$K)</f>
        <v>1</v>
      </c>
      <c r="E14" t="str">
        <f>_xlfn.XLOOKUP(A14,'[1]Cuffdiff p14Sox2Pos vs p14Sox2N'!$A:$A,'[1]Cuffdiff p14Sox2Pos vs p14Sox2N'!$L:$L)</f>
        <v>no</v>
      </c>
      <c r="F14" t="str">
        <f>_xlfn.XLOOKUP(A14,'[1]Cuffdiff p14Sox2Pos vs p14Sox2N'!$A:$A,'[1]Cuffdiff p14Sox2Pos vs p14Sox2N'!$M:$M)</f>
        <v>p14Sox2Neg</v>
      </c>
    </row>
    <row r="15" spans="1:7" x14ac:dyDescent="0.2">
      <c r="A15" t="s">
        <v>547</v>
      </c>
      <c r="B15">
        <f>_xlfn.XLOOKUP(A15,'[1]Cuffdiff p14Sox2Pos vs p14Sox2N'!$A:$A,'[1]Cuffdiff p14Sox2Pos vs p14Sox2N'!$F:$F)</f>
        <v>2.2465700000000002E-2</v>
      </c>
      <c r="C15">
        <f>_xlfn.XLOOKUP(A15,'[1]Cuffdiff p14Sox2Pos vs p14Sox2N'!$A:$A,'[1]Cuffdiff p14Sox2Pos vs p14Sox2N'!$G:$G)</f>
        <v>0.19383800000000001</v>
      </c>
      <c r="D15">
        <f>_xlfn.XLOOKUP(A15,'[1]Cuffdiff p14Sox2Pos vs p14Sox2N'!$A:$A,'[1]Cuffdiff p14Sox2Pos vs p14Sox2N'!$K:$K)</f>
        <v>0.222383</v>
      </c>
      <c r="E15" t="str">
        <f>_xlfn.XLOOKUP(A15,'[1]Cuffdiff p14Sox2Pos vs p14Sox2N'!$A:$A,'[1]Cuffdiff p14Sox2Pos vs p14Sox2N'!$L:$L)</f>
        <v>no</v>
      </c>
      <c r="F15" t="str">
        <f>_xlfn.XLOOKUP(A15,'[1]Cuffdiff p14Sox2Pos vs p14Sox2N'!$A:$A,'[1]Cuffdiff p14Sox2Pos vs p14Sox2N'!$M:$M)</f>
        <v>p14Sox2Neg</v>
      </c>
    </row>
    <row r="16" spans="1:7" x14ac:dyDescent="0.2">
      <c r="A16" t="s">
        <v>550</v>
      </c>
      <c r="B16">
        <f>_xlfn.XLOOKUP(A16,'[1]Cuffdiff p14Sox2Pos vs p14Sox2N'!$A:$A,'[1]Cuffdiff p14Sox2Pos vs p14Sox2N'!$F:$F)</f>
        <v>0.47004899999999999</v>
      </c>
      <c r="C16">
        <f>_xlfn.XLOOKUP(A16,'[1]Cuffdiff p14Sox2Pos vs p14Sox2N'!$A:$A,'[1]Cuffdiff p14Sox2Pos vs p14Sox2N'!$G:$G)</f>
        <v>11.129799999999999</v>
      </c>
      <c r="D16">
        <f>_xlfn.XLOOKUP(A16,'[1]Cuffdiff p14Sox2Pos vs p14Sox2N'!$A:$A,'[1]Cuffdiff p14Sox2Pos vs p14Sox2N'!$K:$K)</f>
        <v>3.2650699999999998E-2</v>
      </c>
      <c r="E16" t="str">
        <f>_xlfn.XLOOKUP(A16,'[1]Cuffdiff p14Sox2Pos vs p14Sox2N'!$A:$A,'[1]Cuffdiff p14Sox2Pos vs p14Sox2N'!$L:$L)</f>
        <v>yes</v>
      </c>
      <c r="F16" t="str">
        <f>_xlfn.XLOOKUP(A16,'[1]Cuffdiff p14Sox2Pos vs p14Sox2N'!$A:$A,'[1]Cuffdiff p14Sox2Pos vs p14Sox2N'!$M:$M)</f>
        <v>p14Sox2Neg</v>
      </c>
    </row>
  </sheetData>
  <sortState ref="A13:F16">
    <sortCondition ref="E13:E16"/>
    <sortCondition descending="1" ref="D13:D1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38" zoomScale="64" zoomScaleNormal="64" zoomScalePageLayoutView="64" workbookViewId="0">
      <selection activeCell="K94" sqref="K94"/>
    </sheetView>
  </sheetViews>
  <sheetFormatPr baseColWidth="10" defaultColWidth="8.83203125" defaultRowHeight="15" x14ac:dyDescent="0.2"/>
  <cols>
    <col min="1" max="1" width="30.33203125" bestFit="1" customWidth="1"/>
    <col min="2" max="4" width="10.6640625" bestFit="1" customWidth="1"/>
    <col min="5" max="5" width="10.1640625" bestFit="1" customWidth="1"/>
    <col min="6" max="6" width="10.6640625" bestFit="1" customWidth="1"/>
  </cols>
  <sheetData>
    <row r="1" spans="1:6" x14ac:dyDescent="0.2">
      <c r="A1" s="1" t="s">
        <v>554</v>
      </c>
      <c r="B1" s="1" t="s">
        <v>651</v>
      </c>
      <c r="C1" s="1" t="s">
        <v>652</v>
      </c>
      <c r="D1" s="1" t="s">
        <v>653</v>
      </c>
      <c r="E1" s="1" t="s">
        <v>654</v>
      </c>
      <c r="F1" s="1" t="s">
        <v>655</v>
      </c>
    </row>
    <row r="2" spans="1:6" x14ac:dyDescent="0.2">
      <c r="A2" t="s">
        <v>235</v>
      </c>
      <c r="B2">
        <f>_xlfn.XLOOKUP(A2,'[1]Cuffdiff p14Sox2Pos vs p14Sox2N'!$A:$A,'[1]Cuffdiff p14Sox2Pos vs p14Sox2N'!$F:$F)</f>
        <v>168.673</v>
      </c>
      <c r="C2">
        <f>_xlfn.XLOOKUP(A2,'[1]Cuffdiff p14Sox2Pos vs p14Sox2N'!$A:$A,'[1]Cuffdiff p14Sox2Pos vs p14Sox2N'!$G:$G)</f>
        <v>22.636299999999999</v>
      </c>
      <c r="D2">
        <f>_xlfn.XLOOKUP(A2,'[1]Cuffdiff p14Sox2Pos vs p14Sox2N'!$A:$A,'[1]Cuffdiff p14Sox2Pos vs p14Sox2N'!$K:$K)</f>
        <v>7.8558999999999996E-4</v>
      </c>
      <c r="E2" t="str">
        <f>_xlfn.XLOOKUP(A2,'[1]Cuffdiff p14Sox2Pos vs p14Sox2N'!$A:$A,'[1]Cuffdiff p14Sox2Pos vs p14Sox2N'!$L:$L)</f>
        <v>yes</v>
      </c>
      <c r="F2" t="str">
        <f>_xlfn.XLOOKUP(A2,'[1]Cuffdiff p14Sox2Pos vs p14Sox2N'!$A:$A,'[1]Cuffdiff p14Sox2Pos vs p14Sox2N'!$M:$M)</f>
        <v>p14Sox2Pos</v>
      </c>
    </row>
    <row r="3" spans="1:6" x14ac:dyDescent="0.2">
      <c r="A3" t="s">
        <v>560</v>
      </c>
      <c r="B3">
        <f>_xlfn.XLOOKUP(A3,'[1]Cuffdiff p14Sox2Pos vs p14Sox2N'!$A:$A,'[1]Cuffdiff p14Sox2Pos vs p14Sox2N'!$F:$F)</f>
        <v>7.5168400000000002</v>
      </c>
      <c r="C3">
        <f>_xlfn.XLOOKUP(A3,'[1]Cuffdiff p14Sox2Pos vs p14Sox2N'!$A:$A,'[1]Cuffdiff p14Sox2Pos vs p14Sox2N'!$G:$G)</f>
        <v>1.1588799999999999</v>
      </c>
      <c r="D3">
        <f>_xlfn.XLOOKUP(A3,'[1]Cuffdiff p14Sox2Pos vs p14Sox2N'!$A:$A,'[1]Cuffdiff p14Sox2Pos vs p14Sox2N'!$K:$K)</f>
        <v>7.8558999999999996E-4</v>
      </c>
      <c r="E3" t="str">
        <f>_xlfn.XLOOKUP(A3,'[1]Cuffdiff p14Sox2Pos vs p14Sox2N'!$A:$A,'[1]Cuffdiff p14Sox2Pos vs p14Sox2N'!$L:$L)</f>
        <v>yes</v>
      </c>
      <c r="F3" t="str">
        <f>_xlfn.XLOOKUP(A3,'[1]Cuffdiff p14Sox2Pos vs p14Sox2N'!$A:$A,'[1]Cuffdiff p14Sox2Pos vs p14Sox2N'!$M:$M)</f>
        <v>p14Sox2Pos</v>
      </c>
    </row>
    <row r="4" spans="1:6" x14ac:dyDescent="0.2">
      <c r="A4" t="s">
        <v>561</v>
      </c>
      <c r="B4">
        <f>_xlfn.XLOOKUP(A4,'[1]Cuffdiff p14Sox2Pos vs p14Sox2N'!$A:$A,'[1]Cuffdiff p14Sox2Pos vs p14Sox2N'!$F:$F)</f>
        <v>8.7848900000000008</v>
      </c>
      <c r="C4">
        <f>_xlfn.XLOOKUP(A4,'[1]Cuffdiff p14Sox2Pos vs p14Sox2N'!$A:$A,'[1]Cuffdiff p14Sox2Pos vs p14Sox2N'!$G:$G)</f>
        <v>0.27821800000000002</v>
      </c>
      <c r="D4">
        <f>_xlfn.XLOOKUP(A4,'[1]Cuffdiff p14Sox2Pos vs p14Sox2N'!$A:$A,'[1]Cuffdiff p14Sox2Pos vs p14Sox2N'!$K:$K)</f>
        <v>7.8558999999999996E-4</v>
      </c>
      <c r="E4" t="str">
        <f>_xlfn.XLOOKUP(A4,'[1]Cuffdiff p14Sox2Pos vs p14Sox2N'!$A:$A,'[1]Cuffdiff p14Sox2Pos vs p14Sox2N'!$L:$L)</f>
        <v>yes</v>
      </c>
      <c r="F4" t="str">
        <f>_xlfn.XLOOKUP(A4,'[1]Cuffdiff p14Sox2Pos vs p14Sox2N'!$A:$A,'[1]Cuffdiff p14Sox2Pos vs p14Sox2N'!$M:$M)</f>
        <v>p14Sox2Pos</v>
      </c>
    </row>
    <row r="5" spans="1:6" x14ac:dyDescent="0.2">
      <c r="A5" t="s">
        <v>255</v>
      </c>
      <c r="B5">
        <f>_xlfn.XLOOKUP(A5,'[1]Cuffdiff p14Sox2Pos vs p14Sox2N'!$A:$A,'[1]Cuffdiff p14Sox2Pos vs p14Sox2N'!$F:$F)</f>
        <v>95.787199999999999</v>
      </c>
      <c r="C5">
        <f>_xlfn.XLOOKUP(A5,'[1]Cuffdiff p14Sox2Pos vs p14Sox2N'!$A:$A,'[1]Cuffdiff p14Sox2Pos vs p14Sox2N'!$G:$G)</f>
        <v>6.9013900000000001</v>
      </c>
      <c r="D5">
        <f>_xlfn.XLOOKUP(A5,'[1]Cuffdiff p14Sox2Pos vs p14Sox2N'!$A:$A,'[1]Cuffdiff p14Sox2Pos vs p14Sox2N'!$K:$K)</f>
        <v>7.8558999999999996E-4</v>
      </c>
      <c r="E5" t="str">
        <f>_xlfn.XLOOKUP(A5,'[1]Cuffdiff p14Sox2Pos vs p14Sox2N'!$A:$A,'[1]Cuffdiff p14Sox2Pos vs p14Sox2N'!$L:$L)</f>
        <v>yes</v>
      </c>
      <c r="F5" t="str">
        <f>_xlfn.XLOOKUP(A5,'[1]Cuffdiff p14Sox2Pos vs p14Sox2N'!$A:$A,'[1]Cuffdiff p14Sox2Pos vs p14Sox2N'!$M:$M)</f>
        <v>p14Sox2Pos</v>
      </c>
    </row>
    <row r="6" spans="1:6" x14ac:dyDescent="0.2">
      <c r="A6" t="s">
        <v>588</v>
      </c>
      <c r="B6">
        <f>_xlfn.XLOOKUP(A6,'[1]Cuffdiff p14Sox2Pos vs p14Sox2N'!$A:$A,'[1]Cuffdiff p14Sox2Pos vs p14Sox2N'!$F:$F)</f>
        <v>183.4</v>
      </c>
      <c r="C6">
        <f>_xlfn.XLOOKUP(A6,'[1]Cuffdiff p14Sox2Pos vs p14Sox2N'!$A:$A,'[1]Cuffdiff p14Sox2Pos vs p14Sox2N'!$G:$G)</f>
        <v>43.239600000000003</v>
      </c>
      <c r="D6">
        <f>_xlfn.XLOOKUP(A6,'[1]Cuffdiff p14Sox2Pos vs p14Sox2N'!$A:$A,'[1]Cuffdiff p14Sox2Pos vs p14Sox2N'!$K:$K)</f>
        <v>7.8558999999999996E-4</v>
      </c>
      <c r="E6" t="str">
        <f>_xlfn.XLOOKUP(A6,'[1]Cuffdiff p14Sox2Pos vs p14Sox2N'!$A:$A,'[1]Cuffdiff p14Sox2Pos vs p14Sox2N'!$L:$L)</f>
        <v>yes</v>
      </c>
      <c r="F6" t="str">
        <f>_xlfn.XLOOKUP(A6,'[1]Cuffdiff p14Sox2Pos vs p14Sox2N'!$A:$A,'[1]Cuffdiff p14Sox2Pos vs p14Sox2N'!$M:$M)</f>
        <v>p14Sox2Pos</v>
      </c>
    </row>
    <row r="7" spans="1:6" x14ac:dyDescent="0.2">
      <c r="A7" t="s">
        <v>661</v>
      </c>
      <c r="B7">
        <f>_xlfn.XLOOKUP(A7,'[1]Cuffdiff p14Sox2Pos vs p14Sox2N'!$A:$A,'[1]Cuffdiff p14Sox2Pos vs p14Sox2N'!$F:$F)</f>
        <v>854.80700000000002</v>
      </c>
      <c r="C7">
        <f>_xlfn.XLOOKUP(A7,'[1]Cuffdiff p14Sox2Pos vs p14Sox2N'!$A:$A,'[1]Cuffdiff p14Sox2Pos vs p14Sox2N'!$G:$G)</f>
        <v>263.52100000000002</v>
      </c>
      <c r="D7">
        <f>_xlfn.XLOOKUP(A7,'[1]Cuffdiff p14Sox2Pos vs p14Sox2N'!$A:$A,'[1]Cuffdiff p14Sox2Pos vs p14Sox2N'!$K:$K)</f>
        <v>7.8558999999999996E-4</v>
      </c>
      <c r="E7" t="str">
        <f>_xlfn.XLOOKUP(A7,'[1]Cuffdiff p14Sox2Pos vs p14Sox2N'!$A:$A,'[1]Cuffdiff p14Sox2Pos vs p14Sox2N'!$L:$L)</f>
        <v>yes</v>
      </c>
      <c r="F7" t="str">
        <f>_xlfn.XLOOKUP(A7,'[1]Cuffdiff p14Sox2Pos vs p14Sox2N'!$A:$A,'[1]Cuffdiff p14Sox2Pos vs p14Sox2N'!$M:$M)</f>
        <v>p14Sox2Pos</v>
      </c>
    </row>
    <row r="8" spans="1:6" x14ac:dyDescent="0.2">
      <c r="A8" t="s">
        <v>282</v>
      </c>
      <c r="B8">
        <f>_xlfn.XLOOKUP(A8,'[1]Cuffdiff p14Sox2Pos vs p14Sox2N'!$A:$A,'[1]Cuffdiff p14Sox2Pos vs p14Sox2N'!$F:$F)</f>
        <v>2.50787</v>
      </c>
      <c r="C8">
        <f>_xlfn.XLOOKUP(A8,'[1]Cuffdiff p14Sox2Pos vs p14Sox2N'!$A:$A,'[1]Cuffdiff p14Sox2Pos vs p14Sox2N'!$G:$G)</f>
        <v>0.18524099999999999</v>
      </c>
      <c r="D8">
        <f>_xlfn.XLOOKUP(A8,'[1]Cuffdiff p14Sox2Pos vs p14Sox2N'!$A:$A,'[1]Cuffdiff p14Sox2Pos vs p14Sox2N'!$K:$K)</f>
        <v>7.8558999999999996E-4</v>
      </c>
      <c r="E8" t="str">
        <f>_xlfn.XLOOKUP(A8,'[1]Cuffdiff p14Sox2Pos vs p14Sox2N'!$A:$A,'[1]Cuffdiff p14Sox2Pos vs p14Sox2N'!$L:$L)</f>
        <v>yes</v>
      </c>
      <c r="F8" t="str">
        <f>_xlfn.XLOOKUP(A8,'[1]Cuffdiff p14Sox2Pos vs p14Sox2N'!$A:$A,'[1]Cuffdiff p14Sox2Pos vs p14Sox2N'!$M:$M)</f>
        <v>p14Sox2Pos</v>
      </c>
    </row>
    <row r="9" spans="1:6" x14ac:dyDescent="0.2">
      <c r="A9" t="s">
        <v>618</v>
      </c>
      <c r="B9">
        <f>_xlfn.XLOOKUP(A9,'[1]Cuffdiff p14Sox2Pos vs p14Sox2N'!$A:$A,'[1]Cuffdiff p14Sox2Pos vs p14Sox2N'!$F:$F)</f>
        <v>8.1110199999999999</v>
      </c>
      <c r="C9">
        <f>_xlfn.XLOOKUP(A9,'[1]Cuffdiff p14Sox2Pos vs p14Sox2N'!$A:$A,'[1]Cuffdiff p14Sox2Pos vs p14Sox2N'!$G:$G)</f>
        <v>0.88093500000000002</v>
      </c>
      <c r="D9">
        <f>_xlfn.XLOOKUP(A9,'[1]Cuffdiff p14Sox2Pos vs p14Sox2N'!$A:$A,'[1]Cuffdiff p14Sox2Pos vs p14Sox2N'!$K:$K)</f>
        <v>7.8558999999999996E-4</v>
      </c>
      <c r="E9" t="str">
        <f>_xlfn.XLOOKUP(A9,'[1]Cuffdiff p14Sox2Pos vs p14Sox2N'!$A:$A,'[1]Cuffdiff p14Sox2Pos vs p14Sox2N'!$L:$L)</f>
        <v>yes</v>
      </c>
      <c r="F9" t="str">
        <f>_xlfn.XLOOKUP(A9,'[1]Cuffdiff p14Sox2Pos vs p14Sox2N'!$A:$A,'[1]Cuffdiff p14Sox2Pos vs p14Sox2N'!$M:$M)</f>
        <v>p14Sox2Pos</v>
      </c>
    </row>
    <row r="10" spans="1:6" x14ac:dyDescent="0.2">
      <c r="A10" t="s">
        <v>622</v>
      </c>
      <c r="B10">
        <f>_xlfn.XLOOKUP(A10,'[1]Cuffdiff p14Sox2Pos vs p14Sox2N'!$A:$A,'[1]Cuffdiff p14Sox2Pos vs p14Sox2N'!$F:$F)</f>
        <v>189.55799999999999</v>
      </c>
      <c r="C10">
        <f>_xlfn.XLOOKUP(A10,'[1]Cuffdiff p14Sox2Pos vs p14Sox2N'!$A:$A,'[1]Cuffdiff p14Sox2Pos vs p14Sox2N'!$G:$G)</f>
        <v>3.7136900000000002</v>
      </c>
      <c r="D10">
        <f>_xlfn.XLOOKUP(A10,'[1]Cuffdiff p14Sox2Pos vs p14Sox2N'!$A:$A,'[1]Cuffdiff p14Sox2Pos vs p14Sox2N'!$K:$K)</f>
        <v>7.8558999999999996E-4</v>
      </c>
      <c r="E10" t="str">
        <f>_xlfn.XLOOKUP(A10,'[1]Cuffdiff p14Sox2Pos vs p14Sox2N'!$A:$A,'[1]Cuffdiff p14Sox2Pos vs p14Sox2N'!$L:$L)</f>
        <v>yes</v>
      </c>
      <c r="F10" t="str">
        <f>_xlfn.XLOOKUP(A10,'[1]Cuffdiff p14Sox2Pos vs p14Sox2N'!$A:$A,'[1]Cuffdiff p14Sox2Pos vs p14Sox2N'!$M:$M)</f>
        <v>p14Sox2Pos</v>
      </c>
    </row>
    <row r="11" spans="1:6" x14ac:dyDescent="0.2">
      <c r="A11" t="s">
        <v>564</v>
      </c>
      <c r="B11">
        <f>_xlfn.XLOOKUP(A11,'[1]Cuffdiff p14Sox2Pos vs p14Sox2N'!$A:$A,'[1]Cuffdiff p14Sox2Pos vs p14Sox2N'!$F:$F)</f>
        <v>3.96807</v>
      </c>
      <c r="C11">
        <f>_xlfn.XLOOKUP(A11,'[1]Cuffdiff p14Sox2Pos vs p14Sox2N'!$A:$A,'[1]Cuffdiff p14Sox2Pos vs p14Sox2N'!$G:$G)</f>
        <v>0.55717499999999998</v>
      </c>
      <c r="D11">
        <f>_xlfn.XLOOKUP(A11,'[1]Cuffdiff p14Sox2Pos vs p14Sox2N'!$A:$A,'[1]Cuffdiff p14Sox2Pos vs p14Sox2N'!$K:$K)</f>
        <v>1.4287E-3</v>
      </c>
      <c r="E11" t="str">
        <f>_xlfn.XLOOKUP(A11,'[1]Cuffdiff p14Sox2Pos vs p14Sox2N'!$A:$A,'[1]Cuffdiff p14Sox2Pos vs p14Sox2N'!$L:$L)</f>
        <v>yes</v>
      </c>
      <c r="F11" t="str">
        <f>_xlfn.XLOOKUP(A11,'[1]Cuffdiff p14Sox2Pos vs p14Sox2N'!$A:$A,'[1]Cuffdiff p14Sox2Pos vs p14Sox2N'!$M:$M)</f>
        <v>p14Sox2Pos</v>
      </c>
    </row>
    <row r="12" spans="1:6" x14ac:dyDescent="0.2">
      <c r="A12" t="s">
        <v>578</v>
      </c>
      <c r="B12">
        <f>_xlfn.XLOOKUP(A12,'[1]Cuffdiff p14Sox2Pos vs p14Sox2N'!$A:$A,'[1]Cuffdiff p14Sox2Pos vs p14Sox2N'!$F:$F)</f>
        <v>5.1714000000000002</v>
      </c>
      <c r="C12">
        <f>_xlfn.XLOOKUP(A12,'[1]Cuffdiff p14Sox2Pos vs p14Sox2N'!$A:$A,'[1]Cuffdiff p14Sox2Pos vs p14Sox2N'!$G:$G)</f>
        <v>0.88375099999999995</v>
      </c>
      <c r="D12">
        <f>_xlfn.XLOOKUP(A12,'[1]Cuffdiff p14Sox2Pos vs p14Sox2N'!$A:$A,'[1]Cuffdiff p14Sox2Pos vs p14Sox2N'!$K:$K)</f>
        <v>2.5941100000000002E-3</v>
      </c>
      <c r="E12" t="str">
        <f>_xlfn.XLOOKUP(A12,'[1]Cuffdiff p14Sox2Pos vs p14Sox2N'!$A:$A,'[1]Cuffdiff p14Sox2Pos vs p14Sox2N'!$L:$L)</f>
        <v>yes</v>
      </c>
      <c r="F12" t="str">
        <f>_xlfn.XLOOKUP(A12,'[1]Cuffdiff p14Sox2Pos vs p14Sox2N'!$A:$A,'[1]Cuffdiff p14Sox2Pos vs p14Sox2N'!$M:$M)</f>
        <v>p14Sox2Pos</v>
      </c>
    </row>
    <row r="13" spans="1:6" x14ac:dyDescent="0.2">
      <c r="A13" t="s">
        <v>261</v>
      </c>
      <c r="B13">
        <f>_xlfn.XLOOKUP(A13,'[1]Cuffdiff p14Sox2Pos vs p14Sox2N'!$A:$A,'[1]Cuffdiff p14Sox2Pos vs p14Sox2N'!$F:$F)</f>
        <v>10.737399999999999</v>
      </c>
      <c r="C13">
        <f>_xlfn.XLOOKUP(A13,'[1]Cuffdiff p14Sox2Pos vs p14Sox2N'!$A:$A,'[1]Cuffdiff p14Sox2Pos vs p14Sox2N'!$G:$G)</f>
        <v>3.0977399999999999</v>
      </c>
      <c r="D13">
        <f>_xlfn.XLOOKUP(A13,'[1]Cuffdiff p14Sox2Pos vs p14Sox2N'!$A:$A,'[1]Cuffdiff p14Sox2Pos vs p14Sox2N'!$K:$K)</f>
        <v>4.9284799999999998E-3</v>
      </c>
      <c r="E13" t="str">
        <f>_xlfn.XLOOKUP(A13,'[1]Cuffdiff p14Sox2Pos vs p14Sox2N'!$A:$A,'[1]Cuffdiff p14Sox2Pos vs p14Sox2N'!$L:$L)</f>
        <v>yes</v>
      </c>
      <c r="F13" t="str">
        <f>_xlfn.XLOOKUP(A13,'[1]Cuffdiff p14Sox2Pos vs p14Sox2N'!$A:$A,'[1]Cuffdiff p14Sox2Pos vs p14Sox2N'!$M:$M)</f>
        <v>p14Sox2Pos</v>
      </c>
    </row>
    <row r="14" spans="1:6" x14ac:dyDescent="0.2">
      <c r="A14" t="s">
        <v>33</v>
      </c>
      <c r="B14">
        <f>_xlfn.XLOOKUP(A14,'[1]Cuffdiff p14Sox2Pos vs p14Sox2N'!$A:$A,'[1]Cuffdiff p14Sox2Pos vs p14Sox2N'!$F:$F)</f>
        <v>8.35412</v>
      </c>
      <c r="C14">
        <f>_xlfn.XLOOKUP(A14,'[1]Cuffdiff p14Sox2Pos vs p14Sox2N'!$A:$A,'[1]Cuffdiff p14Sox2Pos vs p14Sox2N'!$G:$G)</f>
        <v>2.6088100000000001</v>
      </c>
      <c r="D14">
        <f>_xlfn.XLOOKUP(A14,'[1]Cuffdiff p14Sox2Pos vs p14Sox2N'!$A:$A,'[1]Cuffdiff p14Sox2Pos vs p14Sox2N'!$K:$K)</f>
        <v>8.6456499999999995E-3</v>
      </c>
      <c r="E14" t="str">
        <f>_xlfn.XLOOKUP(A14,'[1]Cuffdiff p14Sox2Pos vs p14Sox2N'!$A:$A,'[1]Cuffdiff p14Sox2Pos vs p14Sox2N'!$L:$L)</f>
        <v>yes</v>
      </c>
      <c r="F14" t="str">
        <f>_xlfn.XLOOKUP(A14,'[1]Cuffdiff p14Sox2Pos vs p14Sox2N'!$A:$A,'[1]Cuffdiff p14Sox2Pos vs p14Sox2N'!$M:$M)</f>
        <v>p14Sox2Pos</v>
      </c>
    </row>
    <row r="15" spans="1:6" x14ac:dyDescent="0.2">
      <c r="A15" t="s">
        <v>557</v>
      </c>
      <c r="B15">
        <f>_xlfn.XLOOKUP(A15,'[1]Cuffdiff p14Sox2Pos vs p14Sox2N'!$A:$A,'[1]Cuffdiff p14Sox2Pos vs p14Sox2N'!$F:$F)</f>
        <v>8.6216799999999996</v>
      </c>
      <c r="C15">
        <f>_xlfn.XLOOKUP(A15,'[1]Cuffdiff p14Sox2Pos vs p14Sox2N'!$A:$A,'[1]Cuffdiff p14Sox2Pos vs p14Sox2N'!$G:$G)</f>
        <v>0.85574099999999997</v>
      </c>
      <c r="D15">
        <f>_xlfn.XLOOKUP(A15,'[1]Cuffdiff p14Sox2Pos vs p14Sox2N'!$A:$A,'[1]Cuffdiff p14Sox2Pos vs p14Sox2N'!$K:$K)</f>
        <v>1.10083E-2</v>
      </c>
      <c r="E15" t="str">
        <f>_xlfn.XLOOKUP(A15,'[1]Cuffdiff p14Sox2Pos vs p14Sox2N'!$A:$A,'[1]Cuffdiff p14Sox2Pos vs p14Sox2N'!$L:$L)</f>
        <v>yes</v>
      </c>
      <c r="F15" t="str">
        <f>_xlfn.XLOOKUP(A15,'[1]Cuffdiff p14Sox2Pos vs p14Sox2N'!$A:$A,'[1]Cuffdiff p14Sox2Pos vs p14Sox2N'!$M:$M)</f>
        <v>p14Sox2Pos</v>
      </c>
    </row>
    <row r="16" spans="1:6" x14ac:dyDescent="0.2">
      <c r="A16" t="s">
        <v>606</v>
      </c>
      <c r="B16">
        <f>_xlfn.XLOOKUP(A16,'[1]Cuffdiff p14Sox2Pos vs p14Sox2N'!$A:$A,'[1]Cuffdiff p14Sox2Pos vs p14Sox2N'!$F:$F)</f>
        <v>3.3319000000000001</v>
      </c>
      <c r="C16">
        <f>_xlfn.XLOOKUP(A16,'[1]Cuffdiff p14Sox2Pos vs p14Sox2N'!$A:$A,'[1]Cuffdiff p14Sox2Pos vs p14Sox2N'!$G:$G)</f>
        <v>0.89120900000000003</v>
      </c>
      <c r="D16">
        <f>_xlfn.XLOOKUP(A16,'[1]Cuffdiff p14Sox2Pos vs p14Sox2N'!$A:$A,'[1]Cuffdiff p14Sox2Pos vs p14Sox2N'!$K:$K)</f>
        <v>1.2597300000000001E-2</v>
      </c>
      <c r="E16" t="str">
        <f>_xlfn.XLOOKUP(A16,'[1]Cuffdiff p14Sox2Pos vs p14Sox2N'!$A:$A,'[1]Cuffdiff p14Sox2Pos vs p14Sox2N'!$L:$L)</f>
        <v>yes</v>
      </c>
      <c r="F16" t="str">
        <f>_xlfn.XLOOKUP(A16,'[1]Cuffdiff p14Sox2Pos vs p14Sox2N'!$A:$A,'[1]Cuffdiff p14Sox2Pos vs p14Sox2N'!$M:$M)</f>
        <v>p14Sox2Pos</v>
      </c>
    </row>
    <row r="17" spans="1:6" x14ac:dyDescent="0.2">
      <c r="A17" t="s">
        <v>499</v>
      </c>
      <c r="B17">
        <f>_xlfn.XLOOKUP(A17,'[1]Cuffdiff p14Sox2Pos vs p14Sox2N'!$A:$A,'[1]Cuffdiff p14Sox2Pos vs p14Sox2N'!$F:$F)</f>
        <v>4.9229099999999999</v>
      </c>
      <c r="C17">
        <f>_xlfn.XLOOKUP(A17,'[1]Cuffdiff p14Sox2Pos vs p14Sox2N'!$A:$A,'[1]Cuffdiff p14Sox2Pos vs p14Sox2N'!$G:$G)</f>
        <v>1.9394199999999999</v>
      </c>
      <c r="D17">
        <f>_xlfn.XLOOKUP(A17,'[1]Cuffdiff p14Sox2Pos vs p14Sox2N'!$A:$A,'[1]Cuffdiff p14Sox2Pos vs p14Sox2N'!$K:$K)</f>
        <v>1.45334E-2</v>
      </c>
      <c r="E17" t="str">
        <f>_xlfn.XLOOKUP(A17,'[1]Cuffdiff p14Sox2Pos vs p14Sox2N'!$A:$A,'[1]Cuffdiff p14Sox2Pos vs p14Sox2N'!$L:$L)</f>
        <v>yes</v>
      </c>
      <c r="F17" t="str">
        <f>_xlfn.XLOOKUP(A17,'[1]Cuffdiff p14Sox2Pos vs p14Sox2N'!$A:$A,'[1]Cuffdiff p14Sox2Pos vs p14Sox2N'!$M:$M)</f>
        <v>p14Sox2Pos</v>
      </c>
    </row>
    <row r="18" spans="1:6" x14ac:dyDescent="0.2">
      <c r="A18" t="s">
        <v>256</v>
      </c>
      <c r="B18">
        <f>_xlfn.XLOOKUP(A18,'[1]Cuffdiff p14Sox2Pos vs p14Sox2N'!$A:$A,'[1]Cuffdiff p14Sox2Pos vs p14Sox2N'!$F:$F)</f>
        <v>4.5578099999999999</v>
      </c>
      <c r="C18">
        <f>_xlfn.XLOOKUP(A18,'[1]Cuffdiff p14Sox2Pos vs p14Sox2N'!$A:$A,'[1]Cuffdiff p14Sox2Pos vs p14Sox2N'!$G:$G)</f>
        <v>1.0771200000000001</v>
      </c>
      <c r="D18">
        <f>_xlfn.XLOOKUP(A18,'[1]Cuffdiff p14Sox2Pos vs p14Sox2N'!$A:$A,'[1]Cuffdiff p14Sox2Pos vs p14Sox2N'!$K:$K)</f>
        <v>1.76615E-2</v>
      </c>
      <c r="E18" t="str">
        <f>_xlfn.XLOOKUP(A18,'[1]Cuffdiff p14Sox2Pos vs p14Sox2N'!$A:$A,'[1]Cuffdiff p14Sox2Pos vs p14Sox2N'!$L:$L)</f>
        <v>yes</v>
      </c>
      <c r="F18" t="str">
        <f>_xlfn.XLOOKUP(A18,'[1]Cuffdiff p14Sox2Pos vs p14Sox2N'!$A:$A,'[1]Cuffdiff p14Sox2Pos vs p14Sox2N'!$M:$M)</f>
        <v>p14Sox2Pos</v>
      </c>
    </row>
    <row r="19" spans="1:6" x14ac:dyDescent="0.2">
      <c r="A19" t="s">
        <v>57</v>
      </c>
      <c r="B19">
        <f>_xlfn.XLOOKUP(A19,'[1]Cuffdiff p14Sox2Pos vs p14Sox2N'!$A:$A,'[1]Cuffdiff p14Sox2Pos vs p14Sox2N'!$F:$F)</f>
        <v>7.9093</v>
      </c>
      <c r="C19">
        <f>_xlfn.XLOOKUP(A19,'[1]Cuffdiff p14Sox2Pos vs p14Sox2N'!$A:$A,'[1]Cuffdiff p14Sox2Pos vs p14Sox2N'!$G:$G)</f>
        <v>2.0236399999999999</v>
      </c>
      <c r="D19">
        <f>_xlfn.XLOOKUP(A19,'[1]Cuffdiff p14Sox2Pos vs p14Sox2N'!$A:$A,'[1]Cuffdiff p14Sox2Pos vs p14Sox2N'!$K:$K)</f>
        <v>2.32161E-2</v>
      </c>
      <c r="E19" t="str">
        <f>_xlfn.XLOOKUP(A19,'[1]Cuffdiff p14Sox2Pos vs p14Sox2N'!$A:$A,'[1]Cuffdiff p14Sox2Pos vs p14Sox2N'!$L:$L)</f>
        <v>yes</v>
      </c>
      <c r="F19" t="str">
        <f>_xlfn.XLOOKUP(A19,'[1]Cuffdiff p14Sox2Pos vs p14Sox2N'!$A:$A,'[1]Cuffdiff p14Sox2Pos vs p14Sox2N'!$M:$M)</f>
        <v>p14Sox2Pos</v>
      </c>
    </row>
    <row r="20" spans="1:6" x14ac:dyDescent="0.2">
      <c r="A20" t="s">
        <v>597</v>
      </c>
      <c r="B20">
        <f>_xlfn.XLOOKUP(A20,'[1]Cuffdiff p14Sox2Pos vs p14Sox2N'!$A:$A,'[1]Cuffdiff p14Sox2Pos vs p14Sox2N'!$F:$F)</f>
        <v>5.2863300000000004</v>
      </c>
      <c r="C20">
        <f>_xlfn.XLOOKUP(A20,'[1]Cuffdiff p14Sox2Pos vs p14Sox2N'!$A:$A,'[1]Cuffdiff p14Sox2Pos vs p14Sox2N'!$G:$G)</f>
        <v>2.1069300000000002</v>
      </c>
      <c r="D20">
        <f>_xlfn.XLOOKUP(A20,'[1]Cuffdiff p14Sox2Pos vs p14Sox2N'!$A:$A,'[1]Cuffdiff p14Sox2Pos vs p14Sox2N'!$K:$K)</f>
        <v>4.7144899999999997E-2</v>
      </c>
      <c r="E20" t="str">
        <f>_xlfn.XLOOKUP(A20,'[1]Cuffdiff p14Sox2Pos vs p14Sox2N'!$A:$A,'[1]Cuffdiff p14Sox2Pos vs p14Sox2N'!$L:$L)</f>
        <v>yes</v>
      </c>
      <c r="F20" t="str">
        <f>_xlfn.XLOOKUP(A20,'[1]Cuffdiff p14Sox2Pos vs p14Sox2N'!$A:$A,'[1]Cuffdiff p14Sox2Pos vs p14Sox2N'!$M:$M)</f>
        <v>p14Sox2Pos</v>
      </c>
    </row>
    <row r="21" spans="1:6" x14ac:dyDescent="0.2">
      <c r="A21" t="s">
        <v>26</v>
      </c>
      <c r="B21">
        <f>_xlfn.XLOOKUP(A21,'[1]Cuffdiff p14Sox2Pos vs p14Sox2N'!$A:$A,'[1]Cuffdiff p14Sox2Pos vs p14Sox2N'!$F:$F)</f>
        <v>13.9725</v>
      </c>
      <c r="C21">
        <f>_xlfn.XLOOKUP(A21,'[1]Cuffdiff p14Sox2Pos vs p14Sox2N'!$A:$A,'[1]Cuffdiff p14Sox2Pos vs p14Sox2N'!$G:$G)</f>
        <v>6.5105700000000004</v>
      </c>
      <c r="D21">
        <f>_xlfn.XLOOKUP(A21,'[1]Cuffdiff p14Sox2Pos vs p14Sox2N'!$A:$A,'[1]Cuffdiff p14Sox2Pos vs p14Sox2N'!$K:$K)</f>
        <v>6.1057300000000002E-2</v>
      </c>
      <c r="E21" t="str">
        <f>_xlfn.XLOOKUP(A21,'[1]Cuffdiff p14Sox2Pos vs p14Sox2N'!$A:$A,'[1]Cuffdiff p14Sox2Pos vs p14Sox2N'!$L:$L)</f>
        <v>yes</v>
      </c>
      <c r="F21" t="str">
        <f>_xlfn.XLOOKUP(A21,'[1]Cuffdiff p14Sox2Pos vs p14Sox2N'!$A:$A,'[1]Cuffdiff p14Sox2Pos vs p14Sox2N'!$M:$M)</f>
        <v>p14Sox2Pos</v>
      </c>
    </row>
    <row r="22" spans="1:6" x14ac:dyDescent="0.2">
      <c r="A22" t="s">
        <v>599</v>
      </c>
      <c r="B22">
        <f>_xlfn.XLOOKUP(A22,'[1]Cuffdiff p14Sox2Pos vs p14Sox2N'!$A:$A,'[1]Cuffdiff p14Sox2Pos vs p14Sox2N'!$F:$F)</f>
        <v>2.8041100000000001</v>
      </c>
      <c r="C22">
        <f>_xlfn.XLOOKUP(A22,'[1]Cuffdiff p14Sox2Pos vs p14Sox2N'!$A:$A,'[1]Cuffdiff p14Sox2Pos vs p14Sox2N'!$G:$G)</f>
        <v>1.3319300000000001</v>
      </c>
      <c r="D22">
        <f>_xlfn.XLOOKUP(A22,'[1]Cuffdiff p14Sox2Pos vs p14Sox2N'!$A:$A,'[1]Cuffdiff p14Sox2Pos vs p14Sox2N'!$K:$K)</f>
        <v>7.4955800000000003E-2</v>
      </c>
      <c r="E22" t="str">
        <f>_xlfn.XLOOKUP(A22,'[1]Cuffdiff p14Sox2Pos vs p14Sox2N'!$A:$A,'[1]Cuffdiff p14Sox2Pos vs p14Sox2N'!$L:$L)</f>
        <v>yes</v>
      </c>
      <c r="F22" t="str">
        <f>_xlfn.XLOOKUP(A22,'[1]Cuffdiff p14Sox2Pos vs p14Sox2N'!$A:$A,'[1]Cuffdiff p14Sox2Pos vs p14Sox2N'!$M:$M)</f>
        <v>p14Sox2Pos</v>
      </c>
    </row>
    <row r="23" spans="1:6" x14ac:dyDescent="0.2">
      <c r="A23" t="s">
        <v>527</v>
      </c>
      <c r="B23">
        <f>_xlfn.XLOOKUP(A23,'[1]Cuffdiff p14Sox2Pos vs p14Sox2N'!$A:$A,'[1]Cuffdiff p14Sox2Pos vs p14Sox2N'!$F:$F)</f>
        <v>5.8290100000000002</v>
      </c>
      <c r="C23">
        <f>_xlfn.XLOOKUP(A23,'[1]Cuffdiff p14Sox2Pos vs p14Sox2N'!$A:$A,'[1]Cuffdiff p14Sox2Pos vs p14Sox2N'!$G:$G)</f>
        <v>2.3769399999999998</v>
      </c>
      <c r="D23">
        <f>_xlfn.XLOOKUP(A23,'[1]Cuffdiff p14Sox2Pos vs p14Sox2N'!$A:$A,'[1]Cuffdiff p14Sox2Pos vs p14Sox2N'!$K:$K)</f>
        <v>7.7587400000000001E-2</v>
      </c>
      <c r="E23" t="str">
        <f>_xlfn.XLOOKUP(A23,'[1]Cuffdiff p14Sox2Pos vs p14Sox2N'!$A:$A,'[1]Cuffdiff p14Sox2Pos vs p14Sox2N'!$L:$L)</f>
        <v>yes</v>
      </c>
      <c r="F23" t="str">
        <f>_xlfn.XLOOKUP(A23,'[1]Cuffdiff p14Sox2Pos vs p14Sox2N'!$A:$A,'[1]Cuffdiff p14Sox2Pos vs p14Sox2N'!$M:$M)</f>
        <v>p14Sox2Pos</v>
      </c>
    </row>
    <row r="24" spans="1:6" x14ac:dyDescent="0.2">
      <c r="A24" t="s">
        <v>636</v>
      </c>
      <c r="B24">
        <f>_xlfn.XLOOKUP(A24,'[1]Cuffdiff p14Sox2Pos vs p14Sox2N'!$A:$A,'[1]Cuffdiff p14Sox2Pos vs p14Sox2N'!$F:$F)</f>
        <v>31.2774</v>
      </c>
      <c r="C24">
        <f>_xlfn.XLOOKUP(A24,'[1]Cuffdiff p14Sox2Pos vs p14Sox2N'!$A:$A,'[1]Cuffdiff p14Sox2Pos vs p14Sox2N'!$G:$G)</f>
        <v>15.195600000000001</v>
      </c>
      <c r="D24">
        <f>_xlfn.XLOOKUP(A24,'[1]Cuffdiff p14Sox2Pos vs p14Sox2N'!$A:$A,'[1]Cuffdiff p14Sox2Pos vs p14Sox2N'!$K:$K)</f>
        <v>8.7991299999999995E-2</v>
      </c>
      <c r="E24" t="str">
        <f>_xlfn.XLOOKUP(A24,'[1]Cuffdiff p14Sox2Pos vs p14Sox2N'!$A:$A,'[1]Cuffdiff p14Sox2Pos vs p14Sox2N'!$L:$L)</f>
        <v>yes</v>
      </c>
      <c r="F24" t="str">
        <f>_xlfn.XLOOKUP(A24,'[1]Cuffdiff p14Sox2Pos vs p14Sox2N'!$A:$A,'[1]Cuffdiff p14Sox2Pos vs p14Sox2N'!$M:$M)</f>
        <v>p14Sox2Pos</v>
      </c>
    </row>
    <row r="25" spans="1:6" x14ac:dyDescent="0.2">
      <c r="A25" t="s">
        <v>636</v>
      </c>
      <c r="B25">
        <f>_xlfn.XLOOKUP(A25,'[1]Cuffdiff p14Sox2Pos vs p14Sox2N'!$A:$A,'[1]Cuffdiff p14Sox2Pos vs p14Sox2N'!$F:$F)</f>
        <v>31.2774</v>
      </c>
      <c r="C25">
        <f>_xlfn.XLOOKUP(A25,'[1]Cuffdiff p14Sox2Pos vs p14Sox2N'!$A:$A,'[1]Cuffdiff p14Sox2Pos vs p14Sox2N'!$G:$G)</f>
        <v>15.195600000000001</v>
      </c>
      <c r="D25">
        <f>_xlfn.XLOOKUP(A25,'[1]Cuffdiff p14Sox2Pos vs p14Sox2N'!$A:$A,'[1]Cuffdiff p14Sox2Pos vs p14Sox2N'!$K:$K)</f>
        <v>8.7991299999999995E-2</v>
      </c>
      <c r="E25" t="str">
        <f>_xlfn.XLOOKUP(A25,'[1]Cuffdiff p14Sox2Pos vs p14Sox2N'!$A:$A,'[1]Cuffdiff p14Sox2Pos vs p14Sox2N'!$L:$L)</f>
        <v>yes</v>
      </c>
      <c r="F25" t="str">
        <f>_xlfn.XLOOKUP(A25,'[1]Cuffdiff p14Sox2Pos vs p14Sox2N'!$A:$A,'[1]Cuffdiff p14Sox2Pos vs p14Sox2N'!$M:$M)</f>
        <v>p14Sox2Pos</v>
      </c>
    </row>
    <row r="26" spans="1:6" x14ac:dyDescent="0.2">
      <c r="A26" t="s">
        <v>575</v>
      </c>
      <c r="B26">
        <f>_xlfn.XLOOKUP(A26,'[1]Cuffdiff p14Sox2Pos vs p14Sox2N'!$A:$A,'[1]Cuffdiff p14Sox2Pos vs p14Sox2N'!$F:$F)</f>
        <v>2.45621</v>
      </c>
      <c r="C26">
        <f>_xlfn.XLOOKUP(A26,'[1]Cuffdiff p14Sox2Pos vs p14Sox2N'!$A:$A,'[1]Cuffdiff p14Sox2Pos vs p14Sox2N'!$G:$G)</f>
        <v>1.1789099999999999</v>
      </c>
      <c r="D26">
        <f>_xlfn.XLOOKUP(A26,'[1]Cuffdiff p14Sox2Pos vs p14Sox2N'!$A:$A,'[1]Cuffdiff p14Sox2Pos vs p14Sox2N'!$K:$K)</f>
        <v>9.4844499999999998E-2</v>
      </c>
      <c r="E26" t="str">
        <f>_xlfn.XLOOKUP(A26,'[1]Cuffdiff p14Sox2Pos vs p14Sox2N'!$A:$A,'[1]Cuffdiff p14Sox2Pos vs p14Sox2N'!$L:$L)</f>
        <v>yes</v>
      </c>
      <c r="F26" t="str">
        <f>_xlfn.XLOOKUP(A26,'[1]Cuffdiff p14Sox2Pos vs p14Sox2N'!$A:$A,'[1]Cuffdiff p14Sox2Pos vs p14Sox2N'!$M:$M)</f>
        <v>p14Sox2Pos</v>
      </c>
    </row>
    <row r="27" spans="1:6" x14ac:dyDescent="0.2">
      <c r="A27" t="s">
        <v>471</v>
      </c>
      <c r="B27">
        <f>_xlfn.XLOOKUP(A27,'[1]Cuffdiff p14Sox2Pos vs p14Sox2N'!$A:$A,'[1]Cuffdiff p14Sox2Pos vs p14Sox2N'!$F:$F)</f>
        <v>11.2972</v>
      </c>
      <c r="C27">
        <f>_xlfn.XLOOKUP(A27,'[1]Cuffdiff p14Sox2Pos vs p14Sox2N'!$A:$A,'[1]Cuffdiff p14Sox2Pos vs p14Sox2N'!$G:$G)</f>
        <v>6.1151600000000004</v>
      </c>
      <c r="D27">
        <f>_xlfn.XLOOKUP(A27,'[1]Cuffdiff p14Sox2Pos vs p14Sox2N'!$A:$A,'[1]Cuffdiff p14Sox2Pos vs p14Sox2N'!$K:$K)</f>
        <v>0.109588</v>
      </c>
      <c r="E27" t="str">
        <f>_xlfn.XLOOKUP(A27,'[1]Cuffdiff p14Sox2Pos vs p14Sox2N'!$A:$A,'[1]Cuffdiff p14Sox2Pos vs p14Sox2N'!$L:$L)</f>
        <v>yes</v>
      </c>
      <c r="F27" t="str">
        <f>_xlfn.XLOOKUP(A27,'[1]Cuffdiff p14Sox2Pos vs p14Sox2N'!$A:$A,'[1]Cuffdiff p14Sox2Pos vs p14Sox2N'!$M:$M)</f>
        <v>p14Sox2Pos</v>
      </c>
    </row>
    <row r="28" spans="1:6" x14ac:dyDescent="0.2">
      <c r="A28" t="s">
        <v>569</v>
      </c>
      <c r="B28">
        <f>_xlfn.XLOOKUP(A28,'[1]Cuffdiff p14Sox2Pos vs p14Sox2N'!$A:$A,'[1]Cuffdiff p14Sox2Pos vs p14Sox2N'!$F:$F)</f>
        <v>20.5669</v>
      </c>
      <c r="C28">
        <f>_xlfn.XLOOKUP(A28,'[1]Cuffdiff p14Sox2Pos vs p14Sox2N'!$A:$A,'[1]Cuffdiff p14Sox2Pos vs p14Sox2N'!$G:$G)</f>
        <v>10.768800000000001</v>
      </c>
      <c r="D28">
        <f>_xlfn.XLOOKUP(A28,'[1]Cuffdiff p14Sox2Pos vs p14Sox2N'!$A:$A,'[1]Cuffdiff p14Sox2Pos vs p14Sox2N'!$K:$K)</f>
        <v>0.11941</v>
      </c>
      <c r="E28" t="str">
        <f>_xlfn.XLOOKUP(A28,'[1]Cuffdiff p14Sox2Pos vs p14Sox2N'!$A:$A,'[1]Cuffdiff p14Sox2Pos vs p14Sox2N'!$L:$L)</f>
        <v>yes</v>
      </c>
      <c r="F28" t="str">
        <f>_xlfn.XLOOKUP(A28,'[1]Cuffdiff p14Sox2Pos vs p14Sox2N'!$A:$A,'[1]Cuffdiff p14Sox2Pos vs p14Sox2N'!$M:$M)</f>
        <v>p14Sox2Pos</v>
      </c>
    </row>
    <row r="29" spans="1:6" x14ac:dyDescent="0.2">
      <c r="A29" t="s">
        <v>563</v>
      </c>
      <c r="B29">
        <f>_xlfn.XLOOKUP(A29,'[1]Cuffdiff p14Sox2Pos vs p14Sox2N'!$A:$A,'[1]Cuffdiff p14Sox2Pos vs p14Sox2N'!$F:$F)</f>
        <v>2.6141100000000002</v>
      </c>
      <c r="C29">
        <f>_xlfn.XLOOKUP(A29,'[1]Cuffdiff p14Sox2Pos vs p14Sox2N'!$A:$A,'[1]Cuffdiff p14Sox2Pos vs p14Sox2N'!$G:$G)</f>
        <v>1.07246</v>
      </c>
      <c r="D29">
        <f>_xlfn.XLOOKUP(A29,'[1]Cuffdiff p14Sox2Pos vs p14Sox2N'!$A:$A,'[1]Cuffdiff p14Sox2Pos vs p14Sox2N'!$K:$K)</f>
        <v>0.122088</v>
      </c>
      <c r="E29" t="str">
        <f>_xlfn.XLOOKUP(A29,'[1]Cuffdiff p14Sox2Pos vs p14Sox2N'!$A:$A,'[1]Cuffdiff p14Sox2Pos vs p14Sox2N'!$L:$L)</f>
        <v>yes</v>
      </c>
      <c r="F29" t="str">
        <f>_xlfn.XLOOKUP(A29,'[1]Cuffdiff p14Sox2Pos vs p14Sox2N'!$A:$A,'[1]Cuffdiff p14Sox2Pos vs p14Sox2N'!$M:$M)</f>
        <v>p14Sox2Pos</v>
      </c>
    </row>
    <row r="30" spans="1:6" x14ac:dyDescent="0.2">
      <c r="A30" t="s">
        <v>574</v>
      </c>
      <c r="B30">
        <f>_xlfn.XLOOKUP(A30,'[1]Cuffdiff p14Sox2Pos vs p14Sox2N'!$A:$A,'[1]Cuffdiff p14Sox2Pos vs p14Sox2N'!$F:$F)</f>
        <v>1.2638499999999999</v>
      </c>
      <c r="C30">
        <f>_xlfn.XLOOKUP(A30,'[1]Cuffdiff p14Sox2Pos vs p14Sox2N'!$A:$A,'[1]Cuffdiff p14Sox2Pos vs p14Sox2N'!$G:$G)</f>
        <v>0.47566399999999998</v>
      </c>
      <c r="D30">
        <f>_xlfn.XLOOKUP(A30,'[1]Cuffdiff p14Sox2Pos vs p14Sox2N'!$A:$A,'[1]Cuffdiff p14Sox2Pos vs p14Sox2N'!$K:$K)</f>
        <v>0.124775</v>
      </c>
      <c r="E30" t="str">
        <f>_xlfn.XLOOKUP(A30,'[1]Cuffdiff p14Sox2Pos vs p14Sox2N'!$A:$A,'[1]Cuffdiff p14Sox2Pos vs p14Sox2N'!$L:$L)</f>
        <v>yes</v>
      </c>
      <c r="F30" t="str">
        <f>_xlfn.XLOOKUP(A30,'[1]Cuffdiff p14Sox2Pos vs p14Sox2N'!$A:$A,'[1]Cuffdiff p14Sox2Pos vs p14Sox2N'!$M:$M)</f>
        <v>p14Sox2Pos</v>
      </c>
    </row>
    <row r="31" spans="1:6" x14ac:dyDescent="0.2">
      <c r="A31" t="s">
        <v>634</v>
      </c>
      <c r="B31">
        <f>_xlfn.XLOOKUP(A31,'[1]Cuffdiff p14Sox2Pos vs p14Sox2N'!$A:$A,'[1]Cuffdiff p14Sox2Pos vs p14Sox2N'!$F:$F)</f>
        <v>1.9456500000000001</v>
      </c>
      <c r="C31">
        <f>_xlfn.XLOOKUP(A31,'[1]Cuffdiff p14Sox2Pos vs p14Sox2N'!$A:$A,'[1]Cuffdiff p14Sox2Pos vs p14Sox2N'!$G:$G)</f>
        <v>0.73655800000000005</v>
      </c>
      <c r="D31">
        <f>_xlfn.XLOOKUP(A31,'[1]Cuffdiff p14Sox2Pos vs p14Sox2N'!$A:$A,'[1]Cuffdiff p14Sox2Pos vs p14Sox2N'!$K:$K)</f>
        <v>0.14291999999999999</v>
      </c>
      <c r="E31" t="str">
        <f>_xlfn.XLOOKUP(A31,'[1]Cuffdiff p14Sox2Pos vs p14Sox2N'!$A:$A,'[1]Cuffdiff p14Sox2Pos vs p14Sox2N'!$L:$L)</f>
        <v>yes</v>
      </c>
      <c r="F31" t="str">
        <f>_xlfn.XLOOKUP(A31,'[1]Cuffdiff p14Sox2Pos vs p14Sox2N'!$A:$A,'[1]Cuffdiff p14Sox2Pos vs p14Sox2N'!$M:$M)</f>
        <v>p14Sox2Pos</v>
      </c>
    </row>
    <row r="32" spans="1:6" x14ac:dyDescent="0.2">
      <c r="A32" t="s">
        <v>474</v>
      </c>
      <c r="B32">
        <f>_xlfn.XLOOKUP(A32,'[1]Cuffdiff p14Sox2Pos vs p14Sox2N'!$A:$A,'[1]Cuffdiff p14Sox2Pos vs p14Sox2N'!$F:$F)</f>
        <v>27.3827</v>
      </c>
      <c r="C32">
        <f>_xlfn.XLOOKUP(A32,'[1]Cuffdiff p14Sox2Pos vs p14Sox2N'!$A:$A,'[1]Cuffdiff p14Sox2Pos vs p14Sox2N'!$G:$G)</f>
        <v>15.6036</v>
      </c>
      <c r="D32">
        <f>_xlfn.XLOOKUP(A32,'[1]Cuffdiff p14Sox2Pos vs p14Sox2N'!$A:$A,'[1]Cuffdiff p14Sox2Pos vs p14Sox2N'!$K:$K)</f>
        <v>0.16103000000000001</v>
      </c>
      <c r="E32" t="str">
        <f>_xlfn.XLOOKUP(A32,'[1]Cuffdiff p14Sox2Pos vs p14Sox2N'!$A:$A,'[1]Cuffdiff p14Sox2Pos vs p14Sox2N'!$L:$L)</f>
        <v>no</v>
      </c>
      <c r="F32" t="str">
        <f>_xlfn.XLOOKUP(A32,'[1]Cuffdiff p14Sox2Pos vs p14Sox2N'!$A:$A,'[1]Cuffdiff p14Sox2Pos vs p14Sox2N'!$M:$M)</f>
        <v>p14Sox2Pos</v>
      </c>
    </row>
    <row r="33" spans="1:6" x14ac:dyDescent="0.2">
      <c r="A33" t="s">
        <v>615</v>
      </c>
      <c r="B33">
        <f>_xlfn.XLOOKUP(A33,'[1]Cuffdiff p14Sox2Pos vs p14Sox2N'!$A:$A,'[1]Cuffdiff p14Sox2Pos vs p14Sox2N'!$F:$F)</f>
        <v>1.81698</v>
      </c>
      <c r="C33">
        <f>_xlfn.XLOOKUP(A33,'[1]Cuffdiff p14Sox2Pos vs p14Sox2N'!$A:$A,'[1]Cuffdiff p14Sox2Pos vs p14Sox2N'!$G:$G)</f>
        <v>0.55474800000000002</v>
      </c>
      <c r="D33">
        <f>_xlfn.XLOOKUP(A33,'[1]Cuffdiff p14Sox2Pos vs p14Sox2N'!$A:$A,'[1]Cuffdiff p14Sox2Pos vs p14Sox2N'!$K:$K)</f>
        <v>0.17249700000000001</v>
      </c>
      <c r="E33" t="str">
        <f>_xlfn.XLOOKUP(A33,'[1]Cuffdiff p14Sox2Pos vs p14Sox2N'!$A:$A,'[1]Cuffdiff p14Sox2Pos vs p14Sox2N'!$L:$L)</f>
        <v>no</v>
      </c>
      <c r="F33" t="str">
        <f>_xlfn.XLOOKUP(A33,'[1]Cuffdiff p14Sox2Pos vs p14Sox2N'!$A:$A,'[1]Cuffdiff p14Sox2Pos vs p14Sox2N'!$M:$M)</f>
        <v>p14Sox2Pos</v>
      </c>
    </row>
    <row r="34" spans="1:6" x14ac:dyDescent="0.2">
      <c r="A34" t="s">
        <v>594</v>
      </c>
      <c r="B34">
        <f>_xlfn.XLOOKUP(A34,'[1]Cuffdiff p14Sox2Pos vs p14Sox2N'!$A:$A,'[1]Cuffdiff p14Sox2Pos vs p14Sox2N'!$F:$F)</f>
        <v>33.8538</v>
      </c>
      <c r="C34">
        <f>_xlfn.XLOOKUP(A34,'[1]Cuffdiff p14Sox2Pos vs p14Sox2N'!$A:$A,'[1]Cuffdiff p14Sox2Pos vs p14Sox2N'!$G:$G)</f>
        <v>20.443000000000001</v>
      </c>
      <c r="D34">
        <f>_xlfn.XLOOKUP(A34,'[1]Cuffdiff p14Sox2Pos vs p14Sox2N'!$A:$A,'[1]Cuffdiff p14Sox2Pos vs p14Sox2N'!$K:$K)</f>
        <v>0.19053300000000001</v>
      </c>
      <c r="E34" t="str">
        <f>_xlfn.XLOOKUP(A34,'[1]Cuffdiff p14Sox2Pos vs p14Sox2N'!$A:$A,'[1]Cuffdiff p14Sox2Pos vs p14Sox2N'!$L:$L)</f>
        <v>no</v>
      </c>
      <c r="F34" t="str">
        <f>_xlfn.XLOOKUP(A34,'[1]Cuffdiff p14Sox2Pos vs p14Sox2N'!$A:$A,'[1]Cuffdiff p14Sox2Pos vs p14Sox2N'!$M:$M)</f>
        <v>p14Sox2Pos</v>
      </c>
    </row>
    <row r="35" spans="1:6" x14ac:dyDescent="0.2">
      <c r="A35" t="s">
        <v>589</v>
      </c>
      <c r="B35">
        <f>_xlfn.XLOOKUP(A35,'[1]Cuffdiff p14Sox2Pos vs p14Sox2N'!$A:$A,'[1]Cuffdiff p14Sox2Pos vs p14Sox2N'!$F:$F)</f>
        <v>1.6213599999999999</v>
      </c>
      <c r="C35">
        <f>_xlfn.XLOOKUP(A35,'[1]Cuffdiff p14Sox2Pos vs p14Sox2N'!$A:$A,'[1]Cuffdiff p14Sox2Pos vs p14Sox2N'!$G:$G)</f>
        <v>0.78662399999999999</v>
      </c>
      <c r="D35">
        <f>_xlfn.XLOOKUP(A35,'[1]Cuffdiff p14Sox2Pos vs p14Sox2N'!$A:$A,'[1]Cuffdiff p14Sox2Pos vs p14Sox2N'!$K:$K)</f>
        <v>0.19530500000000001</v>
      </c>
      <c r="E35" t="str">
        <f>_xlfn.XLOOKUP(A35,'[1]Cuffdiff p14Sox2Pos vs p14Sox2N'!$A:$A,'[1]Cuffdiff p14Sox2Pos vs p14Sox2N'!$L:$L)</f>
        <v>no</v>
      </c>
      <c r="F35" t="str">
        <f>_xlfn.XLOOKUP(A35,'[1]Cuffdiff p14Sox2Pos vs p14Sox2N'!$A:$A,'[1]Cuffdiff p14Sox2Pos vs p14Sox2N'!$M:$M)</f>
        <v>p14Sox2Pos</v>
      </c>
    </row>
    <row r="36" spans="1:6" x14ac:dyDescent="0.2">
      <c r="A36" t="s">
        <v>610</v>
      </c>
      <c r="B36">
        <f>_xlfn.XLOOKUP(A36,'[1]Cuffdiff p14Sox2Pos vs p14Sox2N'!$A:$A,'[1]Cuffdiff p14Sox2Pos vs p14Sox2N'!$F:$F)</f>
        <v>1.16235</v>
      </c>
      <c r="C36">
        <f>_xlfn.XLOOKUP(A36,'[1]Cuffdiff p14Sox2Pos vs p14Sox2N'!$A:$A,'[1]Cuffdiff p14Sox2Pos vs p14Sox2N'!$G:$G)</f>
        <v>0.21171599999999999</v>
      </c>
      <c r="D36">
        <f>_xlfn.XLOOKUP(A36,'[1]Cuffdiff p14Sox2Pos vs p14Sox2N'!$A:$A,'[1]Cuffdiff p14Sox2Pos vs p14Sox2N'!$K:$K)</f>
        <v>0.195934</v>
      </c>
      <c r="E36" t="str">
        <f>_xlfn.XLOOKUP(A36,'[1]Cuffdiff p14Sox2Pos vs p14Sox2N'!$A:$A,'[1]Cuffdiff p14Sox2Pos vs p14Sox2N'!$L:$L)</f>
        <v>no</v>
      </c>
      <c r="F36" t="str">
        <f>_xlfn.XLOOKUP(A36,'[1]Cuffdiff p14Sox2Pos vs p14Sox2N'!$A:$A,'[1]Cuffdiff p14Sox2Pos vs p14Sox2N'!$M:$M)</f>
        <v>p14Sox2Pos</v>
      </c>
    </row>
    <row r="37" spans="1:6" x14ac:dyDescent="0.2">
      <c r="A37" t="s">
        <v>25</v>
      </c>
      <c r="B37">
        <f>_xlfn.XLOOKUP(A37,'[1]Cuffdiff p14Sox2Pos vs p14Sox2N'!$A:$A,'[1]Cuffdiff p14Sox2Pos vs p14Sox2N'!$F:$F)</f>
        <v>1.6639299999999999</v>
      </c>
      <c r="C37">
        <f>_xlfn.XLOOKUP(A37,'[1]Cuffdiff p14Sox2Pos vs p14Sox2N'!$A:$A,'[1]Cuffdiff p14Sox2Pos vs p14Sox2N'!$G:$G)</f>
        <v>0.65779399999999999</v>
      </c>
      <c r="D37">
        <f>_xlfn.XLOOKUP(A37,'[1]Cuffdiff p14Sox2Pos vs p14Sox2N'!$A:$A,'[1]Cuffdiff p14Sox2Pos vs p14Sox2N'!$K:$K)</f>
        <v>0.20280899999999999</v>
      </c>
      <c r="E37" t="str">
        <f>_xlfn.XLOOKUP(A37,'[1]Cuffdiff p14Sox2Pos vs p14Sox2N'!$A:$A,'[1]Cuffdiff p14Sox2Pos vs p14Sox2N'!$L:$L)</f>
        <v>no</v>
      </c>
      <c r="F37" t="str">
        <f>_xlfn.XLOOKUP(A37,'[1]Cuffdiff p14Sox2Pos vs p14Sox2N'!$A:$A,'[1]Cuffdiff p14Sox2Pos vs p14Sox2N'!$M:$M)</f>
        <v>p14Sox2Pos</v>
      </c>
    </row>
    <row r="38" spans="1:6" x14ac:dyDescent="0.2">
      <c r="A38" t="s">
        <v>590</v>
      </c>
      <c r="B38">
        <f>_xlfn.XLOOKUP(A38,'[1]Cuffdiff p14Sox2Pos vs p14Sox2N'!$A:$A,'[1]Cuffdiff p14Sox2Pos vs p14Sox2N'!$F:$F)</f>
        <v>8.4882000000000009</v>
      </c>
      <c r="C38">
        <f>_xlfn.XLOOKUP(A38,'[1]Cuffdiff p14Sox2Pos vs p14Sox2N'!$A:$A,'[1]Cuffdiff p14Sox2Pos vs p14Sox2N'!$G:$G)</f>
        <v>4.6115700000000004</v>
      </c>
      <c r="D38">
        <f>_xlfn.XLOOKUP(A38,'[1]Cuffdiff p14Sox2Pos vs p14Sox2N'!$A:$A,'[1]Cuffdiff p14Sox2Pos vs p14Sox2N'!$K:$K)</f>
        <v>0.21800700000000001</v>
      </c>
      <c r="E38" t="str">
        <f>_xlfn.XLOOKUP(A38,'[1]Cuffdiff p14Sox2Pos vs p14Sox2N'!$A:$A,'[1]Cuffdiff p14Sox2Pos vs p14Sox2N'!$L:$L)</f>
        <v>no</v>
      </c>
      <c r="F38" t="str">
        <f>_xlfn.XLOOKUP(A38,'[1]Cuffdiff p14Sox2Pos vs p14Sox2N'!$A:$A,'[1]Cuffdiff p14Sox2Pos vs p14Sox2N'!$M:$M)</f>
        <v>p14Sox2Pos</v>
      </c>
    </row>
    <row r="39" spans="1:6" x14ac:dyDescent="0.2">
      <c r="A39" t="s">
        <v>632</v>
      </c>
      <c r="B39">
        <f>_xlfn.XLOOKUP(A39,'[1]Cuffdiff p14Sox2Pos vs p14Sox2N'!$A:$A,'[1]Cuffdiff p14Sox2Pos vs p14Sox2N'!$F:$F)</f>
        <v>2.1229800000000001</v>
      </c>
      <c r="C39">
        <f>_xlfn.XLOOKUP(A39,'[1]Cuffdiff p14Sox2Pos vs p14Sox2N'!$A:$A,'[1]Cuffdiff p14Sox2Pos vs p14Sox2N'!$G:$G)</f>
        <v>0.48518899999999998</v>
      </c>
      <c r="D39">
        <f>_xlfn.XLOOKUP(A39,'[1]Cuffdiff p14Sox2Pos vs p14Sox2N'!$A:$A,'[1]Cuffdiff p14Sox2Pos vs p14Sox2N'!$K:$K)</f>
        <v>0.27367900000000001</v>
      </c>
      <c r="E39" t="str">
        <f>_xlfn.XLOOKUP(A39,'[1]Cuffdiff p14Sox2Pos vs p14Sox2N'!$A:$A,'[1]Cuffdiff p14Sox2Pos vs p14Sox2N'!$L:$L)</f>
        <v>no</v>
      </c>
      <c r="F39" t="str">
        <f>_xlfn.XLOOKUP(A39,'[1]Cuffdiff p14Sox2Pos vs p14Sox2N'!$A:$A,'[1]Cuffdiff p14Sox2Pos vs p14Sox2N'!$M:$M)</f>
        <v>p14Sox2Pos</v>
      </c>
    </row>
    <row r="40" spans="1:6" x14ac:dyDescent="0.2">
      <c r="A40" t="s">
        <v>586</v>
      </c>
      <c r="B40">
        <f>_xlfn.XLOOKUP(A40,'[1]Cuffdiff p14Sox2Pos vs p14Sox2N'!$A:$A,'[1]Cuffdiff p14Sox2Pos vs p14Sox2N'!$F:$F)</f>
        <v>3.0640700000000001</v>
      </c>
      <c r="C40">
        <f>_xlfn.XLOOKUP(A40,'[1]Cuffdiff p14Sox2Pos vs p14Sox2N'!$A:$A,'[1]Cuffdiff p14Sox2Pos vs p14Sox2N'!$G:$G)</f>
        <v>0.69367100000000004</v>
      </c>
      <c r="D40">
        <f>_xlfn.XLOOKUP(A40,'[1]Cuffdiff p14Sox2Pos vs p14Sox2N'!$A:$A,'[1]Cuffdiff p14Sox2Pos vs p14Sox2N'!$K:$K)</f>
        <v>0.29787000000000002</v>
      </c>
      <c r="E40" t="str">
        <f>_xlfn.XLOOKUP(A40,'[1]Cuffdiff p14Sox2Pos vs p14Sox2N'!$A:$A,'[1]Cuffdiff p14Sox2Pos vs p14Sox2N'!$L:$L)</f>
        <v>no</v>
      </c>
      <c r="F40" t="str">
        <f>_xlfn.XLOOKUP(A40,'[1]Cuffdiff p14Sox2Pos vs p14Sox2N'!$A:$A,'[1]Cuffdiff p14Sox2Pos vs p14Sox2N'!$M:$M)</f>
        <v>p14Sox2Pos</v>
      </c>
    </row>
    <row r="41" spans="1:6" x14ac:dyDescent="0.2">
      <c r="A41" t="s">
        <v>619</v>
      </c>
      <c r="B41">
        <f>_xlfn.XLOOKUP(A41,'[1]Cuffdiff p14Sox2Pos vs p14Sox2N'!$A:$A,'[1]Cuffdiff p14Sox2Pos vs p14Sox2N'!$F:$F)</f>
        <v>9.31892E-2</v>
      </c>
      <c r="C41">
        <f>_xlfn.XLOOKUP(A41,'[1]Cuffdiff p14Sox2Pos vs p14Sox2N'!$A:$A,'[1]Cuffdiff p14Sox2Pos vs p14Sox2N'!$G:$G)</f>
        <v>0</v>
      </c>
      <c r="D41">
        <f>_xlfn.XLOOKUP(A41,'[1]Cuffdiff p14Sox2Pos vs p14Sox2N'!$A:$A,'[1]Cuffdiff p14Sox2Pos vs p14Sox2N'!$K:$K)</f>
        <v>0.29787000000000002</v>
      </c>
      <c r="E41" t="str">
        <f>_xlfn.XLOOKUP(A41,'[1]Cuffdiff p14Sox2Pos vs p14Sox2N'!$A:$A,'[1]Cuffdiff p14Sox2Pos vs p14Sox2N'!$L:$L)</f>
        <v>no</v>
      </c>
      <c r="F41" t="str">
        <f>_xlfn.XLOOKUP(A41,'[1]Cuffdiff p14Sox2Pos vs p14Sox2N'!$A:$A,'[1]Cuffdiff p14Sox2Pos vs p14Sox2N'!$M:$M)</f>
        <v>p14Sox2Pos</v>
      </c>
    </row>
    <row r="42" spans="1:6" x14ac:dyDescent="0.2">
      <c r="A42" t="s">
        <v>449</v>
      </c>
      <c r="B42">
        <f>_xlfn.XLOOKUP(A42,'[1]Cuffdiff p14Sox2Pos vs p14Sox2N'!$A:$A,'[1]Cuffdiff p14Sox2Pos vs p14Sox2N'!$F:$F)</f>
        <v>2.3111700000000002</v>
      </c>
      <c r="C42">
        <f>_xlfn.XLOOKUP(A42,'[1]Cuffdiff p14Sox2Pos vs p14Sox2N'!$A:$A,'[1]Cuffdiff p14Sox2Pos vs p14Sox2N'!$G:$G)</f>
        <v>1.33186</v>
      </c>
      <c r="D42">
        <f>_xlfn.XLOOKUP(A42,'[1]Cuffdiff p14Sox2Pos vs p14Sox2N'!$A:$A,'[1]Cuffdiff p14Sox2Pos vs p14Sox2N'!$K:$K)</f>
        <v>0.29787000000000002</v>
      </c>
      <c r="E42" t="str">
        <f>_xlfn.XLOOKUP(A42,'[1]Cuffdiff p14Sox2Pos vs p14Sox2N'!$A:$A,'[1]Cuffdiff p14Sox2Pos vs p14Sox2N'!$L:$L)</f>
        <v>no</v>
      </c>
      <c r="F42" t="str">
        <f>_xlfn.XLOOKUP(A42,'[1]Cuffdiff p14Sox2Pos vs p14Sox2N'!$A:$A,'[1]Cuffdiff p14Sox2Pos vs p14Sox2N'!$M:$M)</f>
        <v>p14Sox2Pos</v>
      </c>
    </row>
    <row r="43" spans="1:6" x14ac:dyDescent="0.2">
      <c r="A43" t="s">
        <v>637</v>
      </c>
      <c r="B43">
        <f>_xlfn.XLOOKUP(A43,'[1]Cuffdiff p14Sox2Pos vs p14Sox2N'!$A:$A,'[1]Cuffdiff p14Sox2Pos vs p14Sox2N'!$F:$F)</f>
        <v>0.58343199999999995</v>
      </c>
      <c r="C43">
        <f>_xlfn.XLOOKUP(A43,'[1]Cuffdiff p14Sox2Pos vs p14Sox2N'!$A:$A,'[1]Cuffdiff p14Sox2Pos vs p14Sox2N'!$G:$G)</f>
        <v>0.221188</v>
      </c>
      <c r="D43">
        <f>_xlfn.XLOOKUP(A43,'[1]Cuffdiff p14Sox2Pos vs p14Sox2N'!$A:$A,'[1]Cuffdiff p14Sox2Pos vs p14Sox2N'!$K:$K)</f>
        <v>0.29787000000000002</v>
      </c>
      <c r="E43" t="str">
        <f>_xlfn.XLOOKUP(A43,'[1]Cuffdiff p14Sox2Pos vs p14Sox2N'!$A:$A,'[1]Cuffdiff p14Sox2Pos vs p14Sox2N'!$L:$L)</f>
        <v>no</v>
      </c>
      <c r="F43" t="str">
        <f>_xlfn.XLOOKUP(A43,'[1]Cuffdiff p14Sox2Pos vs p14Sox2N'!$A:$A,'[1]Cuffdiff p14Sox2Pos vs p14Sox2N'!$M:$M)</f>
        <v>p14Sox2Pos</v>
      </c>
    </row>
    <row r="44" spans="1:6" x14ac:dyDescent="0.2">
      <c r="A44" t="s">
        <v>601</v>
      </c>
      <c r="B44">
        <f>_xlfn.XLOOKUP(A44,'[1]Cuffdiff p14Sox2Pos vs p14Sox2N'!$A:$A,'[1]Cuffdiff p14Sox2Pos vs p14Sox2N'!$F:$F)</f>
        <v>4.4201899999999998</v>
      </c>
      <c r="C44">
        <f>_xlfn.XLOOKUP(A44,'[1]Cuffdiff p14Sox2Pos vs p14Sox2N'!$A:$A,'[1]Cuffdiff p14Sox2Pos vs p14Sox2N'!$G:$G)</f>
        <v>2.7597499999999999</v>
      </c>
      <c r="D44">
        <f>_xlfn.XLOOKUP(A44,'[1]Cuffdiff p14Sox2Pos vs p14Sox2N'!$A:$A,'[1]Cuffdiff p14Sox2Pos vs p14Sox2N'!$K:$K)</f>
        <v>0.30323099999999997</v>
      </c>
      <c r="E44" t="str">
        <f>_xlfn.XLOOKUP(A44,'[1]Cuffdiff p14Sox2Pos vs p14Sox2N'!$A:$A,'[1]Cuffdiff p14Sox2Pos vs p14Sox2N'!$L:$L)</f>
        <v>no</v>
      </c>
      <c r="F44" t="str">
        <f>_xlfn.XLOOKUP(A44,'[1]Cuffdiff p14Sox2Pos vs p14Sox2N'!$A:$A,'[1]Cuffdiff p14Sox2Pos vs p14Sox2N'!$M:$M)</f>
        <v>p14Sox2Pos</v>
      </c>
    </row>
    <row r="45" spans="1:6" x14ac:dyDescent="0.2">
      <c r="A45" t="s">
        <v>647</v>
      </c>
      <c r="B45">
        <f>_xlfn.XLOOKUP(A45,'[1]Cuffdiff p14Sox2Pos vs p14Sox2N'!$A:$A,'[1]Cuffdiff p14Sox2Pos vs p14Sox2N'!$F:$F)</f>
        <v>7.9590800000000002</v>
      </c>
      <c r="C45">
        <f>_xlfn.XLOOKUP(A45,'[1]Cuffdiff p14Sox2Pos vs p14Sox2N'!$A:$A,'[1]Cuffdiff p14Sox2Pos vs p14Sox2N'!$G:$G)</f>
        <v>3.8496800000000002</v>
      </c>
      <c r="D45">
        <f>_xlfn.XLOOKUP(A45,'[1]Cuffdiff p14Sox2Pos vs p14Sox2N'!$A:$A,'[1]Cuffdiff p14Sox2Pos vs p14Sox2N'!$K:$K)</f>
        <v>0.32493100000000003</v>
      </c>
      <c r="E45" t="str">
        <f>_xlfn.XLOOKUP(A45,'[1]Cuffdiff p14Sox2Pos vs p14Sox2N'!$A:$A,'[1]Cuffdiff p14Sox2Pos vs p14Sox2N'!$L:$L)</f>
        <v>no</v>
      </c>
      <c r="F45" t="str">
        <f>_xlfn.XLOOKUP(A45,'[1]Cuffdiff p14Sox2Pos vs p14Sox2N'!$A:$A,'[1]Cuffdiff p14Sox2Pos vs p14Sox2N'!$M:$M)</f>
        <v>p14Sox2Pos</v>
      </c>
    </row>
    <row r="46" spans="1:6" x14ac:dyDescent="0.2">
      <c r="A46" t="s">
        <v>6</v>
      </c>
      <c r="B46">
        <f>_xlfn.XLOOKUP(A46,'[1]Cuffdiff p14Sox2Pos vs p14Sox2N'!$A:$A,'[1]Cuffdiff p14Sox2Pos vs p14Sox2N'!$F:$F)</f>
        <v>7.8202600000000002</v>
      </c>
      <c r="C46">
        <f>_xlfn.XLOOKUP(A46,'[1]Cuffdiff p14Sox2Pos vs p14Sox2N'!$A:$A,'[1]Cuffdiff p14Sox2Pos vs p14Sox2N'!$G:$G)</f>
        <v>5.1525499999999997</v>
      </c>
      <c r="D46">
        <f>_xlfn.XLOOKUP(A46,'[1]Cuffdiff p14Sox2Pos vs p14Sox2N'!$A:$A,'[1]Cuffdiff p14Sox2Pos vs p14Sox2N'!$K:$K)</f>
        <v>0.32725900000000002</v>
      </c>
      <c r="E46" t="str">
        <f>_xlfn.XLOOKUP(A46,'[1]Cuffdiff p14Sox2Pos vs p14Sox2N'!$A:$A,'[1]Cuffdiff p14Sox2Pos vs p14Sox2N'!$L:$L)</f>
        <v>no</v>
      </c>
      <c r="F46" t="str">
        <f>_xlfn.XLOOKUP(A46,'[1]Cuffdiff p14Sox2Pos vs p14Sox2N'!$A:$A,'[1]Cuffdiff p14Sox2Pos vs p14Sox2N'!$M:$M)</f>
        <v>p14Sox2Pos</v>
      </c>
    </row>
    <row r="47" spans="1:6" x14ac:dyDescent="0.2">
      <c r="A47" t="s">
        <v>566</v>
      </c>
      <c r="B47">
        <f>_xlfn.XLOOKUP(A47,'[1]Cuffdiff p14Sox2Pos vs p14Sox2N'!$A:$A,'[1]Cuffdiff p14Sox2Pos vs p14Sox2N'!$F:$F)</f>
        <v>0.94613100000000006</v>
      </c>
      <c r="C47">
        <f>_xlfn.XLOOKUP(A47,'[1]Cuffdiff p14Sox2Pos vs p14Sox2N'!$A:$A,'[1]Cuffdiff p14Sox2Pos vs p14Sox2N'!$G:$G)</f>
        <v>0.391764</v>
      </c>
      <c r="D47">
        <f>_xlfn.XLOOKUP(A47,'[1]Cuffdiff p14Sox2Pos vs p14Sox2N'!$A:$A,'[1]Cuffdiff p14Sox2Pos vs p14Sox2N'!$K:$K)</f>
        <v>0.34298099999999998</v>
      </c>
      <c r="E47" t="str">
        <f>_xlfn.XLOOKUP(A47,'[1]Cuffdiff p14Sox2Pos vs p14Sox2N'!$A:$A,'[1]Cuffdiff p14Sox2Pos vs p14Sox2N'!$L:$L)</f>
        <v>no</v>
      </c>
      <c r="F47" t="str">
        <f>_xlfn.XLOOKUP(A47,'[1]Cuffdiff p14Sox2Pos vs p14Sox2N'!$A:$A,'[1]Cuffdiff p14Sox2Pos vs p14Sox2N'!$M:$M)</f>
        <v>p14Sox2Pos</v>
      </c>
    </row>
    <row r="48" spans="1:6" x14ac:dyDescent="0.2">
      <c r="A48" t="s">
        <v>567</v>
      </c>
      <c r="B48">
        <f>_xlfn.XLOOKUP(A48,'[1]Cuffdiff p14Sox2Pos vs p14Sox2N'!$A:$A,'[1]Cuffdiff p14Sox2Pos vs p14Sox2N'!$F:$F)</f>
        <v>0.58057800000000004</v>
      </c>
      <c r="C48">
        <f>_xlfn.XLOOKUP(A48,'[1]Cuffdiff p14Sox2Pos vs p14Sox2N'!$A:$A,'[1]Cuffdiff p14Sox2Pos vs p14Sox2N'!$G:$G)</f>
        <v>4.4342600000000003E-2</v>
      </c>
      <c r="D48">
        <f>_xlfn.XLOOKUP(A48,'[1]Cuffdiff p14Sox2Pos vs p14Sox2N'!$A:$A,'[1]Cuffdiff p14Sox2Pos vs p14Sox2N'!$K:$K)</f>
        <v>0.35729100000000003</v>
      </c>
      <c r="E48" t="str">
        <f>_xlfn.XLOOKUP(A48,'[1]Cuffdiff p14Sox2Pos vs p14Sox2N'!$A:$A,'[1]Cuffdiff p14Sox2Pos vs p14Sox2N'!$L:$L)</f>
        <v>no</v>
      </c>
      <c r="F48" t="str">
        <f>_xlfn.XLOOKUP(A48,'[1]Cuffdiff p14Sox2Pos vs p14Sox2N'!$A:$A,'[1]Cuffdiff p14Sox2Pos vs p14Sox2N'!$M:$M)</f>
        <v>p14Sox2Pos</v>
      </c>
    </row>
    <row r="49" spans="1:7" x14ac:dyDescent="0.2">
      <c r="A49" t="s">
        <v>17</v>
      </c>
      <c r="B49">
        <f>_xlfn.XLOOKUP(A49,'[1]Cuffdiff p14Sox2Pos vs p14Sox2N'!$A:$A,'[1]Cuffdiff p14Sox2Pos vs p14Sox2N'!$F:$F)</f>
        <v>3.0766399999999998</v>
      </c>
      <c r="C49">
        <f>_xlfn.XLOOKUP(A49,'[1]Cuffdiff p14Sox2Pos vs p14Sox2N'!$A:$A,'[1]Cuffdiff p14Sox2Pos vs p14Sox2N'!$G:$G)</f>
        <v>1.09707</v>
      </c>
      <c r="D49">
        <f>_xlfn.XLOOKUP(A49,'[1]Cuffdiff p14Sox2Pos vs p14Sox2N'!$A:$A,'[1]Cuffdiff p14Sox2Pos vs p14Sox2N'!$K:$K)</f>
        <v>0.40561999999999998</v>
      </c>
      <c r="E49" t="str">
        <f>_xlfn.XLOOKUP(A49,'[1]Cuffdiff p14Sox2Pos vs p14Sox2N'!$A:$A,'[1]Cuffdiff p14Sox2Pos vs p14Sox2N'!$L:$L)</f>
        <v>no</v>
      </c>
      <c r="F49" t="str">
        <f>_xlfn.XLOOKUP(A49,'[1]Cuffdiff p14Sox2Pos vs p14Sox2N'!$A:$A,'[1]Cuffdiff p14Sox2Pos vs p14Sox2N'!$M:$M)</f>
        <v>p14Sox2Pos</v>
      </c>
    </row>
    <row r="50" spans="1:7" x14ac:dyDescent="0.2">
      <c r="A50" t="s">
        <v>162</v>
      </c>
      <c r="B50">
        <f>_xlfn.XLOOKUP(A50,'[1]Cuffdiff p14Sox2Pos vs p14Sox2N'!$A:$A,'[1]Cuffdiff p14Sox2Pos vs p14Sox2N'!$F:$F)</f>
        <v>33.665300000000002</v>
      </c>
      <c r="C50">
        <f>_xlfn.XLOOKUP(A50,'[1]Cuffdiff p14Sox2Pos vs p14Sox2N'!$A:$A,'[1]Cuffdiff p14Sox2Pos vs p14Sox2N'!$G:$G)</f>
        <v>23.482700000000001</v>
      </c>
      <c r="D50">
        <f>_xlfn.XLOOKUP(A50,'[1]Cuffdiff p14Sox2Pos vs p14Sox2N'!$A:$A,'[1]Cuffdiff p14Sox2Pos vs p14Sox2N'!$K:$K)</f>
        <v>0.40875</v>
      </c>
      <c r="E50" t="str">
        <f>_xlfn.XLOOKUP(A50,'[1]Cuffdiff p14Sox2Pos vs p14Sox2N'!$A:$A,'[1]Cuffdiff p14Sox2Pos vs p14Sox2N'!$L:$L)</f>
        <v>no</v>
      </c>
      <c r="F50" t="str">
        <f>_xlfn.XLOOKUP(A50,'[1]Cuffdiff p14Sox2Pos vs p14Sox2N'!$A:$A,'[1]Cuffdiff p14Sox2Pos vs p14Sox2N'!$M:$M)</f>
        <v>p14Sox2Pos</v>
      </c>
    </row>
    <row r="51" spans="1:7" x14ac:dyDescent="0.2">
      <c r="A51" t="s">
        <v>56</v>
      </c>
      <c r="B51">
        <f>_xlfn.XLOOKUP(A51,'[1]Cuffdiff p14Sox2Pos vs p14Sox2N'!$A:$A,'[1]Cuffdiff p14Sox2Pos vs p14Sox2N'!$F:$F)</f>
        <v>1.9950399999999999</v>
      </c>
      <c r="C51">
        <f>_xlfn.XLOOKUP(A51,'[1]Cuffdiff p14Sox2Pos vs p14Sox2N'!$A:$A,'[1]Cuffdiff p14Sox2Pos vs p14Sox2N'!$G:$G)</f>
        <v>1.3106199999999999</v>
      </c>
      <c r="D51">
        <f>_xlfn.XLOOKUP(A51,'[1]Cuffdiff p14Sox2Pos vs p14Sox2N'!$A:$A,'[1]Cuffdiff p14Sox2Pos vs p14Sox2N'!$K:$K)</f>
        <v>0.42362</v>
      </c>
      <c r="E51" t="str">
        <f>_xlfn.XLOOKUP(A51,'[1]Cuffdiff p14Sox2Pos vs p14Sox2N'!$A:$A,'[1]Cuffdiff p14Sox2Pos vs p14Sox2N'!$L:$L)</f>
        <v>no</v>
      </c>
      <c r="F51" t="str">
        <f>_xlfn.XLOOKUP(A51,'[1]Cuffdiff p14Sox2Pos vs p14Sox2N'!$A:$A,'[1]Cuffdiff p14Sox2Pos vs p14Sox2N'!$M:$M)</f>
        <v>p14Sox2Pos</v>
      </c>
    </row>
    <row r="52" spans="1:7" x14ac:dyDescent="0.2">
      <c r="A52" t="s">
        <v>612</v>
      </c>
      <c r="B52">
        <f>_xlfn.XLOOKUP(A52,'[1]Cuffdiff p14Sox2Pos vs p14Sox2N'!$A:$A,'[1]Cuffdiff p14Sox2Pos vs p14Sox2N'!$F:$F)</f>
        <v>4.6425999999999998</v>
      </c>
      <c r="C52">
        <f>_xlfn.XLOOKUP(A52,'[1]Cuffdiff p14Sox2Pos vs p14Sox2N'!$A:$A,'[1]Cuffdiff p14Sox2Pos vs p14Sox2N'!$G:$G)</f>
        <v>3.5477700000000001E-2</v>
      </c>
      <c r="D52">
        <f>_xlfn.XLOOKUP(A52,'[1]Cuffdiff p14Sox2Pos vs p14Sox2N'!$A:$A,'[1]Cuffdiff p14Sox2Pos vs p14Sox2N'!$K:$K)</f>
        <v>0.44262699999999999</v>
      </c>
      <c r="E52" t="str">
        <f>_xlfn.XLOOKUP(A52,'[1]Cuffdiff p14Sox2Pos vs p14Sox2N'!$A:$A,'[1]Cuffdiff p14Sox2Pos vs p14Sox2N'!$L:$L)</f>
        <v>no</v>
      </c>
      <c r="F52" t="str">
        <f>_xlfn.XLOOKUP(A52,'[1]Cuffdiff p14Sox2Pos vs p14Sox2N'!$A:$A,'[1]Cuffdiff p14Sox2Pos vs p14Sox2N'!$M:$M)</f>
        <v>p14Sox2Pos</v>
      </c>
    </row>
    <row r="53" spans="1:7" x14ac:dyDescent="0.2">
      <c r="A53" t="s">
        <v>649</v>
      </c>
      <c r="B53">
        <f>_xlfn.XLOOKUP(A53,'[1]Cuffdiff p14Sox2Pos vs p14Sox2N'!$A:$A,'[1]Cuffdiff p14Sox2Pos vs p14Sox2N'!$F:$F)</f>
        <v>1.28125</v>
      </c>
      <c r="C53">
        <f>_xlfn.XLOOKUP(A53,'[1]Cuffdiff p14Sox2Pos vs p14Sox2N'!$A:$A,'[1]Cuffdiff p14Sox2Pos vs p14Sox2N'!$G:$G)</f>
        <v>4.6535300000000002E-2</v>
      </c>
      <c r="D53">
        <f>_xlfn.XLOOKUP(A53,'[1]Cuffdiff p14Sox2Pos vs p14Sox2N'!$A:$A,'[1]Cuffdiff p14Sox2Pos vs p14Sox2N'!$K:$K)</f>
        <v>0.44291000000000003</v>
      </c>
      <c r="E53" t="str">
        <f>_xlfn.XLOOKUP(A53,'[1]Cuffdiff p14Sox2Pos vs p14Sox2N'!$A:$A,'[1]Cuffdiff p14Sox2Pos vs p14Sox2N'!$L:$L)</f>
        <v>no</v>
      </c>
      <c r="F53" t="str">
        <f>_xlfn.XLOOKUP(A53,'[1]Cuffdiff p14Sox2Pos vs p14Sox2N'!$A:$A,'[1]Cuffdiff p14Sox2Pos vs p14Sox2N'!$M:$M)</f>
        <v>p14Sox2Pos</v>
      </c>
    </row>
    <row r="54" spans="1:7" x14ac:dyDescent="0.2">
      <c r="A54" t="s">
        <v>635</v>
      </c>
      <c r="B54">
        <f>_xlfn.XLOOKUP(A54,'[1]Cuffdiff p14Sox2Pos vs p14Sox2N'!$A:$A,'[1]Cuffdiff p14Sox2Pos vs p14Sox2N'!$F:$F)</f>
        <v>0.86112299999999997</v>
      </c>
      <c r="C54">
        <f>_xlfn.XLOOKUP(A54,'[1]Cuffdiff p14Sox2Pos vs p14Sox2N'!$A:$A,'[1]Cuffdiff p14Sox2Pos vs p14Sox2N'!$G:$G)</f>
        <v>3.2347800000000003E-2</v>
      </c>
      <c r="D54">
        <f>_xlfn.XLOOKUP(A54,'[1]Cuffdiff p14Sox2Pos vs p14Sox2N'!$A:$A,'[1]Cuffdiff p14Sox2Pos vs p14Sox2N'!$K:$K)</f>
        <v>0.44606899999999999</v>
      </c>
      <c r="E54" t="str">
        <f>_xlfn.XLOOKUP(A54,'[1]Cuffdiff p14Sox2Pos vs p14Sox2N'!$A:$A,'[1]Cuffdiff p14Sox2Pos vs p14Sox2N'!$L:$L)</f>
        <v>no</v>
      </c>
      <c r="F54" t="str">
        <f>_xlfn.XLOOKUP(A54,'[1]Cuffdiff p14Sox2Pos vs p14Sox2N'!$A:$A,'[1]Cuffdiff p14Sox2Pos vs p14Sox2N'!$M:$M)</f>
        <v>p14Sox2Pos</v>
      </c>
    </row>
    <row r="55" spans="1:7" x14ac:dyDescent="0.2">
      <c r="A55" t="s">
        <v>643</v>
      </c>
      <c r="B55">
        <f>_xlfn.XLOOKUP(A55,'[1]Cuffdiff p14Sox2Pos vs p14Sox2N'!$A:$A,'[1]Cuffdiff p14Sox2Pos vs p14Sox2N'!$F:$F)</f>
        <v>10.0078</v>
      </c>
      <c r="C55">
        <f>_xlfn.XLOOKUP(A55,'[1]Cuffdiff p14Sox2Pos vs p14Sox2N'!$A:$A,'[1]Cuffdiff p14Sox2Pos vs p14Sox2N'!$G:$G)</f>
        <v>2.9657</v>
      </c>
      <c r="D55">
        <f>_xlfn.XLOOKUP(A55,'[1]Cuffdiff p14Sox2Pos vs p14Sox2N'!$A:$A,'[1]Cuffdiff p14Sox2Pos vs p14Sox2N'!$K:$K)</f>
        <v>0.45098899999999997</v>
      </c>
      <c r="E55" t="str">
        <f>_xlfn.XLOOKUP(A55,'[1]Cuffdiff p14Sox2Pos vs p14Sox2N'!$A:$A,'[1]Cuffdiff p14Sox2Pos vs p14Sox2N'!$L:$L)</f>
        <v>no</v>
      </c>
      <c r="F55" t="str">
        <f>_xlfn.XLOOKUP(A55,'[1]Cuffdiff p14Sox2Pos vs p14Sox2N'!$A:$A,'[1]Cuffdiff p14Sox2Pos vs p14Sox2N'!$M:$M)</f>
        <v>p14Sox2Pos</v>
      </c>
    </row>
    <row r="56" spans="1:7" x14ac:dyDescent="0.2">
      <c r="A56" t="s">
        <v>556</v>
      </c>
      <c r="B56">
        <f>_xlfn.XLOOKUP(A56,'[1]Cuffdiff p14Sox2Pos vs p14Sox2N'!$A:$A,'[1]Cuffdiff p14Sox2Pos vs p14Sox2N'!$F:$F)</f>
        <v>2.0908600000000002</v>
      </c>
      <c r="C56">
        <f>_xlfn.XLOOKUP(A56,'[1]Cuffdiff p14Sox2Pos vs p14Sox2N'!$A:$A,'[1]Cuffdiff p14Sox2Pos vs p14Sox2N'!$G:$G)</f>
        <v>1.48539</v>
      </c>
      <c r="D56">
        <f>_xlfn.XLOOKUP(A56,'[1]Cuffdiff p14Sox2Pos vs p14Sox2N'!$A:$A,'[1]Cuffdiff p14Sox2Pos vs p14Sox2N'!$K:$K)</f>
        <v>0.46606599999999998</v>
      </c>
      <c r="E56" t="str">
        <f>_xlfn.XLOOKUP(A56,'[1]Cuffdiff p14Sox2Pos vs p14Sox2N'!$A:$A,'[1]Cuffdiff p14Sox2Pos vs p14Sox2N'!$L:$L)</f>
        <v>no</v>
      </c>
      <c r="F56" t="str">
        <f>_xlfn.XLOOKUP(A56,'[1]Cuffdiff p14Sox2Pos vs p14Sox2N'!$A:$A,'[1]Cuffdiff p14Sox2Pos vs p14Sox2N'!$M:$M)</f>
        <v>p14Sox2Pos</v>
      </c>
    </row>
    <row r="57" spans="1:7" x14ac:dyDescent="0.2">
      <c r="A57" t="s">
        <v>638</v>
      </c>
      <c r="B57">
        <f>_xlfn.XLOOKUP(A57,'[1]Cuffdiff p14Sox2Pos vs p14Sox2N'!$A:$A,'[1]Cuffdiff p14Sox2Pos vs p14Sox2N'!$F:$F)</f>
        <v>0.234455</v>
      </c>
      <c r="C57">
        <f>_xlfn.XLOOKUP(A57,'[1]Cuffdiff p14Sox2Pos vs p14Sox2N'!$A:$A,'[1]Cuffdiff p14Sox2Pos vs p14Sox2N'!$G:$G)</f>
        <v>3.3781699999999998E-2</v>
      </c>
      <c r="D57">
        <f>_xlfn.XLOOKUP(A57,'[1]Cuffdiff p14Sox2Pos vs p14Sox2N'!$A:$A,'[1]Cuffdiff p14Sox2Pos vs p14Sox2N'!$K:$K)</f>
        <v>0.47862199999999999</v>
      </c>
      <c r="E57" t="str">
        <f>_xlfn.XLOOKUP(A57,'[1]Cuffdiff p14Sox2Pos vs p14Sox2N'!$A:$A,'[1]Cuffdiff p14Sox2Pos vs p14Sox2N'!$L:$L)</f>
        <v>no</v>
      </c>
      <c r="F57" t="str">
        <f>_xlfn.XLOOKUP(A57,'[1]Cuffdiff p14Sox2Pos vs p14Sox2N'!$A:$A,'[1]Cuffdiff p14Sox2Pos vs p14Sox2N'!$M:$M)</f>
        <v>p14Sox2Pos</v>
      </c>
    </row>
    <row r="58" spans="1:7" x14ac:dyDescent="0.2">
      <c r="A58" t="s">
        <v>43</v>
      </c>
      <c r="B58">
        <f>_xlfn.XLOOKUP(A58,'[1]Cuffdiff p14Sox2Pos vs p14Sox2N'!$A:$A,'[1]Cuffdiff p14Sox2Pos vs p14Sox2N'!$F:$F)</f>
        <v>50.979799999999997</v>
      </c>
      <c r="C58">
        <f>_xlfn.XLOOKUP(A58,'[1]Cuffdiff p14Sox2Pos vs p14Sox2N'!$A:$A,'[1]Cuffdiff p14Sox2Pos vs p14Sox2N'!$G:$G)</f>
        <v>38.654899999999998</v>
      </c>
      <c r="D58">
        <f>_xlfn.XLOOKUP(A58,'[1]Cuffdiff p14Sox2Pos vs p14Sox2N'!$A:$A,'[1]Cuffdiff p14Sox2Pos vs p14Sox2N'!$K:$K)</f>
        <v>0.50872700000000004</v>
      </c>
      <c r="E58" t="str">
        <f>_xlfn.XLOOKUP(A58,'[1]Cuffdiff p14Sox2Pos vs p14Sox2N'!$A:$A,'[1]Cuffdiff p14Sox2Pos vs p14Sox2N'!$L:$L)</f>
        <v>no</v>
      </c>
      <c r="F58" t="str">
        <f>_xlfn.XLOOKUP(A58,'[1]Cuffdiff p14Sox2Pos vs p14Sox2N'!$A:$A,'[1]Cuffdiff p14Sox2Pos vs p14Sox2N'!$M:$M)</f>
        <v>p14Sox2Pos</v>
      </c>
    </row>
    <row r="59" spans="1:7" x14ac:dyDescent="0.2">
      <c r="A59" t="s">
        <v>663</v>
      </c>
      <c r="B59">
        <f>_xlfn.XLOOKUP(A59,'[1]Cuffdiff p14Sox2Pos vs p14Sox2N'!$A:$A,'[1]Cuffdiff p14Sox2Pos vs p14Sox2N'!$F:$F)</f>
        <v>4.4175899999999997</v>
      </c>
      <c r="C59">
        <f>_xlfn.XLOOKUP(A59,'[1]Cuffdiff p14Sox2Pos vs p14Sox2N'!$A:$A,'[1]Cuffdiff p14Sox2Pos vs p14Sox2N'!$G:$G)</f>
        <v>3.02108</v>
      </c>
      <c r="D59">
        <f>_xlfn.XLOOKUP(A59,'[1]Cuffdiff p14Sox2Pos vs p14Sox2N'!$A:$A,'[1]Cuffdiff p14Sox2Pos vs p14Sox2N'!$K:$K)</f>
        <v>0.51744599999999996</v>
      </c>
      <c r="E59" t="str">
        <f>_xlfn.XLOOKUP(A59,'[1]Cuffdiff p14Sox2Pos vs p14Sox2N'!$A:$A,'[1]Cuffdiff p14Sox2Pos vs p14Sox2N'!$L:$L)</f>
        <v>no</v>
      </c>
      <c r="F59" t="str">
        <f>_xlfn.XLOOKUP(A59,'[1]Cuffdiff p14Sox2Pos vs p14Sox2N'!$A:$A,'[1]Cuffdiff p14Sox2Pos vs p14Sox2N'!$M:$M)</f>
        <v>p14Sox2Pos</v>
      </c>
      <c r="G59" s="2"/>
    </row>
    <row r="60" spans="1:7" x14ac:dyDescent="0.2">
      <c r="A60" t="s">
        <v>572</v>
      </c>
      <c r="B60">
        <f>_xlfn.XLOOKUP(A60,'[1]Cuffdiff p14Sox2Pos vs p14Sox2N'!$A:$A,'[1]Cuffdiff p14Sox2Pos vs p14Sox2N'!$F:$F)</f>
        <v>3.7866200000000001</v>
      </c>
      <c r="C60">
        <f>_xlfn.XLOOKUP(A60,'[1]Cuffdiff p14Sox2Pos vs p14Sox2N'!$A:$A,'[1]Cuffdiff p14Sox2Pos vs p14Sox2N'!$G:$G)</f>
        <v>2.6430799999999999</v>
      </c>
      <c r="D60">
        <f>_xlfn.XLOOKUP(A60,'[1]Cuffdiff p14Sox2Pos vs p14Sox2N'!$A:$A,'[1]Cuffdiff p14Sox2Pos vs p14Sox2N'!$K:$K)</f>
        <v>0.53347199999999995</v>
      </c>
      <c r="E60" t="str">
        <f>_xlfn.XLOOKUP(A60,'[1]Cuffdiff p14Sox2Pos vs p14Sox2N'!$A:$A,'[1]Cuffdiff p14Sox2Pos vs p14Sox2N'!$L:$L)</f>
        <v>no</v>
      </c>
      <c r="F60" t="str">
        <f>_xlfn.XLOOKUP(A60,'[1]Cuffdiff p14Sox2Pos vs p14Sox2N'!$A:$A,'[1]Cuffdiff p14Sox2Pos vs p14Sox2N'!$M:$M)</f>
        <v>p14Sox2Pos</v>
      </c>
    </row>
    <row r="61" spans="1:7" x14ac:dyDescent="0.2">
      <c r="A61" t="s">
        <v>604</v>
      </c>
      <c r="B61">
        <f>_xlfn.XLOOKUP(A61,'[1]Cuffdiff p14Sox2Pos vs p14Sox2N'!$A:$A,'[1]Cuffdiff p14Sox2Pos vs p14Sox2N'!$F:$F)</f>
        <v>146.93</v>
      </c>
      <c r="C61">
        <f>_xlfn.XLOOKUP(A61,'[1]Cuffdiff p14Sox2Pos vs p14Sox2N'!$A:$A,'[1]Cuffdiff p14Sox2Pos vs p14Sox2N'!$G:$G)</f>
        <v>114.85899999999999</v>
      </c>
      <c r="D61">
        <f>_xlfn.XLOOKUP(A61,'[1]Cuffdiff p14Sox2Pos vs p14Sox2N'!$A:$A,'[1]Cuffdiff p14Sox2Pos vs p14Sox2N'!$K:$K)</f>
        <v>0.54068700000000003</v>
      </c>
      <c r="E61" t="str">
        <f>_xlfn.XLOOKUP(A61,'[1]Cuffdiff p14Sox2Pos vs p14Sox2N'!$A:$A,'[1]Cuffdiff p14Sox2Pos vs p14Sox2N'!$L:$L)</f>
        <v>no</v>
      </c>
      <c r="F61" t="str">
        <f>_xlfn.XLOOKUP(A61,'[1]Cuffdiff p14Sox2Pos vs p14Sox2N'!$A:$A,'[1]Cuffdiff p14Sox2Pos vs p14Sox2N'!$M:$M)</f>
        <v>p14Sox2Pos</v>
      </c>
    </row>
    <row r="62" spans="1:7" x14ac:dyDescent="0.2">
      <c r="A62" t="s">
        <v>621</v>
      </c>
      <c r="B62">
        <f>_xlfn.XLOOKUP(A62,'[1]Cuffdiff p14Sox2Pos vs p14Sox2N'!$A:$A,'[1]Cuffdiff p14Sox2Pos vs p14Sox2N'!$F:$F)</f>
        <v>5.9538900000000003</v>
      </c>
      <c r="C62">
        <f>_xlfn.XLOOKUP(A62,'[1]Cuffdiff p14Sox2Pos vs p14Sox2N'!$A:$A,'[1]Cuffdiff p14Sox2Pos vs p14Sox2N'!$G:$G)</f>
        <v>4.27149</v>
      </c>
      <c r="D62">
        <f>_xlfn.XLOOKUP(A62,'[1]Cuffdiff p14Sox2Pos vs p14Sox2N'!$A:$A,'[1]Cuffdiff p14Sox2Pos vs p14Sox2N'!$K:$K)</f>
        <v>0.54452500000000004</v>
      </c>
      <c r="E62" t="str">
        <f>_xlfn.XLOOKUP(A62,'[1]Cuffdiff p14Sox2Pos vs p14Sox2N'!$A:$A,'[1]Cuffdiff p14Sox2Pos vs p14Sox2N'!$L:$L)</f>
        <v>no</v>
      </c>
      <c r="F62" t="str">
        <f>_xlfn.XLOOKUP(A62,'[1]Cuffdiff p14Sox2Pos vs p14Sox2N'!$A:$A,'[1]Cuffdiff p14Sox2Pos vs p14Sox2N'!$M:$M)</f>
        <v>p14Sox2Pos</v>
      </c>
    </row>
    <row r="63" spans="1:7" x14ac:dyDescent="0.2">
      <c r="A63" t="s">
        <v>664</v>
      </c>
      <c r="B63">
        <f>_xlfn.XLOOKUP(A63,'[1]Cuffdiff p14Sox2Pos vs p14Sox2N'!$A:$A,'[1]Cuffdiff p14Sox2Pos vs p14Sox2N'!$F:$F)</f>
        <v>234.75700000000001</v>
      </c>
      <c r="C63">
        <f>_xlfn.XLOOKUP(A63,'[1]Cuffdiff p14Sox2Pos vs p14Sox2N'!$A:$A,'[1]Cuffdiff p14Sox2Pos vs p14Sox2N'!$G:$G)</f>
        <v>186.417</v>
      </c>
      <c r="D63">
        <f>_xlfn.XLOOKUP(A63,'[1]Cuffdiff p14Sox2Pos vs p14Sox2N'!$A:$A,'[1]Cuffdiff p14Sox2Pos vs p14Sox2N'!$K:$K)</f>
        <v>0.56928000000000001</v>
      </c>
      <c r="E63" t="str">
        <f>_xlfn.XLOOKUP(A63,'[1]Cuffdiff p14Sox2Pos vs p14Sox2N'!$A:$A,'[1]Cuffdiff p14Sox2Pos vs p14Sox2N'!$L:$L)</f>
        <v>no</v>
      </c>
      <c r="F63" t="str">
        <f>_xlfn.XLOOKUP(A63,'[1]Cuffdiff p14Sox2Pos vs p14Sox2N'!$A:$A,'[1]Cuffdiff p14Sox2Pos vs p14Sox2N'!$M:$M)</f>
        <v>p14Sox2Pos</v>
      </c>
    </row>
    <row r="64" spans="1:7" x14ac:dyDescent="0.2">
      <c r="A64" t="s">
        <v>613</v>
      </c>
      <c r="B64">
        <f>_xlfn.XLOOKUP(A64,'[1]Cuffdiff p14Sox2Pos vs p14Sox2N'!$A:$A,'[1]Cuffdiff p14Sox2Pos vs p14Sox2N'!$F:$F)</f>
        <v>2.1409699999999998</v>
      </c>
      <c r="C64">
        <f>_xlfn.XLOOKUP(A64,'[1]Cuffdiff p14Sox2Pos vs p14Sox2N'!$A:$A,'[1]Cuffdiff p14Sox2Pos vs p14Sox2N'!$G:$G)</f>
        <v>1.6152200000000001</v>
      </c>
      <c r="D64">
        <f>_xlfn.XLOOKUP(A64,'[1]Cuffdiff p14Sox2Pos vs p14Sox2N'!$A:$A,'[1]Cuffdiff p14Sox2Pos vs p14Sox2N'!$K:$K)</f>
        <v>0.57713700000000001</v>
      </c>
      <c r="E64" t="str">
        <f>_xlfn.XLOOKUP(A64,'[1]Cuffdiff p14Sox2Pos vs p14Sox2N'!$A:$A,'[1]Cuffdiff p14Sox2Pos vs p14Sox2N'!$L:$L)</f>
        <v>no</v>
      </c>
      <c r="F64" t="str">
        <f>_xlfn.XLOOKUP(A64,'[1]Cuffdiff p14Sox2Pos vs p14Sox2N'!$A:$A,'[1]Cuffdiff p14Sox2Pos vs p14Sox2N'!$M:$M)</f>
        <v>p14Sox2Pos</v>
      </c>
    </row>
    <row r="65" spans="1:6" x14ac:dyDescent="0.2">
      <c r="A65" t="s">
        <v>607</v>
      </c>
      <c r="B65">
        <f>_xlfn.XLOOKUP(A65,'[1]Cuffdiff p14Sox2Pos vs p14Sox2N'!$A:$A,'[1]Cuffdiff p14Sox2Pos vs p14Sox2N'!$F:$F)</f>
        <v>62.943300000000001</v>
      </c>
      <c r="C65">
        <f>_xlfn.XLOOKUP(A65,'[1]Cuffdiff p14Sox2Pos vs p14Sox2N'!$A:$A,'[1]Cuffdiff p14Sox2Pos vs p14Sox2N'!$G:$G)</f>
        <v>49.280200000000001</v>
      </c>
      <c r="D65">
        <f>_xlfn.XLOOKUP(A65,'[1]Cuffdiff p14Sox2Pos vs p14Sox2N'!$A:$A,'[1]Cuffdiff p14Sox2Pos vs p14Sox2N'!$K:$K)</f>
        <v>0.62090999999999996</v>
      </c>
      <c r="E65" t="str">
        <f>_xlfn.XLOOKUP(A65,'[1]Cuffdiff p14Sox2Pos vs p14Sox2N'!$A:$A,'[1]Cuffdiff p14Sox2Pos vs p14Sox2N'!$L:$L)</f>
        <v>no</v>
      </c>
      <c r="F65" t="str">
        <f>_xlfn.XLOOKUP(A65,'[1]Cuffdiff p14Sox2Pos vs p14Sox2N'!$A:$A,'[1]Cuffdiff p14Sox2Pos vs p14Sox2N'!$M:$M)</f>
        <v>p14Sox2Pos</v>
      </c>
    </row>
    <row r="66" spans="1:6" x14ac:dyDescent="0.2">
      <c r="A66" t="s">
        <v>39</v>
      </c>
      <c r="B66">
        <f>_xlfn.XLOOKUP(A66,'[1]Cuffdiff p14Sox2Pos vs p14Sox2N'!$A:$A,'[1]Cuffdiff p14Sox2Pos vs p14Sox2N'!$F:$F)</f>
        <v>0.90415999999999996</v>
      </c>
      <c r="C66">
        <f>_xlfn.XLOOKUP(A66,'[1]Cuffdiff p14Sox2Pos vs p14Sox2N'!$A:$A,'[1]Cuffdiff p14Sox2Pos vs p14Sox2N'!$G:$G)</f>
        <v>0.66957299999999997</v>
      </c>
      <c r="D66">
        <f>_xlfn.XLOOKUP(A66,'[1]Cuffdiff p14Sox2Pos vs p14Sox2N'!$A:$A,'[1]Cuffdiff p14Sox2Pos vs p14Sox2N'!$K:$K)</f>
        <v>0.62246100000000004</v>
      </c>
      <c r="E66" t="str">
        <f>_xlfn.XLOOKUP(A66,'[1]Cuffdiff p14Sox2Pos vs p14Sox2N'!$A:$A,'[1]Cuffdiff p14Sox2Pos vs p14Sox2N'!$L:$L)</f>
        <v>no</v>
      </c>
      <c r="F66" t="str">
        <f>_xlfn.XLOOKUP(A66,'[1]Cuffdiff p14Sox2Pos vs p14Sox2N'!$A:$A,'[1]Cuffdiff p14Sox2Pos vs p14Sox2N'!$M:$M)</f>
        <v>p14Sox2Pos</v>
      </c>
    </row>
    <row r="67" spans="1:6" x14ac:dyDescent="0.2">
      <c r="A67" t="s">
        <v>627</v>
      </c>
      <c r="B67">
        <f>_xlfn.XLOOKUP(A67,'[1]Cuffdiff p14Sox2Pos vs p14Sox2N'!$A:$A,'[1]Cuffdiff p14Sox2Pos vs p14Sox2N'!$F:$F)</f>
        <v>9.0552899999999994</v>
      </c>
      <c r="C67">
        <f>_xlfn.XLOOKUP(A67,'[1]Cuffdiff p14Sox2Pos vs p14Sox2N'!$A:$A,'[1]Cuffdiff p14Sox2Pos vs p14Sox2N'!$G:$G)</f>
        <v>7.5601000000000003</v>
      </c>
      <c r="D67">
        <f>_xlfn.XLOOKUP(A67,'[1]Cuffdiff p14Sox2Pos vs p14Sox2N'!$A:$A,'[1]Cuffdiff p14Sox2Pos vs p14Sox2N'!$K:$K)</f>
        <v>0.67613800000000002</v>
      </c>
      <c r="E67" t="str">
        <f>_xlfn.XLOOKUP(A67,'[1]Cuffdiff p14Sox2Pos vs p14Sox2N'!$A:$A,'[1]Cuffdiff p14Sox2Pos vs p14Sox2N'!$L:$L)</f>
        <v>no</v>
      </c>
      <c r="F67" t="str">
        <f>_xlfn.XLOOKUP(A67,'[1]Cuffdiff p14Sox2Pos vs p14Sox2N'!$A:$A,'[1]Cuffdiff p14Sox2Pos vs p14Sox2N'!$M:$M)</f>
        <v>p14Sox2Pos</v>
      </c>
    </row>
    <row r="68" spans="1:6" x14ac:dyDescent="0.2">
      <c r="A68" t="s">
        <v>34</v>
      </c>
      <c r="B68">
        <f>_xlfn.XLOOKUP(A68,'[1]Cuffdiff p14Sox2Pos vs p14Sox2N'!$A:$A,'[1]Cuffdiff p14Sox2Pos vs p14Sox2N'!$F:$F)</f>
        <v>6.12019</v>
      </c>
      <c r="C68">
        <f>_xlfn.XLOOKUP(A68,'[1]Cuffdiff p14Sox2Pos vs p14Sox2N'!$A:$A,'[1]Cuffdiff p14Sox2Pos vs p14Sox2N'!$G:$G)</f>
        <v>5.0517799999999999</v>
      </c>
      <c r="D68">
        <f>_xlfn.XLOOKUP(A68,'[1]Cuffdiff p14Sox2Pos vs p14Sox2N'!$A:$A,'[1]Cuffdiff p14Sox2Pos vs p14Sox2N'!$K:$K)</f>
        <v>0.67771499999999996</v>
      </c>
      <c r="E68" t="str">
        <f>_xlfn.XLOOKUP(A68,'[1]Cuffdiff p14Sox2Pos vs p14Sox2N'!$A:$A,'[1]Cuffdiff p14Sox2Pos vs p14Sox2N'!$L:$L)</f>
        <v>no</v>
      </c>
      <c r="F68" t="str">
        <f>_xlfn.XLOOKUP(A68,'[1]Cuffdiff p14Sox2Pos vs p14Sox2N'!$A:$A,'[1]Cuffdiff p14Sox2Pos vs p14Sox2N'!$M:$M)</f>
        <v>p14Sox2Pos</v>
      </c>
    </row>
    <row r="69" spans="1:6" x14ac:dyDescent="0.2">
      <c r="A69" t="s">
        <v>617</v>
      </c>
      <c r="B69">
        <f>_xlfn.XLOOKUP(A69,'[1]Cuffdiff p14Sox2Pos vs p14Sox2N'!$A:$A,'[1]Cuffdiff p14Sox2Pos vs p14Sox2N'!$F:$F)</f>
        <v>2.4131300000000002</v>
      </c>
      <c r="C69">
        <f>_xlfn.XLOOKUP(A69,'[1]Cuffdiff p14Sox2Pos vs p14Sox2N'!$A:$A,'[1]Cuffdiff p14Sox2Pos vs p14Sox2N'!$G:$G)</f>
        <v>1.83138</v>
      </c>
      <c r="D69">
        <f>_xlfn.XLOOKUP(A69,'[1]Cuffdiff p14Sox2Pos vs p14Sox2N'!$A:$A,'[1]Cuffdiff p14Sox2Pos vs p14Sox2N'!$K:$K)</f>
        <v>0.69782699999999998</v>
      </c>
      <c r="E69" t="str">
        <f>_xlfn.XLOOKUP(A69,'[1]Cuffdiff p14Sox2Pos vs p14Sox2N'!$A:$A,'[1]Cuffdiff p14Sox2Pos vs p14Sox2N'!$L:$L)</f>
        <v>no</v>
      </c>
      <c r="F69" t="str">
        <f>_xlfn.XLOOKUP(A69,'[1]Cuffdiff p14Sox2Pos vs p14Sox2N'!$A:$A,'[1]Cuffdiff p14Sox2Pos vs p14Sox2N'!$M:$M)</f>
        <v>p14Sox2Pos</v>
      </c>
    </row>
    <row r="70" spans="1:6" x14ac:dyDescent="0.2">
      <c r="A70" t="s">
        <v>565</v>
      </c>
      <c r="B70">
        <f>_xlfn.XLOOKUP(A70,'[1]Cuffdiff p14Sox2Pos vs p14Sox2N'!$A:$A,'[1]Cuffdiff p14Sox2Pos vs p14Sox2N'!$F:$F)</f>
        <v>1.8664799999999999</v>
      </c>
      <c r="C70">
        <f>_xlfn.XLOOKUP(A70,'[1]Cuffdiff p14Sox2Pos vs p14Sox2N'!$A:$A,'[1]Cuffdiff p14Sox2Pos vs p14Sox2N'!$G:$G)</f>
        <v>1.5107299999999999</v>
      </c>
      <c r="D70">
        <f>_xlfn.XLOOKUP(A70,'[1]Cuffdiff p14Sox2Pos vs p14Sox2N'!$A:$A,'[1]Cuffdiff p14Sox2Pos vs p14Sox2N'!$K:$K)</f>
        <v>0.71572599999999997</v>
      </c>
      <c r="E70" t="str">
        <f>_xlfn.XLOOKUP(A70,'[1]Cuffdiff p14Sox2Pos vs p14Sox2N'!$A:$A,'[1]Cuffdiff p14Sox2Pos vs p14Sox2N'!$L:$L)</f>
        <v>no</v>
      </c>
      <c r="F70" t="str">
        <f>_xlfn.XLOOKUP(A70,'[1]Cuffdiff p14Sox2Pos vs p14Sox2N'!$A:$A,'[1]Cuffdiff p14Sox2Pos vs p14Sox2N'!$M:$M)</f>
        <v>p14Sox2Pos</v>
      </c>
    </row>
    <row r="71" spans="1:6" x14ac:dyDescent="0.2">
      <c r="A71" t="s">
        <v>7</v>
      </c>
      <c r="B71">
        <f>_xlfn.XLOOKUP(A71,'[1]Cuffdiff p14Sox2Pos vs p14Sox2N'!$A:$A,'[1]Cuffdiff p14Sox2Pos vs p14Sox2N'!$F:$F)</f>
        <v>1.48959</v>
      </c>
      <c r="C71">
        <f>_xlfn.XLOOKUP(A71,'[1]Cuffdiff p14Sox2Pos vs p14Sox2N'!$A:$A,'[1]Cuffdiff p14Sox2Pos vs p14Sox2N'!$G:$G)</f>
        <v>1.141</v>
      </c>
      <c r="D71">
        <f>_xlfn.XLOOKUP(A71,'[1]Cuffdiff p14Sox2Pos vs p14Sox2N'!$A:$A,'[1]Cuffdiff p14Sox2Pos vs p14Sox2N'!$K:$K)</f>
        <v>0.72427299999999994</v>
      </c>
      <c r="E71" t="str">
        <f>_xlfn.XLOOKUP(A71,'[1]Cuffdiff p14Sox2Pos vs p14Sox2N'!$A:$A,'[1]Cuffdiff p14Sox2Pos vs p14Sox2N'!$L:$L)</f>
        <v>no</v>
      </c>
      <c r="F71" t="str">
        <f>_xlfn.XLOOKUP(A71,'[1]Cuffdiff p14Sox2Pos vs p14Sox2N'!$A:$A,'[1]Cuffdiff p14Sox2Pos vs p14Sox2N'!$M:$M)</f>
        <v>p14Sox2Pos</v>
      </c>
    </row>
    <row r="72" spans="1:6" x14ac:dyDescent="0.2">
      <c r="A72" t="s">
        <v>559</v>
      </c>
      <c r="B72">
        <f>_xlfn.XLOOKUP(A72,'[1]Cuffdiff p14Sox2Pos vs p14Sox2N'!$A:$A,'[1]Cuffdiff p14Sox2Pos vs p14Sox2N'!$F:$F)</f>
        <v>1.6503399999999999</v>
      </c>
      <c r="C72">
        <f>_xlfn.XLOOKUP(A72,'[1]Cuffdiff p14Sox2Pos vs p14Sox2N'!$A:$A,'[1]Cuffdiff p14Sox2Pos vs p14Sox2N'!$G:$G)</f>
        <v>1.3616999999999999</v>
      </c>
      <c r="D72">
        <f>_xlfn.XLOOKUP(A72,'[1]Cuffdiff p14Sox2Pos vs p14Sox2N'!$A:$A,'[1]Cuffdiff p14Sox2Pos vs p14Sox2N'!$K:$K)</f>
        <v>0.77583500000000005</v>
      </c>
      <c r="E72" t="str">
        <f>_xlfn.XLOOKUP(A72,'[1]Cuffdiff p14Sox2Pos vs p14Sox2N'!$A:$A,'[1]Cuffdiff p14Sox2Pos vs p14Sox2N'!$L:$L)</f>
        <v>no</v>
      </c>
      <c r="F72" t="str">
        <f>_xlfn.XLOOKUP(A72,'[1]Cuffdiff p14Sox2Pos vs p14Sox2N'!$A:$A,'[1]Cuffdiff p14Sox2Pos vs p14Sox2N'!$M:$M)</f>
        <v>p14Sox2Pos</v>
      </c>
    </row>
    <row r="73" spans="1:6" x14ac:dyDescent="0.2">
      <c r="A73" t="s">
        <v>161</v>
      </c>
      <c r="B73">
        <f>_xlfn.XLOOKUP(A73,'[1]Cuffdiff p14Sox2Pos vs p14Sox2N'!$A:$A,'[1]Cuffdiff p14Sox2Pos vs p14Sox2N'!$F:$F)</f>
        <v>14.730700000000001</v>
      </c>
      <c r="C73">
        <f>_xlfn.XLOOKUP(A73,'[1]Cuffdiff p14Sox2Pos vs p14Sox2N'!$A:$A,'[1]Cuffdiff p14Sox2Pos vs p14Sox2N'!$G:$G)</f>
        <v>11.9686</v>
      </c>
      <c r="D73">
        <f>_xlfn.XLOOKUP(A73,'[1]Cuffdiff p14Sox2Pos vs p14Sox2N'!$A:$A,'[1]Cuffdiff p14Sox2Pos vs p14Sox2N'!$K:$K)</f>
        <v>0.803813</v>
      </c>
      <c r="E73" t="str">
        <f>_xlfn.XLOOKUP(A73,'[1]Cuffdiff p14Sox2Pos vs p14Sox2N'!$A:$A,'[1]Cuffdiff p14Sox2Pos vs p14Sox2N'!$L:$L)</f>
        <v>no</v>
      </c>
      <c r="F73" t="str">
        <f>_xlfn.XLOOKUP(A73,'[1]Cuffdiff p14Sox2Pos vs p14Sox2N'!$A:$A,'[1]Cuffdiff p14Sox2Pos vs p14Sox2N'!$M:$M)</f>
        <v>p14Sox2Pos</v>
      </c>
    </row>
    <row r="74" spans="1:6" x14ac:dyDescent="0.2">
      <c r="A74" t="s">
        <v>555</v>
      </c>
      <c r="B74">
        <f>_xlfn.XLOOKUP(A74,'[1]Cuffdiff p14Sox2Pos vs p14Sox2N'!$A:$A,'[1]Cuffdiff p14Sox2Pos vs p14Sox2N'!$F:$F)</f>
        <v>0.45564300000000002</v>
      </c>
      <c r="C74">
        <f>_xlfn.XLOOKUP(A74,'[1]Cuffdiff p14Sox2Pos vs p14Sox2N'!$A:$A,'[1]Cuffdiff p14Sox2Pos vs p14Sox2N'!$G:$G)</f>
        <v>0.33854899999999999</v>
      </c>
      <c r="D74">
        <f>_xlfn.XLOOKUP(A74,'[1]Cuffdiff p14Sox2Pos vs p14Sox2N'!$A:$A,'[1]Cuffdiff p14Sox2Pos vs p14Sox2N'!$K:$K)</f>
        <v>0.80688099999999996</v>
      </c>
      <c r="E74" t="str">
        <f>_xlfn.XLOOKUP(A74,'[1]Cuffdiff p14Sox2Pos vs p14Sox2N'!$A:$A,'[1]Cuffdiff p14Sox2Pos vs p14Sox2N'!$L:$L)</f>
        <v>no</v>
      </c>
      <c r="F74" t="str">
        <f>_xlfn.XLOOKUP(A74,'[1]Cuffdiff p14Sox2Pos vs p14Sox2N'!$A:$A,'[1]Cuffdiff p14Sox2Pos vs p14Sox2N'!$M:$M)</f>
        <v>p14Sox2Pos</v>
      </c>
    </row>
    <row r="75" spans="1:6" x14ac:dyDescent="0.2">
      <c r="A75" t="s">
        <v>36</v>
      </c>
      <c r="B75">
        <f>_xlfn.XLOOKUP(A75,'[1]Cuffdiff p14Sox2Pos vs p14Sox2N'!$A:$A,'[1]Cuffdiff p14Sox2Pos vs p14Sox2N'!$F:$F)</f>
        <v>5.6808100000000001</v>
      </c>
      <c r="C75">
        <f>_xlfn.XLOOKUP(A75,'[1]Cuffdiff p14Sox2Pos vs p14Sox2N'!$A:$A,'[1]Cuffdiff p14Sox2Pos vs p14Sox2N'!$G:$G)</f>
        <v>5.0976999999999997</v>
      </c>
      <c r="D75">
        <f>_xlfn.XLOOKUP(A75,'[1]Cuffdiff p14Sox2Pos vs p14Sox2N'!$A:$A,'[1]Cuffdiff p14Sox2Pos vs p14Sox2N'!$K:$K)</f>
        <v>0.82953699999999997</v>
      </c>
      <c r="E75" t="str">
        <f>_xlfn.XLOOKUP(A75,'[1]Cuffdiff p14Sox2Pos vs p14Sox2N'!$A:$A,'[1]Cuffdiff p14Sox2Pos vs p14Sox2N'!$L:$L)</f>
        <v>no</v>
      </c>
      <c r="F75" t="str">
        <f>_xlfn.XLOOKUP(A75,'[1]Cuffdiff p14Sox2Pos vs p14Sox2N'!$A:$A,'[1]Cuffdiff p14Sox2Pos vs p14Sox2N'!$M:$M)</f>
        <v>p14Sox2Pos</v>
      </c>
    </row>
    <row r="76" spans="1:6" x14ac:dyDescent="0.2">
      <c r="A76" t="s">
        <v>602</v>
      </c>
      <c r="B76">
        <f>_xlfn.XLOOKUP(A76,'[1]Cuffdiff p14Sox2Pos vs p14Sox2N'!$A:$A,'[1]Cuffdiff p14Sox2Pos vs p14Sox2N'!$F:$F)</f>
        <v>5.1720199999999998</v>
      </c>
      <c r="C76">
        <f>_xlfn.XLOOKUP(A76,'[1]Cuffdiff p14Sox2Pos vs p14Sox2N'!$A:$A,'[1]Cuffdiff p14Sox2Pos vs p14Sox2N'!$G:$G)</f>
        <v>4.8303799999999999</v>
      </c>
      <c r="D76">
        <f>_xlfn.XLOOKUP(A76,'[1]Cuffdiff p14Sox2Pos vs p14Sox2N'!$A:$A,'[1]Cuffdiff p14Sox2Pos vs p14Sox2N'!$K:$K)</f>
        <v>0.88732999999999995</v>
      </c>
      <c r="E76" t="str">
        <f>_xlfn.XLOOKUP(A76,'[1]Cuffdiff p14Sox2Pos vs p14Sox2N'!$A:$A,'[1]Cuffdiff p14Sox2Pos vs p14Sox2N'!$L:$L)</f>
        <v>no</v>
      </c>
      <c r="F76" t="str">
        <f>_xlfn.XLOOKUP(A76,'[1]Cuffdiff p14Sox2Pos vs p14Sox2N'!$A:$A,'[1]Cuffdiff p14Sox2Pos vs p14Sox2N'!$M:$M)</f>
        <v>p14Sox2Pos</v>
      </c>
    </row>
    <row r="77" spans="1:6" x14ac:dyDescent="0.2">
      <c r="A77" t="s">
        <v>648</v>
      </c>
      <c r="B77">
        <f>_xlfn.XLOOKUP(A77,'[1]Cuffdiff p14Sox2Pos vs p14Sox2N'!$A:$A,'[1]Cuffdiff p14Sox2Pos vs p14Sox2N'!$F:$F)</f>
        <v>1.4591700000000001</v>
      </c>
      <c r="C77">
        <f>_xlfn.XLOOKUP(A77,'[1]Cuffdiff p14Sox2Pos vs p14Sox2N'!$A:$A,'[1]Cuffdiff p14Sox2Pos vs p14Sox2N'!$G:$G)</f>
        <v>1.2916099999999999</v>
      </c>
      <c r="D77">
        <f>_xlfn.XLOOKUP(A77,'[1]Cuffdiff p14Sox2Pos vs p14Sox2N'!$A:$A,'[1]Cuffdiff p14Sox2Pos vs p14Sox2N'!$K:$K)</f>
        <v>0.88808399999999998</v>
      </c>
      <c r="E77" t="str">
        <f>_xlfn.XLOOKUP(A77,'[1]Cuffdiff p14Sox2Pos vs p14Sox2N'!$A:$A,'[1]Cuffdiff p14Sox2Pos vs p14Sox2N'!$L:$L)</f>
        <v>no</v>
      </c>
      <c r="F77" t="str">
        <f>_xlfn.XLOOKUP(A77,'[1]Cuffdiff p14Sox2Pos vs p14Sox2N'!$A:$A,'[1]Cuffdiff p14Sox2Pos vs p14Sox2N'!$M:$M)</f>
        <v>p14Sox2Pos</v>
      </c>
    </row>
    <row r="78" spans="1:6" x14ac:dyDescent="0.2">
      <c r="A78" t="s">
        <v>23</v>
      </c>
      <c r="B78">
        <f>_xlfn.XLOOKUP(A78,'[1]Cuffdiff p14Sox2Pos vs p14Sox2N'!$A:$A,'[1]Cuffdiff p14Sox2Pos vs p14Sox2N'!$F:$F)</f>
        <v>4.8963900000000002</v>
      </c>
      <c r="C78">
        <f>_xlfn.XLOOKUP(A78,'[1]Cuffdiff p14Sox2Pos vs p14Sox2N'!$A:$A,'[1]Cuffdiff p14Sox2Pos vs p14Sox2N'!$G:$G)</f>
        <v>4.6066900000000004</v>
      </c>
      <c r="D78">
        <f>_xlfn.XLOOKUP(A78,'[1]Cuffdiff p14Sox2Pos vs p14Sox2N'!$A:$A,'[1]Cuffdiff p14Sox2Pos vs p14Sox2N'!$K:$K)</f>
        <v>0.91876599999999997</v>
      </c>
      <c r="E78" t="str">
        <f>_xlfn.XLOOKUP(A78,'[1]Cuffdiff p14Sox2Pos vs p14Sox2N'!$A:$A,'[1]Cuffdiff p14Sox2Pos vs p14Sox2N'!$L:$L)</f>
        <v>no</v>
      </c>
      <c r="F78" t="str">
        <f>_xlfn.XLOOKUP(A78,'[1]Cuffdiff p14Sox2Pos vs p14Sox2N'!$A:$A,'[1]Cuffdiff p14Sox2Pos vs p14Sox2N'!$M:$M)</f>
        <v>p14Sox2Pos</v>
      </c>
    </row>
    <row r="79" spans="1:6" x14ac:dyDescent="0.2">
      <c r="A79" t="s">
        <v>562</v>
      </c>
      <c r="B79">
        <f>_xlfn.XLOOKUP(A79,'[1]Cuffdiff p14Sox2Pos vs p14Sox2N'!$A:$A,'[1]Cuffdiff p14Sox2Pos vs p14Sox2N'!$F:$F)</f>
        <v>0.67280600000000002</v>
      </c>
      <c r="C79">
        <f>_xlfn.XLOOKUP(A79,'[1]Cuffdiff p14Sox2Pos vs p14Sox2N'!$A:$A,'[1]Cuffdiff p14Sox2Pos vs p14Sox2N'!$G:$G)</f>
        <v>0.59435899999999997</v>
      </c>
      <c r="D79">
        <f>_xlfn.XLOOKUP(A79,'[1]Cuffdiff p14Sox2Pos vs p14Sox2N'!$A:$A,'[1]Cuffdiff p14Sox2Pos vs p14Sox2N'!$K:$K)</f>
        <v>0.95154000000000005</v>
      </c>
      <c r="E79" t="str">
        <f>_xlfn.XLOOKUP(A79,'[1]Cuffdiff p14Sox2Pos vs p14Sox2N'!$A:$A,'[1]Cuffdiff p14Sox2Pos vs p14Sox2N'!$L:$L)</f>
        <v>no</v>
      </c>
      <c r="F79" t="str">
        <f>_xlfn.XLOOKUP(A79,'[1]Cuffdiff p14Sox2Pos vs p14Sox2N'!$A:$A,'[1]Cuffdiff p14Sox2Pos vs p14Sox2N'!$M:$M)</f>
        <v>p14Sox2Pos</v>
      </c>
    </row>
    <row r="80" spans="1:6" x14ac:dyDescent="0.2">
      <c r="A80" t="s">
        <v>127</v>
      </c>
      <c r="B80">
        <f>_xlfn.XLOOKUP(A80,'[1]Cuffdiff p14Sox2Pos vs p14Sox2N'!$A:$A,'[1]Cuffdiff p14Sox2Pos vs p14Sox2N'!$F:$F)</f>
        <v>2.4376899999999999</v>
      </c>
      <c r="C80">
        <f>_xlfn.XLOOKUP(A80,'[1]Cuffdiff p14Sox2Pos vs p14Sox2N'!$A:$A,'[1]Cuffdiff p14Sox2Pos vs p14Sox2N'!$G:$G)</f>
        <v>2.3436599999999999</v>
      </c>
      <c r="D80">
        <f>_xlfn.XLOOKUP(A80,'[1]Cuffdiff p14Sox2Pos vs p14Sox2N'!$A:$A,'[1]Cuffdiff p14Sox2Pos vs p14Sox2N'!$K:$K)</f>
        <v>0.95305099999999998</v>
      </c>
      <c r="E80" t="str">
        <f>_xlfn.XLOOKUP(A80,'[1]Cuffdiff p14Sox2Pos vs p14Sox2N'!$A:$A,'[1]Cuffdiff p14Sox2Pos vs p14Sox2N'!$L:$L)</f>
        <v>no</v>
      </c>
      <c r="F80" t="str">
        <f>_xlfn.XLOOKUP(A80,'[1]Cuffdiff p14Sox2Pos vs p14Sox2N'!$A:$A,'[1]Cuffdiff p14Sox2Pos vs p14Sox2N'!$M:$M)</f>
        <v>p14Sox2Pos</v>
      </c>
    </row>
    <row r="81" spans="1:6" x14ac:dyDescent="0.2">
      <c r="A81" t="s">
        <v>359</v>
      </c>
      <c r="B81">
        <f>_xlfn.XLOOKUP(A81,'[1]Cuffdiff p14Sox2Pos vs p14Sox2N'!$A:$A,'[1]Cuffdiff p14Sox2Pos vs p14Sox2N'!$F:$F)</f>
        <v>1.3949E-2</v>
      </c>
      <c r="C81">
        <f>_xlfn.XLOOKUP(A81,'[1]Cuffdiff p14Sox2Pos vs p14Sox2N'!$A:$A,'[1]Cuffdiff p14Sox2Pos vs p14Sox2N'!$G:$G)</f>
        <v>0</v>
      </c>
      <c r="D81">
        <f>_xlfn.XLOOKUP(A81,'[1]Cuffdiff p14Sox2Pos vs p14Sox2N'!$A:$A,'[1]Cuffdiff p14Sox2Pos vs p14Sox2N'!$K:$K)</f>
        <v>1</v>
      </c>
      <c r="E81" t="str">
        <f>_xlfn.XLOOKUP(A81,'[1]Cuffdiff p14Sox2Pos vs p14Sox2N'!$A:$A,'[1]Cuffdiff p14Sox2Pos vs p14Sox2N'!$L:$L)</f>
        <v>no</v>
      </c>
      <c r="F81" t="str">
        <f>_xlfn.XLOOKUP(A81,'[1]Cuffdiff p14Sox2Pos vs p14Sox2N'!$A:$A,'[1]Cuffdiff p14Sox2Pos vs p14Sox2N'!$M:$M)</f>
        <v>p14Sox2Pos</v>
      </c>
    </row>
    <row r="82" spans="1:6" x14ac:dyDescent="0.2">
      <c r="A82" t="s">
        <v>580</v>
      </c>
      <c r="B82">
        <f>_xlfn.XLOOKUP(A82,'[1]Cuffdiff p14Sox2Pos vs p14Sox2N'!$A:$A,'[1]Cuffdiff p14Sox2Pos vs p14Sox2N'!$F:$F)</f>
        <v>1.6028000000000001E-2</v>
      </c>
      <c r="C82">
        <f>_xlfn.XLOOKUP(A82,'[1]Cuffdiff p14Sox2Pos vs p14Sox2N'!$A:$A,'[1]Cuffdiff p14Sox2Pos vs p14Sox2N'!$G:$G)</f>
        <v>0</v>
      </c>
      <c r="D82">
        <f>_xlfn.XLOOKUP(A82,'[1]Cuffdiff p14Sox2Pos vs p14Sox2N'!$A:$A,'[1]Cuffdiff p14Sox2Pos vs p14Sox2N'!$K:$K)</f>
        <v>1</v>
      </c>
      <c r="E82" t="str">
        <f>_xlfn.XLOOKUP(A82,'[1]Cuffdiff p14Sox2Pos vs p14Sox2N'!$A:$A,'[1]Cuffdiff p14Sox2Pos vs p14Sox2N'!$L:$L)</f>
        <v>no</v>
      </c>
      <c r="F82" t="str">
        <f>_xlfn.XLOOKUP(A82,'[1]Cuffdiff p14Sox2Pos vs p14Sox2N'!$A:$A,'[1]Cuffdiff p14Sox2Pos vs p14Sox2N'!$M:$M)</f>
        <v>p14Sox2Pos</v>
      </c>
    </row>
    <row r="83" spans="1:6" x14ac:dyDescent="0.2">
      <c r="A83" t="s">
        <v>628</v>
      </c>
      <c r="B83">
        <f>_xlfn.XLOOKUP(A83,'[1]Cuffdiff p14Sox2Pos vs p14Sox2N'!$A:$A,'[1]Cuffdiff p14Sox2Pos vs p14Sox2N'!$F:$F)</f>
        <v>1.9933900000000001E-2</v>
      </c>
      <c r="C83">
        <f>_xlfn.XLOOKUP(A83,'[1]Cuffdiff p14Sox2Pos vs p14Sox2N'!$A:$A,'[1]Cuffdiff p14Sox2Pos vs p14Sox2N'!$G:$G)</f>
        <v>6.2603600000000004E-3</v>
      </c>
      <c r="D83">
        <f>_xlfn.XLOOKUP(A83,'[1]Cuffdiff p14Sox2Pos vs p14Sox2N'!$A:$A,'[1]Cuffdiff p14Sox2Pos vs p14Sox2N'!$K:$K)</f>
        <v>1</v>
      </c>
      <c r="E83" t="str">
        <f>_xlfn.XLOOKUP(A83,'[1]Cuffdiff p14Sox2Pos vs p14Sox2N'!$A:$A,'[1]Cuffdiff p14Sox2Pos vs p14Sox2N'!$L:$L)</f>
        <v>no</v>
      </c>
      <c r="F83" t="str">
        <f>_xlfn.XLOOKUP(A83,'[1]Cuffdiff p14Sox2Pos vs p14Sox2N'!$A:$A,'[1]Cuffdiff p14Sox2Pos vs p14Sox2N'!$M:$M)</f>
        <v>p14Sox2Pos</v>
      </c>
    </row>
    <row r="84" spans="1:6" x14ac:dyDescent="0.2">
      <c r="A84" t="s">
        <v>631</v>
      </c>
      <c r="B84">
        <f>_xlfn.XLOOKUP(A84,'[1]Cuffdiff p14Sox2Pos vs p14Sox2N'!$A:$A,'[1]Cuffdiff p14Sox2Pos vs p14Sox2N'!$F:$F)</f>
        <v>4.9699499999999999E-3</v>
      </c>
      <c r="C84">
        <f>_xlfn.XLOOKUP(A84,'[1]Cuffdiff p14Sox2Pos vs p14Sox2N'!$A:$A,'[1]Cuffdiff p14Sox2Pos vs p14Sox2N'!$G:$G)</f>
        <v>0</v>
      </c>
      <c r="D84">
        <f>_xlfn.XLOOKUP(A84,'[1]Cuffdiff p14Sox2Pos vs p14Sox2N'!$A:$A,'[1]Cuffdiff p14Sox2Pos vs p14Sox2N'!$K:$K)</f>
        <v>1</v>
      </c>
      <c r="E84" t="str">
        <f>_xlfn.XLOOKUP(A84,'[1]Cuffdiff p14Sox2Pos vs p14Sox2N'!$A:$A,'[1]Cuffdiff p14Sox2Pos vs p14Sox2N'!$L:$L)</f>
        <v>no</v>
      </c>
      <c r="F84" t="str">
        <f>_xlfn.XLOOKUP(A84,'[1]Cuffdiff p14Sox2Pos vs p14Sox2N'!$A:$A,'[1]Cuffdiff p14Sox2Pos vs p14Sox2N'!$M:$M)</f>
        <v>p14Sox2Pos</v>
      </c>
    </row>
    <row r="85" spans="1:6" x14ac:dyDescent="0.2">
      <c r="A85" t="s">
        <v>571</v>
      </c>
      <c r="B85">
        <f>_xlfn.XLOOKUP(A85,'[1]Cuffdiff p14Sox2Pos vs p14Sox2N'!$A:$A,'[1]Cuffdiff p14Sox2Pos vs p14Sox2N'!$F:$F)</f>
        <v>0</v>
      </c>
      <c r="C85">
        <f>_xlfn.XLOOKUP(A85,'[1]Cuffdiff p14Sox2Pos vs p14Sox2N'!$A:$A,'[1]Cuffdiff p14Sox2Pos vs p14Sox2N'!$G:$G)</f>
        <v>0</v>
      </c>
      <c r="D85">
        <f>_xlfn.XLOOKUP(A85,'[1]Cuffdiff p14Sox2Pos vs p14Sox2N'!$A:$A,'[1]Cuffdiff p14Sox2Pos vs p14Sox2N'!$K:$K)</f>
        <v>1</v>
      </c>
      <c r="E85" t="str">
        <f>_xlfn.XLOOKUP(A85,'[1]Cuffdiff p14Sox2Pos vs p14Sox2N'!$A:$A,'[1]Cuffdiff p14Sox2Pos vs p14Sox2N'!$L:$L)</f>
        <v>no</v>
      </c>
      <c r="F85" t="str">
        <f>_xlfn.XLOOKUP(A85,'[1]Cuffdiff p14Sox2Pos vs p14Sox2N'!$A:$A,'[1]Cuffdiff p14Sox2Pos vs p14Sox2N'!$M:$M)</f>
        <v>p14Sox2Neg</v>
      </c>
    </row>
    <row r="86" spans="1:6" x14ac:dyDescent="0.2">
      <c r="A86" t="s">
        <v>577</v>
      </c>
      <c r="B86">
        <f>_xlfn.XLOOKUP(A86,'[1]Cuffdiff p14Sox2Pos vs p14Sox2N'!$A:$A,'[1]Cuffdiff p14Sox2Pos vs p14Sox2N'!$F:$F)</f>
        <v>0</v>
      </c>
      <c r="C86">
        <f>_xlfn.XLOOKUP(A86,'[1]Cuffdiff p14Sox2Pos vs p14Sox2N'!$A:$A,'[1]Cuffdiff p14Sox2Pos vs p14Sox2N'!$G:$G)</f>
        <v>1.6921599999999998E-2</v>
      </c>
      <c r="D86">
        <f>_xlfn.XLOOKUP(A86,'[1]Cuffdiff p14Sox2Pos vs p14Sox2N'!$A:$A,'[1]Cuffdiff p14Sox2Pos vs p14Sox2N'!$K:$K)</f>
        <v>1</v>
      </c>
      <c r="E86" t="str">
        <f>_xlfn.XLOOKUP(A86,'[1]Cuffdiff p14Sox2Pos vs p14Sox2N'!$A:$A,'[1]Cuffdiff p14Sox2Pos vs p14Sox2N'!$L:$L)</f>
        <v>no</v>
      </c>
      <c r="F86" t="str">
        <f>_xlfn.XLOOKUP(A86,'[1]Cuffdiff p14Sox2Pos vs p14Sox2N'!$A:$A,'[1]Cuffdiff p14Sox2Pos vs p14Sox2N'!$M:$M)</f>
        <v>p14Sox2Neg</v>
      </c>
    </row>
    <row r="87" spans="1:6" x14ac:dyDescent="0.2">
      <c r="A87" t="s">
        <v>581</v>
      </c>
      <c r="B87">
        <f>_xlfn.XLOOKUP(A87,'[1]Cuffdiff p14Sox2Pos vs p14Sox2N'!$A:$A,'[1]Cuffdiff p14Sox2Pos vs p14Sox2N'!$F:$F)</f>
        <v>0</v>
      </c>
      <c r="C87">
        <f>_xlfn.XLOOKUP(A87,'[1]Cuffdiff p14Sox2Pos vs p14Sox2N'!$A:$A,'[1]Cuffdiff p14Sox2Pos vs p14Sox2N'!$G:$G)</f>
        <v>0</v>
      </c>
      <c r="D87">
        <f>_xlfn.XLOOKUP(A87,'[1]Cuffdiff p14Sox2Pos vs p14Sox2N'!$A:$A,'[1]Cuffdiff p14Sox2Pos vs p14Sox2N'!$K:$K)</f>
        <v>1</v>
      </c>
      <c r="E87" t="str">
        <f>_xlfn.XLOOKUP(A87,'[1]Cuffdiff p14Sox2Pos vs p14Sox2N'!$A:$A,'[1]Cuffdiff p14Sox2Pos vs p14Sox2N'!$L:$L)</f>
        <v>no</v>
      </c>
      <c r="F87" t="str">
        <f>_xlfn.XLOOKUP(A87,'[1]Cuffdiff p14Sox2Pos vs p14Sox2N'!$A:$A,'[1]Cuffdiff p14Sox2Pos vs p14Sox2N'!$M:$M)</f>
        <v>p14Sox2Neg</v>
      </c>
    </row>
    <row r="88" spans="1:6" x14ac:dyDescent="0.2">
      <c r="A88" t="s">
        <v>585</v>
      </c>
      <c r="B88">
        <f>_xlfn.XLOOKUP(A88,'[1]Cuffdiff p14Sox2Pos vs p14Sox2N'!$A:$A,'[1]Cuffdiff p14Sox2Pos vs p14Sox2N'!$F:$F)</f>
        <v>0</v>
      </c>
      <c r="C88">
        <f>_xlfn.XLOOKUP(A88,'[1]Cuffdiff p14Sox2Pos vs p14Sox2N'!$A:$A,'[1]Cuffdiff p14Sox2Pos vs p14Sox2N'!$G:$G)</f>
        <v>0</v>
      </c>
      <c r="D88">
        <f>_xlfn.XLOOKUP(A88,'[1]Cuffdiff p14Sox2Pos vs p14Sox2N'!$A:$A,'[1]Cuffdiff p14Sox2Pos vs p14Sox2N'!$K:$K)</f>
        <v>1</v>
      </c>
      <c r="E88" t="str">
        <f>_xlfn.XLOOKUP(A88,'[1]Cuffdiff p14Sox2Pos vs p14Sox2N'!$A:$A,'[1]Cuffdiff p14Sox2Pos vs p14Sox2N'!$L:$L)</f>
        <v>no</v>
      </c>
      <c r="F88" t="str">
        <f>_xlfn.XLOOKUP(A88,'[1]Cuffdiff p14Sox2Pos vs p14Sox2N'!$A:$A,'[1]Cuffdiff p14Sox2Pos vs p14Sox2N'!$M:$M)</f>
        <v>p14Sox2Neg</v>
      </c>
    </row>
    <row r="89" spans="1:6" x14ac:dyDescent="0.2">
      <c r="A89" t="s">
        <v>616</v>
      </c>
      <c r="B89">
        <f>_xlfn.XLOOKUP(A89,'[1]Cuffdiff p14Sox2Pos vs p14Sox2N'!$A:$A,'[1]Cuffdiff p14Sox2Pos vs p14Sox2N'!$F:$F)</f>
        <v>0</v>
      </c>
      <c r="C89">
        <f>_xlfn.XLOOKUP(A89,'[1]Cuffdiff p14Sox2Pos vs p14Sox2N'!$A:$A,'[1]Cuffdiff p14Sox2Pos vs p14Sox2N'!$G:$G)</f>
        <v>0</v>
      </c>
      <c r="D89">
        <f>_xlfn.XLOOKUP(A89,'[1]Cuffdiff p14Sox2Pos vs p14Sox2N'!$A:$A,'[1]Cuffdiff p14Sox2Pos vs p14Sox2N'!$K:$K)</f>
        <v>1</v>
      </c>
      <c r="E89" t="str">
        <f>_xlfn.XLOOKUP(A89,'[1]Cuffdiff p14Sox2Pos vs p14Sox2N'!$A:$A,'[1]Cuffdiff p14Sox2Pos vs p14Sox2N'!$L:$L)</f>
        <v>no</v>
      </c>
      <c r="F89" t="str">
        <f>_xlfn.XLOOKUP(A89,'[1]Cuffdiff p14Sox2Pos vs p14Sox2N'!$A:$A,'[1]Cuffdiff p14Sox2Pos vs p14Sox2N'!$M:$M)</f>
        <v>p14Sox2Neg</v>
      </c>
    </row>
    <row r="90" spans="1:6" x14ac:dyDescent="0.2">
      <c r="A90" t="s">
        <v>625</v>
      </c>
      <c r="B90">
        <f>_xlfn.XLOOKUP(A90,'[1]Cuffdiff p14Sox2Pos vs p14Sox2N'!$A:$A,'[1]Cuffdiff p14Sox2Pos vs p14Sox2N'!$F:$F)</f>
        <v>0</v>
      </c>
      <c r="C90">
        <f>_xlfn.XLOOKUP(A90,'[1]Cuffdiff p14Sox2Pos vs p14Sox2N'!$A:$A,'[1]Cuffdiff p14Sox2Pos vs p14Sox2N'!$G:$G)</f>
        <v>0</v>
      </c>
      <c r="D90">
        <f>_xlfn.XLOOKUP(A90,'[1]Cuffdiff p14Sox2Pos vs p14Sox2N'!$A:$A,'[1]Cuffdiff p14Sox2Pos vs p14Sox2N'!$K:$K)</f>
        <v>1</v>
      </c>
      <c r="E90" t="str">
        <f>_xlfn.XLOOKUP(A90,'[1]Cuffdiff p14Sox2Pos vs p14Sox2N'!$A:$A,'[1]Cuffdiff p14Sox2Pos vs p14Sox2N'!$L:$L)</f>
        <v>no</v>
      </c>
      <c r="F90" t="str">
        <f>_xlfn.XLOOKUP(A90,'[1]Cuffdiff p14Sox2Pos vs p14Sox2N'!$A:$A,'[1]Cuffdiff p14Sox2Pos vs p14Sox2N'!$M:$M)</f>
        <v>p14Sox2Neg</v>
      </c>
    </row>
    <row r="91" spans="1:6" x14ac:dyDescent="0.2">
      <c r="A91" t="s">
        <v>626</v>
      </c>
      <c r="B91">
        <f>_xlfn.XLOOKUP(A91,'[1]Cuffdiff p14Sox2Pos vs p14Sox2N'!$A:$A,'[1]Cuffdiff p14Sox2Pos vs p14Sox2N'!$F:$F)</f>
        <v>0</v>
      </c>
      <c r="C91">
        <f>_xlfn.XLOOKUP(A91,'[1]Cuffdiff p14Sox2Pos vs p14Sox2N'!$A:$A,'[1]Cuffdiff p14Sox2Pos vs p14Sox2N'!$G:$G)</f>
        <v>1.28439E-2</v>
      </c>
      <c r="D91">
        <f>_xlfn.XLOOKUP(A91,'[1]Cuffdiff p14Sox2Pos vs p14Sox2N'!$A:$A,'[1]Cuffdiff p14Sox2Pos vs p14Sox2N'!$K:$K)</f>
        <v>1</v>
      </c>
      <c r="E91" t="str">
        <f>_xlfn.XLOOKUP(A91,'[1]Cuffdiff p14Sox2Pos vs p14Sox2N'!$A:$A,'[1]Cuffdiff p14Sox2Pos vs p14Sox2N'!$L:$L)</f>
        <v>no</v>
      </c>
      <c r="F91" t="str">
        <f>_xlfn.XLOOKUP(A91,'[1]Cuffdiff p14Sox2Pos vs p14Sox2N'!$A:$A,'[1]Cuffdiff p14Sox2Pos vs p14Sox2N'!$M:$M)</f>
        <v>p14Sox2Neg</v>
      </c>
    </row>
    <row r="92" spans="1:6" x14ac:dyDescent="0.2">
      <c r="A92" t="s">
        <v>630</v>
      </c>
      <c r="B92">
        <f>_xlfn.XLOOKUP(A92,'[1]Cuffdiff p14Sox2Pos vs p14Sox2N'!$A:$A,'[1]Cuffdiff p14Sox2Pos vs p14Sox2N'!$F:$F)</f>
        <v>0</v>
      </c>
      <c r="C92">
        <f>_xlfn.XLOOKUP(A92,'[1]Cuffdiff p14Sox2Pos vs p14Sox2N'!$A:$A,'[1]Cuffdiff p14Sox2Pos vs p14Sox2N'!$G:$G)</f>
        <v>0</v>
      </c>
      <c r="D92">
        <f>_xlfn.XLOOKUP(A92,'[1]Cuffdiff p14Sox2Pos vs p14Sox2N'!$A:$A,'[1]Cuffdiff p14Sox2Pos vs p14Sox2N'!$K:$K)</f>
        <v>1</v>
      </c>
      <c r="E92" t="str">
        <f>_xlfn.XLOOKUP(A92,'[1]Cuffdiff p14Sox2Pos vs p14Sox2N'!$A:$A,'[1]Cuffdiff p14Sox2Pos vs p14Sox2N'!$L:$L)</f>
        <v>no</v>
      </c>
      <c r="F92" t="str">
        <f>_xlfn.XLOOKUP(A92,'[1]Cuffdiff p14Sox2Pos vs p14Sox2N'!$A:$A,'[1]Cuffdiff p14Sox2Pos vs p14Sox2N'!$M:$M)</f>
        <v>p14Sox2Neg</v>
      </c>
    </row>
    <row r="93" spans="1:6" x14ac:dyDescent="0.2">
      <c r="A93" t="s">
        <v>611</v>
      </c>
      <c r="B93">
        <f>_xlfn.XLOOKUP(A93,'[1]Cuffdiff p14Sox2Pos vs p14Sox2N'!$A:$A,'[1]Cuffdiff p14Sox2Pos vs p14Sox2N'!$F:$F)</f>
        <v>5.08683</v>
      </c>
      <c r="C93">
        <f>_xlfn.XLOOKUP(A93,'[1]Cuffdiff p14Sox2Pos vs p14Sox2N'!$A:$A,'[1]Cuffdiff p14Sox2Pos vs p14Sox2N'!$G:$G)</f>
        <v>5.1779700000000002</v>
      </c>
      <c r="D93">
        <f>_xlfn.XLOOKUP(A93,'[1]Cuffdiff p14Sox2Pos vs p14Sox2N'!$A:$A,'[1]Cuffdiff p14Sox2Pos vs p14Sox2N'!$K:$K)</f>
        <v>0.97492900000000005</v>
      </c>
      <c r="E93" t="str">
        <f>_xlfn.XLOOKUP(A93,'[1]Cuffdiff p14Sox2Pos vs p14Sox2N'!$A:$A,'[1]Cuffdiff p14Sox2Pos vs p14Sox2N'!$L:$L)</f>
        <v>no</v>
      </c>
      <c r="F93" t="str">
        <f>_xlfn.XLOOKUP(A93,'[1]Cuffdiff p14Sox2Pos vs p14Sox2N'!$A:$A,'[1]Cuffdiff p14Sox2Pos vs p14Sox2N'!$M:$M)</f>
        <v>p14Sox2Neg</v>
      </c>
    </row>
    <row r="94" spans="1:6" x14ac:dyDescent="0.2">
      <c r="A94" t="s">
        <v>20</v>
      </c>
      <c r="B94">
        <f>_xlfn.XLOOKUP(A94,'[1]Cuffdiff p14Sox2Pos vs p14Sox2N'!$A:$A,'[1]Cuffdiff p14Sox2Pos vs p14Sox2N'!$F:$F)</f>
        <v>2.1568100000000001</v>
      </c>
      <c r="C94">
        <f>_xlfn.XLOOKUP(A94,'[1]Cuffdiff p14Sox2Pos vs p14Sox2N'!$A:$A,'[1]Cuffdiff p14Sox2Pos vs p14Sox2N'!$G:$G)</f>
        <v>2.20872</v>
      </c>
      <c r="D94">
        <f>_xlfn.XLOOKUP(A94,'[1]Cuffdiff p14Sox2Pos vs p14Sox2N'!$A:$A,'[1]Cuffdiff p14Sox2Pos vs p14Sox2N'!$K:$K)</f>
        <v>0.96630899999999997</v>
      </c>
      <c r="E94" t="str">
        <f>_xlfn.XLOOKUP(A94,'[1]Cuffdiff p14Sox2Pos vs p14Sox2N'!$A:$A,'[1]Cuffdiff p14Sox2Pos vs p14Sox2N'!$L:$L)</f>
        <v>no</v>
      </c>
      <c r="F94" t="str">
        <f>_xlfn.XLOOKUP(A94,'[1]Cuffdiff p14Sox2Pos vs p14Sox2N'!$A:$A,'[1]Cuffdiff p14Sox2Pos vs p14Sox2N'!$M:$M)</f>
        <v>p14Sox2Neg</v>
      </c>
    </row>
    <row r="95" spans="1:6" x14ac:dyDescent="0.2">
      <c r="A95" t="s">
        <v>166</v>
      </c>
      <c r="B95">
        <f>_xlfn.XLOOKUP(A95,'[1]Cuffdiff p14Sox2Pos vs p14Sox2N'!$A:$A,'[1]Cuffdiff p14Sox2Pos vs p14Sox2N'!$F:$F)</f>
        <v>6.5316099999999997</v>
      </c>
      <c r="C95">
        <f>_xlfn.XLOOKUP(A95,'[1]Cuffdiff p14Sox2Pos vs p14Sox2N'!$A:$A,'[1]Cuffdiff p14Sox2Pos vs p14Sox2N'!$G:$G)</f>
        <v>6.8418700000000001</v>
      </c>
      <c r="D95">
        <f>_xlfn.XLOOKUP(A95,'[1]Cuffdiff p14Sox2Pos vs p14Sox2N'!$A:$A,'[1]Cuffdiff p14Sox2Pos vs p14Sox2N'!$K:$K)</f>
        <v>0.93902200000000002</v>
      </c>
      <c r="E95" t="str">
        <f>_xlfn.XLOOKUP(A95,'[1]Cuffdiff p14Sox2Pos vs p14Sox2N'!$A:$A,'[1]Cuffdiff p14Sox2Pos vs p14Sox2N'!$L:$L)</f>
        <v>no</v>
      </c>
      <c r="F95" t="str">
        <f>_xlfn.XLOOKUP(A95,'[1]Cuffdiff p14Sox2Pos vs p14Sox2N'!$A:$A,'[1]Cuffdiff p14Sox2Pos vs p14Sox2N'!$M:$M)</f>
        <v>p14Sox2Neg</v>
      </c>
    </row>
    <row r="96" spans="1:6" x14ac:dyDescent="0.2">
      <c r="A96" t="s">
        <v>351</v>
      </c>
      <c r="B96">
        <f>_xlfn.XLOOKUP(A96,'[1]Cuffdiff p14Sox2Pos vs p14Sox2N'!$A:$A,'[1]Cuffdiff p14Sox2Pos vs p14Sox2N'!$F:$F)</f>
        <v>19.369199999999999</v>
      </c>
      <c r="C96">
        <f>_xlfn.XLOOKUP(A96,'[1]Cuffdiff p14Sox2Pos vs p14Sox2N'!$A:$A,'[1]Cuffdiff p14Sox2Pos vs p14Sox2N'!$G:$G)</f>
        <v>20.194099999999999</v>
      </c>
      <c r="D96">
        <f>_xlfn.XLOOKUP(A96,'[1]Cuffdiff p14Sox2Pos vs p14Sox2N'!$A:$A,'[1]Cuffdiff p14Sox2Pos vs p14Sox2N'!$K:$K)</f>
        <v>0.93246799999999996</v>
      </c>
      <c r="E96" t="str">
        <f>_xlfn.XLOOKUP(A96,'[1]Cuffdiff p14Sox2Pos vs p14Sox2N'!$A:$A,'[1]Cuffdiff p14Sox2Pos vs p14Sox2N'!$L:$L)</f>
        <v>no</v>
      </c>
      <c r="F96" t="str">
        <f>_xlfn.XLOOKUP(A96,'[1]Cuffdiff p14Sox2Pos vs p14Sox2N'!$A:$A,'[1]Cuffdiff p14Sox2Pos vs p14Sox2N'!$M:$M)</f>
        <v>p14Sox2Neg</v>
      </c>
    </row>
    <row r="97" spans="1:6" x14ac:dyDescent="0.2">
      <c r="A97" t="s">
        <v>570</v>
      </c>
      <c r="B97">
        <f>_xlfn.XLOOKUP(A97,'[1]Cuffdiff p14Sox2Pos vs p14Sox2N'!$A:$A,'[1]Cuffdiff p14Sox2Pos vs p14Sox2N'!$F:$F)</f>
        <v>19.8659</v>
      </c>
      <c r="C97">
        <f>_xlfn.XLOOKUP(A97,'[1]Cuffdiff p14Sox2Pos vs p14Sox2N'!$A:$A,'[1]Cuffdiff p14Sox2Pos vs p14Sox2N'!$G:$G)</f>
        <v>21.389500000000002</v>
      </c>
      <c r="D97">
        <f>_xlfn.XLOOKUP(A97,'[1]Cuffdiff p14Sox2Pos vs p14Sox2N'!$A:$A,'[1]Cuffdiff p14Sox2Pos vs p14Sox2N'!$K:$K)</f>
        <v>0.89607999999999999</v>
      </c>
      <c r="E97" t="str">
        <f>_xlfn.XLOOKUP(A97,'[1]Cuffdiff p14Sox2Pos vs p14Sox2N'!$A:$A,'[1]Cuffdiff p14Sox2Pos vs p14Sox2N'!$L:$L)</f>
        <v>no</v>
      </c>
      <c r="F97" t="str">
        <f>_xlfn.XLOOKUP(A97,'[1]Cuffdiff p14Sox2Pos vs p14Sox2N'!$A:$A,'[1]Cuffdiff p14Sox2Pos vs p14Sox2N'!$M:$M)</f>
        <v>p14Sox2Neg</v>
      </c>
    </row>
    <row r="98" spans="1:6" x14ac:dyDescent="0.2">
      <c r="A98" t="s">
        <v>620</v>
      </c>
      <c r="B98">
        <f>_xlfn.XLOOKUP(A98,'[1]Cuffdiff p14Sox2Pos vs p14Sox2N'!$A:$A,'[1]Cuffdiff p14Sox2Pos vs p14Sox2N'!$F:$F)</f>
        <v>1.7447999999999999</v>
      </c>
      <c r="C98">
        <f>_xlfn.XLOOKUP(A98,'[1]Cuffdiff p14Sox2Pos vs p14Sox2N'!$A:$A,'[1]Cuffdiff p14Sox2Pos vs p14Sox2N'!$G:$G)</f>
        <v>1.8871500000000001</v>
      </c>
      <c r="D98">
        <f>_xlfn.XLOOKUP(A98,'[1]Cuffdiff p14Sox2Pos vs p14Sox2N'!$A:$A,'[1]Cuffdiff p14Sox2Pos vs p14Sox2N'!$K:$K)</f>
        <v>0.89291299999999996</v>
      </c>
      <c r="E98" t="str">
        <f>_xlfn.XLOOKUP(A98,'[1]Cuffdiff p14Sox2Pos vs p14Sox2N'!$A:$A,'[1]Cuffdiff p14Sox2Pos vs p14Sox2N'!$L:$L)</f>
        <v>no</v>
      </c>
      <c r="F98" t="str">
        <f>_xlfn.XLOOKUP(A98,'[1]Cuffdiff p14Sox2Pos vs p14Sox2N'!$A:$A,'[1]Cuffdiff p14Sox2Pos vs p14Sox2N'!$M:$M)</f>
        <v>p14Sox2Neg</v>
      </c>
    </row>
    <row r="99" spans="1:6" x14ac:dyDescent="0.2">
      <c r="A99" t="s">
        <v>350</v>
      </c>
      <c r="B99">
        <f>_xlfn.XLOOKUP(A99,'[1]Cuffdiff p14Sox2Pos vs p14Sox2N'!$A:$A,'[1]Cuffdiff p14Sox2Pos vs p14Sox2N'!$F:$F)</f>
        <v>4.7365500000000003</v>
      </c>
      <c r="C99">
        <f>_xlfn.XLOOKUP(A99,'[1]Cuffdiff p14Sox2Pos vs p14Sox2N'!$A:$A,'[1]Cuffdiff p14Sox2Pos vs p14Sox2N'!$G:$G)</f>
        <v>5.1695599999999997</v>
      </c>
      <c r="D99">
        <f>_xlfn.XLOOKUP(A99,'[1]Cuffdiff p14Sox2Pos vs p14Sox2N'!$A:$A,'[1]Cuffdiff p14Sox2Pos vs p14Sox2N'!$K:$K)</f>
        <v>0.888185</v>
      </c>
      <c r="E99" t="str">
        <f>_xlfn.XLOOKUP(A99,'[1]Cuffdiff p14Sox2Pos vs p14Sox2N'!$A:$A,'[1]Cuffdiff p14Sox2Pos vs p14Sox2N'!$L:$L)</f>
        <v>no</v>
      </c>
      <c r="F99" t="str">
        <f>_xlfn.XLOOKUP(A99,'[1]Cuffdiff p14Sox2Pos vs p14Sox2N'!$A:$A,'[1]Cuffdiff p14Sox2Pos vs p14Sox2N'!$M:$M)</f>
        <v>p14Sox2Neg</v>
      </c>
    </row>
    <row r="100" spans="1:6" x14ac:dyDescent="0.2">
      <c r="A100" t="s">
        <v>584</v>
      </c>
      <c r="B100">
        <f>_xlfn.XLOOKUP(A100,'[1]Cuffdiff p14Sox2Pos vs p14Sox2N'!$A:$A,'[1]Cuffdiff p14Sox2Pos vs p14Sox2N'!$F:$F)</f>
        <v>1.3661099999999999</v>
      </c>
      <c r="C100">
        <f>_xlfn.XLOOKUP(A100,'[1]Cuffdiff p14Sox2Pos vs p14Sox2N'!$A:$A,'[1]Cuffdiff p14Sox2Pos vs p14Sox2N'!$G:$G)</f>
        <v>1.53851</v>
      </c>
      <c r="D100">
        <f>_xlfn.XLOOKUP(A100,'[1]Cuffdiff p14Sox2Pos vs p14Sox2N'!$A:$A,'[1]Cuffdiff p14Sox2Pos vs p14Sox2N'!$K:$K)</f>
        <v>0.86695599999999995</v>
      </c>
      <c r="E100" t="str">
        <f>_xlfn.XLOOKUP(A100,'[1]Cuffdiff p14Sox2Pos vs p14Sox2N'!$A:$A,'[1]Cuffdiff p14Sox2Pos vs p14Sox2N'!$L:$L)</f>
        <v>no</v>
      </c>
      <c r="F100" t="str">
        <f>_xlfn.XLOOKUP(A100,'[1]Cuffdiff p14Sox2Pos vs p14Sox2N'!$A:$A,'[1]Cuffdiff p14Sox2Pos vs p14Sox2N'!$M:$M)</f>
        <v>p14Sox2Neg</v>
      </c>
    </row>
    <row r="101" spans="1:6" x14ac:dyDescent="0.2">
      <c r="A101" t="s">
        <v>595</v>
      </c>
      <c r="B101">
        <f>_xlfn.XLOOKUP(A101,'[1]Cuffdiff p14Sox2Pos vs p14Sox2N'!$A:$A,'[1]Cuffdiff p14Sox2Pos vs p14Sox2N'!$F:$F)</f>
        <v>0.831237</v>
      </c>
      <c r="C101">
        <f>_xlfn.XLOOKUP(A101,'[1]Cuffdiff p14Sox2Pos vs p14Sox2N'!$A:$A,'[1]Cuffdiff p14Sox2Pos vs p14Sox2N'!$G:$G)</f>
        <v>0.97099800000000003</v>
      </c>
      <c r="D101">
        <f>_xlfn.XLOOKUP(A101,'[1]Cuffdiff p14Sox2Pos vs p14Sox2N'!$A:$A,'[1]Cuffdiff p14Sox2Pos vs p14Sox2N'!$K:$K)</f>
        <v>0.845642</v>
      </c>
      <c r="E101" t="str">
        <f>_xlfn.XLOOKUP(A101,'[1]Cuffdiff p14Sox2Pos vs p14Sox2N'!$A:$A,'[1]Cuffdiff p14Sox2Pos vs p14Sox2N'!$L:$L)</f>
        <v>no</v>
      </c>
      <c r="F101" t="str">
        <f>_xlfn.XLOOKUP(A101,'[1]Cuffdiff p14Sox2Pos vs p14Sox2N'!$A:$A,'[1]Cuffdiff p14Sox2Pos vs p14Sox2N'!$M:$M)</f>
        <v>p14Sox2Neg</v>
      </c>
    </row>
    <row r="102" spans="1:6" x14ac:dyDescent="0.2">
      <c r="A102" t="s">
        <v>642</v>
      </c>
      <c r="B102">
        <f>_xlfn.XLOOKUP(A102,'[1]Cuffdiff p14Sox2Pos vs p14Sox2N'!$A:$A,'[1]Cuffdiff p14Sox2Pos vs p14Sox2N'!$F:$F)</f>
        <v>0.53401699999999996</v>
      </c>
      <c r="C102">
        <f>_xlfn.XLOOKUP(A102,'[1]Cuffdiff p14Sox2Pos vs p14Sox2N'!$A:$A,'[1]Cuffdiff p14Sox2Pos vs p14Sox2N'!$G:$G)</f>
        <v>0.97079099999999996</v>
      </c>
      <c r="D102">
        <f>_xlfn.XLOOKUP(A102,'[1]Cuffdiff p14Sox2Pos vs p14Sox2N'!$A:$A,'[1]Cuffdiff p14Sox2Pos vs p14Sox2N'!$K:$K)</f>
        <v>0.83589800000000003</v>
      </c>
      <c r="E102" t="str">
        <f>_xlfn.XLOOKUP(A102,'[1]Cuffdiff p14Sox2Pos vs p14Sox2N'!$A:$A,'[1]Cuffdiff p14Sox2Pos vs p14Sox2N'!$L:$L)</f>
        <v>no</v>
      </c>
      <c r="F102" t="str">
        <f>_xlfn.XLOOKUP(A102,'[1]Cuffdiff p14Sox2Pos vs p14Sox2N'!$A:$A,'[1]Cuffdiff p14Sox2Pos vs p14Sox2N'!$M:$M)</f>
        <v>p14Sox2Neg</v>
      </c>
    </row>
    <row r="103" spans="1:6" x14ac:dyDescent="0.2">
      <c r="A103" t="s">
        <v>5</v>
      </c>
      <c r="B103">
        <f>_xlfn.XLOOKUP(A103,'[1]Cuffdiff p14Sox2Pos vs p14Sox2N'!$A:$A,'[1]Cuffdiff p14Sox2Pos vs p14Sox2N'!$F:$F)</f>
        <v>199.774</v>
      </c>
      <c r="C103">
        <f>_xlfn.XLOOKUP(A103,'[1]Cuffdiff p14Sox2Pos vs p14Sox2N'!$A:$A,'[1]Cuffdiff p14Sox2Pos vs p14Sox2N'!$G:$G)</f>
        <v>219.10400000000001</v>
      </c>
      <c r="D103">
        <f>_xlfn.XLOOKUP(A103,'[1]Cuffdiff p14Sox2Pos vs p14Sox2N'!$A:$A,'[1]Cuffdiff p14Sox2Pos vs p14Sox2N'!$K:$K)</f>
        <v>0.83071799999999996</v>
      </c>
      <c r="E103" t="str">
        <f>_xlfn.XLOOKUP(A103,'[1]Cuffdiff p14Sox2Pos vs p14Sox2N'!$A:$A,'[1]Cuffdiff p14Sox2Pos vs p14Sox2N'!$L:$L)</f>
        <v>no</v>
      </c>
      <c r="F103" t="str">
        <f>_xlfn.XLOOKUP(A103,'[1]Cuffdiff p14Sox2Pos vs p14Sox2N'!$A:$A,'[1]Cuffdiff p14Sox2Pos vs p14Sox2N'!$M:$M)</f>
        <v>p14Sox2Neg</v>
      </c>
    </row>
    <row r="104" spans="1:6" x14ac:dyDescent="0.2">
      <c r="A104" t="s">
        <v>593</v>
      </c>
      <c r="B104">
        <f>_xlfn.XLOOKUP(A104,'[1]Cuffdiff p14Sox2Pos vs p14Sox2N'!$A:$A,'[1]Cuffdiff p14Sox2Pos vs p14Sox2N'!$F:$F)</f>
        <v>0.60594700000000001</v>
      </c>
      <c r="C104">
        <f>_xlfn.XLOOKUP(A104,'[1]Cuffdiff p14Sox2Pos vs p14Sox2N'!$A:$A,'[1]Cuffdiff p14Sox2Pos vs p14Sox2N'!$G:$G)</f>
        <v>0.98749799999999999</v>
      </c>
      <c r="D104">
        <f>_xlfn.XLOOKUP(A104,'[1]Cuffdiff p14Sox2Pos vs p14Sox2N'!$A:$A,'[1]Cuffdiff p14Sox2Pos vs p14Sox2N'!$K:$K)</f>
        <v>0.77998100000000004</v>
      </c>
      <c r="E104" t="str">
        <f>_xlfn.XLOOKUP(A104,'[1]Cuffdiff p14Sox2Pos vs p14Sox2N'!$A:$A,'[1]Cuffdiff p14Sox2Pos vs p14Sox2N'!$L:$L)</f>
        <v>no</v>
      </c>
      <c r="F104" t="str">
        <f>_xlfn.XLOOKUP(A104,'[1]Cuffdiff p14Sox2Pos vs p14Sox2N'!$A:$A,'[1]Cuffdiff p14Sox2Pos vs p14Sox2N'!$M:$M)</f>
        <v>p14Sox2Neg</v>
      </c>
    </row>
    <row r="105" spans="1:6" x14ac:dyDescent="0.2">
      <c r="A105" t="s">
        <v>645</v>
      </c>
      <c r="B105">
        <f>_xlfn.XLOOKUP(A105,'[1]Cuffdiff p14Sox2Pos vs p14Sox2N'!$A:$A,'[1]Cuffdiff p14Sox2Pos vs p14Sox2N'!$F:$F)</f>
        <v>9.81128</v>
      </c>
      <c r="C105">
        <f>_xlfn.XLOOKUP(A105,'[1]Cuffdiff p14Sox2Pos vs p14Sox2N'!$A:$A,'[1]Cuffdiff p14Sox2Pos vs p14Sox2N'!$G:$G)</f>
        <v>14.9514</v>
      </c>
      <c r="D105">
        <f>_xlfn.XLOOKUP(A105,'[1]Cuffdiff p14Sox2Pos vs p14Sox2N'!$A:$A,'[1]Cuffdiff p14Sox2Pos vs p14Sox2N'!$K:$K)</f>
        <v>0.77321499999999999</v>
      </c>
      <c r="E105" t="str">
        <f>_xlfn.XLOOKUP(A105,'[1]Cuffdiff p14Sox2Pos vs p14Sox2N'!$A:$A,'[1]Cuffdiff p14Sox2Pos vs p14Sox2N'!$L:$L)</f>
        <v>no</v>
      </c>
      <c r="F105" t="str">
        <f>_xlfn.XLOOKUP(A105,'[1]Cuffdiff p14Sox2Pos vs p14Sox2N'!$A:$A,'[1]Cuffdiff p14Sox2Pos vs p14Sox2N'!$M:$M)</f>
        <v>p14Sox2Neg</v>
      </c>
    </row>
    <row r="106" spans="1:6" x14ac:dyDescent="0.2">
      <c r="A106" t="s">
        <v>38</v>
      </c>
      <c r="B106">
        <f>_xlfn.XLOOKUP(A106,'[1]Cuffdiff p14Sox2Pos vs p14Sox2N'!$A:$A,'[1]Cuffdiff p14Sox2Pos vs p14Sox2N'!$F:$F)</f>
        <v>1.34643</v>
      </c>
      <c r="C106">
        <f>_xlfn.XLOOKUP(A106,'[1]Cuffdiff p14Sox2Pos vs p14Sox2N'!$A:$A,'[1]Cuffdiff p14Sox2Pos vs p14Sox2N'!$G:$G)</f>
        <v>1.70896</v>
      </c>
      <c r="D106">
        <f>_xlfn.XLOOKUP(A106,'[1]Cuffdiff p14Sox2Pos vs p14Sox2N'!$A:$A,'[1]Cuffdiff p14Sox2Pos vs p14Sox2N'!$K:$K)</f>
        <v>0.728217</v>
      </c>
      <c r="E106" t="str">
        <f>_xlfn.XLOOKUP(A106,'[1]Cuffdiff p14Sox2Pos vs p14Sox2N'!$A:$A,'[1]Cuffdiff p14Sox2Pos vs p14Sox2N'!$L:$L)</f>
        <v>no</v>
      </c>
      <c r="F106" t="str">
        <f>_xlfn.XLOOKUP(A106,'[1]Cuffdiff p14Sox2Pos vs p14Sox2N'!$A:$A,'[1]Cuffdiff p14Sox2Pos vs p14Sox2N'!$M:$M)</f>
        <v>p14Sox2Neg</v>
      </c>
    </row>
    <row r="107" spans="1:6" x14ac:dyDescent="0.2">
      <c r="A107" t="s">
        <v>461</v>
      </c>
      <c r="B107">
        <f>_xlfn.XLOOKUP(A107,'[1]Cuffdiff p14Sox2Pos vs p14Sox2N'!$A:$A,'[1]Cuffdiff p14Sox2Pos vs p14Sox2N'!$F:$F)</f>
        <v>57.239800000000002</v>
      </c>
      <c r="C107">
        <f>_xlfn.XLOOKUP(A107,'[1]Cuffdiff p14Sox2Pos vs p14Sox2N'!$A:$A,'[1]Cuffdiff p14Sox2Pos vs p14Sox2N'!$G:$G)</f>
        <v>66.5976</v>
      </c>
      <c r="D107">
        <f>_xlfn.XLOOKUP(A107,'[1]Cuffdiff p14Sox2Pos vs p14Sox2N'!$A:$A,'[1]Cuffdiff p14Sox2Pos vs p14Sox2N'!$K:$K)</f>
        <v>0.71343699999999999</v>
      </c>
      <c r="E107" t="str">
        <f>_xlfn.XLOOKUP(A107,'[1]Cuffdiff p14Sox2Pos vs p14Sox2N'!$A:$A,'[1]Cuffdiff p14Sox2Pos vs p14Sox2N'!$L:$L)</f>
        <v>no</v>
      </c>
      <c r="F107" t="str">
        <f>_xlfn.XLOOKUP(A107,'[1]Cuffdiff p14Sox2Pos vs p14Sox2N'!$A:$A,'[1]Cuffdiff p14Sox2Pos vs p14Sox2N'!$M:$M)</f>
        <v>p14Sox2Neg</v>
      </c>
    </row>
    <row r="108" spans="1:6" x14ac:dyDescent="0.2">
      <c r="A108" t="s">
        <v>592</v>
      </c>
      <c r="B108">
        <f>_xlfn.XLOOKUP(A108,'[1]Cuffdiff p14Sox2Pos vs p14Sox2N'!$A:$A,'[1]Cuffdiff p14Sox2Pos vs p14Sox2N'!$F:$F)</f>
        <v>5.3784200000000002</v>
      </c>
      <c r="C108">
        <f>_xlfn.XLOOKUP(A108,'[1]Cuffdiff p14Sox2Pos vs p14Sox2N'!$A:$A,'[1]Cuffdiff p14Sox2Pos vs p14Sox2N'!$G:$G)</f>
        <v>6.4678800000000001</v>
      </c>
      <c r="D108">
        <f>_xlfn.XLOOKUP(A108,'[1]Cuffdiff p14Sox2Pos vs p14Sox2N'!$A:$A,'[1]Cuffdiff p14Sox2Pos vs p14Sox2N'!$K:$K)</f>
        <v>0.709623</v>
      </c>
      <c r="E108" t="str">
        <f>_xlfn.XLOOKUP(A108,'[1]Cuffdiff p14Sox2Pos vs p14Sox2N'!$A:$A,'[1]Cuffdiff p14Sox2Pos vs p14Sox2N'!$L:$L)</f>
        <v>no</v>
      </c>
      <c r="F108" t="str">
        <f>_xlfn.XLOOKUP(A108,'[1]Cuffdiff p14Sox2Pos vs p14Sox2N'!$A:$A,'[1]Cuffdiff p14Sox2Pos vs p14Sox2N'!$M:$M)</f>
        <v>p14Sox2Neg</v>
      </c>
    </row>
    <row r="109" spans="1:6" x14ac:dyDescent="0.2">
      <c r="A109" t="s">
        <v>32</v>
      </c>
      <c r="B109">
        <f>_xlfn.XLOOKUP(A109,'[1]Cuffdiff p14Sox2Pos vs p14Sox2N'!$A:$A,'[1]Cuffdiff p14Sox2Pos vs p14Sox2N'!$F:$F)</f>
        <v>23.509699999999999</v>
      </c>
      <c r="C109">
        <f>_xlfn.XLOOKUP(A109,'[1]Cuffdiff p14Sox2Pos vs p14Sox2N'!$A:$A,'[1]Cuffdiff p14Sox2Pos vs p14Sox2N'!$G:$G)</f>
        <v>28.1252</v>
      </c>
      <c r="D109">
        <f>_xlfn.XLOOKUP(A109,'[1]Cuffdiff p14Sox2Pos vs p14Sox2N'!$A:$A,'[1]Cuffdiff p14Sox2Pos vs p14Sox2N'!$K:$K)</f>
        <v>0.68860200000000005</v>
      </c>
      <c r="E109" t="str">
        <f>_xlfn.XLOOKUP(A109,'[1]Cuffdiff p14Sox2Pos vs p14Sox2N'!$A:$A,'[1]Cuffdiff p14Sox2Pos vs p14Sox2N'!$L:$L)</f>
        <v>no</v>
      </c>
      <c r="F109" t="str">
        <f>_xlfn.XLOOKUP(A109,'[1]Cuffdiff p14Sox2Pos vs p14Sox2N'!$A:$A,'[1]Cuffdiff p14Sox2Pos vs p14Sox2N'!$M:$M)</f>
        <v>p14Sox2Neg</v>
      </c>
    </row>
    <row r="110" spans="1:6" x14ac:dyDescent="0.2">
      <c r="A110" t="s">
        <v>558</v>
      </c>
      <c r="B110">
        <f>_xlfn.XLOOKUP(A110,'[1]Cuffdiff p14Sox2Pos vs p14Sox2N'!$A:$A,'[1]Cuffdiff p14Sox2Pos vs p14Sox2N'!$F:$F)</f>
        <v>0.41421400000000003</v>
      </c>
      <c r="C110">
        <f>_xlfn.XLOOKUP(A110,'[1]Cuffdiff p14Sox2Pos vs p14Sox2N'!$A:$A,'[1]Cuffdiff p14Sox2Pos vs p14Sox2N'!$G:$G)</f>
        <v>0.586005</v>
      </c>
      <c r="D110">
        <f>_xlfn.XLOOKUP(A110,'[1]Cuffdiff p14Sox2Pos vs p14Sox2N'!$A:$A,'[1]Cuffdiff p14Sox2Pos vs p14Sox2N'!$K:$K)</f>
        <v>0.66662900000000003</v>
      </c>
      <c r="E110" t="str">
        <f>_xlfn.XLOOKUP(A110,'[1]Cuffdiff p14Sox2Pos vs p14Sox2N'!$A:$A,'[1]Cuffdiff p14Sox2Pos vs p14Sox2N'!$L:$L)</f>
        <v>no</v>
      </c>
      <c r="F110" t="str">
        <f>_xlfn.XLOOKUP(A110,'[1]Cuffdiff p14Sox2Pos vs p14Sox2N'!$A:$A,'[1]Cuffdiff p14Sox2Pos vs p14Sox2N'!$M:$M)</f>
        <v>p14Sox2Neg</v>
      </c>
    </row>
    <row r="111" spans="1:6" x14ac:dyDescent="0.2">
      <c r="A111" t="s">
        <v>141</v>
      </c>
      <c r="B111">
        <f>_xlfn.XLOOKUP(A111,'[1]Cuffdiff p14Sox2Pos vs p14Sox2N'!$A:$A,'[1]Cuffdiff p14Sox2Pos vs p14Sox2N'!$F:$F)</f>
        <v>0.69662599999999997</v>
      </c>
      <c r="C111">
        <f>_xlfn.XLOOKUP(A111,'[1]Cuffdiff p14Sox2Pos vs p14Sox2N'!$A:$A,'[1]Cuffdiff p14Sox2Pos vs p14Sox2N'!$G:$G)</f>
        <v>1.03969</v>
      </c>
      <c r="D111">
        <f>_xlfn.XLOOKUP(A111,'[1]Cuffdiff p14Sox2Pos vs p14Sox2N'!$A:$A,'[1]Cuffdiff p14Sox2Pos vs p14Sox2N'!$K:$K)</f>
        <v>0.66456599999999999</v>
      </c>
      <c r="E111" t="str">
        <f>_xlfn.XLOOKUP(A111,'[1]Cuffdiff p14Sox2Pos vs p14Sox2N'!$A:$A,'[1]Cuffdiff p14Sox2Pos vs p14Sox2N'!$L:$L)</f>
        <v>no</v>
      </c>
      <c r="F111" t="str">
        <f>_xlfn.XLOOKUP(A111,'[1]Cuffdiff p14Sox2Pos vs p14Sox2N'!$A:$A,'[1]Cuffdiff p14Sox2Pos vs p14Sox2N'!$M:$M)</f>
        <v>p14Sox2Neg</v>
      </c>
    </row>
    <row r="112" spans="1:6" x14ac:dyDescent="0.2">
      <c r="A112" t="s">
        <v>644</v>
      </c>
      <c r="B112">
        <f>_xlfn.XLOOKUP(A112,'[1]Cuffdiff p14Sox2Pos vs p14Sox2N'!$A:$A,'[1]Cuffdiff p14Sox2Pos vs p14Sox2N'!$F:$F)</f>
        <v>2.0570900000000001</v>
      </c>
      <c r="C112">
        <f>_xlfn.XLOOKUP(A112,'[1]Cuffdiff p14Sox2Pos vs p14Sox2N'!$A:$A,'[1]Cuffdiff p14Sox2Pos vs p14Sox2N'!$G:$G)</f>
        <v>2.6395400000000002</v>
      </c>
      <c r="D112">
        <f>_xlfn.XLOOKUP(A112,'[1]Cuffdiff p14Sox2Pos vs p14Sox2N'!$A:$A,'[1]Cuffdiff p14Sox2Pos vs p14Sox2N'!$K:$K)</f>
        <v>0.63880999999999999</v>
      </c>
      <c r="E112" t="str">
        <f>_xlfn.XLOOKUP(A112,'[1]Cuffdiff p14Sox2Pos vs p14Sox2N'!$A:$A,'[1]Cuffdiff p14Sox2Pos vs p14Sox2N'!$L:$L)</f>
        <v>no</v>
      </c>
      <c r="F112" t="str">
        <f>_xlfn.XLOOKUP(A112,'[1]Cuffdiff p14Sox2Pos vs p14Sox2N'!$A:$A,'[1]Cuffdiff p14Sox2Pos vs p14Sox2N'!$M:$M)</f>
        <v>p14Sox2Neg</v>
      </c>
    </row>
    <row r="113" spans="1:6" x14ac:dyDescent="0.2">
      <c r="A113" t="s">
        <v>591</v>
      </c>
      <c r="B113">
        <f>_xlfn.XLOOKUP(A113,'[1]Cuffdiff p14Sox2Pos vs p14Sox2N'!$A:$A,'[1]Cuffdiff p14Sox2Pos vs p14Sox2N'!$F:$F)</f>
        <v>13.555999999999999</v>
      </c>
      <c r="C113">
        <f>_xlfn.XLOOKUP(A113,'[1]Cuffdiff p14Sox2Pos vs p14Sox2N'!$A:$A,'[1]Cuffdiff p14Sox2Pos vs p14Sox2N'!$G:$G)</f>
        <v>16.978100000000001</v>
      </c>
      <c r="D113">
        <f>_xlfn.XLOOKUP(A113,'[1]Cuffdiff p14Sox2Pos vs p14Sox2N'!$A:$A,'[1]Cuffdiff p14Sox2Pos vs p14Sox2N'!$K:$K)</f>
        <v>0.60109900000000005</v>
      </c>
      <c r="E113" t="str">
        <f>_xlfn.XLOOKUP(A113,'[1]Cuffdiff p14Sox2Pos vs p14Sox2N'!$A:$A,'[1]Cuffdiff p14Sox2Pos vs p14Sox2N'!$L:$L)</f>
        <v>no</v>
      </c>
      <c r="F113" t="str">
        <f>_xlfn.XLOOKUP(A113,'[1]Cuffdiff p14Sox2Pos vs p14Sox2N'!$A:$A,'[1]Cuffdiff p14Sox2Pos vs p14Sox2N'!$M:$M)</f>
        <v>p14Sox2Neg</v>
      </c>
    </row>
    <row r="114" spans="1:6" x14ac:dyDescent="0.2">
      <c r="A114" t="s">
        <v>163</v>
      </c>
      <c r="B114">
        <f>_xlfn.XLOOKUP(A114,'[1]Cuffdiff p14Sox2Pos vs p14Sox2N'!$A:$A,'[1]Cuffdiff p14Sox2Pos vs p14Sox2N'!$F:$F)</f>
        <v>207.56299999999999</v>
      </c>
      <c r="C114">
        <f>_xlfn.XLOOKUP(A114,'[1]Cuffdiff p14Sox2Pos vs p14Sox2N'!$A:$A,'[1]Cuffdiff p14Sox2Pos vs p14Sox2N'!$G:$G)</f>
        <v>257.40300000000002</v>
      </c>
      <c r="D114">
        <f>_xlfn.XLOOKUP(A114,'[1]Cuffdiff p14Sox2Pos vs p14Sox2N'!$A:$A,'[1]Cuffdiff p14Sox2Pos vs p14Sox2N'!$K:$K)</f>
        <v>0.59692199999999995</v>
      </c>
      <c r="E114" t="str">
        <f>_xlfn.XLOOKUP(A114,'[1]Cuffdiff p14Sox2Pos vs p14Sox2N'!$A:$A,'[1]Cuffdiff p14Sox2Pos vs p14Sox2N'!$L:$L)</f>
        <v>no</v>
      </c>
      <c r="F114" t="str">
        <f>_xlfn.XLOOKUP(A114,'[1]Cuffdiff p14Sox2Pos vs p14Sox2N'!$A:$A,'[1]Cuffdiff p14Sox2Pos vs p14Sox2N'!$M:$M)</f>
        <v>p14Sox2Neg</v>
      </c>
    </row>
    <row r="115" spans="1:6" x14ac:dyDescent="0.2">
      <c r="A115" t="s">
        <v>629</v>
      </c>
      <c r="B115">
        <f>_xlfn.XLOOKUP(A115,'[1]Cuffdiff p14Sox2Pos vs p14Sox2N'!$A:$A,'[1]Cuffdiff p14Sox2Pos vs p14Sox2N'!$F:$F)</f>
        <v>33.417499999999997</v>
      </c>
      <c r="C115">
        <f>_xlfn.XLOOKUP(A115,'[1]Cuffdiff p14Sox2Pos vs p14Sox2N'!$A:$A,'[1]Cuffdiff p14Sox2Pos vs p14Sox2N'!$G:$G)</f>
        <v>42.436100000000003</v>
      </c>
      <c r="D115">
        <f>_xlfn.XLOOKUP(A115,'[1]Cuffdiff p14Sox2Pos vs p14Sox2N'!$A:$A,'[1]Cuffdiff p14Sox2Pos vs p14Sox2N'!$K:$K)</f>
        <v>0.57200200000000001</v>
      </c>
      <c r="E115" t="str">
        <f>_xlfn.XLOOKUP(A115,'[1]Cuffdiff p14Sox2Pos vs p14Sox2N'!$A:$A,'[1]Cuffdiff p14Sox2Pos vs p14Sox2N'!$L:$L)</f>
        <v>no</v>
      </c>
      <c r="F115" t="str">
        <f>_xlfn.XLOOKUP(A115,'[1]Cuffdiff p14Sox2Pos vs p14Sox2N'!$A:$A,'[1]Cuffdiff p14Sox2Pos vs p14Sox2N'!$M:$M)</f>
        <v>p14Sox2Neg</v>
      </c>
    </row>
    <row r="116" spans="1:6" x14ac:dyDescent="0.2">
      <c r="A116" t="s">
        <v>362</v>
      </c>
      <c r="B116">
        <f>_xlfn.XLOOKUP(A116,'[1]Cuffdiff p14Sox2Pos vs p14Sox2N'!$A:$A,'[1]Cuffdiff p14Sox2Pos vs p14Sox2N'!$F:$F)</f>
        <v>0.461561</v>
      </c>
      <c r="C116">
        <f>_xlfn.XLOOKUP(A116,'[1]Cuffdiff p14Sox2Pos vs p14Sox2N'!$A:$A,'[1]Cuffdiff p14Sox2Pos vs p14Sox2N'!$G:$G)</f>
        <v>1.08995</v>
      </c>
      <c r="D116">
        <f>_xlfn.XLOOKUP(A116,'[1]Cuffdiff p14Sox2Pos vs p14Sox2N'!$A:$A,'[1]Cuffdiff p14Sox2Pos vs p14Sox2N'!$K:$K)</f>
        <v>0.46540199999999998</v>
      </c>
      <c r="E116" t="str">
        <f>_xlfn.XLOOKUP(A116,'[1]Cuffdiff p14Sox2Pos vs p14Sox2N'!$A:$A,'[1]Cuffdiff p14Sox2Pos vs p14Sox2N'!$L:$L)</f>
        <v>no</v>
      </c>
      <c r="F116" t="str">
        <f>_xlfn.XLOOKUP(A116,'[1]Cuffdiff p14Sox2Pos vs p14Sox2N'!$A:$A,'[1]Cuffdiff p14Sox2Pos vs p14Sox2N'!$M:$M)</f>
        <v>p14Sox2Neg</v>
      </c>
    </row>
    <row r="117" spans="1:6" x14ac:dyDescent="0.2">
      <c r="A117" t="s">
        <v>582</v>
      </c>
      <c r="B117">
        <f>_xlfn.XLOOKUP(A117,'[1]Cuffdiff p14Sox2Pos vs p14Sox2N'!$A:$A,'[1]Cuffdiff p14Sox2Pos vs p14Sox2N'!$F:$F)</f>
        <v>4.0326599999999997E-2</v>
      </c>
      <c r="C117">
        <f>_xlfn.XLOOKUP(A117,'[1]Cuffdiff p14Sox2Pos vs p14Sox2N'!$A:$A,'[1]Cuffdiff p14Sox2Pos vs p14Sox2N'!$G:$G)</f>
        <v>0.357209</v>
      </c>
      <c r="D117">
        <f>_xlfn.XLOOKUP(A117,'[1]Cuffdiff p14Sox2Pos vs p14Sox2N'!$A:$A,'[1]Cuffdiff p14Sox2Pos vs p14Sox2N'!$K:$K)</f>
        <v>0.46074300000000001</v>
      </c>
      <c r="E117" t="str">
        <f>_xlfn.XLOOKUP(A117,'[1]Cuffdiff p14Sox2Pos vs p14Sox2N'!$A:$A,'[1]Cuffdiff p14Sox2Pos vs p14Sox2N'!$L:$L)</f>
        <v>no</v>
      </c>
      <c r="F117" t="str">
        <f>_xlfn.XLOOKUP(A117,'[1]Cuffdiff p14Sox2Pos vs p14Sox2N'!$A:$A,'[1]Cuffdiff p14Sox2Pos vs p14Sox2N'!$M:$M)</f>
        <v>p14Sox2Neg</v>
      </c>
    </row>
    <row r="118" spans="1:6" x14ac:dyDescent="0.2">
      <c r="A118" t="s">
        <v>579</v>
      </c>
      <c r="B118">
        <f>_xlfn.XLOOKUP(A118,'[1]Cuffdiff p14Sox2Pos vs p14Sox2N'!$A:$A,'[1]Cuffdiff p14Sox2Pos vs p14Sox2N'!$F:$F)</f>
        <v>1.26788E-2</v>
      </c>
      <c r="C118">
        <f>_xlfn.XLOOKUP(A118,'[1]Cuffdiff p14Sox2Pos vs p14Sox2N'!$A:$A,'[1]Cuffdiff p14Sox2Pos vs p14Sox2N'!$G:$G)</f>
        <v>0.19994600000000001</v>
      </c>
      <c r="D118">
        <f>_xlfn.XLOOKUP(A118,'[1]Cuffdiff p14Sox2Pos vs p14Sox2N'!$A:$A,'[1]Cuffdiff p14Sox2Pos vs p14Sox2N'!$K:$K)</f>
        <v>0.45482099999999998</v>
      </c>
      <c r="E118" t="str">
        <f>_xlfn.XLOOKUP(A118,'[1]Cuffdiff p14Sox2Pos vs p14Sox2N'!$A:$A,'[1]Cuffdiff p14Sox2Pos vs p14Sox2N'!$L:$L)</f>
        <v>no</v>
      </c>
      <c r="F118" t="str">
        <f>_xlfn.XLOOKUP(A118,'[1]Cuffdiff p14Sox2Pos vs p14Sox2N'!$A:$A,'[1]Cuffdiff p14Sox2Pos vs p14Sox2N'!$M:$M)</f>
        <v>p14Sox2Neg</v>
      </c>
    </row>
    <row r="119" spans="1:6" x14ac:dyDescent="0.2">
      <c r="A119" t="s">
        <v>650</v>
      </c>
      <c r="B119">
        <f>_xlfn.XLOOKUP(A119,'[1]Cuffdiff p14Sox2Pos vs p14Sox2N'!$A:$A,'[1]Cuffdiff p14Sox2Pos vs p14Sox2N'!$F:$F)</f>
        <v>1.95935E-2</v>
      </c>
      <c r="C119">
        <f>_xlfn.XLOOKUP(A119,'[1]Cuffdiff p14Sox2Pos vs p14Sox2N'!$A:$A,'[1]Cuffdiff p14Sox2Pos vs p14Sox2N'!$G:$G)</f>
        <v>1.28843</v>
      </c>
      <c r="D119">
        <f>_xlfn.XLOOKUP(A119,'[1]Cuffdiff p14Sox2Pos vs p14Sox2N'!$A:$A,'[1]Cuffdiff p14Sox2Pos vs p14Sox2N'!$K:$K)</f>
        <v>0.44548900000000002</v>
      </c>
      <c r="E119" t="str">
        <f>_xlfn.XLOOKUP(A119,'[1]Cuffdiff p14Sox2Pos vs p14Sox2N'!$A:$A,'[1]Cuffdiff p14Sox2Pos vs p14Sox2N'!$L:$L)</f>
        <v>no</v>
      </c>
      <c r="F119" t="str">
        <f>_xlfn.XLOOKUP(A119,'[1]Cuffdiff p14Sox2Pos vs p14Sox2N'!$A:$A,'[1]Cuffdiff p14Sox2Pos vs p14Sox2N'!$M:$M)</f>
        <v>p14Sox2Neg</v>
      </c>
    </row>
    <row r="120" spans="1:6" x14ac:dyDescent="0.2">
      <c r="A120" t="s">
        <v>489</v>
      </c>
      <c r="B120">
        <f>_xlfn.XLOOKUP(A120,'[1]Cuffdiff p14Sox2Pos vs p14Sox2N'!$A:$A,'[1]Cuffdiff p14Sox2Pos vs p14Sox2N'!$F:$F)</f>
        <v>172.66399999999999</v>
      </c>
      <c r="C120">
        <f>_xlfn.XLOOKUP(A120,'[1]Cuffdiff p14Sox2Pos vs p14Sox2N'!$A:$A,'[1]Cuffdiff p14Sox2Pos vs p14Sox2N'!$G:$G)</f>
        <v>235.321</v>
      </c>
      <c r="D120">
        <f>_xlfn.XLOOKUP(A120,'[1]Cuffdiff p14Sox2Pos vs p14Sox2N'!$A:$A,'[1]Cuffdiff p14Sox2Pos vs p14Sox2N'!$K:$K)</f>
        <v>0.43614399999999998</v>
      </c>
      <c r="E120" t="str">
        <f>_xlfn.XLOOKUP(A120,'[1]Cuffdiff p14Sox2Pos vs p14Sox2N'!$A:$A,'[1]Cuffdiff p14Sox2Pos vs p14Sox2N'!$L:$L)</f>
        <v>no</v>
      </c>
      <c r="F120" t="str">
        <f>_xlfn.XLOOKUP(A120,'[1]Cuffdiff p14Sox2Pos vs p14Sox2N'!$A:$A,'[1]Cuffdiff p14Sox2Pos vs p14Sox2N'!$M:$M)</f>
        <v>p14Sox2Neg</v>
      </c>
    </row>
    <row r="121" spans="1:6" x14ac:dyDescent="0.2">
      <c r="A121" t="s">
        <v>624</v>
      </c>
      <c r="B121">
        <f>_xlfn.XLOOKUP(A121,'[1]Cuffdiff p14Sox2Pos vs p14Sox2N'!$A:$A,'[1]Cuffdiff p14Sox2Pos vs p14Sox2N'!$F:$F)</f>
        <v>0.123158</v>
      </c>
      <c r="C121">
        <f>_xlfn.XLOOKUP(A121,'[1]Cuffdiff p14Sox2Pos vs p14Sox2N'!$A:$A,'[1]Cuffdiff p14Sox2Pos vs p14Sox2N'!$G:$G)</f>
        <v>0.31910699999999997</v>
      </c>
      <c r="D121">
        <f>_xlfn.XLOOKUP(A121,'[1]Cuffdiff p14Sox2Pos vs p14Sox2N'!$A:$A,'[1]Cuffdiff p14Sox2Pos vs p14Sox2N'!$K:$K)</f>
        <v>0.41648000000000002</v>
      </c>
      <c r="E121" t="str">
        <f>_xlfn.XLOOKUP(A121,'[1]Cuffdiff p14Sox2Pos vs p14Sox2N'!$A:$A,'[1]Cuffdiff p14Sox2Pos vs p14Sox2N'!$L:$L)</f>
        <v>no</v>
      </c>
      <c r="F121" t="str">
        <f>_xlfn.XLOOKUP(A121,'[1]Cuffdiff p14Sox2Pos vs p14Sox2N'!$A:$A,'[1]Cuffdiff p14Sox2Pos vs p14Sox2N'!$M:$M)</f>
        <v>p14Sox2Neg</v>
      </c>
    </row>
    <row r="122" spans="1:6" x14ac:dyDescent="0.2">
      <c r="A122" t="s">
        <v>568</v>
      </c>
      <c r="B122">
        <f>_xlfn.XLOOKUP(A122,'[1]Cuffdiff p14Sox2Pos vs p14Sox2N'!$A:$A,'[1]Cuffdiff p14Sox2Pos vs p14Sox2N'!$F:$F)</f>
        <v>1.7009399999999999</v>
      </c>
      <c r="C122">
        <f>_xlfn.XLOOKUP(A122,'[1]Cuffdiff p14Sox2Pos vs p14Sox2N'!$A:$A,'[1]Cuffdiff p14Sox2Pos vs p14Sox2N'!$G:$G)</f>
        <v>2.7456299999999998</v>
      </c>
      <c r="D122">
        <f>_xlfn.XLOOKUP(A122,'[1]Cuffdiff p14Sox2Pos vs p14Sox2N'!$A:$A,'[1]Cuffdiff p14Sox2Pos vs p14Sox2N'!$K:$K)</f>
        <v>0.41056900000000002</v>
      </c>
      <c r="E122" t="str">
        <f>_xlfn.XLOOKUP(A122,'[1]Cuffdiff p14Sox2Pos vs p14Sox2N'!$A:$A,'[1]Cuffdiff p14Sox2Pos vs p14Sox2N'!$L:$L)</f>
        <v>no</v>
      </c>
      <c r="F122" t="str">
        <f>_xlfn.XLOOKUP(A122,'[1]Cuffdiff p14Sox2Pos vs p14Sox2N'!$A:$A,'[1]Cuffdiff p14Sox2Pos vs p14Sox2N'!$M:$M)</f>
        <v>p14Sox2Neg</v>
      </c>
    </row>
    <row r="123" spans="1:6" x14ac:dyDescent="0.2">
      <c r="A123" t="s">
        <v>583</v>
      </c>
      <c r="B123">
        <f>_xlfn.XLOOKUP(A123,'[1]Cuffdiff p14Sox2Pos vs p14Sox2N'!$A:$A,'[1]Cuffdiff p14Sox2Pos vs p14Sox2N'!$F:$F)</f>
        <v>3.5759099999999999</v>
      </c>
      <c r="C123">
        <f>_xlfn.XLOOKUP(A123,'[1]Cuffdiff p14Sox2Pos vs p14Sox2N'!$A:$A,'[1]Cuffdiff p14Sox2Pos vs p14Sox2N'!$G:$G)</f>
        <v>5.6145500000000004</v>
      </c>
      <c r="D123">
        <f>_xlfn.XLOOKUP(A123,'[1]Cuffdiff p14Sox2Pos vs p14Sox2N'!$A:$A,'[1]Cuffdiff p14Sox2Pos vs p14Sox2N'!$K:$K)</f>
        <v>0.39432699999999998</v>
      </c>
      <c r="E123" t="str">
        <f>_xlfn.XLOOKUP(A123,'[1]Cuffdiff p14Sox2Pos vs p14Sox2N'!$A:$A,'[1]Cuffdiff p14Sox2Pos vs p14Sox2N'!$L:$L)</f>
        <v>no</v>
      </c>
      <c r="F123" t="str">
        <f>_xlfn.XLOOKUP(A123,'[1]Cuffdiff p14Sox2Pos vs p14Sox2N'!$A:$A,'[1]Cuffdiff p14Sox2Pos vs p14Sox2N'!$M:$M)</f>
        <v>p14Sox2Neg</v>
      </c>
    </row>
    <row r="124" spans="1:6" x14ac:dyDescent="0.2">
      <c r="A124" t="s">
        <v>603</v>
      </c>
      <c r="B124">
        <f>_xlfn.XLOOKUP(A124,'[1]Cuffdiff p14Sox2Pos vs p14Sox2N'!$A:$A,'[1]Cuffdiff p14Sox2Pos vs p14Sox2N'!$F:$F)</f>
        <v>6.9062299999999999</v>
      </c>
      <c r="C124">
        <f>_xlfn.XLOOKUP(A124,'[1]Cuffdiff p14Sox2Pos vs p14Sox2N'!$A:$A,'[1]Cuffdiff p14Sox2Pos vs p14Sox2N'!$G:$G)</f>
        <v>10.7309</v>
      </c>
      <c r="D124">
        <f>_xlfn.XLOOKUP(A124,'[1]Cuffdiff p14Sox2Pos vs p14Sox2N'!$A:$A,'[1]Cuffdiff p14Sox2Pos vs p14Sox2N'!$K:$K)</f>
        <v>0.38020199999999998</v>
      </c>
      <c r="E124" t="str">
        <f>_xlfn.XLOOKUP(A124,'[1]Cuffdiff p14Sox2Pos vs p14Sox2N'!$A:$A,'[1]Cuffdiff p14Sox2Pos vs p14Sox2N'!$L:$L)</f>
        <v>no</v>
      </c>
      <c r="F124" t="str">
        <f>_xlfn.XLOOKUP(A124,'[1]Cuffdiff p14Sox2Pos vs p14Sox2N'!$A:$A,'[1]Cuffdiff p14Sox2Pos vs p14Sox2N'!$M:$M)</f>
        <v>p14Sox2Neg</v>
      </c>
    </row>
    <row r="125" spans="1:6" x14ac:dyDescent="0.2">
      <c r="A125" t="s">
        <v>639</v>
      </c>
      <c r="B125">
        <f>_xlfn.XLOOKUP(A125,'[1]Cuffdiff p14Sox2Pos vs p14Sox2N'!$A:$A,'[1]Cuffdiff p14Sox2Pos vs p14Sox2N'!$F:$F)</f>
        <v>0.34461000000000003</v>
      </c>
      <c r="C125">
        <f>_xlfn.XLOOKUP(A125,'[1]Cuffdiff p14Sox2Pos vs p14Sox2N'!$A:$A,'[1]Cuffdiff p14Sox2Pos vs p14Sox2N'!$G:$G)</f>
        <v>0.68342400000000003</v>
      </c>
      <c r="D125">
        <f>_xlfn.XLOOKUP(A125,'[1]Cuffdiff p14Sox2Pos vs p14Sox2N'!$A:$A,'[1]Cuffdiff p14Sox2Pos vs p14Sox2N'!$K:$K)</f>
        <v>0.380075</v>
      </c>
      <c r="E125" t="str">
        <f>_xlfn.XLOOKUP(A125,'[1]Cuffdiff p14Sox2Pos vs p14Sox2N'!$A:$A,'[1]Cuffdiff p14Sox2Pos vs p14Sox2N'!$L:$L)</f>
        <v>no</v>
      </c>
      <c r="F125" t="str">
        <f>_xlfn.XLOOKUP(A125,'[1]Cuffdiff p14Sox2Pos vs p14Sox2N'!$A:$A,'[1]Cuffdiff p14Sox2Pos vs p14Sox2N'!$M:$M)</f>
        <v>p14Sox2Neg</v>
      </c>
    </row>
    <row r="126" spans="1:6" x14ac:dyDescent="0.2">
      <c r="A126" t="s">
        <v>641</v>
      </c>
      <c r="B126">
        <f>_xlfn.XLOOKUP(A126,'[1]Cuffdiff p14Sox2Pos vs p14Sox2N'!$A:$A,'[1]Cuffdiff p14Sox2Pos vs p14Sox2N'!$F:$F)</f>
        <v>64.341300000000004</v>
      </c>
      <c r="C126">
        <f>_xlfn.XLOOKUP(A126,'[1]Cuffdiff p14Sox2Pos vs p14Sox2N'!$A:$A,'[1]Cuffdiff p14Sox2Pos vs p14Sox2N'!$G:$G)</f>
        <v>92.775199999999998</v>
      </c>
      <c r="D126">
        <f>_xlfn.XLOOKUP(A126,'[1]Cuffdiff p14Sox2Pos vs p14Sox2N'!$A:$A,'[1]Cuffdiff p14Sox2Pos vs p14Sox2N'!$K:$K)</f>
        <v>0.374977</v>
      </c>
      <c r="E126" t="str">
        <f>_xlfn.XLOOKUP(A126,'[1]Cuffdiff p14Sox2Pos vs p14Sox2N'!$A:$A,'[1]Cuffdiff p14Sox2Pos vs p14Sox2N'!$L:$L)</f>
        <v>no</v>
      </c>
      <c r="F126" t="str">
        <f>_xlfn.XLOOKUP(A126,'[1]Cuffdiff p14Sox2Pos vs p14Sox2N'!$A:$A,'[1]Cuffdiff p14Sox2Pos vs p14Sox2N'!$M:$M)</f>
        <v>p14Sox2Neg</v>
      </c>
    </row>
    <row r="127" spans="1:6" x14ac:dyDescent="0.2">
      <c r="A127" t="s">
        <v>600</v>
      </c>
      <c r="B127">
        <f>_xlfn.XLOOKUP(A127,'[1]Cuffdiff p14Sox2Pos vs p14Sox2N'!$A:$A,'[1]Cuffdiff p14Sox2Pos vs p14Sox2N'!$F:$F)</f>
        <v>0.55260600000000004</v>
      </c>
      <c r="C127">
        <f>_xlfn.XLOOKUP(A127,'[1]Cuffdiff p14Sox2Pos vs p14Sox2N'!$A:$A,'[1]Cuffdiff p14Sox2Pos vs p14Sox2N'!$G:$G)</f>
        <v>1.6653199999999999</v>
      </c>
      <c r="D127">
        <f>_xlfn.XLOOKUP(A127,'[1]Cuffdiff p14Sox2Pos vs p14Sox2N'!$A:$A,'[1]Cuffdiff p14Sox2Pos vs p14Sox2N'!$K:$K)</f>
        <v>0.33977499999999999</v>
      </c>
      <c r="E127" t="str">
        <f>_xlfn.XLOOKUP(A127,'[1]Cuffdiff p14Sox2Pos vs p14Sox2N'!$A:$A,'[1]Cuffdiff p14Sox2Pos vs p14Sox2N'!$L:$L)</f>
        <v>no</v>
      </c>
      <c r="F127" t="str">
        <f>_xlfn.XLOOKUP(A127,'[1]Cuffdiff p14Sox2Pos vs p14Sox2N'!$A:$A,'[1]Cuffdiff p14Sox2Pos vs p14Sox2N'!$M:$M)</f>
        <v>p14Sox2Neg</v>
      </c>
    </row>
    <row r="128" spans="1:6" x14ac:dyDescent="0.2">
      <c r="A128" t="s">
        <v>299</v>
      </c>
      <c r="B128">
        <f>_xlfn.XLOOKUP(A128,'[1]Cuffdiff p14Sox2Pos vs p14Sox2N'!$A:$A,'[1]Cuffdiff p14Sox2Pos vs p14Sox2N'!$F:$F)</f>
        <v>2.6694499999999999</v>
      </c>
      <c r="C128">
        <f>_xlfn.XLOOKUP(A128,'[1]Cuffdiff p14Sox2Pos vs p14Sox2N'!$A:$A,'[1]Cuffdiff p14Sox2Pos vs p14Sox2N'!$G:$G)</f>
        <v>4.2603900000000001</v>
      </c>
      <c r="D128">
        <f>_xlfn.XLOOKUP(A128,'[1]Cuffdiff p14Sox2Pos vs p14Sox2N'!$A:$A,'[1]Cuffdiff p14Sox2Pos vs p14Sox2N'!$K:$K)</f>
        <v>0.32770199999999999</v>
      </c>
      <c r="E128" t="str">
        <f>_xlfn.XLOOKUP(A128,'[1]Cuffdiff p14Sox2Pos vs p14Sox2N'!$A:$A,'[1]Cuffdiff p14Sox2Pos vs p14Sox2N'!$L:$L)</f>
        <v>no</v>
      </c>
      <c r="F128" t="str">
        <f>_xlfn.XLOOKUP(A128,'[1]Cuffdiff p14Sox2Pos vs p14Sox2N'!$A:$A,'[1]Cuffdiff p14Sox2Pos vs p14Sox2N'!$M:$M)</f>
        <v>p14Sox2Neg</v>
      </c>
    </row>
    <row r="129" spans="1:6" x14ac:dyDescent="0.2">
      <c r="A129" t="s">
        <v>614</v>
      </c>
      <c r="B129">
        <f>_xlfn.XLOOKUP(A129,'[1]Cuffdiff p14Sox2Pos vs p14Sox2N'!$A:$A,'[1]Cuffdiff p14Sox2Pos vs p14Sox2N'!$F:$F)</f>
        <v>6.0508300000000004</v>
      </c>
      <c r="C129">
        <f>_xlfn.XLOOKUP(A129,'[1]Cuffdiff p14Sox2Pos vs p14Sox2N'!$A:$A,'[1]Cuffdiff p14Sox2Pos vs p14Sox2N'!$G:$G)</f>
        <v>10.725300000000001</v>
      </c>
      <c r="D129">
        <f>_xlfn.XLOOKUP(A129,'[1]Cuffdiff p14Sox2Pos vs p14Sox2N'!$A:$A,'[1]Cuffdiff p14Sox2Pos vs p14Sox2N'!$K:$K)</f>
        <v>0.31132700000000002</v>
      </c>
      <c r="E129" t="str">
        <f>_xlfn.XLOOKUP(A129,'[1]Cuffdiff p14Sox2Pos vs p14Sox2N'!$A:$A,'[1]Cuffdiff p14Sox2Pos vs p14Sox2N'!$L:$L)</f>
        <v>no</v>
      </c>
      <c r="F129" t="str">
        <f>_xlfn.XLOOKUP(A129,'[1]Cuffdiff p14Sox2Pos vs p14Sox2N'!$A:$A,'[1]Cuffdiff p14Sox2Pos vs p14Sox2N'!$M:$M)</f>
        <v>p14Sox2Neg</v>
      </c>
    </row>
    <row r="130" spans="1:6" x14ac:dyDescent="0.2">
      <c r="A130" t="s">
        <v>576</v>
      </c>
      <c r="B130">
        <f>_xlfn.XLOOKUP(A130,'[1]Cuffdiff p14Sox2Pos vs p14Sox2N'!$A:$A,'[1]Cuffdiff p14Sox2Pos vs p14Sox2N'!$F:$F)</f>
        <v>0</v>
      </c>
      <c r="C130">
        <f>_xlfn.XLOOKUP(A130,'[1]Cuffdiff p14Sox2Pos vs p14Sox2N'!$A:$A,'[1]Cuffdiff p14Sox2Pos vs p14Sox2N'!$G:$G)</f>
        <v>0.31844699999999998</v>
      </c>
      <c r="D130">
        <f>_xlfn.XLOOKUP(A130,'[1]Cuffdiff p14Sox2Pos vs p14Sox2N'!$A:$A,'[1]Cuffdiff p14Sox2Pos vs p14Sox2N'!$K:$K)</f>
        <v>0.29787000000000002</v>
      </c>
      <c r="E130" t="str">
        <f>_xlfn.XLOOKUP(A130,'[1]Cuffdiff p14Sox2Pos vs p14Sox2N'!$A:$A,'[1]Cuffdiff p14Sox2Pos vs p14Sox2N'!$L:$L)</f>
        <v>no</v>
      </c>
      <c r="F130" t="str">
        <f>_xlfn.XLOOKUP(A130,'[1]Cuffdiff p14Sox2Pos vs p14Sox2N'!$A:$A,'[1]Cuffdiff p14Sox2Pos vs p14Sox2N'!$M:$M)</f>
        <v>p14Sox2Neg</v>
      </c>
    </row>
    <row r="131" spans="1:6" x14ac:dyDescent="0.2">
      <c r="A131" t="s">
        <v>633</v>
      </c>
      <c r="B131">
        <f>_xlfn.XLOOKUP(A131,'[1]Cuffdiff p14Sox2Pos vs p14Sox2N'!$A:$A,'[1]Cuffdiff p14Sox2Pos vs p14Sox2N'!$F:$F)</f>
        <v>0</v>
      </c>
      <c r="C131">
        <f>_xlfn.XLOOKUP(A131,'[1]Cuffdiff p14Sox2Pos vs p14Sox2N'!$A:$A,'[1]Cuffdiff p14Sox2Pos vs p14Sox2N'!$G:$G)</f>
        <v>4.39272E-2</v>
      </c>
      <c r="D131">
        <f>_xlfn.XLOOKUP(A131,'[1]Cuffdiff p14Sox2Pos vs p14Sox2N'!$A:$A,'[1]Cuffdiff p14Sox2Pos vs p14Sox2N'!$K:$K)</f>
        <v>0.29787000000000002</v>
      </c>
      <c r="E131" t="str">
        <f>_xlfn.XLOOKUP(A131,'[1]Cuffdiff p14Sox2Pos vs p14Sox2N'!$A:$A,'[1]Cuffdiff p14Sox2Pos vs p14Sox2N'!$L:$L)</f>
        <v>no</v>
      </c>
      <c r="F131" t="str">
        <f>_xlfn.XLOOKUP(A131,'[1]Cuffdiff p14Sox2Pos vs p14Sox2N'!$A:$A,'[1]Cuffdiff p14Sox2Pos vs p14Sox2N'!$M:$M)</f>
        <v>p14Sox2Neg</v>
      </c>
    </row>
    <row r="132" spans="1:6" x14ac:dyDescent="0.2">
      <c r="A132" t="s">
        <v>646</v>
      </c>
      <c r="B132">
        <f>_xlfn.XLOOKUP(A132,'[1]Cuffdiff p14Sox2Pos vs p14Sox2N'!$A:$A,'[1]Cuffdiff p14Sox2Pos vs p14Sox2N'!$F:$F)</f>
        <v>48.689900000000002</v>
      </c>
      <c r="C132">
        <f>_xlfn.XLOOKUP(A132,'[1]Cuffdiff p14Sox2Pos vs p14Sox2N'!$A:$A,'[1]Cuffdiff p14Sox2Pos vs p14Sox2N'!$G:$G)</f>
        <v>78.301599999999993</v>
      </c>
      <c r="D132">
        <f>_xlfn.XLOOKUP(A132,'[1]Cuffdiff p14Sox2Pos vs p14Sox2N'!$A:$A,'[1]Cuffdiff p14Sox2Pos vs p14Sox2N'!$K:$K)</f>
        <v>0.24665500000000001</v>
      </c>
      <c r="E132" t="str">
        <f>_xlfn.XLOOKUP(A132,'[1]Cuffdiff p14Sox2Pos vs p14Sox2N'!$A:$A,'[1]Cuffdiff p14Sox2Pos vs p14Sox2N'!$L:$L)</f>
        <v>no</v>
      </c>
      <c r="F132" t="str">
        <f>_xlfn.XLOOKUP(A132,'[1]Cuffdiff p14Sox2Pos vs p14Sox2N'!$A:$A,'[1]Cuffdiff p14Sox2Pos vs p14Sox2N'!$M:$M)</f>
        <v>p14Sox2Neg</v>
      </c>
    </row>
    <row r="133" spans="1:6" x14ac:dyDescent="0.2">
      <c r="A133" t="s">
        <v>301</v>
      </c>
      <c r="B133">
        <f>_xlfn.XLOOKUP(A133,'[1]Cuffdiff p14Sox2Pos vs p14Sox2N'!$A:$A,'[1]Cuffdiff p14Sox2Pos vs p14Sox2N'!$F:$F)</f>
        <v>8.9836600000000004</v>
      </c>
      <c r="C133">
        <f>_xlfn.XLOOKUP(A133,'[1]Cuffdiff p14Sox2Pos vs p14Sox2N'!$A:$A,'[1]Cuffdiff p14Sox2Pos vs p14Sox2N'!$G:$G)</f>
        <v>15.058999999999999</v>
      </c>
      <c r="D133">
        <f>_xlfn.XLOOKUP(A133,'[1]Cuffdiff p14Sox2Pos vs p14Sox2N'!$A:$A,'[1]Cuffdiff p14Sox2Pos vs p14Sox2N'!$K:$K)</f>
        <v>0.23776900000000001</v>
      </c>
      <c r="E133" t="str">
        <f>_xlfn.XLOOKUP(A133,'[1]Cuffdiff p14Sox2Pos vs p14Sox2N'!$A:$A,'[1]Cuffdiff p14Sox2Pos vs p14Sox2N'!$L:$L)</f>
        <v>no</v>
      </c>
      <c r="F133" t="str">
        <f>_xlfn.XLOOKUP(A133,'[1]Cuffdiff p14Sox2Pos vs p14Sox2N'!$A:$A,'[1]Cuffdiff p14Sox2Pos vs p14Sox2N'!$M:$M)</f>
        <v>p14Sox2Neg</v>
      </c>
    </row>
    <row r="134" spans="1:6" x14ac:dyDescent="0.2">
      <c r="A134" t="s">
        <v>364</v>
      </c>
      <c r="B134">
        <f>_xlfn.XLOOKUP(A134,'[1]Cuffdiff p14Sox2Pos vs p14Sox2N'!$A:$A,'[1]Cuffdiff p14Sox2Pos vs p14Sox2N'!$F:$F)</f>
        <v>5.0354200000000002</v>
      </c>
      <c r="C134">
        <f>_xlfn.XLOOKUP(A134,'[1]Cuffdiff p14Sox2Pos vs p14Sox2N'!$A:$A,'[1]Cuffdiff p14Sox2Pos vs p14Sox2N'!$G:$G)</f>
        <v>8.7024500000000007</v>
      </c>
      <c r="D134">
        <f>_xlfn.XLOOKUP(A134,'[1]Cuffdiff p14Sox2Pos vs p14Sox2N'!$A:$A,'[1]Cuffdiff p14Sox2Pos vs p14Sox2N'!$K:$K)</f>
        <v>0.213506</v>
      </c>
      <c r="E134" t="str">
        <f>_xlfn.XLOOKUP(A134,'[1]Cuffdiff p14Sox2Pos vs p14Sox2N'!$A:$A,'[1]Cuffdiff p14Sox2Pos vs p14Sox2N'!$L:$L)</f>
        <v>no</v>
      </c>
      <c r="F134" t="str">
        <f>_xlfn.XLOOKUP(A134,'[1]Cuffdiff p14Sox2Pos vs p14Sox2N'!$A:$A,'[1]Cuffdiff p14Sox2Pos vs p14Sox2N'!$M:$M)</f>
        <v>p14Sox2Neg</v>
      </c>
    </row>
    <row r="135" spans="1:6" x14ac:dyDescent="0.2">
      <c r="A135" t="s">
        <v>401</v>
      </c>
      <c r="B135">
        <f>_xlfn.XLOOKUP(A135,'[1]Cuffdiff p14Sox2Pos vs p14Sox2N'!$A:$A,'[1]Cuffdiff p14Sox2Pos vs p14Sox2N'!$F:$F)</f>
        <v>4.5434400000000004</v>
      </c>
      <c r="C135">
        <f>_xlfn.XLOOKUP(A135,'[1]Cuffdiff p14Sox2Pos vs p14Sox2N'!$A:$A,'[1]Cuffdiff p14Sox2Pos vs p14Sox2N'!$G:$G)</f>
        <v>8.3502700000000001</v>
      </c>
      <c r="D135">
        <f>_xlfn.XLOOKUP(A135,'[1]Cuffdiff p14Sox2Pos vs p14Sox2N'!$A:$A,'[1]Cuffdiff p14Sox2Pos vs p14Sox2N'!$K:$K)</f>
        <v>0.16703799999999999</v>
      </c>
      <c r="E135" t="str">
        <f>_xlfn.XLOOKUP(A135,'[1]Cuffdiff p14Sox2Pos vs p14Sox2N'!$A:$A,'[1]Cuffdiff p14Sox2Pos vs p14Sox2N'!$L:$L)</f>
        <v>no</v>
      </c>
      <c r="F135" t="str">
        <f>_xlfn.XLOOKUP(A135,'[1]Cuffdiff p14Sox2Pos vs p14Sox2N'!$A:$A,'[1]Cuffdiff p14Sox2Pos vs p14Sox2N'!$M:$M)</f>
        <v>p14Sox2Neg</v>
      </c>
    </row>
    <row r="136" spans="1:6" x14ac:dyDescent="0.2">
      <c r="A136" t="s">
        <v>587</v>
      </c>
      <c r="B136">
        <f>_xlfn.XLOOKUP(A136,'[1]Cuffdiff p14Sox2Pos vs p14Sox2N'!$A:$A,'[1]Cuffdiff p14Sox2Pos vs p14Sox2N'!$F:$F)</f>
        <v>0</v>
      </c>
      <c r="C136">
        <f>_xlfn.XLOOKUP(A136,'[1]Cuffdiff p14Sox2Pos vs p14Sox2N'!$A:$A,'[1]Cuffdiff p14Sox2Pos vs p14Sox2N'!$G:$G)</f>
        <v>7.0423399999999997E-2</v>
      </c>
      <c r="D136">
        <f>_xlfn.XLOOKUP(A136,'[1]Cuffdiff p14Sox2Pos vs p14Sox2N'!$A:$A,'[1]Cuffdiff p14Sox2Pos vs p14Sox2N'!$K:$K)</f>
        <v>0.150204</v>
      </c>
      <c r="E136" t="str">
        <f>_xlfn.XLOOKUP(A136,'[1]Cuffdiff p14Sox2Pos vs p14Sox2N'!$A:$A,'[1]Cuffdiff p14Sox2Pos vs p14Sox2N'!$L:$L)</f>
        <v>no</v>
      </c>
      <c r="F136" t="str">
        <f>_xlfn.XLOOKUP(A136,'[1]Cuffdiff p14Sox2Pos vs p14Sox2N'!$A:$A,'[1]Cuffdiff p14Sox2Pos vs p14Sox2N'!$M:$M)</f>
        <v>p14Sox2Neg</v>
      </c>
    </row>
    <row r="137" spans="1:6" x14ac:dyDescent="0.2">
      <c r="A137" t="s">
        <v>598</v>
      </c>
      <c r="B137">
        <f>_xlfn.XLOOKUP(A137,'[1]Cuffdiff p14Sox2Pos vs p14Sox2N'!$A:$A,'[1]Cuffdiff p14Sox2Pos vs p14Sox2N'!$F:$F)</f>
        <v>10.627700000000001</v>
      </c>
      <c r="C137">
        <f>_xlfn.XLOOKUP(A137,'[1]Cuffdiff p14Sox2Pos vs p14Sox2N'!$A:$A,'[1]Cuffdiff p14Sox2Pos vs p14Sox2N'!$G:$G)</f>
        <v>19.539899999999999</v>
      </c>
      <c r="D137">
        <f>_xlfn.XLOOKUP(A137,'[1]Cuffdiff p14Sox2Pos vs p14Sox2N'!$A:$A,'[1]Cuffdiff p14Sox2Pos vs p14Sox2N'!$K:$K)</f>
        <v>0.138627</v>
      </c>
      <c r="E137" t="str">
        <f>_xlfn.XLOOKUP(A137,'[1]Cuffdiff p14Sox2Pos vs p14Sox2N'!$A:$A,'[1]Cuffdiff p14Sox2Pos vs p14Sox2N'!$L:$L)</f>
        <v>yes</v>
      </c>
      <c r="F137" t="str">
        <f>_xlfn.XLOOKUP(A137,'[1]Cuffdiff p14Sox2Pos vs p14Sox2N'!$A:$A,'[1]Cuffdiff p14Sox2Pos vs p14Sox2N'!$M:$M)</f>
        <v>p14Sox2Neg</v>
      </c>
    </row>
    <row r="138" spans="1:6" x14ac:dyDescent="0.2">
      <c r="A138" t="s">
        <v>573</v>
      </c>
      <c r="B138">
        <f>_xlfn.XLOOKUP(A138,'[1]Cuffdiff p14Sox2Pos vs p14Sox2N'!$A:$A,'[1]Cuffdiff p14Sox2Pos vs p14Sox2N'!$F:$F)</f>
        <v>2.68153</v>
      </c>
      <c r="C138">
        <f>_xlfn.XLOOKUP(A138,'[1]Cuffdiff p14Sox2Pos vs p14Sox2N'!$A:$A,'[1]Cuffdiff p14Sox2Pos vs p14Sox2N'!$G:$G)</f>
        <v>5.9931200000000002</v>
      </c>
      <c r="D138">
        <f>_xlfn.XLOOKUP(A138,'[1]Cuffdiff p14Sox2Pos vs p14Sox2N'!$A:$A,'[1]Cuffdiff p14Sox2Pos vs p14Sox2N'!$K:$K)</f>
        <v>0.135576</v>
      </c>
      <c r="E138" t="str">
        <f>_xlfn.XLOOKUP(A138,'[1]Cuffdiff p14Sox2Pos vs p14Sox2N'!$A:$A,'[1]Cuffdiff p14Sox2Pos vs p14Sox2N'!$L:$L)</f>
        <v>yes</v>
      </c>
      <c r="F138" t="str">
        <f>_xlfn.XLOOKUP(A138,'[1]Cuffdiff p14Sox2Pos vs p14Sox2N'!$A:$A,'[1]Cuffdiff p14Sox2Pos vs p14Sox2N'!$M:$M)</f>
        <v>p14Sox2Neg</v>
      </c>
    </row>
    <row r="139" spans="1:6" x14ac:dyDescent="0.2">
      <c r="A139" t="s">
        <v>46</v>
      </c>
      <c r="B139">
        <f>_xlfn.XLOOKUP(A139,'[1]Cuffdiff p14Sox2Pos vs p14Sox2N'!$A:$A,'[1]Cuffdiff p14Sox2Pos vs p14Sox2N'!$F:$F)</f>
        <v>204.37799999999999</v>
      </c>
      <c r="C139">
        <f>_xlfn.XLOOKUP(A139,'[1]Cuffdiff p14Sox2Pos vs p14Sox2N'!$A:$A,'[1]Cuffdiff p14Sox2Pos vs p14Sox2N'!$G:$G)</f>
        <v>398.50200000000001</v>
      </c>
      <c r="D139">
        <f>_xlfn.XLOOKUP(A139,'[1]Cuffdiff p14Sox2Pos vs p14Sox2N'!$A:$A,'[1]Cuffdiff p14Sox2Pos vs p14Sox2N'!$K:$K)</f>
        <v>9.50154E-2</v>
      </c>
      <c r="E139" t="str">
        <f>_xlfn.XLOOKUP(A139,'[1]Cuffdiff p14Sox2Pos vs p14Sox2N'!$A:$A,'[1]Cuffdiff p14Sox2Pos vs p14Sox2N'!$L:$L)</f>
        <v>yes</v>
      </c>
      <c r="F139" t="str">
        <f>_xlfn.XLOOKUP(A139,'[1]Cuffdiff p14Sox2Pos vs p14Sox2N'!$A:$A,'[1]Cuffdiff p14Sox2Pos vs p14Sox2N'!$M:$M)</f>
        <v>p14Sox2Neg</v>
      </c>
    </row>
    <row r="140" spans="1:6" x14ac:dyDescent="0.2">
      <c r="A140" t="s">
        <v>608</v>
      </c>
      <c r="B140">
        <f>_xlfn.XLOOKUP(A140,'[1]Cuffdiff p14Sox2Pos vs p14Sox2N'!$A:$A,'[1]Cuffdiff p14Sox2Pos vs p14Sox2N'!$F:$F)</f>
        <v>0</v>
      </c>
      <c r="C140">
        <f>_xlfn.XLOOKUP(A140,'[1]Cuffdiff p14Sox2Pos vs p14Sox2N'!$A:$A,'[1]Cuffdiff p14Sox2Pos vs p14Sox2N'!$G:$G)</f>
        <v>3.3742300000000003E-2</v>
      </c>
      <c r="D140">
        <f>_xlfn.XLOOKUP(A140,'[1]Cuffdiff p14Sox2Pos vs p14Sox2N'!$A:$A,'[1]Cuffdiff p14Sox2Pos vs p14Sox2N'!$K:$K)</f>
        <v>8.41229E-2</v>
      </c>
      <c r="E140" t="str">
        <f>_xlfn.XLOOKUP(A140,'[1]Cuffdiff p14Sox2Pos vs p14Sox2N'!$A:$A,'[1]Cuffdiff p14Sox2Pos vs p14Sox2N'!$L:$L)</f>
        <v>yes</v>
      </c>
      <c r="F140" t="str">
        <f>_xlfn.XLOOKUP(A140,'[1]Cuffdiff p14Sox2Pos vs p14Sox2N'!$A:$A,'[1]Cuffdiff p14Sox2Pos vs p14Sox2N'!$M:$M)</f>
        <v>p14Sox2Neg</v>
      </c>
    </row>
    <row r="141" spans="1:6" x14ac:dyDescent="0.2">
      <c r="A141" t="s">
        <v>400</v>
      </c>
      <c r="B141">
        <f>_xlfn.XLOOKUP(A141,'[1]Cuffdiff p14Sox2Pos vs p14Sox2N'!$A:$A,'[1]Cuffdiff p14Sox2Pos vs p14Sox2N'!$F:$F)</f>
        <v>9.9506700000000006</v>
      </c>
      <c r="C141">
        <f>_xlfn.XLOOKUP(A141,'[1]Cuffdiff p14Sox2Pos vs p14Sox2N'!$A:$A,'[1]Cuffdiff p14Sox2Pos vs p14Sox2N'!$G:$G)</f>
        <v>21.565200000000001</v>
      </c>
      <c r="D141">
        <f>_xlfn.XLOOKUP(A141,'[1]Cuffdiff p14Sox2Pos vs p14Sox2N'!$A:$A,'[1]Cuffdiff p14Sox2Pos vs p14Sox2N'!$K:$K)</f>
        <v>7.5833200000000003E-2</v>
      </c>
      <c r="E141" t="str">
        <f>_xlfn.XLOOKUP(A141,'[1]Cuffdiff p14Sox2Pos vs p14Sox2N'!$A:$A,'[1]Cuffdiff p14Sox2Pos vs p14Sox2N'!$L:$L)</f>
        <v>yes</v>
      </c>
      <c r="F141" t="str">
        <f>_xlfn.XLOOKUP(A141,'[1]Cuffdiff p14Sox2Pos vs p14Sox2N'!$A:$A,'[1]Cuffdiff p14Sox2Pos vs p14Sox2N'!$M:$M)</f>
        <v>p14Sox2Neg</v>
      </c>
    </row>
    <row r="142" spans="1:6" x14ac:dyDescent="0.2">
      <c r="A142" t="s">
        <v>251</v>
      </c>
      <c r="B142">
        <f>_xlfn.XLOOKUP(A142,'[1]Cuffdiff p14Sox2Pos vs p14Sox2N'!$A:$A,'[1]Cuffdiff p14Sox2Pos vs p14Sox2N'!$F:$F)</f>
        <v>0.59226100000000004</v>
      </c>
      <c r="C142">
        <f>_xlfn.XLOOKUP(A142,'[1]Cuffdiff p14Sox2Pos vs p14Sox2N'!$A:$A,'[1]Cuffdiff p14Sox2Pos vs p14Sox2N'!$G:$G)</f>
        <v>6.6751800000000001</v>
      </c>
      <c r="D142">
        <f>_xlfn.XLOOKUP(A142,'[1]Cuffdiff p14Sox2Pos vs p14Sox2N'!$A:$A,'[1]Cuffdiff p14Sox2Pos vs p14Sox2N'!$K:$K)</f>
        <v>5.93775E-2</v>
      </c>
      <c r="E142" t="str">
        <f>_xlfn.XLOOKUP(A142,'[1]Cuffdiff p14Sox2Pos vs p14Sox2N'!$A:$A,'[1]Cuffdiff p14Sox2Pos vs p14Sox2N'!$L:$L)</f>
        <v>yes</v>
      </c>
      <c r="F142" t="str">
        <f>_xlfn.XLOOKUP(A142,'[1]Cuffdiff p14Sox2Pos vs p14Sox2N'!$A:$A,'[1]Cuffdiff p14Sox2Pos vs p14Sox2N'!$M:$M)</f>
        <v>p14Sox2Neg</v>
      </c>
    </row>
    <row r="143" spans="1:6" x14ac:dyDescent="0.2">
      <c r="A143" t="s">
        <v>640</v>
      </c>
      <c r="B143">
        <f>_xlfn.XLOOKUP(A143,'[1]Cuffdiff p14Sox2Pos vs p14Sox2N'!$A:$A,'[1]Cuffdiff p14Sox2Pos vs p14Sox2N'!$F:$F)</f>
        <v>0.55419799999999997</v>
      </c>
      <c r="C143">
        <f>_xlfn.XLOOKUP(A143,'[1]Cuffdiff p14Sox2Pos vs p14Sox2N'!$A:$A,'[1]Cuffdiff p14Sox2Pos vs p14Sox2N'!$G:$G)</f>
        <v>3.7151000000000001</v>
      </c>
      <c r="D143">
        <f>_xlfn.XLOOKUP(A143,'[1]Cuffdiff p14Sox2Pos vs p14Sox2N'!$A:$A,'[1]Cuffdiff p14Sox2Pos vs p14Sox2N'!$K:$K)</f>
        <v>3.9286599999999998E-2</v>
      </c>
      <c r="E143" t="str">
        <f>_xlfn.XLOOKUP(A143,'[1]Cuffdiff p14Sox2Pos vs p14Sox2N'!$A:$A,'[1]Cuffdiff p14Sox2Pos vs p14Sox2N'!$L:$L)</f>
        <v>yes</v>
      </c>
      <c r="F143" t="str">
        <f>_xlfn.XLOOKUP(A143,'[1]Cuffdiff p14Sox2Pos vs p14Sox2N'!$A:$A,'[1]Cuffdiff p14Sox2Pos vs p14Sox2N'!$M:$M)</f>
        <v>p14Sox2Neg</v>
      </c>
    </row>
    <row r="144" spans="1:6" x14ac:dyDescent="0.2">
      <c r="A144" t="s">
        <v>596</v>
      </c>
      <c r="B144">
        <f>_xlfn.XLOOKUP(A144,'[1]Cuffdiff p14Sox2Pos vs p14Sox2N'!$A:$A,'[1]Cuffdiff p14Sox2Pos vs p14Sox2N'!$F:$F)</f>
        <v>2.7656900000000002</v>
      </c>
      <c r="C144">
        <f>_xlfn.XLOOKUP(A144,'[1]Cuffdiff p14Sox2Pos vs p14Sox2N'!$A:$A,'[1]Cuffdiff p14Sox2Pos vs p14Sox2N'!$G:$G)</f>
        <v>10.1601</v>
      </c>
      <c r="D144">
        <f>_xlfn.XLOOKUP(A144,'[1]Cuffdiff p14Sox2Pos vs p14Sox2N'!$A:$A,'[1]Cuffdiff p14Sox2Pos vs p14Sox2N'!$K:$K)</f>
        <v>6.10415E-3</v>
      </c>
      <c r="E144" t="str">
        <f>_xlfn.XLOOKUP(A144,'[1]Cuffdiff p14Sox2Pos vs p14Sox2N'!$A:$A,'[1]Cuffdiff p14Sox2Pos vs p14Sox2N'!$L:$L)</f>
        <v>yes</v>
      </c>
      <c r="F144" t="str">
        <f>_xlfn.XLOOKUP(A144,'[1]Cuffdiff p14Sox2Pos vs p14Sox2N'!$A:$A,'[1]Cuffdiff p14Sox2Pos vs p14Sox2N'!$M:$M)</f>
        <v>p14Sox2Neg</v>
      </c>
    </row>
    <row r="145" spans="1:6" x14ac:dyDescent="0.2">
      <c r="A145" t="s">
        <v>605</v>
      </c>
      <c r="B145">
        <f>_xlfn.XLOOKUP(A145,'[1]Cuffdiff p14Sox2Pos vs p14Sox2N'!$A:$A,'[1]Cuffdiff p14Sox2Pos vs p14Sox2N'!$F:$F)</f>
        <v>27.028400000000001</v>
      </c>
      <c r="C145">
        <f>_xlfn.XLOOKUP(A145,'[1]Cuffdiff p14Sox2Pos vs p14Sox2N'!$A:$A,'[1]Cuffdiff p14Sox2Pos vs p14Sox2N'!$G:$G)</f>
        <v>160.40899999999999</v>
      </c>
      <c r="D145">
        <f>_xlfn.XLOOKUP(A145,'[1]Cuffdiff p14Sox2Pos vs p14Sox2N'!$A:$A,'[1]Cuffdiff p14Sox2Pos vs p14Sox2N'!$K:$K)</f>
        <v>7.8558999999999996E-4</v>
      </c>
      <c r="E145" t="str">
        <f>_xlfn.XLOOKUP(A145,'[1]Cuffdiff p14Sox2Pos vs p14Sox2N'!$A:$A,'[1]Cuffdiff p14Sox2Pos vs p14Sox2N'!$L:$L)</f>
        <v>yes</v>
      </c>
      <c r="F145" t="str">
        <f>_xlfn.XLOOKUP(A145,'[1]Cuffdiff p14Sox2Pos vs p14Sox2N'!$A:$A,'[1]Cuffdiff p14Sox2Pos vs p14Sox2N'!$M:$M)</f>
        <v>p14Sox2Neg</v>
      </c>
    </row>
    <row r="146" spans="1:6" x14ac:dyDescent="0.2">
      <c r="A146" t="s">
        <v>609</v>
      </c>
      <c r="B146">
        <f>_xlfn.XLOOKUP(A146,'[1]Cuffdiff p14Sox2Pos vs p14Sox2N'!$A:$A,'[1]Cuffdiff p14Sox2Pos vs p14Sox2N'!$F:$F)</f>
        <v>0.16662099999999999</v>
      </c>
      <c r="C146">
        <f>_xlfn.XLOOKUP(A146,'[1]Cuffdiff p14Sox2Pos vs p14Sox2N'!$A:$A,'[1]Cuffdiff p14Sox2Pos vs p14Sox2N'!$G:$G)</f>
        <v>1.8556699999999999</v>
      </c>
      <c r="D146">
        <f>_xlfn.XLOOKUP(A146,'[1]Cuffdiff p14Sox2Pos vs p14Sox2N'!$A:$A,'[1]Cuffdiff p14Sox2Pos vs p14Sox2N'!$K:$K)</f>
        <v>7.8558999999999996E-4</v>
      </c>
      <c r="E146" t="str">
        <f>_xlfn.XLOOKUP(A146,'[1]Cuffdiff p14Sox2Pos vs p14Sox2N'!$A:$A,'[1]Cuffdiff p14Sox2Pos vs p14Sox2N'!$L:$L)</f>
        <v>yes</v>
      </c>
      <c r="F146" t="str">
        <f>_xlfn.XLOOKUP(A146,'[1]Cuffdiff p14Sox2Pos vs p14Sox2N'!$A:$A,'[1]Cuffdiff p14Sox2Pos vs p14Sox2N'!$M:$M)</f>
        <v>p14Sox2Neg</v>
      </c>
    </row>
    <row r="147" spans="1:6" x14ac:dyDescent="0.2">
      <c r="A147" t="s">
        <v>128</v>
      </c>
      <c r="B147">
        <f>_xlfn.XLOOKUP(A147,'[1]Cuffdiff p14Sox2Pos vs p14Sox2N'!$A:$A,'[1]Cuffdiff p14Sox2Pos vs p14Sox2N'!$F:$F)</f>
        <v>0.273424</v>
      </c>
      <c r="C147">
        <f>_xlfn.XLOOKUP(A147,'[1]Cuffdiff p14Sox2Pos vs p14Sox2N'!$A:$A,'[1]Cuffdiff p14Sox2Pos vs p14Sox2N'!$G:$G)</f>
        <v>2.0146500000000001</v>
      </c>
      <c r="D147">
        <f>_xlfn.XLOOKUP(A147,'[1]Cuffdiff p14Sox2Pos vs p14Sox2N'!$A:$A,'[1]Cuffdiff p14Sox2Pos vs p14Sox2N'!$K:$K)</f>
        <v>7.8558999999999996E-4</v>
      </c>
      <c r="E147" t="str">
        <f>_xlfn.XLOOKUP(A147,'[1]Cuffdiff p14Sox2Pos vs p14Sox2N'!$A:$A,'[1]Cuffdiff p14Sox2Pos vs p14Sox2N'!$L:$L)</f>
        <v>yes</v>
      </c>
      <c r="F147" t="str">
        <f>_xlfn.XLOOKUP(A147,'[1]Cuffdiff p14Sox2Pos vs p14Sox2N'!$A:$A,'[1]Cuffdiff p14Sox2Pos vs p14Sox2N'!$M:$M)</f>
        <v>p14Sox2Neg</v>
      </c>
    </row>
    <row r="148" spans="1:6" x14ac:dyDescent="0.2">
      <c r="A148" t="s">
        <v>14</v>
      </c>
      <c r="B148">
        <f>_xlfn.XLOOKUP(A148,'[1]Cuffdiff p14Sox2Pos vs p14Sox2N'!$A:$A,'[1]Cuffdiff p14Sox2Pos vs p14Sox2N'!$F:$F)</f>
        <v>0</v>
      </c>
      <c r="C148">
        <f>_xlfn.XLOOKUP(A148,'[1]Cuffdiff p14Sox2Pos vs p14Sox2N'!$A:$A,'[1]Cuffdiff p14Sox2Pos vs p14Sox2N'!$G:$G)</f>
        <v>12.6921</v>
      </c>
      <c r="D148">
        <f>_xlfn.XLOOKUP(A148,'[1]Cuffdiff p14Sox2Pos vs p14Sox2N'!$A:$A,'[1]Cuffdiff p14Sox2Pos vs p14Sox2N'!$K:$K)</f>
        <v>7.8558999999999996E-4</v>
      </c>
      <c r="E148" t="str">
        <f>_xlfn.XLOOKUP(A148,'[1]Cuffdiff p14Sox2Pos vs p14Sox2N'!$A:$A,'[1]Cuffdiff p14Sox2Pos vs p14Sox2N'!$L:$L)</f>
        <v>yes</v>
      </c>
      <c r="F148" t="str">
        <f>_xlfn.XLOOKUP(A148,'[1]Cuffdiff p14Sox2Pos vs p14Sox2N'!$A:$A,'[1]Cuffdiff p14Sox2Pos vs p14Sox2N'!$M:$M)</f>
        <v>p14Sox2Neg</v>
      </c>
    </row>
    <row r="149" spans="1:6" x14ac:dyDescent="0.2">
      <c r="A149" t="s">
        <v>623</v>
      </c>
      <c r="B149">
        <f>_xlfn.XLOOKUP(A149,'[1]Cuffdiff p14Sox2Pos vs p14Sox2N'!$A:$A,'[1]Cuffdiff p14Sox2Pos vs p14Sox2N'!$F:$F)</f>
        <v>0</v>
      </c>
      <c r="C149">
        <f>_xlfn.XLOOKUP(A149,'[1]Cuffdiff p14Sox2Pos vs p14Sox2N'!$A:$A,'[1]Cuffdiff p14Sox2Pos vs p14Sox2N'!$G:$G)</f>
        <v>1.64008</v>
      </c>
      <c r="D149">
        <f>_xlfn.XLOOKUP(A149,'[1]Cuffdiff p14Sox2Pos vs p14Sox2N'!$A:$A,'[1]Cuffdiff p14Sox2Pos vs p14Sox2N'!$K:$K)</f>
        <v>7.8558999999999996E-4</v>
      </c>
      <c r="E149" t="str">
        <f>_xlfn.XLOOKUP(A149,'[1]Cuffdiff p14Sox2Pos vs p14Sox2N'!$A:$A,'[1]Cuffdiff p14Sox2Pos vs p14Sox2N'!$L:$L)</f>
        <v>yes</v>
      </c>
      <c r="F149" t="str">
        <f>_xlfn.XLOOKUP(A149,'[1]Cuffdiff p14Sox2Pos vs p14Sox2N'!$A:$A,'[1]Cuffdiff p14Sox2Pos vs p14Sox2N'!$M:$M)</f>
        <v>p14Sox2Neg</v>
      </c>
    </row>
  </sheetData>
  <sortState ref="A85:G149">
    <sortCondition descending="1" ref="D85:D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Adherens</vt:lpstr>
      <vt:lpstr>Tight Junctions</vt:lpstr>
      <vt:lpstr>PI3K Cascade</vt:lpstr>
      <vt:lpstr>MTOR Signaling Pathway</vt:lpstr>
      <vt:lpstr>MAPK Signaling Pathway</vt:lpstr>
      <vt:lpstr>TGF Beta Signaling Pathway</vt:lpstr>
      <vt:lpstr>Signaling by Hippo</vt:lpstr>
      <vt:lpstr>Yap1 and Wwtr1 Taz stimulated </vt:lpstr>
      <vt:lpstr>WNT signaling Pathway</vt:lpstr>
      <vt:lpstr>Signaling by EGFR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Rustle</dc:creator>
  <cp:lastModifiedBy>Microsoft Office User</cp:lastModifiedBy>
  <dcterms:created xsi:type="dcterms:W3CDTF">2020-03-20T15:25:08Z</dcterms:created>
  <dcterms:modified xsi:type="dcterms:W3CDTF">2020-04-24T15:26:32Z</dcterms:modified>
</cp:coreProperties>
</file>