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agaeva\OneDrive - University of Helsinki\Article_Sst\For collab-s\To eLife\Revision_250620\Final_250720\"/>
    </mc:Choice>
  </mc:AlternateContent>
  <bookViews>
    <workbookView xWindow="0" yWindow="0" windowWidth="25200" windowHeight="11840"/>
  </bookViews>
  <sheets>
    <sheet name="Fig.6b" sheetId="2" r:id="rId1"/>
    <sheet name="Fig.6c" sheetId="1" r:id="rId2"/>
  </sheets>
  <definedNames>
    <definedName name="PatchSeq_Prob_Elina_allgenes_no18_1" localSheetId="1">Fig.6c!$A$4:$H$65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0" i="2" l="1"/>
  <c r="K9" i="2"/>
  <c r="K8" i="2"/>
  <c r="K7" i="2"/>
  <c r="K6" i="2"/>
  <c r="K5" i="2"/>
  <c r="K4" i="2"/>
</calcChain>
</file>

<file path=xl/connections.xml><?xml version="1.0" encoding="utf-8"?>
<connections xmlns="http://schemas.openxmlformats.org/spreadsheetml/2006/main">
  <connection id="1" name="PatchSeq_Prob_Elina_allgenes_no18" type="6" refreshedVersion="6" background="1" saveData="1">
    <textPr sourceFile="/Users/cbengtsson/Desktop/dataforR/PatchSeq_Prob_Elina_allgenes_no18.csv" comma="1">
      <textFields count="8"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<sst xmlns="http://schemas.openxmlformats.org/spreadsheetml/2006/main" count="117" uniqueCount="96">
  <si>
    <t>X.3</t>
  </si>
  <si>
    <t>X.5</t>
  </si>
  <si>
    <t>X.6</t>
  </si>
  <si>
    <t>X.7</t>
  </si>
  <si>
    <t>X12</t>
  </si>
  <si>
    <t>X13</t>
  </si>
  <si>
    <t>c53</t>
  </si>
  <si>
    <t>c55</t>
  </si>
  <si>
    <t>c80</t>
  </si>
  <si>
    <t>c93</t>
  </si>
  <si>
    <t>c94</t>
  </si>
  <si>
    <t>c110</t>
  </si>
  <si>
    <t>c179</t>
  </si>
  <si>
    <t>c184</t>
  </si>
  <si>
    <t>c204</t>
  </si>
  <si>
    <t>c205</t>
  </si>
  <si>
    <t>c60</t>
  </si>
  <si>
    <t>c76</t>
  </si>
  <si>
    <t>c78</t>
  </si>
  <si>
    <t>c79</t>
  </si>
  <si>
    <t>c84</t>
  </si>
  <si>
    <t>c90</t>
  </si>
  <si>
    <t>c96</t>
  </si>
  <si>
    <t>c103</t>
  </si>
  <si>
    <t>c106</t>
  </si>
  <si>
    <t>c149</t>
  </si>
  <si>
    <t>c164</t>
  </si>
  <si>
    <t>c168</t>
  </si>
  <si>
    <t>c171</t>
  </si>
  <si>
    <t>c175</t>
  </si>
  <si>
    <t>c180</t>
  </si>
  <si>
    <t>c185</t>
  </si>
  <si>
    <t>c196</t>
  </si>
  <si>
    <t>c61</t>
  </si>
  <si>
    <t>c177</t>
  </si>
  <si>
    <t>c152</t>
  </si>
  <si>
    <t>c52</t>
  </si>
  <si>
    <t>c45</t>
  </si>
  <si>
    <t>3.12.13</t>
  </si>
  <si>
    <t>c192</t>
  </si>
  <si>
    <t>3.5.6</t>
  </si>
  <si>
    <t>c72</t>
  </si>
  <si>
    <t>c150</t>
  </si>
  <si>
    <t>c173</t>
  </si>
  <si>
    <t>c44</t>
  </si>
  <si>
    <t>c104</t>
  </si>
  <si>
    <t>NA</t>
  </si>
  <si>
    <t>c183</t>
  </si>
  <si>
    <t>c62</t>
  </si>
  <si>
    <t>c64</t>
  </si>
  <si>
    <t>c87</t>
  </si>
  <si>
    <t>c95</t>
  </si>
  <si>
    <t>c77</t>
  </si>
  <si>
    <t>c81</t>
  </si>
  <si>
    <t>c88</t>
  </si>
  <si>
    <t>c91</t>
  </si>
  <si>
    <t>c101</t>
  </si>
  <si>
    <t>c105</t>
  </si>
  <si>
    <t>c159</t>
  </si>
  <si>
    <t>c170</t>
  </si>
  <si>
    <t>c200</t>
  </si>
  <si>
    <t>c147</t>
  </si>
  <si>
    <t>c169</t>
  </si>
  <si>
    <t>c176</t>
  </si>
  <si>
    <t>c178</t>
  </si>
  <si>
    <t>c190</t>
  </si>
  <si>
    <t>c198</t>
  </si>
  <si>
    <t>c199</t>
  </si>
  <si>
    <t>c202</t>
  </si>
  <si>
    <t>c73</t>
  </si>
  <si>
    <t>HFF</t>
  </si>
  <si>
    <t>Delayed</t>
  </si>
  <si>
    <t>ADP</t>
  </si>
  <si>
    <t>DA</t>
  </si>
  <si>
    <t>GABA</t>
  </si>
  <si>
    <t>Cluster name</t>
  </si>
  <si>
    <t>Cluster molecular identity</t>
  </si>
  <si>
    <t>Glu</t>
  </si>
  <si>
    <t>Cell name</t>
  </si>
  <si>
    <t>Cluster # to wich the cell was assigned with the highest probability</t>
  </si>
  <si>
    <t>Fig. 6c - assignments of the PatchSeq cells to the molecular clusters of the reference dataset (bootstrapping procedure).</t>
  </si>
  <si>
    <t>2male coronal</t>
  </si>
  <si>
    <t>2 female coronal</t>
  </si>
  <si>
    <t>2male horiz</t>
  </si>
  <si>
    <t>2 female horiz</t>
  </si>
  <si>
    <t># cells</t>
  </si>
  <si>
    <t>in %</t>
  </si>
  <si>
    <t>Average %</t>
  </si>
  <si>
    <t>Som + Vglut</t>
  </si>
  <si>
    <t>Som + Vgat</t>
  </si>
  <si>
    <t>Som + Dat</t>
  </si>
  <si>
    <t>Som + Vglut + Vgat</t>
  </si>
  <si>
    <t>Som + Vglut + Dat</t>
  </si>
  <si>
    <t>Som + Vgat + Dat</t>
  </si>
  <si>
    <t>Som + Vgat + Vglut + Dat</t>
  </si>
  <si>
    <r>
      <t xml:space="preserve">Figure 6b - </t>
    </r>
    <r>
      <rPr>
        <sz val="12"/>
        <color theme="1"/>
        <rFont val="Calibri"/>
        <family val="2"/>
        <scheme val="minor"/>
      </rPr>
      <t>proprtion of Sst neurons molecular subtypes according to RNAscope results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</si>
</sst>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</font>
    <font>
      <sz val="12"/>
      <color rgb="FF000000"/>
      <name val="Calibri"/>
      <family val="2"/>
    </font>
    <font>
      <b/>
      <sz val="12"/>
      <color theme="1"/>
      <name val="Calibri"/>
      <family val="2"/>
      <scheme val="minor"/>
    </font>
    <font>
      <sz val="12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rgb="FF000000"/>
      </patternFill>
    </fill>
    <fill>
      <patternFill patternType="solid">
        <fgColor theme="7" tint="0.59999389629810485"/>
        <bgColor rgb="FF000000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Fill="1" applyBorder="1"/>
    <xf numFmtId="0" fontId="0" fillId="2" borderId="0" xfId="0" applyFill="1"/>
    <xf numFmtId="0" fontId="0" fillId="0" borderId="0" xfId="0" applyAlignment="1"/>
    <xf numFmtId="0" fontId="0" fillId="0" borderId="0" xfId="0" applyAlignment="1"/>
    <xf numFmtId="0" fontId="0" fillId="0" borderId="0" xfId="0" applyFill="1" applyAlignment="1">
      <alignment wrapText="1"/>
    </xf>
    <xf numFmtId="0" fontId="0" fillId="0" borderId="0" xfId="0" applyFill="1"/>
    <xf numFmtId="0" fontId="4" fillId="3" borderId="0" xfId="0" applyFont="1" applyFill="1" applyBorder="1"/>
    <xf numFmtId="0" fontId="4" fillId="4" borderId="0" xfId="0" applyFont="1" applyFill="1" applyBorder="1"/>
    <xf numFmtId="2" fontId="4" fillId="4" borderId="0" xfId="0" applyNumberFormat="1" applyFont="1" applyFill="1" applyBorder="1"/>
    <xf numFmtId="0" fontId="1" fillId="3" borderId="0" xfId="0" applyFont="1" applyFill="1" applyBorder="1"/>
    <xf numFmtId="0" fontId="1" fillId="5" borderId="0" xfId="0" applyFont="1" applyFill="1" applyBorder="1"/>
    <xf numFmtId="0" fontId="1" fillId="6" borderId="0" xfId="0" applyFont="1" applyFill="1" applyBorder="1"/>
    <xf numFmtId="0" fontId="1" fillId="7" borderId="0" xfId="0" applyFont="1" applyFill="1" applyBorder="1"/>
    <xf numFmtId="0" fontId="2" fillId="7" borderId="0" xfId="0" applyFont="1" applyFill="1" applyBorder="1"/>
    <xf numFmtId="0" fontId="0" fillId="7" borderId="0" xfId="0" applyFill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connections" Target="connections.xml"/><Relationship Id="rId9" Type="http://schemas.openxmlformats.org/officeDocument/2006/relationships/customXml" Target="../customXml/item2.xml"/></Relationships>
</file>

<file path=xl/queryTables/queryTable1.xml><?xml version="1.0" encoding="utf-8"?>
<queryTable xmlns="http://schemas.openxmlformats.org/spreadsheetml/2006/main" name="PatchSeq_Prob_Elina_allgenes_no18_1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tabSelected="1" workbookViewId="0">
      <selection activeCell="I19" sqref="I19"/>
    </sheetView>
  </sheetViews>
  <sheetFormatPr defaultRowHeight="15.5" x14ac:dyDescent="0.35"/>
  <cols>
    <col min="1" max="1" width="21.08203125" customWidth="1"/>
    <col min="2" max="3" width="11.6640625" customWidth="1"/>
    <col min="4" max="5" width="13.08203125" customWidth="1"/>
    <col min="6" max="7" width="10.33203125" customWidth="1"/>
    <col min="8" max="8" width="13.83203125" customWidth="1"/>
  </cols>
  <sheetData>
    <row r="1" spans="1:11" x14ac:dyDescent="0.35">
      <c r="A1" s="16" t="s">
        <v>95</v>
      </c>
    </row>
    <row r="2" spans="1:11" x14ac:dyDescent="0.35">
      <c r="B2" s="4" t="s">
        <v>81</v>
      </c>
      <c r="D2" s="4" t="s">
        <v>82</v>
      </c>
      <c r="F2" s="3" t="s">
        <v>83</v>
      </c>
      <c r="G2" s="3"/>
      <c r="H2" s="3" t="s">
        <v>84</v>
      </c>
      <c r="I2" s="3"/>
    </row>
    <row r="3" spans="1:11" x14ac:dyDescent="0.35">
      <c r="B3" t="s">
        <v>85</v>
      </c>
      <c r="C3" s="4" t="s">
        <v>86</v>
      </c>
      <c r="D3" t="s">
        <v>85</v>
      </c>
      <c r="E3" s="4" t="s">
        <v>86</v>
      </c>
      <c r="F3" t="s">
        <v>85</v>
      </c>
      <c r="G3" s="4" t="s">
        <v>86</v>
      </c>
      <c r="H3" t="s">
        <v>85</v>
      </c>
      <c r="I3" s="4" t="s">
        <v>86</v>
      </c>
      <c r="K3" t="s">
        <v>87</v>
      </c>
    </row>
    <row r="4" spans="1:11" x14ac:dyDescent="0.35">
      <c r="A4" s="6" t="s">
        <v>88</v>
      </c>
      <c r="B4">
        <v>46</v>
      </c>
      <c r="C4">
        <v>32</v>
      </c>
      <c r="D4">
        <v>41</v>
      </c>
      <c r="E4">
        <v>18</v>
      </c>
      <c r="F4">
        <v>55</v>
      </c>
      <c r="G4">
        <v>11</v>
      </c>
      <c r="H4">
        <v>42</v>
      </c>
      <c r="I4">
        <v>10</v>
      </c>
      <c r="K4">
        <f>AVERAGE(C4,E4,G4,I4)</f>
        <v>17.75</v>
      </c>
    </row>
    <row r="5" spans="1:11" x14ac:dyDescent="0.35">
      <c r="A5" s="6" t="s">
        <v>89</v>
      </c>
      <c r="B5">
        <v>87</v>
      </c>
      <c r="C5">
        <v>60</v>
      </c>
      <c r="D5">
        <v>177</v>
      </c>
      <c r="E5">
        <v>79</v>
      </c>
      <c r="F5">
        <v>399</v>
      </c>
      <c r="G5">
        <v>79</v>
      </c>
      <c r="H5">
        <v>356</v>
      </c>
      <c r="I5">
        <v>82</v>
      </c>
      <c r="K5">
        <f t="shared" ref="K5:K10" si="0">AVERAGE(C5,E5,G5,I5)</f>
        <v>75</v>
      </c>
    </row>
    <row r="6" spans="1:11" x14ac:dyDescent="0.35">
      <c r="A6" s="6" t="s">
        <v>90</v>
      </c>
      <c r="B6">
        <v>4</v>
      </c>
      <c r="C6">
        <v>3</v>
      </c>
      <c r="D6">
        <v>0</v>
      </c>
      <c r="E6">
        <v>0</v>
      </c>
      <c r="F6">
        <v>2</v>
      </c>
      <c r="G6">
        <v>1</v>
      </c>
      <c r="H6">
        <v>2</v>
      </c>
      <c r="I6">
        <v>0.5</v>
      </c>
      <c r="K6">
        <f t="shared" si="0"/>
        <v>1.125</v>
      </c>
    </row>
    <row r="7" spans="1:11" x14ac:dyDescent="0.35">
      <c r="A7" s="6" t="s">
        <v>91</v>
      </c>
      <c r="B7">
        <v>6</v>
      </c>
      <c r="C7">
        <v>4</v>
      </c>
      <c r="D7">
        <v>6</v>
      </c>
      <c r="E7">
        <v>3</v>
      </c>
      <c r="F7">
        <v>44</v>
      </c>
      <c r="G7">
        <v>9</v>
      </c>
      <c r="H7">
        <v>23</v>
      </c>
      <c r="I7">
        <v>5</v>
      </c>
      <c r="K7">
        <f t="shared" si="0"/>
        <v>5.25</v>
      </c>
    </row>
    <row r="8" spans="1:11" x14ac:dyDescent="0.35">
      <c r="A8" s="6" t="s">
        <v>92</v>
      </c>
      <c r="B8">
        <v>0</v>
      </c>
      <c r="C8">
        <v>0</v>
      </c>
      <c r="D8">
        <v>0</v>
      </c>
      <c r="E8">
        <v>0</v>
      </c>
      <c r="F8">
        <v>1</v>
      </c>
      <c r="G8">
        <v>0.5</v>
      </c>
      <c r="H8">
        <v>0</v>
      </c>
      <c r="I8">
        <v>0</v>
      </c>
      <c r="K8">
        <f t="shared" si="0"/>
        <v>0.125</v>
      </c>
    </row>
    <row r="9" spans="1:11" x14ac:dyDescent="0.35">
      <c r="A9" s="6" t="s">
        <v>93</v>
      </c>
      <c r="B9">
        <v>0</v>
      </c>
      <c r="C9">
        <v>0</v>
      </c>
      <c r="D9">
        <v>0</v>
      </c>
      <c r="E9">
        <v>0</v>
      </c>
      <c r="F9">
        <v>2</v>
      </c>
      <c r="G9">
        <v>1</v>
      </c>
      <c r="H9">
        <v>8</v>
      </c>
      <c r="I9">
        <v>2</v>
      </c>
      <c r="K9">
        <f t="shared" si="0"/>
        <v>0.75</v>
      </c>
    </row>
    <row r="10" spans="1:11" x14ac:dyDescent="0.35">
      <c r="A10" s="6" t="s">
        <v>94</v>
      </c>
      <c r="B10">
        <v>1</v>
      </c>
      <c r="C10">
        <v>1</v>
      </c>
      <c r="D10">
        <v>1</v>
      </c>
      <c r="E10">
        <v>0.5</v>
      </c>
      <c r="F10">
        <v>0</v>
      </c>
      <c r="G10">
        <v>0</v>
      </c>
      <c r="H10">
        <v>3</v>
      </c>
      <c r="I10">
        <v>1</v>
      </c>
      <c r="K10">
        <f t="shared" si="0"/>
        <v>0.625</v>
      </c>
    </row>
  </sheetData>
  <mergeCells count="2">
    <mergeCell ref="F2:G2"/>
    <mergeCell ref="H2:I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6"/>
  <sheetViews>
    <sheetView workbookViewId="0">
      <selection activeCell="L3" sqref="L3"/>
    </sheetView>
  </sheetViews>
  <sheetFormatPr defaultRowHeight="15.5" x14ac:dyDescent="0.35"/>
  <cols>
    <col min="1" max="1" width="10" customWidth="1"/>
    <col min="2" max="2" width="24.58203125" customWidth="1"/>
    <col min="9" max="9" width="16.75" customWidth="1"/>
  </cols>
  <sheetData>
    <row r="1" spans="1:11" s="2" customFormat="1" x14ac:dyDescent="0.35">
      <c r="A1" s="2" t="s">
        <v>80</v>
      </c>
    </row>
    <row r="2" spans="1:11" s="6" customFormat="1" x14ac:dyDescent="0.35">
      <c r="I2" s="5" t="s">
        <v>79</v>
      </c>
    </row>
    <row r="3" spans="1:11" x14ac:dyDescent="0.35">
      <c r="B3" t="s">
        <v>76</v>
      </c>
      <c r="C3" t="s">
        <v>74</v>
      </c>
      <c r="D3" t="s">
        <v>73</v>
      </c>
      <c r="E3" t="s">
        <v>77</v>
      </c>
      <c r="F3" t="s">
        <v>77</v>
      </c>
      <c r="G3" t="s">
        <v>74</v>
      </c>
      <c r="H3" t="s">
        <v>74</v>
      </c>
      <c r="I3" s="5"/>
    </row>
    <row r="4" spans="1:11" x14ac:dyDescent="0.35">
      <c r="B4" s="1" t="s">
        <v>75</v>
      </c>
      <c r="C4" s="1" t="s">
        <v>0</v>
      </c>
      <c r="D4" s="1" t="s">
        <v>1</v>
      </c>
      <c r="E4" s="1" t="s">
        <v>2</v>
      </c>
      <c r="F4" s="1" t="s">
        <v>3</v>
      </c>
      <c r="G4" s="1" t="s">
        <v>4</v>
      </c>
      <c r="H4" s="1" t="s">
        <v>5</v>
      </c>
      <c r="I4" s="5"/>
    </row>
    <row r="5" spans="1:11" x14ac:dyDescent="0.35">
      <c r="A5" s="1" t="s">
        <v>78</v>
      </c>
      <c r="B5" s="1"/>
      <c r="C5" s="1"/>
      <c r="D5" s="1"/>
      <c r="E5" s="1"/>
      <c r="F5" s="1"/>
      <c r="G5" s="1"/>
      <c r="H5" s="1"/>
      <c r="I5" s="5"/>
    </row>
    <row r="6" spans="1:11" x14ac:dyDescent="0.35">
      <c r="A6" s="13" t="s">
        <v>6</v>
      </c>
      <c r="B6" s="13"/>
      <c r="C6" s="13">
        <v>5.2999999999999697E-3</v>
      </c>
      <c r="D6" s="13">
        <v>0.62939999999999996</v>
      </c>
      <c r="E6" s="13">
        <v>0.20019999999999999</v>
      </c>
      <c r="F6" s="13">
        <v>0.755</v>
      </c>
      <c r="G6" s="13">
        <v>0.85299999999999998</v>
      </c>
      <c r="H6" s="13">
        <v>0.85540000000000005</v>
      </c>
      <c r="I6" s="13">
        <v>3</v>
      </c>
    </row>
    <row r="7" spans="1:11" x14ac:dyDescent="0.35">
      <c r="A7" s="13" t="s">
        <v>7</v>
      </c>
      <c r="B7" s="13"/>
      <c r="C7" s="13">
        <v>1.99999999999978E-4</v>
      </c>
      <c r="D7" s="13">
        <v>0.90129999999999999</v>
      </c>
      <c r="E7" s="13">
        <v>0.39079999999999998</v>
      </c>
      <c r="F7" s="13">
        <v>0.71940000000000004</v>
      </c>
      <c r="G7" s="13">
        <v>0.75270000000000004</v>
      </c>
      <c r="H7" s="13">
        <v>0.76949999999999996</v>
      </c>
      <c r="I7" s="13">
        <v>3</v>
      </c>
    </row>
    <row r="8" spans="1:11" x14ac:dyDescent="0.35">
      <c r="A8" s="13" t="s">
        <v>8</v>
      </c>
      <c r="B8" s="13"/>
      <c r="C8" s="13">
        <v>3.99999999999956E-4</v>
      </c>
      <c r="D8" s="13">
        <v>0.69099999999999995</v>
      </c>
      <c r="E8" s="13">
        <v>0.32490000000000002</v>
      </c>
      <c r="F8" s="13">
        <v>0.87819999999999998</v>
      </c>
      <c r="G8" s="13">
        <v>0.96409999999999996</v>
      </c>
      <c r="H8" s="13">
        <v>0.79120000000000001</v>
      </c>
      <c r="I8" s="13">
        <v>3</v>
      </c>
    </row>
    <row r="9" spans="1:11" x14ac:dyDescent="0.35">
      <c r="A9" s="13" t="s">
        <v>9</v>
      </c>
      <c r="B9" s="13"/>
      <c r="C9" s="13">
        <v>1.24E-2</v>
      </c>
      <c r="D9" s="13">
        <v>0.57979999999999998</v>
      </c>
      <c r="E9" s="13">
        <v>0.10680000000000001</v>
      </c>
      <c r="F9" s="13">
        <v>0.99360000000000004</v>
      </c>
      <c r="G9" s="13">
        <v>0.7026</v>
      </c>
      <c r="H9" s="13">
        <v>0.68300000000000005</v>
      </c>
      <c r="I9" s="13">
        <v>3</v>
      </c>
    </row>
    <row r="10" spans="1:11" x14ac:dyDescent="0.35">
      <c r="A10" s="13" t="s">
        <v>10</v>
      </c>
      <c r="B10" s="13"/>
      <c r="C10" s="13">
        <v>2.1299999999999999E-2</v>
      </c>
      <c r="D10" s="13">
        <v>0.56569999999999998</v>
      </c>
      <c r="E10" s="13">
        <v>0.1081</v>
      </c>
      <c r="F10" s="13">
        <v>0.87280000000000002</v>
      </c>
      <c r="G10" s="13">
        <v>0.79190000000000005</v>
      </c>
      <c r="H10" s="13">
        <v>0.87370000000000003</v>
      </c>
      <c r="I10" s="14">
        <v>3</v>
      </c>
    </row>
    <row r="11" spans="1:11" x14ac:dyDescent="0.35">
      <c r="A11" s="13" t="s">
        <v>11</v>
      </c>
      <c r="B11" s="13"/>
      <c r="C11" s="13">
        <v>1.03E-2</v>
      </c>
      <c r="D11" s="13">
        <v>0.2782</v>
      </c>
      <c r="E11" s="13">
        <v>0.17299999999999999</v>
      </c>
      <c r="F11" s="13">
        <v>0.8377</v>
      </c>
      <c r="G11" s="13">
        <v>0.94359999999999999</v>
      </c>
      <c r="H11" s="13">
        <v>0.95240000000000002</v>
      </c>
      <c r="I11" s="13">
        <v>3</v>
      </c>
    </row>
    <row r="12" spans="1:11" x14ac:dyDescent="0.35">
      <c r="A12" s="13" t="s">
        <v>12</v>
      </c>
      <c r="B12" s="13"/>
      <c r="C12" s="13">
        <v>1.5100000000000001E-2</v>
      </c>
      <c r="D12" s="13">
        <v>0.23880000000000001</v>
      </c>
      <c r="E12" s="13">
        <v>0.50119999999999998</v>
      </c>
      <c r="F12" s="13">
        <v>0.63449999999999995</v>
      </c>
      <c r="G12" s="13">
        <v>0.91279999999999994</v>
      </c>
      <c r="H12" s="13">
        <v>0.88080000000000003</v>
      </c>
      <c r="I12" s="13">
        <v>3</v>
      </c>
    </row>
    <row r="13" spans="1:11" x14ac:dyDescent="0.35">
      <c r="A13" s="13" t="s">
        <v>13</v>
      </c>
      <c r="B13" s="13"/>
      <c r="C13" s="13">
        <v>1.0999999999999901E-3</v>
      </c>
      <c r="D13" s="13">
        <v>0.91469999999999996</v>
      </c>
      <c r="E13" s="13">
        <v>0.24809999999999999</v>
      </c>
      <c r="F13" s="13">
        <v>0.9677</v>
      </c>
      <c r="G13" s="13">
        <v>0.54959999999999998</v>
      </c>
      <c r="H13" s="13">
        <v>0.77380000000000004</v>
      </c>
      <c r="I13" s="13">
        <v>3</v>
      </c>
    </row>
    <row r="14" spans="1:11" x14ac:dyDescent="0.35">
      <c r="A14" s="13" t="s">
        <v>14</v>
      </c>
      <c r="B14" s="13"/>
      <c r="C14" s="13">
        <v>0</v>
      </c>
      <c r="D14" s="13">
        <v>0.1104</v>
      </c>
      <c r="E14" s="13">
        <v>0</v>
      </c>
      <c r="F14" s="13">
        <v>0.99919999999999998</v>
      </c>
      <c r="G14" s="13">
        <v>0.99980000000000002</v>
      </c>
      <c r="H14" s="13">
        <v>0.997</v>
      </c>
      <c r="I14" s="13">
        <v>3.6</v>
      </c>
    </row>
    <row r="15" spans="1:11" x14ac:dyDescent="0.35">
      <c r="A15" s="13" t="s">
        <v>15</v>
      </c>
      <c r="B15" s="13"/>
      <c r="C15" s="13">
        <v>0</v>
      </c>
      <c r="D15" s="13">
        <v>0.34410000000000002</v>
      </c>
      <c r="E15" s="13">
        <v>0</v>
      </c>
      <c r="F15" s="13">
        <v>1</v>
      </c>
      <c r="G15" s="13">
        <v>1</v>
      </c>
      <c r="H15" s="13">
        <v>1</v>
      </c>
      <c r="I15" s="13">
        <v>3.6</v>
      </c>
    </row>
    <row r="16" spans="1:11" x14ac:dyDescent="0.35">
      <c r="A16" s="13" t="s">
        <v>16</v>
      </c>
      <c r="B16" s="13"/>
      <c r="C16" s="13">
        <v>0</v>
      </c>
      <c r="D16" s="13">
        <v>0.16789999999999999</v>
      </c>
      <c r="E16" s="13">
        <v>0</v>
      </c>
      <c r="F16" s="13">
        <v>0.99980000000000002</v>
      </c>
      <c r="G16" s="13">
        <v>1</v>
      </c>
      <c r="H16" s="13">
        <v>1</v>
      </c>
      <c r="I16" s="14">
        <v>3.6</v>
      </c>
      <c r="K16" s="15" t="s">
        <v>72</v>
      </c>
    </row>
    <row r="17" spans="1:9" x14ac:dyDescent="0.35">
      <c r="A17" s="13" t="s">
        <v>17</v>
      </c>
      <c r="B17" s="13"/>
      <c r="C17" s="13">
        <v>0</v>
      </c>
      <c r="D17" s="13">
        <v>0.1396</v>
      </c>
      <c r="E17" s="13">
        <v>0</v>
      </c>
      <c r="F17" s="13">
        <v>0.99860000000000004</v>
      </c>
      <c r="G17" s="13">
        <v>0.98599999999999999</v>
      </c>
      <c r="H17" s="13">
        <v>0.99150000000000005</v>
      </c>
      <c r="I17" s="13">
        <v>3.6</v>
      </c>
    </row>
    <row r="18" spans="1:9" x14ac:dyDescent="0.35">
      <c r="A18" s="13" t="s">
        <v>18</v>
      </c>
      <c r="B18" s="13"/>
      <c r="C18" s="13">
        <v>0</v>
      </c>
      <c r="D18" s="13">
        <v>0.71199999999999997</v>
      </c>
      <c r="E18" s="13">
        <v>0.1578</v>
      </c>
      <c r="F18" s="13">
        <v>0.9637</v>
      </c>
      <c r="G18" s="13">
        <v>0.87760000000000005</v>
      </c>
      <c r="H18" s="13">
        <v>0.99490000000000001</v>
      </c>
      <c r="I18" s="13">
        <v>3</v>
      </c>
    </row>
    <row r="19" spans="1:9" x14ac:dyDescent="0.35">
      <c r="A19" s="13" t="s">
        <v>19</v>
      </c>
      <c r="B19" s="13"/>
      <c r="C19" s="13">
        <v>0</v>
      </c>
      <c r="D19" s="13">
        <v>0.46589999999999998</v>
      </c>
      <c r="E19" s="13">
        <v>0</v>
      </c>
      <c r="F19" s="13">
        <v>0.99970000000000003</v>
      </c>
      <c r="G19" s="13">
        <v>0.96350000000000002</v>
      </c>
      <c r="H19" s="13">
        <v>0.95530000000000004</v>
      </c>
      <c r="I19" s="13">
        <v>3.6</v>
      </c>
    </row>
    <row r="20" spans="1:9" x14ac:dyDescent="0.35">
      <c r="A20" s="13" t="s">
        <v>20</v>
      </c>
      <c r="B20" s="13"/>
      <c r="C20" s="13">
        <v>0</v>
      </c>
      <c r="D20" s="13">
        <v>0.53059999999999996</v>
      </c>
      <c r="E20" s="13">
        <v>0</v>
      </c>
      <c r="F20" s="13">
        <v>0.99260000000000004</v>
      </c>
      <c r="G20" s="13">
        <v>0.90949999999999998</v>
      </c>
      <c r="H20" s="13">
        <v>0.97550000000000003</v>
      </c>
      <c r="I20" s="13">
        <v>3.6</v>
      </c>
    </row>
    <row r="21" spans="1:9" x14ac:dyDescent="0.35">
      <c r="A21" s="13" t="s">
        <v>21</v>
      </c>
      <c r="B21" s="13"/>
      <c r="C21" s="13">
        <v>0</v>
      </c>
      <c r="D21" s="13">
        <v>0.26729999999999998</v>
      </c>
      <c r="E21" s="13">
        <v>0</v>
      </c>
      <c r="F21" s="13">
        <v>1</v>
      </c>
      <c r="G21" s="13">
        <v>0.99990000000000001</v>
      </c>
      <c r="H21" s="13">
        <v>0.99980000000000002</v>
      </c>
      <c r="I21" s="13">
        <v>3.6</v>
      </c>
    </row>
    <row r="22" spans="1:9" x14ac:dyDescent="0.35">
      <c r="A22" s="13" t="s">
        <v>22</v>
      </c>
      <c r="B22" s="13"/>
      <c r="C22" s="13">
        <v>0</v>
      </c>
      <c r="D22" s="13">
        <v>0.24629999999999999</v>
      </c>
      <c r="E22" s="13">
        <v>0</v>
      </c>
      <c r="F22" s="13">
        <v>0.98919999999999997</v>
      </c>
      <c r="G22" s="13">
        <v>0.99450000000000005</v>
      </c>
      <c r="H22" s="13">
        <v>0.98740000000000006</v>
      </c>
      <c r="I22" s="13">
        <v>3.6</v>
      </c>
    </row>
    <row r="23" spans="1:9" x14ac:dyDescent="0.35">
      <c r="A23" s="13" t="s">
        <v>23</v>
      </c>
      <c r="B23" s="13"/>
      <c r="C23" s="13">
        <v>0</v>
      </c>
      <c r="D23" s="13">
        <v>0.52729999999999999</v>
      </c>
      <c r="E23" s="13">
        <v>0</v>
      </c>
      <c r="F23" s="13">
        <v>0.91220000000000001</v>
      </c>
      <c r="G23" s="13">
        <v>0.9083</v>
      </c>
      <c r="H23" s="13">
        <v>0.9778</v>
      </c>
      <c r="I23" s="13">
        <v>3.6</v>
      </c>
    </row>
    <row r="24" spans="1:9" x14ac:dyDescent="0.35">
      <c r="A24" s="13" t="s">
        <v>24</v>
      </c>
      <c r="B24" s="13"/>
      <c r="C24" s="13">
        <v>0</v>
      </c>
      <c r="D24" s="13">
        <v>0.54259999999999997</v>
      </c>
      <c r="E24" s="13">
        <v>0</v>
      </c>
      <c r="F24" s="13">
        <v>0.90449999999999997</v>
      </c>
      <c r="G24" s="13">
        <v>0.88429999999999997</v>
      </c>
      <c r="H24" s="13">
        <v>0.72019999999999995</v>
      </c>
      <c r="I24" s="13">
        <v>3.6</v>
      </c>
    </row>
    <row r="25" spans="1:9" x14ac:dyDescent="0.35">
      <c r="A25" s="13" t="s">
        <v>25</v>
      </c>
      <c r="B25" s="13"/>
      <c r="C25" s="13">
        <v>0</v>
      </c>
      <c r="D25" s="13">
        <v>0.30859999999999999</v>
      </c>
      <c r="E25" s="13">
        <v>0</v>
      </c>
      <c r="F25" s="13">
        <v>1</v>
      </c>
      <c r="G25" s="13">
        <v>1</v>
      </c>
      <c r="H25" s="13">
        <v>0.99990000000000001</v>
      </c>
      <c r="I25" s="13">
        <v>3.6</v>
      </c>
    </row>
    <row r="26" spans="1:9" x14ac:dyDescent="0.35">
      <c r="A26" s="13" t="s">
        <v>26</v>
      </c>
      <c r="B26" s="13"/>
      <c r="C26" s="13">
        <v>0</v>
      </c>
      <c r="D26" s="13">
        <v>0.71750000000000003</v>
      </c>
      <c r="E26" s="13">
        <v>0</v>
      </c>
      <c r="F26" s="13">
        <v>0.85460000000000003</v>
      </c>
      <c r="G26" s="13">
        <v>0.99680000000000002</v>
      </c>
      <c r="H26" s="13">
        <v>0.97689999999999999</v>
      </c>
      <c r="I26" s="13">
        <v>3.6</v>
      </c>
    </row>
    <row r="27" spans="1:9" x14ac:dyDescent="0.35">
      <c r="A27" s="13" t="s">
        <v>27</v>
      </c>
      <c r="B27" s="13"/>
      <c r="C27" s="13">
        <v>0</v>
      </c>
      <c r="D27" s="13">
        <v>0.52300000000000002</v>
      </c>
      <c r="E27" s="13">
        <v>0</v>
      </c>
      <c r="F27" s="13">
        <v>0.99990000000000001</v>
      </c>
      <c r="G27" s="13">
        <v>0.99890000000000001</v>
      </c>
      <c r="H27" s="13">
        <v>0.99739999999999995</v>
      </c>
      <c r="I27" s="13">
        <v>3.6</v>
      </c>
    </row>
    <row r="28" spans="1:9" x14ac:dyDescent="0.35">
      <c r="A28" s="13" t="s">
        <v>28</v>
      </c>
      <c r="B28" s="13"/>
      <c r="C28" s="13">
        <v>0</v>
      </c>
      <c r="D28" s="13">
        <v>0.13769999999999999</v>
      </c>
      <c r="E28" s="13">
        <v>0</v>
      </c>
      <c r="F28" s="13">
        <v>0.99990000000000001</v>
      </c>
      <c r="G28" s="13">
        <v>0.99880000000000002</v>
      </c>
      <c r="H28" s="13">
        <v>0.99960000000000004</v>
      </c>
      <c r="I28" s="13">
        <v>3.6</v>
      </c>
    </row>
    <row r="29" spans="1:9" x14ac:dyDescent="0.35">
      <c r="A29" s="13" t="s">
        <v>29</v>
      </c>
      <c r="B29" s="13"/>
      <c r="C29" s="13">
        <v>0</v>
      </c>
      <c r="D29" s="13">
        <v>0.73680000000000001</v>
      </c>
      <c r="E29" s="13">
        <v>0</v>
      </c>
      <c r="F29" s="13">
        <v>0.96760000000000002</v>
      </c>
      <c r="G29" s="13">
        <v>0.99780000000000002</v>
      </c>
      <c r="H29" s="13">
        <v>0.97430000000000005</v>
      </c>
      <c r="I29" s="13">
        <v>3.6</v>
      </c>
    </row>
    <row r="30" spans="1:9" x14ac:dyDescent="0.35">
      <c r="A30" s="13" t="s">
        <v>30</v>
      </c>
      <c r="B30" s="13"/>
      <c r="C30" s="13">
        <v>0</v>
      </c>
      <c r="D30" s="13">
        <v>0.1144</v>
      </c>
      <c r="E30" s="13">
        <v>0</v>
      </c>
      <c r="F30" s="13">
        <v>0.99909999999999999</v>
      </c>
      <c r="G30" s="13">
        <v>1</v>
      </c>
      <c r="H30" s="13">
        <v>1</v>
      </c>
      <c r="I30" s="13">
        <v>3.6</v>
      </c>
    </row>
    <row r="31" spans="1:9" x14ac:dyDescent="0.35">
      <c r="A31" s="13" t="s">
        <v>31</v>
      </c>
      <c r="B31" s="13"/>
      <c r="C31" s="13">
        <v>0</v>
      </c>
      <c r="D31" s="13">
        <v>0.25069999999999998</v>
      </c>
      <c r="E31" s="13">
        <v>0</v>
      </c>
      <c r="F31" s="13">
        <v>0.99939999999999996</v>
      </c>
      <c r="G31" s="13">
        <v>1</v>
      </c>
      <c r="H31" s="13">
        <v>1</v>
      </c>
      <c r="I31" s="13">
        <v>3.6</v>
      </c>
    </row>
    <row r="32" spans="1:9" x14ac:dyDescent="0.35">
      <c r="A32" s="13" t="s">
        <v>32</v>
      </c>
      <c r="B32" s="13"/>
      <c r="C32" s="13">
        <v>0</v>
      </c>
      <c r="D32" s="13">
        <v>0.17469999999999999</v>
      </c>
      <c r="E32" s="13">
        <v>0</v>
      </c>
      <c r="F32" s="13">
        <v>0.99670000000000003</v>
      </c>
      <c r="G32" s="13">
        <v>0.99650000000000005</v>
      </c>
      <c r="H32" s="13">
        <v>0.98280000000000001</v>
      </c>
      <c r="I32" s="13">
        <v>3.6</v>
      </c>
    </row>
    <row r="33" spans="1:9" x14ac:dyDescent="0.35">
      <c r="A33" s="13" t="s">
        <v>33</v>
      </c>
      <c r="B33" s="13"/>
      <c r="C33" s="13">
        <v>0</v>
      </c>
      <c r="D33" s="13">
        <v>0.21840000000000001</v>
      </c>
      <c r="E33" s="13">
        <v>0</v>
      </c>
      <c r="F33" s="13">
        <v>0.98860000000000003</v>
      </c>
      <c r="G33" s="13">
        <v>0.97560000000000002</v>
      </c>
      <c r="H33" s="13">
        <v>0.99519999999999997</v>
      </c>
      <c r="I33" s="13">
        <v>3.6</v>
      </c>
    </row>
    <row r="34" spans="1:9" x14ac:dyDescent="0.35">
      <c r="A34" s="13" t="s">
        <v>34</v>
      </c>
      <c r="B34" s="13"/>
      <c r="C34" s="13">
        <v>0.31409999999999999</v>
      </c>
      <c r="D34" s="13">
        <v>0</v>
      </c>
      <c r="E34" s="13">
        <v>0</v>
      </c>
      <c r="F34" s="13">
        <v>1</v>
      </c>
      <c r="G34" s="13">
        <v>1</v>
      </c>
      <c r="H34" s="13">
        <v>1</v>
      </c>
      <c r="I34" s="13">
        <v>5.6</v>
      </c>
    </row>
    <row r="35" spans="1:9" x14ac:dyDescent="0.35">
      <c r="A35" s="13" t="s">
        <v>35</v>
      </c>
      <c r="B35" s="13"/>
      <c r="C35" s="13">
        <v>0</v>
      </c>
      <c r="D35" s="13">
        <v>0.16450000000000001</v>
      </c>
      <c r="E35" s="13">
        <v>0</v>
      </c>
      <c r="F35" s="13">
        <v>1</v>
      </c>
      <c r="G35" s="13">
        <v>1</v>
      </c>
      <c r="H35" s="13">
        <v>1</v>
      </c>
      <c r="I35" s="13">
        <v>3.6</v>
      </c>
    </row>
    <row r="36" spans="1:9" x14ac:dyDescent="0.35">
      <c r="A36" s="13" t="s">
        <v>36</v>
      </c>
      <c r="B36" s="13"/>
      <c r="C36" s="13">
        <v>0.62909999999999999</v>
      </c>
      <c r="D36" s="13">
        <v>0.71299999999999997</v>
      </c>
      <c r="E36" s="13">
        <v>0.93810000000000004</v>
      </c>
      <c r="F36" s="13">
        <v>0.70889999999999997</v>
      </c>
      <c r="G36" s="13">
        <v>0</v>
      </c>
      <c r="H36" s="13">
        <v>0</v>
      </c>
      <c r="I36" s="13">
        <v>12.13</v>
      </c>
    </row>
    <row r="37" spans="1:9" x14ac:dyDescent="0.35">
      <c r="A37" s="13" t="s">
        <v>37</v>
      </c>
      <c r="B37" s="13"/>
      <c r="C37" s="13">
        <v>0</v>
      </c>
      <c r="D37" s="13">
        <v>0.95820000000000005</v>
      </c>
      <c r="E37" s="13">
        <v>0.96930000000000005</v>
      </c>
      <c r="F37" s="13">
        <v>0.4889</v>
      </c>
      <c r="G37" s="13">
        <v>0</v>
      </c>
      <c r="H37" s="13">
        <v>0</v>
      </c>
      <c r="I37" s="13" t="s">
        <v>38</v>
      </c>
    </row>
    <row r="38" spans="1:9" x14ac:dyDescent="0.35">
      <c r="A38" s="13" t="s">
        <v>39</v>
      </c>
      <c r="B38" s="13"/>
      <c r="C38" s="13">
        <v>0</v>
      </c>
      <c r="D38" s="13">
        <v>0</v>
      </c>
      <c r="E38" s="13">
        <v>0</v>
      </c>
      <c r="F38" s="13">
        <v>0.99960000000000004</v>
      </c>
      <c r="G38" s="13">
        <v>0.99980000000000002</v>
      </c>
      <c r="H38" s="13">
        <v>1</v>
      </c>
      <c r="I38" s="13" t="s">
        <v>40</v>
      </c>
    </row>
    <row r="39" spans="1:9" x14ac:dyDescent="0.35">
      <c r="A39" s="13" t="s">
        <v>41</v>
      </c>
      <c r="B39" s="13"/>
      <c r="C39" s="13">
        <v>0</v>
      </c>
      <c r="D39" s="13">
        <v>0</v>
      </c>
      <c r="E39" s="13">
        <v>0</v>
      </c>
      <c r="F39" s="13">
        <v>1</v>
      </c>
      <c r="G39" s="13">
        <v>1</v>
      </c>
      <c r="H39" s="13">
        <v>1</v>
      </c>
      <c r="I39" s="13" t="s">
        <v>40</v>
      </c>
    </row>
    <row r="40" spans="1:9" x14ac:dyDescent="0.35">
      <c r="A40" s="13" t="s">
        <v>42</v>
      </c>
      <c r="B40" s="13"/>
      <c r="C40" s="13">
        <v>0</v>
      </c>
      <c r="D40" s="13">
        <v>0</v>
      </c>
      <c r="E40" s="13">
        <v>0</v>
      </c>
      <c r="F40" s="13">
        <v>1</v>
      </c>
      <c r="G40" s="13">
        <v>1</v>
      </c>
      <c r="H40" s="13">
        <v>1</v>
      </c>
      <c r="I40" s="13" t="s">
        <v>40</v>
      </c>
    </row>
    <row r="41" spans="1:9" x14ac:dyDescent="0.35">
      <c r="A41" s="13" t="s">
        <v>43</v>
      </c>
      <c r="B41" s="13"/>
      <c r="C41" s="13">
        <v>0</v>
      </c>
      <c r="D41" s="13">
        <v>0</v>
      </c>
      <c r="E41" s="13">
        <v>0</v>
      </c>
      <c r="F41" s="13">
        <v>0.99760000000000004</v>
      </c>
      <c r="G41" s="13">
        <v>0.99960000000000004</v>
      </c>
      <c r="H41" s="13">
        <v>1</v>
      </c>
      <c r="I41" s="13" t="s">
        <v>40</v>
      </c>
    </row>
    <row r="42" spans="1:9" x14ac:dyDescent="0.35">
      <c r="A42" s="13" t="s">
        <v>44</v>
      </c>
      <c r="B42" s="13"/>
      <c r="C42" s="13">
        <v>0</v>
      </c>
      <c r="D42" s="13">
        <v>0</v>
      </c>
      <c r="E42" s="13">
        <v>0</v>
      </c>
      <c r="F42" s="13">
        <v>0.99739999999999995</v>
      </c>
      <c r="G42" s="13">
        <v>0.99990000000000001</v>
      </c>
      <c r="H42" s="13">
        <v>0.99880000000000002</v>
      </c>
      <c r="I42" s="13" t="s">
        <v>40</v>
      </c>
    </row>
    <row r="43" spans="1:9" x14ac:dyDescent="0.35">
      <c r="A43" s="13" t="s">
        <v>45</v>
      </c>
      <c r="B43" s="13"/>
      <c r="C43" s="13">
        <v>0.20730000000000001</v>
      </c>
      <c r="D43" s="13">
        <v>0.48980000000000001</v>
      </c>
      <c r="E43" s="13">
        <v>0.68769999999999998</v>
      </c>
      <c r="F43" s="13">
        <v>0.65539999999999998</v>
      </c>
      <c r="G43" s="13">
        <v>0.26490000000000002</v>
      </c>
      <c r="H43" s="13">
        <v>0.46899999999999997</v>
      </c>
      <c r="I43" s="13" t="s">
        <v>46</v>
      </c>
    </row>
    <row r="44" spans="1:9" x14ac:dyDescent="0.35">
      <c r="A44" s="13" t="s">
        <v>47</v>
      </c>
      <c r="B44" s="13"/>
      <c r="C44" s="13">
        <v>5.1899999999999898E-2</v>
      </c>
      <c r="D44" s="13">
        <v>0.76719999999999999</v>
      </c>
      <c r="E44" s="13">
        <v>0.14949999999999999</v>
      </c>
      <c r="F44" s="13">
        <v>0.9264</v>
      </c>
      <c r="G44" s="13">
        <v>0.4919</v>
      </c>
      <c r="H44" s="13">
        <v>0.59599999999999997</v>
      </c>
      <c r="I44" s="13" t="s">
        <v>46</v>
      </c>
    </row>
    <row r="45" spans="1:9" x14ac:dyDescent="0.35">
      <c r="A45" s="13" t="s">
        <v>48</v>
      </c>
      <c r="B45" s="13"/>
      <c r="C45" s="13">
        <v>0.2462</v>
      </c>
      <c r="D45" s="13">
        <v>0.58230000000000004</v>
      </c>
      <c r="E45" s="13">
        <v>0.36320000000000002</v>
      </c>
      <c r="F45" s="13">
        <v>0.54110000000000003</v>
      </c>
      <c r="G45" s="13">
        <v>0.6673</v>
      </c>
      <c r="H45" s="13">
        <v>0.40610000000000002</v>
      </c>
      <c r="I45" s="13" t="s">
        <v>46</v>
      </c>
    </row>
    <row r="46" spans="1:9" x14ac:dyDescent="0.35">
      <c r="A46" s="13" t="s">
        <v>49</v>
      </c>
      <c r="B46" s="13"/>
      <c r="C46" s="13">
        <v>0.21490000000000001</v>
      </c>
      <c r="D46" s="13">
        <v>0.27310000000000001</v>
      </c>
      <c r="E46" s="13">
        <v>0.44900000000000001</v>
      </c>
      <c r="F46" s="13">
        <v>0.8155</v>
      </c>
      <c r="G46" s="13">
        <v>0.45279999999999998</v>
      </c>
      <c r="H46" s="13">
        <v>0.70979999999999999</v>
      </c>
      <c r="I46" s="13" t="s">
        <v>46</v>
      </c>
    </row>
    <row r="47" spans="1:9" x14ac:dyDescent="0.35">
      <c r="A47" s="13" t="s">
        <v>50</v>
      </c>
      <c r="B47" s="13"/>
      <c r="C47" s="13">
        <v>0.1928</v>
      </c>
      <c r="D47" s="13">
        <v>0.42570000000000002</v>
      </c>
      <c r="E47" s="13">
        <v>0.25650000000000001</v>
      </c>
      <c r="F47" s="13">
        <v>0.55000000000000004</v>
      </c>
      <c r="G47" s="13">
        <v>0.86419999999999997</v>
      </c>
      <c r="H47" s="13">
        <v>0.61150000000000004</v>
      </c>
      <c r="I47" s="13" t="s">
        <v>46</v>
      </c>
    </row>
    <row r="48" spans="1:9" x14ac:dyDescent="0.35">
      <c r="A48" s="13" t="s">
        <v>51</v>
      </c>
      <c r="B48" s="13"/>
      <c r="C48" s="13">
        <v>0.12820000000000001</v>
      </c>
      <c r="D48" s="13">
        <v>0.35489999999999999</v>
      </c>
      <c r="E48" s="13">
        <v>0.20219999999999999</v>
      </c>
      <c r="F48" s="13">
        <v>0.79039999999999999</v>
      </c>
      <c r="G48" s="13">
        <v>0.86860000000000004</v>
      </c>
      <c r="H48" s="13">
        <v>0.67459999999999998</v>
      </c>
      <c r="I48" s="13" t="s">
        <v>46</v>
      </c>
    </row>
    <row r="49" spans="1:11" x14ac:dyDescent="0.35">
      <c r="A49" s="7" t="s">
        <v>52</v>
      </c>
      <c r="B49" s="7"/>
      <c r="C49" s="7">
        <v>2.70000000000004E-3</v>
      </c>
      <c r="D49" s="7">
        <v>0.87039999999999995</v>
      </c>
      <c r="E49" s="7">
        <v>0.19520000000000001</v>
      </c>
      <c r="F49" s="7">
        <v>0.69350000000000001</v>
      </c>
      <c r="G49" s="7">
        <v>0.90880000000000005</v>
      </c>
      <c r="H49" s="7">
        <v>0.73129999999999995</v>
      </c>
      <c r="I49" s="7">
        <v>3</v>
      </c>
    </row>
    <row r="50" spans="1:11" x14ac:dyDescent="0.35">
      <c r="A50" s="8" t="s">
        <v>53</v>
      </c>
      <c r="B50" s="8"/>
      <c r="C50" s="8">
        <v>1.23E-2</v>
      </c>
      <c r="D50" s="8">
        <v>0.64810000000000001</v>
      </c>
      <c r="E50" s="8">
        <v>0.20649999999999999</v>
      </c>
      <c r="F50" s="8">
        <v>0.80510000000000004</v>
      </c>
      <c r="G50" s="8">
        <v>0.77900000000000003</v>
      </c>
      <c r="H50" s="8">
        <v>0.8075</v>
      </c>
      <c r="I50" s="8">
        <v>3</v>
      </c>
    </row>
    <row r="51" spans="1:11" x14ac:dyDescent="0.35">
      <c r="A51" s="8" t="s">
        <v>54</v>
      </c>
      <c r="B51" s="8"/>
      <c r="C51" s="8">
        <v>0</v>
      </c>
      <c r="D51" s="8">
        <v>0.39639999999999997</v>
      </c>
      <c r="E51" s="8">
        <v>0</v>
      </c>
      <c r="F51" s="8">
        <v>0.9153</v>
      </c>
      <c r="G51" s="8">
        <v>0.99539999999999995</v>
      </c>
      <c r="H51" s="8">
        <v>0.97529999999999994</v>
      </c>
      <c r="I51" s="8">
        <v>3.6</v>
      </c>
    </row>
    <row r="52" spans="1:11" x14ac:dyDescent="0.35">
      <c r="A52" s="8" t="s">
        <v>55</v>
      </c>
      <c r="B52" s="8"/>
      <c r="C52" s="8">
        <v>2.9999999999996701E-4</v>
      </c>
      <c r="D52" s="8">
        <v>0.96489999999999998</v>
      </c>
      <c r="E52" s="8">
        <v>0.43990000000000001</v>
      </c>
      <c r="F52" s="8">
        <v>0.17549999999999999</v>
      </c>
      <c r="G52" s="8">
        <v>0.83919999999999995</v>
      </c>
      <c r="H52" s="8">
        <v>0.81210000000000004</v>
      </c>
      <c r="I52" s="8">
        <v>3</v>
      </c>
      <c r="K52" s="10" t="s">
        <v>70</v>
      </c>
    </row>
    <row r="53" spans="1:11" x14ac:dyDescent="0.35">
      <c r="A53" s="8" t="s">
        <v>56</v>
      </c>
      <c r="B53" s="8"/>
      <c r="C53" s="8">
        <v>5.9000000000000198E-3</v>
      </c>
      <c r="D53" s="8">
        <v>0.84660000000000002</v>
      </c>
      <c r="E53" s="8">
        <v>0.89090000000000003</v>
      </c>
      <c r="F53" s="8">
        <v>0.1537</v>
      </c>
      <c r="G53" s="8">
        <v>0.77090000000000003</v>
      </c>
      <c r="H53" s="8">
        <v>0.27189999999999998</v>
      </c>
      <c r="I53" s="8">
        <v>3</v>
      </c>
    </row>
    <row r="54" spans="1:11" x14ac:dyDescent="0.35">
      <c r="A54" s="8" t="s">
        <v>57</v>
      </c>
      <c r="B54" s="8"/>
      <c r="C54" s="8">
        <v>0.1008</v>
      </c>
      <c r="D54" s="8">
        <v>0.13320000000000001</v>
      </c>
      <c r="E54" s="8">
        <v>0.46089999999999998</v>
      </c>
      <c r="F54" s="8">
        <v>0.59899999999999998</v>
      </c>
      <c r="G54" s="8">
        <v>0.98299999999999998</v>
      </c>
      <c r="H54" s="8">
        <v>0.65080000000000005</v>
      </c>
      <c r="I54" s="8" t="s">
        <v>46</v>
      </c>
    </row>
    <row r="55" spans="1:11" x14ac:dyDescent="0.35">
      <c r="A55" s="8" t="s">
        <v>58</v>
      </c>
      <c r="B55" s="8"/>
      <c r="C55" s="9">
        <v>9.9999999999989E-5</v>
      </c>
      <c r="D55" s="8">
        <v>0.99709999999999999</v>
      </c>
      <c r="E55" s="8">
        <v>0.28549999999999998</v>
      </c>
      <c r="F55" s="8">
        <v>0.20050000000000001</v>
      </c>
      <c r="G55" s="8">
        <v>0.8538</v>
      </c>
      <c r="H55" s="8">
        <v>0.46210000000000001</v>
      </c>
      <c r="I55" s="7">
        <v>3</v>
      </c>
    </row>
    <row r="56" spans="1:11" x14ac:dyDescent="0.35">
      <c r="A56" s="8" t="s">
        <v>59</v>
      </c>
      <c r="B56" s="8"/>
      <c r="C56" s="8">
        <v>0</v>
      </c>
      <c r="D56" s="8">
        <v>0.17899999999999999</v>
      </c>
      <c r="E56" s="8">
        <v>0</v>
      </c>
      <c r="F56" s="8">
        <v>1</v>
      </c>
      <c r="G56" s="8">
        <v>1</v>
      </c>
      <c r="H56" s="8">
        <v>1</v>
      </c>
      <c r="I56" s="7">
        <v>3.6</v>
      </c>
    </row>
    <row r="57" spans="1:11" x14ac:dyDescent="0.35">
      <c r="A57" s="8" t="s">
        <v>60</v>
      </c>
      <c r="B57" s="8"/>
      <c r="C57" s="8">
        <v>0</v>
      </c>
      <c r="D57" s="8">
        <v>0</v>
      </c>
      <c r="E57" s="8">
        <v>0.96730000000000005</v>
      </c>
      <c r="F57" s="8">
        <v>0.76780000000000004</v>
      </c>
      <c r="G57" s="8">
        <v>0.99770000000000003</v>
      </c>
      <c r="H57" s="8">
        <v>0.99729999999999996</v>
      </c>
      <c r="I57" s="8">
        <v>3.5</v>
      </c>
    </row>
    <row r="58" spans="1:11" x14ac:dyDescent="0.35">
      <c r="A58" s="11" t="s">
        <v>61</v>
      </c>
      <c r="B58" s="11"/>
      <c r="C58" s="11">
        <v>0</v>
      </c>
      <c r="D58" s="11">
        <v>0</v>
      </c>
      <c r="E58" s="11">
        <v>0</v>
      </c>
      <c r="F58" s="11">
        <v>1</v>
      </c>
      <c r="G58" s="11">
        <v>1</v>
      </c>
      <c r="H58" s="11">
        <v>1</v>
      </c>
      <c r="I58" s="11" t="s">
        <v>40</v>
      </c>
    </row>
    <row r="59" spans="1:11" x14ac:dyDescent="0.35">
      <c r="A59" s="11" t="s">
        <v>62</v>
      </c>
      <c r="B59" s="11"/>
      <c r="C59" s="11">
        <v>0.27950000000000003</v>
      </c>
      <c r="D59" s="11">
        <v>0</v>
      </c>
      <c r="E59" s="11">
        <v>0</v>
      </c>
      <c r="F59" s="11">
        <v>1</v>
      </c>
      <c r="G59" s="11">
        <v>1</v>
      </c>
      <c r="H59" s="11">
        <v>1</v>
      </c>
      <c r="I59" s="11">
        <v>5.6</v>
      </c>
    </row>
    <row r="60" spans="1:11" x14ac:dyDescent="0.35">
      <c r="A60" s="11" t="s">
        <v>63</v>
      </c>
      <c r="B60" s="11"/>
      <c r="C60" s="11">
        <v>0</v>
      </c>
      <c r="D60" s="11">
        <v>0.8972</v>
      </c>
      <c r="E60" s="11">
        <v>0.28849999999999998</v>
      </c>
      <c r="F60" s="11">
        <v>0.83020000000000005</v>
      </c>
      <c r="G60" s="11">
        <v>0.90969999999999995</v>
      </c>
      <c r="H60" s="11">
        <v>0.96760000000000002</v>
      </c>
      <c r="I60" s="12">
        <v>3</v>
      </c>
    </row>
    <row r="61" spans="1:11" x14ac:dyDescent="0.35">
      <c r="A61" s="11" t="s">
        <v>64</v>
      </c>
      <c r="B61" s="11"/>
      <c r="C61" s="11">
        <v>0.93410000000000004</v>
      </c>
      <c r="D61" s="11">
        <v>9.6500000000000002E-2</v>
      </c>
      <c r="E61" s="11">
        <v>0.78100000000000003</v>
      </c>
      <c r="F61" s="11">
        <v>0.2203</v>
      </c>
      <c r="G61" s="11">
        <v>0.33579999999999999</v>
      </c>
      <c r="H61" s="11">
        <v>0.79149999999999998</v>
      </c>
      <c r="I61" s="11">
        <v>5</v>
      </c>
      <c r="K61" s="11" t="s">
        <v>71</v>
      </c>
    </row>
    <row r="62" spans="1:11" x14ac:dyDescent="0.35">
      <c r="A62" s="11" t="s">
        <v>65</v>
      </c>
      <c r="B62" s="11"/>
      <c r="C62" s="11">
        <v>0.38119999999999998</v>
      </c>
      <c r="D62" s="11">
        <v>0</v>
      </c>
      <c r="E62" s="11">
        <v>0</v>
      </c>
      <c r="F62" s="11">
        <v>1</v>
      </c>
      <c r="G62" s="11">
        <v>1</v>
      </c>
      <c r="H62" s="11">
        <v>1</v>
      </c>
      <c r="I62" s="11">
        <v>5.6</v>
      </c>
    </row>
    <row r="63" spans="1:11" x14ac:dyDescent="0.35">
      <c r="A63" s="11" t="s">
        <v>66</v>
      </c>
      <c r="B63" s="11"/>
      <c r="C63" s="11">
        <v>0.84319999999999995</v>
      </c>
      <c r="D63" s="11">
        <v>3.7000000000000401E-3</v>
      </c>
      <c r="E63" s="11">
        <v>0.39629999999999999</v>
      </c>
      <c r="F63" s="11">
        <v>0.998</v>
      </c>
      <c r="G63" s="11">
        <v>0.95840000000000003</v>
      </c>
      <c r="H63" s="11">
        <v>0.99539999999999995</v>
      </c>
      <c r="I63" s="11">
        <v>5</v>
      </c>
    </row>
    <row r="64" spans="1:11" x14ac:dyDescent="0.35">
      <c r="A64" s="11" t="s">
        <v>67</v>
      </c>
      <c r="B64" s="11"/>
      <c r="C64" s="11">
        <v>0</v>
      </c>
      <c r="D64" s="11">
        <v>0</v>
      </c>
      <c r="E64" s="11">
        <v>0</v>
      </c>
      <c r="F64" s="11">
        <v>0.99980000000000002</v>
      </c>
      <c r="G64" s="11">
        <v>1</v>
      </c>
      <c r="H64" s="11">
        <v>1</v>
      </c>
      <c r="I64" s="11" t="s">
        <v>40</v>
      </c>
    </row>
    <row r="65" spans="1:9" x14ac:dyDescent="0.35">
      <c r="A65" s="11" t="s">
        <v>68</v>
      </c>
      <c r="B65" s="11"/>
      <c r="C65" s="11">
        <v>0.8427</v>
      </c>
      <c r="D65" s="11">
        <v>0</v>
      </c>
      <c r="E65" s="11">
        <v>0</v>
      </c>
      <c r="F65" s="11">
        <v>1</v>
      </c>
      <c r="G65" s="11">
        <v>1</v>
      </c>
      <c r="H65" s="11">
        <v>1</v>
      </c>
      <c r="I65" s="11">
        <v>5.6</v>
      </c>
    </row>
    <row r="66" spans="1:9" x14ac:dyDescent="0.35">
      <c r="A66" s="11" t="s">
        <v>69</v>
      </c>
      <c r="B66" s="11"/>
      <c r="C66" s="11">
        <v>0.67390000000000005</v>
      </c>
      <c r="D66" s="11">
        <v>0</v>
      </c>
      <c r="E66" s="11">
        <v>0</v>
      </c>
      <c r="F66" s="11">
        <v>1</v>
      </c>
      <c r="G66" s="11">
        <v>1</v>
      </c>
      <c r="H66" s="11">
        <v>1</v>
      </c>
      <c r="I66" s="11">
        <v>5.6</v>
      </c>
    </row>
  </sheetData>
  <mergeCells count="1">
    <mergeCell ref="I2:I5"/>
  </mergeCells>
  <pageMargins left="0.7" right="0.7" top="0.75" bottom="0.75" header="0.3" footer="0.3"/>
  <pageSetup paperSize="9" orientation="portrait" horizontalDpi="90" verticalDpi="9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6631817DE88A641BA5CE522232A7CC0" ma:contentTypeVersion="13" ma:contentTypeDescription="Create a new document." ma:contentTypeScope="" ma:versionID="c34c80ff3dbe12ef2e262c90ba53fa3a">
  <xsd:schema xmlns:xsd="http://www.w3.org/2001/XMLSchema" xmlns:xs="http://www.w3.org/2001/XMLSchema" xmlns:p="http://schemas.microsoft.com/office/2006/metadata/properties" xmlns:ns3="5ae4ae68-0049-4184-be77-e668272e6e7c" xmlns:ns4="26e4ec89-5996-44e7-a9d4-248443d98212" targetNamespace="http://schemas.microsoft.com/office/2006/metadata/properties" ma:root="true" ma:fieldsID="bfbf11f4bffe50bbc42e3e84f85c4201" ns3:_="" ns4:_="">
    <xsd:import namespace="5ae4ae68-0049-4184-be77-e668272e6e7c"/>
    <xsd:import namespace="26e4ec89-5996-44e7-a9d4-248443d9821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e4ae68-0049-4184-be77-e668272e6e7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e4ec89-5996-44e7-a9d4-248443d9821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831BB61-C152-4117-9210-7204143260F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FF033B8-8BD0-4280-9D85-B7A1FC984F4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ae4ae68-0049-4184-be77-e668272e6e7c"/>
    <ds:schemaRef ds:uri="26e4ec89-5996-44e7-a9d4-248443d9821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6CF6D41-0E3B-4910-AB76-042C0A647EA4}">
  <ds:schemaRefs>
    <ds:schemaRef ds:uri="http://purl.org/dc/terms/"/>
    <ds:schemaRef ds:uri="5ae4ae68-0049-4184-be77-e668272e6e7c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26e4ec89-5996-44e7-a9d4-248443d98212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Fig.6b</vt:lpstr>
      <vt:lpstr>Fig.6c</vt:lpstr>
      <vt:lpstr>Fig.6c!PatchSeq_Prob_Elina_allgenes_no18_1</vt:lpstr>
    </vt:vector>
  </TitlesOfParts>
  <Company>University of Helsinki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Nagaeva, Elina</dc:creator>
  <cp:lastModifiedBy>Nagaeva, Elina</cp:lastModifiedBy>
  <dcterms:created xsi:type="dcterms:W3CDTF">2019-06-06T11:27:52Z</dcterms:created>
  <dcterms:modified xsi:type="dcterms:W3CDTF">2020-07-29T12:10:31Z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0x01010066631817DE88A641BA5CE522232A7CC0</vt:lpwstr>
  </property>
</Properties>
</file>