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00 Science projects\07 toadfish physiology paper\elife rebuttal\Submitted revision\"/>
    </mc:Choice>
  </mc:AlternateContent>
  <xr:revisionPtr revIDLastSave="0" documentId="13_ncr:1_{90C2EFCA-C2DC-4A22-A58C-18D79A6C5BD2}" xr6:coauthVersionLast="36" xr6:coauthVersionMax="36" xr10:uidLastSave="{00000000-0000-0000-0000-000000000000}"/>
  <bookViews>
    <workbookView xWindow="0" yWindow="0" windowWidth="28800" windowHeight="12225" activeTab="1" xr2:uid="{DAA2057F-87F0-4302-9354-1BF3CC9AE53A}"/>
  </bookViews>
  <sheets>
    <sheet name="Figure 7-Supp1 a" sheetId="14" r:id="rId1"/>
    <sheet name="Figure 7-Supp1 b and c" sheetId="1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4" l="1"/>
  <c r="H48" i="14"/>
  <c r="H41" i="14"/>
  <c r="H34" i="14"/>
  <c r="H18" i="14"/>
  <c r="H14" i="14"/>
  <c r="H5" i="14"/>
  <c r="F47" i="14"/>
  <c r="F46" i="14"/>
  <c r="F45" i="14"/>
  <c r="F44" i="14"/>
  <c r="F43" i="14"/>
  <c r="F40" i="14"/>
  <c r="F39" i="14"/>
  <c r="F38" i="14"/>
  <c r="F37" i="14"/>
  <c r="F36" i="14"/>
  <c r="F33" i="14"/>
  <c r="F32" i="14"/>
  <c r="F31" i="14"/>
  <c r="F30" i="14"/>
  <c r="F29" i="14"/>
  <c r="F28" i="14"/>
  <c r="F25" i="14"/>
  <c r="F24" i="14"/>
  <c r="F22" i="14"/>
  <c r="F21" i="14"/>
  <c r="F20" i="14"/>
  <c r="F17" i="14"/>
  <c r="F16" i="14"/>
  <c r="F13" i="14"/>
  <c r="F12" i="14"/>
  <c r="F11" i="14"/>
  <c r="F10" i="14"/>
  <c r="F9" i="14"/>
  <c r="F8" i="14"/>
  <c r="F5" i="14"/>
  <c r="H26" i="14" l="1"/>
  <c r="H52" i="14" s="1"/>
  <c r="H51" i="14" l="1"/>
</calcChain>
</file>

<file path=xl/sharedStrings.xml><?xml version="1.0" encoding="utf-8"?>
<sst xmlns="http://schemas.openxmlformats.org/spreadsheetml/2006/main" count="110" uniqueCount="46">
  <si>
    <t>RMP</t>
  </si>
  <si>
    <t>AHP_amp</t>
  </si>
  <si>
    <t>AP_amp</t>
  </si>
  <si>
    <t>Antidromic</t>
  </si>
  <si>
    <t>Antidrom ipsi</t>
  </si>
  <si>
    <t>OB-10-03-c008-VMN-chloride</t>
  </si>
  <si>
    <t>before</t>
  </si>
  <si>
    <t>tracenumber</t>
  </si>
  <si>
    <t>RMP_neuron</t>
  </si>
  <si>
    <t>MAXdepol_neuron</t>
  </si>
  <si>
    <t>MINhyperpol_neuron</t>
  </si>
  <si>
    <t>OB-10-03-c012-VMN-chloride</t>
  </si>
  <si>
    <t>OB-10-03-c013-VMN-chloride</t>
  </si>
  <si>
    <t>OB-10-03-c014-VMN-chloride</t>
  </si>
  <si>
    <t>after</t>
  </si>
  <si>
    <t>before injection</t>
  </si>
  <si>
    <t>OB-10-02-c009-VMN-chloride</t>
  </si>
  <si>
    <t>OB-10-02-c012-VMN-chloride</t>
  </si>
  <si>
    <t>OB-10-02-c013-VMN-chloride</t>
  </si>
  <si>
    <t>OB-10-02-c018-VMN-chloride</t>
  </si>
  <si>
    <t>OB-10-02-c020-VMN-chloride</t>
  </si>
  <si>
    <t>after injection</t>
  </si>
  <si>
    <t>before chloride injection</t>
  </si>
  <si>
    <t>Vocalization behavior</t>
  </si>
  <si>
    <t>after chloride injection</t>
  </si>
  <si>
    <t>OB-10-03-c008-VMN</t>
  </si>
  <si>
    <t>OB-10-03-c009-VMN-chloride:</t>
  </si>
  <si>
    <t>OB-11-10-c012-VMN-chloride</t>
  </si>
  <si>
    <t>OB-11-10-c013-VMN-chloride</t>
  </si>
  <si>
    <t>OB-10-02-c009-VMN-chloride:</t>
  </si>
  <si>
    <t>baseline</t>
  </si>
  <si>
    <t>hyperpol</t>
  </si>
  <si>
    <t>OB-10-02-c001</t>
  </si>
  <si>
    <t>OB-10-01-c004</t>
  </si>
  <si>
    <t>OB-10-01-c0017</t>
  </si>
  <si>
    <t>OB-10-02-c003</t>
  </si>
  <si>
    <t>OB-10-02-c004</t>
  </si>
  <si>
    <t>OB-10-02-c005</t>
  </si>
  <si>
    <t>OB-10-02-c006</t>
  </si>
  <si>
    <t>This is the hyperpolarizaiton seen at subthresold for vocal activity</t>
  </si>
  <si>
    <t>Averages per neuron</t>
  </si>
  <si>
    <t>offset potential</t>
  </si>
  <si>
    <t>difference in mV</t>
  </si>
  <si>
    <t>offset potential removed</t>
  </si>
  <si>
    <t>Average</t>
  </si>
  <si>
    <t>Standarddeviation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</si>
</sst>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1" fillId="0" borderId="0" xfId="0" applyFont="1" applyFill="1"/>
    <xf numFmtId="0" fontId="0" fillId="0" borderId="0" xfId="0" applyFill="1"/>
    <xf numFmtId="0" fontId="0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C362-B37D-46C2-98F9-9CF0A4FA60E0}">
  <dimension ref="B2:H52"/>
  <sheetViews>
    <sheetView workbookViewId="0">
      <selection activeCell="K19" sqref="K19"/>
    </sheetView>
  </sheetViews>
  <sheetFormatPr baseColWidth="10" defaultRowHeight="15" x14ac:dyDescent="0.25"/>
  <cols>
    <col min="2" max="2" width="16.28515625" customWidth="1"/>
    <col min="6" max="6" width="11.42578125" style="1"/>
  </cols>
  <sheetData>
    <row r="2" spans="2:8" x14ac:dyDescent="0.25">
      <c r="B2" t="s">
        <v>39</v>
      </c>
    </row>
    <row r="4" spans="2:8" x14ac:dyDescent="0.25">
      <c r="C4" t="s">
        <v>30</v>
      </c>
      <c r="D4" t="s">
        <v>31</v>
      </c>
      <c r="F4" s="1" t="s">
        <v>42</v>
      </c>
      <c r="H4" s="1" t="s">
        <v>40</v>
      </c>
    </row>
    <row r="5" spans="2:8" x14ac:dyDescent="0.25">
      <c r="B5" s="2" t="s">
        <v>32</v>
      </c>
      <c r="C5">
        <v>-64.099999999999994</v>
      </c>
      <c r="D5">
        <v>-66.2</v>
      </c>
      <c r="F5" s="1">
        <f>D5-C5</f>
        <v>-2.1000000000000085</v>
      </c>
      <c r="H5">
        <f>F5</f>
        <v>-2.1000000000000085</v>
      </c>
    </row>
    <row r="8" spans="2:8" x14ac:dyDescent="0.25">
      <c r="B8" s="2" t="s">
        <v>33</v>
      </c>
      <c r="C8">
        <v>-60.9</v>
      </c>
      <c r="D8">
        <v>-63.3</v>
      </c>
      <c r="F8" s="1">
        <f t="shared" ref="F8:F13" si="0">D8-C8</f>
        <v>-2.3999999999999986</v>
      </c>
    </row>
    <row r="9" spans="2:8" x14ac:dyDescent="0.25">
      <c r="C9">
        <v>-61.1</v>
      </c>
      <c r="D9">
        <v>-63.7</v>
      </c>
      <c r="F9" s="1">
        <f t="shared" si="0"/>
        <v>-2.6000000000000014</v>
      </c>
    </row>
    <row r="10" spans="2:8" x14ac:dyDescent="0.25">
      <c r="C10">
        <v>-60.4</v>
      </c>
      <c r="D10">
        <v>-63.2</v>
      </c>
      <c r="F10" s="1">
        <f t="shared" si="0"/>
        <v>-2.8000000000000043</v>
      </c>
    </row>
    <row r="11" spans="2:8" x14ac:dyDescent="0.25">
      <c r="C11">
        <v>-60.7</v>
      </c>
      <c r="D11">
        <v>-62.8</v>
      </c>
      <c r="F11" s="1">
        <f t="shared" si="0"/>
        <v>-2.0999999999999943</v>
      </c>
    </row>
    <row r="12" spans="2:8" x14ac:dyDescent="0.25">
      <c r="C12">
        <v>-60.9</v>
      </c>
      <c r="D12">
        <v>-62.9</v>
      </c>
      <c r="F12" s="1">
        <f t="shared" si="0"/>
        <v>-2</v>
      </c>
    </row>
    <row r="13" spans="2:8" x14ac:dyDescent="0.25">
      <c r="C13">
        <v>-60.5</v>
      </c>
      <c r="D13">
        <v>-62.5</v>
      </c>
      <c r="F13" s="1">
        <f t="shared" si="0"/>
        <v>-2</v>
      </c>
    </row>
    <row r="14" spans="2:8" x14ac:dyDescent="0.25">
      <c r="H14">
        <f>AVERAGE(F8:F13)</f>
        <v>-2.3166666666666664</v>
      </c>
    </row>
    <row r="16" spans="2:8" x14ac:dyDescent="0.25">
      <c r="B16" s="2" t="s">
        <v>34</v>
      </c>
      <c r="C16">
        <v>-41.7</v>
      </c>
      <c r="D16">
        <v>-42.8</v>
      </c>
      <c r="F16" s="1">
        <f>D16-C16</f>
        <v>-1.0999999999999943</v>
      </c>
    </row>
    <row r="17" spans="2:8" x14ac:dyDescent="0.25">
      <c r="C17">
        <v>-42.4</v>
      </c>
      <c r="D17">
        <v>-43.7</v>
      </c>
      <c r="F17" s="1">
        <f>D17-C17</f>
        <v>-1.3000000000000043</v>
      </c>
    </row>
    <row r="18" spans="2:8" x14ac:dyDescent="0.25">
      <c r="H18">
        <f>AVERAGE(F16:F17)</f>
        <v>-1.1999999999999993</v>
      </c>
    </row>
    <row r="20" spans="2:8" x14ac:dyDescent="0.25">
      <c r="B20" s="2" t="s">
        <v>35</v>
      </c>
      <c r="C20">
        <v>-53.400000000000006</v>
      </c>
      <c r="D20">
        <v>-56.2</v>
      </c>
      <c r="F20" s="1">
        <f t="shared" ref="F20:F25" si="1">D20-C20</f>
        <v>-2.7999999999999972</v>
      </c>
    </row>
    <row r="21" spans="2:8" x14ac:dyDescent="0.25">
      <c r="B21" t="s">
        <v>41</v>
      </c>
      <c r="C21">
        <v>-56.5</v>
      </c>
      <c r="D21">
        <v>-60.900000000000006</v>
      </c>
      <c r="F21" s="1">
        <f t="shared" si="1"/>
        <v>-4.4000000000000057</v>
      </c>
    </row>
    <row r="22" spans="2:8" x14ac:dyDescent="0.25">
      <c r="C22">
        <v>-59.900000000000006</v>
      </c>
      <c r="D22">
        <v>-62.400000000000006</v>
      </c>
      <c r="F22" s="1">
        <f t="shared" si="1"/>
        <v>-2.5</v>
      </c>
    </row>
    <row r="23" spans="2:8" x14ac:dyDescent="0.25">
      <c r="C23">
        <v>-62.7</v>
      </c>
      <c r="D23">
        <v>-65.900000000000006</v>
      </c>
      <c r="F23" s="1">
        <f t="shared" si="1"/>
        <v>-3.2000000000000028</v>
      </c>
    </row>
    <row r="24" spans="2:8" x14ac:dyDescent="0.25">
      <c r="C24">
        <v>-65.599999999999994</v>
      </c>
      <c r="D24">
        <v>-69.300000000000011</v>
      </c>
      <c r="F24" s="1">
        <f t="shared" si="1"/>
        <v>-3.7000000000000171</v>
      </c>
    </row>
    <row r="25" spans="2:8" x14ac:dyDescent="0.25">
      <c r="C25">
        <v>-68.599999999999994</v>
      </c>
      <c r="D25">
        <v>-72.699999999999989</v>
      </c>
      <c r="F25" s="1">
        <f t="shared" si="1"/>
        <v>-4.0999999999999943</v>
      </c>
    </row>
    <row r="26" spans="2:8" x14ac:dyDescent="0.25">
      <c r="H26">
        <f>AVERAGE(F20:F25)</f>
        <v>-3.4500000000000028</v>
      </c>
    </row>
    <row r="28" spans="2:8" x14ac:dyDescent="0.25">
      <c r="B28" s="2" t="s">
        <v>36</v>
      </c>
      <c r="C28">
        <v>-66.2</v>
      </c>
      <c r="D28">
        <v>-69.099999999999994</v>
      </c>
      <c r="F28" s="1">
        <f t="shared" ref="F28:F33" si="2">D28-C28</f>
        <v>-2.8999999999999915</v>
      </c>
    </row>
    <row r="29" spans="2:8" x14ac:dyDescent="0.25">
      <c r="C29">
        <v>-66.2</v>
      </c>
      <c r="D29">
        <v>-69.5</v>
      </c>
      <c r="F29" s="1">
        <f t="shared" si="2"/>
        <v>-3.2999999999999972</v>
      </c>
    </row>
    <row r="30" spans="2:8" x14ac:dyDescent="0.25">
      <c r="C30">
        <v>-65.900000000000006</v>
      </c>
      <c r="D30">
        <v>-68.099999999999994</v>
      </c>
      <c r="F30" s="1">
        <f t="shared" si="2"/>
        <v>-2.1999999999999886</v>
      </c>
    </row>
    <row r="31" spans="2:8" x14ac:dyDescent="0.25">
      <c r="C31">
        <v>-66.2</v>
      </c>
      <c r="D31">
        <v>-68.599999999999994</v>
      </c>
      <c r="F31" s="1">
        <f t="shared" si="2"/>
        <v>-2.3999999999999915</v>
      </c>
    </row>
    <row r="32" spans="2:8" x14ac:dyDescent="0.25">
      <c r="C32">
        <v>-66.3</v>
      </c>
      <c r="D32">
        <v>-69.599999999999994</v>
      </c>
      <c r="F32" s="1">
        <f t="shared" si="2"/>
        <v>-3.2999999999999972</v>
      </c>
    </row>
    <row r="33" spans="2:8" x14ac:dyDescent="0.25">
      <c r="C33">
        <v>-67.099999999999994</v>
      </c>
      <c r="D33">
        <v>-69.5</v>
      </c>
      <c r="F33" s="1">
        <f t="shared" si="2"/>
        <v>-2.4000000000000057</v>
      </c>
    </row>
    <row r="34" spans="2:8" x14ac:dyDescent="0.25">
      <c r="H34">
        <f>AVERAGE(F28:F33)</f>
        <v>-2.7499999999999951</v>
      </c>
    </row>
    <row r="36" spans="2:8" x14ac:dyDescent="0.25">
      <c r="B36" s="2" t="s">
        <v>37</v>
      </c>
      <c r="C36">
        <v>-54</v>
      </c>
      <c r="D36">
        <v>-57.040000000000006</v>
      </c>
      <c r="F36" s="1">
        <f>D36-C36</f>
        <v>-3.0400000000000063</v>
      </c>
    </row>
    <row r="37" spans="2:8" x14ac:dyDescent="0.25">
      <c r="B37" t="s">
        <v>43</v>
      </c>
      <c r="C37">
        <v>-55.099999999999994</v>
      </c>
      <c r="D37">
        <v>-57.8</v>
      </c>
      <c r="F37" s="1">
        <f>D37-C37</f>
        <v>-2.7000000000000028</v>
      </c>
    </row>
    <row r="38" spans="2:8" x14ac:dyDescent="0.25">
      <c r="C38">
        <v>-56.7</v>
      </c>
      <c r="D38">
        <v>-58.7</v>
      </c>
      <c r="F38" s="1">
        <f>D38-C38</f>
        <v>-2</v>
      </c>
    </row>
    <row r="39" spans="2:8" x14ac:dyDescent="0.25">
      <c r="C39">
        <v>-57.8</v>
      </c>
      <c r="D39">
        <v>-60.3</v>
      </c>
      <c r="F39" s="1">
        <f>D39-C39</f>
        <v>-2.5</v>
      </c>
    </row>
    <row r="40" spans="2:8" x14ac:dyDescent="0.25">
      <c r="C40">
        <v>-58.7</v>
      </c>
      <c r="D40">
        <v>-60.7</v>
      </c>
      <c r="F40" s="1">
        <f>D40-C40</f>
        <v>-2</v>
      </c>
    </row>
    <row r="41" spans="2:8" x14ac:dyDescent="0.25">
      <c r="H41">
        <f>AVERAGE(F36:F40)</f>
        <v>-2.4480000000000017</v>
      </c>
    </row>
    <row r="43" spans="2:8" x14ac:dyDescent="0.25">
      <c r="B43" s="2" t="s">
        <v>38</v>
      </c>
      <c r="C43">
        <v>-66.900000000000006</v>
      </c>
      <c r="D43">
        <v>-70.099999999999994</v>
      </c>
      <c r="F43" s="1">
        <f>D43-C43</f>
        <v>-3.1999999999999886</v>
      </c>
    </row>
    <row r="44" spans="2:8" x14ac:dyDescent="0.25">
      <c r="C44">
        <v>-67.7</v>
      </c>
      <c r="D44">
        <v>-70.599999999999994</v>
      </c>
      <c r="F44" s="1">
        <f>D44-C44</f>
        <v>-2.8999999999999915</v>
      </c>
    </row>
    <row r="45" spans="2:8" x14ac:dyDescent="0.25">
      <c r="C45">
        <v>-68.099999999999994</v>
      </c>
      <c r="D45">
        <v>-71.2</v>
      </c>
      <c r="F45" s="1">
        <f>D45-C45</f>
        <v>-3.1000000000000085</v>
      </c>
    </row>
    <row r="46" spans="2:8" x14ac:dyDescent="0.25">
      <c r="C46">
        <v>-68.599999999999994</v>
      </c>
      <c r="D46">
        <v>-71.900000000000006</v>
      </c>
      <c r="F46" s="1">
        <f>D46-C46</f>
        <v>-3.3000000000000114</v>
      </c>
    </row>
    <row r="47" spans="2:8" x14ac:dyDescent="0.25">
      <c r="C47">
        <v>-69.2</v>
      </c>
      <c r="D47">
        <v>-72.3</v>
      </c>
      <c r="F47" s="1">
        <f>D47-C47</f>
        <v>-3.0999999999999943</v>
      </c>
    </row>
    <row r="48" spans="2:8" x14ac:dyDescent="0.25">
      <c r="H48">
        <f>AVERAGE(F43:F47)</f>
        <v>-3.1199999999999988</v>
      </c>
    </row>
    <row r="51" spans="7:8" x14ac:dyDescent="0.25">
      <c r="G51" t="s">
        <v>44</v>
      </c>
      <c r="H51">
        <f>AVERAGE(H5:H48)</f>
        <v>-2.4835238095238101</v>
      </c>
    </row>
    <row r="52" spans="7:8" x14ac:dyDescent="0.25">
      <c r="G52" t="s">
        <v>45</v>
      </c>
      <c r="H52">
        <f>STDEVP(H5:H48)</f>
        <v>0.67968636224394663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B3E76-92B9-4933-BF3E-3758696526A9}">
  <dimension ref="A1:T142"/>
  <sheetViews>
    <sheetView tabSelected="1" topLeftCell="A76" zoomScaleNormal="100" workbookViewId="0">
      <selection activeCell="N134" sqref="N134"/>
    </sheetView>
  </sheetViews>
  <sheetFormatPr baseColWidth="10" defaultRowHeight="15" x14ac:dyDescent="0.25"/>
  <cols>
    <col min="11" max="11" width="4.28515625" customWidth="1"/>
  </cols>
  <sheetData>
    <row r="1" spans="1:20" x14ac:dyDescent="0.25">
      <c r="A1" s="5" t="s">
        <v>23</v>
      </c>
      <c r="B1" s="5"/>
      <c r="C1" s="5"/>
      <c r="D1" s="5"/>
      <c r="E1" s="5"/>
      <c r="F1" s="5" t="s">
        <v>23</v>
      </c>
      <c r="G1" s="5"/>
      <c r="K1" s="3"/>
      <c r="L1" s="5"/>
      <c r="M1" s="5" t="s">
        <v>3</v>
      </c>
      <c r="N1" s="5"/>
      <c r="O1" s="5"/>
      <c r="P1" s="5"/>
      <c r="Q1" s="5"/>
      <c r="R1" s="5"/>
    </row>
    <row r="2" spans="1:20" x14ac:dyDescent="0.25">
      <c r="A2" s="5" t="s">
        <v>22</v>
      </c>
      <c r="B2" s="5"/>
      <c r="C2" s="5"/>
      <c r="D2" s="5"/>
      <c r="E2" s="5"/>
      <c r="F2" s="5" t="s">
        <v>24</v>
      </c>
      <c r="G2" s="5"/>
      <c r="K2" s="3"/>
      <c r="L2" s="5"/>
      <c r="M2" s="5"/>
      <c r="N2" s="5"/>
      <c r="O2" s="5"/>
      <c r="P2" s="5"/>
      <c r="Q2" s="5"/>
      <c r="R2" s="5"/>
    </row>
    <row r="3" spans="1:20" x14ac:dyDescent="0.25">
      <c r="B3" s="5"/>
      <c r="C3" s="5" t="s">
        <v>6</v>
      </c>
      <c r="D3" s="5"/>
      <c r="E3" s="5"/>
      <c r="G3" s="5" t="s">
        <v>21</v>
      </c>
      <c r="K3" s="3"/>
      <c r="M3" s="5" t="s">
        <v>15</v>
      </c>
      <c r="N3" s="5"/>
      <c r="O3" s="5"/>
      <c r="P3" s="5"/>
      <c r="Q3" s="5"/>
      <c r="R3" s="5" t="s">
        <v>14</v>
      </c>
    </row>
    <row r="4" spans="1:20" x14ac:dyDescent="0.25">
      <c r="A4" s="7" t="s">
        <v>16</v>
      </c>
      <c r="B4" s="5"/>
      <c r="C4" s="5"/>
      <c r="D4" s="5"/>
      <c r="E4" s="5"/>
      <c r="F4" s="7" t="s">
        <v>16</v>
      </c>
      <c r="G4" s="5"/>
      <c r="K4" s="3"/>
      <c r="L4" s="4" t="s">
        <v>5</v>
      </c>
      <c r="R4" s="5"/>
    </row>
    <row r="5" spans="1:20" x14ac:dyDescent="0.25">
      <c r="B5" t="s">
        <v>8</v>
      </c>
      <c r="C5" t="s">
        <v>9</v>
      </c>
      <c r="D5" t="s">
        <v>10</v>
      </c>
      <c r="G5" t="s">
        <v>8</v>
      </c>
      <c r="H5" t="s">
        <v>9</v>
      </c>
      <c r="I5" t="s">
        <v>10</v>
      </c>
      <c r="K5" s="3"/>
      <c r="M5" t="s">
        <v>8</v>
      </c>
      <c r="N5" t="s">
        <v>9</v>
      </c>
      <c r="O5" t="s">
        <v>10</v>
      </c>
      <c r="R5" t="s">
        <v>8</v>
      </c>
      <c r="S5" t="s">
        <v>9</v>
      </c>
      <c r="T5" t="s">
        <v>10</v>
      </c>
    </row>
    <row r="6" spans="1:20" x14ac:dyDescent="0.25">
      <c r="B6">
        <v>-57.161999999999999</v>
      </c>
      <c r="C6">
        <v>25.058</v>
      </c>
      <c r="D6">
        <v>-16.231999999999999</v>
      </c>
      <c r="G6">
        <v>-46.496000000000002</v>
      </c>
      <c r="H6">
        <v>17.504000000000001</v>
      </c>
      <c r="I6">
        <v>0.50551999999999997</v>
      </c>
      <c r="K6" s="3"/>
      <c r="M6">
        <v>-78.956000000000003</v>
      </c>
      <c r="N6">
        <v>26.344000000000001</v>
      </c>
      <c r="O6">
        <v>-5.2417999999999996</v>
      </c>
      <c r="R6">
        <v>-100</v>
      </c>
      <c r="S6">
        <v>24.103000000000002</v>
      </c>
      <c r="T6">
        <v>-6.3841999999999999</v>
      </c>
    </row>
    <row r="7" spans="1:20" x14ac:dyDescent="0.25">
      <c r="B7">
        <v>-58.177</v>
      </c>
      <c r="C7">
        <v>25.919</v>
      </c>
      <c r="D7">
        <v>-13.784000000000001</v>
      </c>
      <c r="G7">
        <v>-46.000999999999998</v>
      </c>
      <c r="H7">
        <v>18.443000000000001</v>
      </c>
      <c r="I7">
        <v>0.49908000000000002</v>
      </c>
      <c r="K7" s="3"/>
      <c r="M7">
        <v>-95.307000000000002</v>
      </c>
      <c r="N7">
        <v>24.506</v>
      </c>
      <c r="O7">
        <v>-6.9878999999999998</v>
      </c>
      <c r="R7">
        <v>-100.9</v>
      </c>
      <c r="S7">
        <v>24.334</v>
      </c>
      <c r="T7">
        <v>-6.1532999999999998</v>
      </c>
    </row>
    <row r="8" spans="1:20" x14ac:dyDescent="0.25">
      <c r="B8">
        <v>-57.859000000000002</v>
      </c>
      <c r="C8">
        <v>25.571000000000002</v>
      </c>
      <c r="D8">
        <v>-14.436999999999999</v>
      </c>
      <c r="G8">
        <v>-47.008000000000003</v>
      </c>
      <c r="H8">
        <v>18.962</v>
      </c>
      <c r="I8">
        <v>1.0181</v>
      </c>
      <c r="K8" s="3"/>
      <c r="M8">
        <v>-102.98</v>
      </c>
      <c r="N8">
        <v>23.995999999999999</v>
      </c>
      <c r="O8">
        <v>-7.8952999999999998</v>
      </c>
      <c r="R8">
        <v>-100.46</v>
      </c>
      <c r="S8">
        <v>24.262</v>
      </c>
      <c r="T8">
        <v>-6.3773</v>
      </c>
    </row>
    <row r="9" spans="1:20" x14ac:dyDescent="0.25">
      <c r="B9">
        <v>-58.043999999999997</v>
      </c>
      <c r="C9">
        <v>24.169</v>
      </c>
      <c r="D9">
        <v>-13.489000000000001</v>
      </c>
      <c r="G9">
        <v>-46.194000000000003</v>
      </c>
      <c r="H9">
        <v>17.751000000000001</v>
      </c>
      <c r="I9">
        <v>0.47817999999999999</v>
      </c>
      <c r="K9" s="3"/>
      <c r="M9">
        <v>-106.71</v>
      </c>
      <c r="N9">
        <v>23.885000000000002</v>
      </c>
      <c r="O9">
        <v>-7.6096000000000004</v>
      </c>
      <c r="R9">
        <v>-100.25</v>
      </c>
      <c r="S9">
        <v>24.472999999999999</v>
      </c>
      <c r="T9">
        <v>-6.0750000000000002</v>
      </c>
    </row>
    <row r="10" spans="1:20" x14ac:dyDescent="0.25">
      <c r="B10">
        <v>-57.802</v>
      </c>
      <c r="C10">
        <v>26.155000000000001</v>
      </c>
      <c r="D10">
        <v>-12.968</v>
      </c>
      <c r="G10">
        <v>-46.944000000000003</v>
      </c>
      <c r="H10">
        <v>19.295000000000002</v>
      </c>
      <c r="I10">
        <v>1.4728000000000001</v>
      </c>
      <c r="K10" s="3"/>
      <c r="M10">
        <v>-107.5</v>
      </c>
      <c r="N10">
        <v>22.969000000000001</v>
      </c>
      <c r="O10">
        <v>-8.0068000000000001</v>
      </c>
      <c r="R10">
        <v>-100.39</v>
      </c>
      <c r="S10">
        <v>20.463000000000001</v>
      </c>
      <c r="T10">
        <v>-5.9958</v>
      </c>
    </row>
    <row r="11" spans="1:20" x14ac:dyDescent="0.25">
      <c r="B11">
        <v>-57.603999999999999</v>
      </c>
      <c r="C11">
        <v>24.92</v>
      </c>
      <c r="D11">
        <v>-12.22</v>
      </c>
      <c r="G11">
        <v>-46.222000000000001</v>
      </c>
      <c r="H11">
        <v>17.382000000000001</v>
      </c>
      <c r="I11">
        <v>0.38418999999999998</v>
      </c>
      <c r="K11" s="3"/>
      <c r="M11">
        <v>-107.24</v>
      </c>
      <c r="N11">
        <v>22.946999999999999</v>
      </c>
      <c r="O11">
        <v>-8.3948999999999998</v>
      </c>
      <c r="R11">
        <v>-100.14</v>
      </c>
      <c r="S11">
        <v>14.260999999999999</v>
      </c>
      <c r="T11">
        <v>-5.3315999999999999</v>
      </c>
    </row>
    <row r="12" spans="1:20" x14ac:dyDescent="0.25">
      <c r="B12">
        <v>-57.183999999999997</v>
      </c>
      <c r="C12">
        <v>22.911999999999999</v>
      </c>
      <c r="D12">
        <v>-12.763</v>
      </c>
      <c r="G12">
        <v>-47.015999999999998</v>
      </c>
      <c r="H12">
        <v>19</v>
      </c>
      <c r="I12">
        <v>0.90344000000000002</v>
      </c>
      <c r="K12" s="3"/>
      <c r="M12">
        <v>-106.97</v>
      </c>
      <c r="N12">
        <v>23.378</v>
      </c>
      <c r="O12">
        <v>-7.9024999999999999</v>
      </c>
      <c r="R12">
        <v>-99.92</v>
      </c>
      <c r="S12">
        <v>19.414000000000001</v>
      </c>
      <c r="T12">
        <v>-6.1593</v>
      </c>
    </row>
    <row r="13" spans="1:20" x14ac:dyDescent="0.25">
      <c r="B13">
        <v>-58.082999999999998</v>
      </c>
      <c r="C13">
        <v>25.399000000000001</v>
      </c>
      <c r="D13">
        <v>-11.039</v>
      </c>
      <c r="G13">
        <v>-46.697000000000003</v>
      </c>
      <c r="H13">
        <v>17.736000000000001</v>
      </c>
      <c r="I13">
        <v>-1.1853</v>
      </c>
      <c r="K13" s="3"/>
      <c r="M13">
        <v>-106.47</v>
      </c>
      <c r="N13">
        <v>22.178999999999998</v>
      </c>
      <c r="O13">
        <v>-8.3992000000000004</v>
      </c>
      <c r="R13">
        <v>-100.34</v>
      </c>
      <c r="S13">
        <v>22.823</v>
      </c>
      <c r="T13">
        <v>-6.2297000000000002</v>
      </c>
    </row>
    <row r="14" spans="1:20" x14ac:dyDescent="0.25">
      <c r="B14">
        <v>-57.289000000000001</v>
      </c>
      <c r="C14">
        <v>25.123000000000001</v>
      </c>
      <c r="D14">
        <v>-12.414</v>
      </c>
      <c r="G14">
        <v>-46.3</v>
      </c>
      <c r="H14">
        <v>17.492000000000001</v>
      </c>
      <c r="I14">
        <v>0.37142999999999998</v>
      </c>
      <c r="K14" s="3"/>
      <c r="M14">
        <v>-105.44</v>
      </c>
      <c r="N14">
        <v>22.645</v>
      </c>
      <c r="O14">
        <v>-8.2998999999999992</v>
      </c>
      <c r="R14">
        <v>-100.55</v>
      </c>
      <c r="S14">
        <v>24.288</v>
      </c>
      <c r="T14">
        <v>-5.7416999999999998</v>
      </c>
    </row>
    <row r="15" spans="1:20" x14ac:dyDescent="0.25">
      <c r="B15">
        <v>-58.305999999999997</v>
      </c>
      <c r="C15">
        <v>23.241</v>
      </c>
      <c r="D15">
        <v>-10.695</v>
      </c>
      <c r="G15">
        <v>-47.173999999999999</v>
      </c>
      <c r="H15">
        <v>18.61</v>
      </c>
      <c r="I15">
        <v>0.36020000000000002</v>
      </c>
      <c r="K15" s="3"/>
      <c r="M15">
        <v>-105.09</v>
      </c>
      <c r="N15">
        <v>23.091000000000001</v>
      </c>
      <c r="O15">
        <v>-7.8845999999999998</v>
      </c>
      <c r="R15">
        <v>-100.45</v>
      </c>
      <c r="S15">
        <v>24.033999999999999</v>
      </c>
      <c r="T15">
        <v>-6.0561999999999996</v>
      </c>
    </row>
    <row r="16" spans="1:20" x14ac:dyDescent="0.25">
      <c r="B16">
        <v>-57.671999999999997</v>
      </c>
      <c r="C16">
        <v>24.010999999999999</v>
      </c>
      <c r="D16">
        <v>-11.695</v>
      </c>
      <c r="G16">
        <v>-46.933</v>
      </c>
      <c r="H16">
        <v>19.559000000000001</v>
      </c>
      <c r="I16">
        <v>0.97365999999999997</v>
      </c>
      <c r="K16" s="3"/>
    </row>
    <row r="17" spans="1:20" x14ac:dyDescent="0.25">
      <c r="K17" s="3"/>
      <c r="L17" t="s">
        <v>4</v>
      </c>
    </row>
    <row r="18" spans="1:20" x14ac:dyDescent="0.25">
      <c r="K18" s="3"/>
      <c r="L18" s="2" t="s">
        <v>11</v>
      </c>
    </row>
    <row r="19" spans="1:20" x14ac:dyDescent="0.25">
      <c r="A19" s="2" t="s">
        <v>17</v>
      </c>
      <c r="F19" s="2" t="s">
        <v>17</v>
      </c>
      <c r="K19" s="3"/>
      <c r="M19" t="s">
        <v>8</v>
      </c>
      <c r="N19" t="s">
        <v>9</v>
      </c>
      <c r="O19" t="s">
        <v>10</v>
      </c>
    </row>
    <row r="20" spans="1:20" x14ac:dyDescent="0.25">
      <c r="A20" s="2" t="s">
        <v>6</v>
      </c>
      <c r="F20" s="2"/>
      <c r="K20" s="3"/>
      <c r="M20">
        <v>-61.764000000000003</v>
      </c>
      <c r="N20">
        <v>14.95</v>
      </c>
      <c r="O20">
        <v>-8.7013999999999996</v>
      </c>
      <c r="R20">
        <v>-66.028999999999996</v>
      </c>
      <c r="S20">
        <v>19.337</v>
      </c>
      <c r="T20">
        <v>-5.1383999999999999</v>
      </c>
    </row>
    <row r="21" spans="1:20" x14ac:dyDescent="0.25">
      <c r="B21">
        <v>-63.686999999999998</v>
      </c>
      <c r="C21">
        <v>32.832999999999998</v>
      </c>
      <c r="D21">
        <v>-4.3066000000000004</v>
      </c>
      <c r="G21">
        <v>-51.207000000000001</v>
      </c>
      <c r="H21">
        <v>32.317</v>
      </c>
      <c r="I21">
        <v>-3.6326999999999998</v>
      </c>
      <c r="K21" s="3"/>
      <c r="M21">
        <v>-61.362000000000002</v>
      </c>
      <c r="N21">
        <v>14.577999999999999</v>
      </c>
      <c r="O21">
        <v>-8.6762999999999995</v>
      </c>
      <c r="R21">
        <v>-66.045000000000002</v>
      </c>
      <c r="S21">
        <v>28.905000000000001</v>
      </c>
      <c r="T21">
        <v>-5.0918999999999999</v>
      </c>
    </row>
    <row r="22" spans="1:20" x14ac:dyDescent="0.25">
      <c r="B22">
        <v>-63.860999999999997</v>
      </c>
      <c r="C22">
        <v>30.321999999999999</v>
      </c>
      <c r="D22">
        <v>-3.5219</v>
      </c>
      <c r="G22">
        <v>-51.036999999999999</v>
      </c>
      <c r="H22">
        <v>25.524000000000001</v>
      </c>
      <c r="I22">
        <v>-4.4138000000000002</v>
      </c>
      <c r="K22" s="3"/>
      <c r="M22">
        <v>-61.116999999999997</v>
      </c>
      <c r="N22">
        <v>14.212</v>
      </c>
      <c r="O22">
        <v>-8.3405000000000005</v>
      </c>
      <c r="R22">
        <v>-66.111000000000004</v>
      </c>
      <c r="S22">
        <v>28.452999999999999</v>
      </c>
      <c r="T22">
        <v>-5.1471</v>
      </c>
    </row>
    <row r="23" spans="1:20" x14ac:dyDescent="0.25">
      <c r="B23">
        <v>-64.406000000000006</v>
      </c>
      <c r="C23">
        <v>31.6</v>
      </c>
      <c r="D23">
        <v>-2.7018</v>
      </c>
      <c r="G23">
        <v>-51.314999999999998</v>
      </c>
      <c r="H23">
        <v>28.61</v>
      </c>
      <c r="I23">
        <v>-1.9996</v>
      </c>
      <c r="K23" s="3"/>
      <c r="M23">
        <v>-61.542999999999999</v>
      </c>
      <c r="N23">
        <v>15.339</v>
      </c>
      <c r="O23">
        <v>-7.4572000000000003</v>
      </c>
      <c r="R23">
        <v>-66.861000000000004</v>
      </c>
      <c r="S23">
        <v>28.103000000000002</v>
      </c>
      <c r="T23">
        <v>-4.9471999999999996</v>
      </c>
    </row>
    <row r="24" spans="1:20" x14ac:dyDescent="0.25">
      <c r="B24">
        <v>-64.102999999999994</v>
      </c>
      <c r="C24">
        <v>30.899000000000001</v>
      </c>
      <c r="D24">
        <v>-3.4634</v>
      </c>
      <c r="G24">
        <v>-52.220999999999997</v>
      </c>
      <c r="H24">
        <v>31.376999999999999</v>
      </c>
      <c r="I24">
        <v>-1.8566</v>
      </c>
      <c r="K24" s="3"/>
      <c r="M24">
        <v>-62.459000000000003</v>
      </c>
      <c r="N24">
        <v>15.553000000000001</v>
      </c>
      <c r="O24">
        <v>-7.2435</v>
      </c>
      <c r="R24">
        <v>-67.337000000000003</v>
      </c>
      <c r="S24">
        <v>28.488</v>
      </c>
      <c r="T24">
        <v>-5.0503999999999998</v>
      </c>
    </row>
    <row r="25" spans="1:20" x14ac:dyDescent="0.25">
      <c r="B25">
        <v>-64.108000000000004</v>
      </c>
      <c r="C25">
        <v>29.774999999999999</v>
      </c>
      <c r="D25">
        <v>-2.6953</v>
      </c>
      <c r="G25">
        <v>-51.737000000000002</v>
      </c>
      <c r="H25">
        <v>26.742999999999999</v>
      </c>
      <c r="I25">
        <v>-2.4318</v>
      </c>
      <c r="K25" s="3"/>
      <c r="M25">
        <v>-63.646000000000001</v>
      </c>
      <c r="N25">
        <v>19.059999999999999</v>
      </c>
      <c r="O25">
        <v>-7.1551</v>
      </c>
      <c r="R25">
        <v>-67.06</v>
      </c>
      <c r="S25">
        <v>27.387</v>
      </c>
      <c r="T25">
        <v>-5.2973999999999997</v>
      </c>
    </row>
    <row r="26" spans="1:20" x14ac:dyDescent="0.25">
      <c r="B26">
        <v>-64.75</v>
      </c>
      <c r="C26">
        <v>35.514000000000003</v>
      </c>
      <c r="D26">
        <v>-2.5409999999999999</v>
      </c>
      <c r="G26">
        <v>-51.997999999999998</v>
      </c>
      <c r="H26">
        <v>30.757999999999999</v>
      </c>
      <c r="I26">
        <v>-1.9875</v>
      </c>
      <c r="K26" s="3"/>
      <c r="M26">
        <v>-66.888000000000005</v>
      </c>
      <c r="N26">
        <v>19.311</v>
      </c>
      <c r="O26">
        <v>-7.0865999999999998</v>
      </c>
      <c r="R26">
        <v>-66.903000000000006</v>
      </c>
      <c r="S26">
        <v>27.657</v>
      </c>
      <c r="T26">
        <v>-5.1184000000000003</v>
      </c>
    </row>
    <row r="27" spans="1:20" x14ac:dyDescent="0.25">
      <c r="B27">
        <v>-62.835999999999999</v>
      </c>
      <c r="C27">
        <v>28.076000000000001</v>
      </c>
      <c r="D27">
        <v>-4.3944000000000001</v>
      </c>
      <c r="K27" s="3"/>
      <c r="M27">
        <v>-67.248999999999995</v>
      </c>
      <c r="N27">
        <v>18.574000000000002</v>
      </c>
      <c r="O27">
        <v>-7.0307000000000004</v>
      </c>
      <c r="R27">
        <v>-67.153999999999996</v>
      </c>
      <c r="S27">
        <v>28.792999999999999</v>
      </c>
      <c r="T27">
        <v>-5.2645999999999997</v>
      </c>
    </row>
    <row r="28" spans="1:20" x14ac:dyDescent="0.25">
      <c r="B28">
        <v>-64.147000000000006</v>
      </c>
      <c r="C28">
        <v>32.896999999999998</v>
      </c>
      <c r="D28">
        <v>-2.4727999999999999</v>
      </c>
      <c r="K28" s="3"/>
      <c r="M28">
        <v>-67.412999999999997</v>
      </c>
      <c r="N28">
        <v>19.225999999999999</v>
      </c>
      <c r="O28">
        <v>-7.5987999999999998</v>
      </c>
      <c r="R28">
        <v>-67.325000000000003</v>
      </c>
      <c r="S28">
        <v>27.042000000000002</v>
      </c>
      <c r="T28">
        <v>-5.1843000000000004</v>
      </c>
    </row>
    <row r="29" spans="1:20" x14ac:dyDescent="0.25">
      <c r="B29">
        <v>-62.933</v>
      </c>
      <c r="C29">
        <v>31.042000000000002</v>
      </c>
      <c r="D29">
        <v>-3.9922</v>
      </c>
      <c r="K29" s="3"/>
      <c r="M29">
        <v>-68.525000000000006</v>
      </c>
      <c r="N29">
        <v>19.056000000000001</v>
      </c>
      <c r="O29">
        <v>-7.0667</v>
      </c>
      <c r="R29">
        <v>-67.459000000000003</v>
      </c>
      <c r="S29">
        <v>28.335999999999999</v>
      </c>
      <c r="T29">
        <v>-4.8064</v>
      </c>
    </row>
    <row r="30" spans="1:20" x14ac:dyDescent="0.25">
      <c r="B30">
        <v>-63.220999999999997</v>
      </c>
      <c r="C30">
        <v>28.736999999999998</v>
      </c>
      <c r="D30">
        <v>-2.2387000000000001</v>
      </c>
      <c r="K30" s="3"/>
      <c r="M30">
        <v>-68.44</v>
      </c>
      <c r="N30">
        <v>18.268999999999998</v>
      </c>
      <c r="O30">
        <v>-7.3348000000000004</v>
      </c>
      <c r="R30">
        <v>-67.900000000000006</v>
      </c>
      <c r="S30">
        <v>27.312000000000001</v>
      </c>
      <c r="T30">
        <v>-5.0976999999999997</v>
      </c>
    </row>
    <row r="31" spans="1:20" x14ac:dyDescent="0.25">
      <c r="B31">
        <v>-63.512999999999998</v>
      </c>
      <c r="C31">
        <v>34.734999999999999</v>
      </c>
      <c r="D31">
        <v>-3.1371000000000002</v>
      </c>
      <c r="K31" s="3"/>
    </row>
    <row r="32" spans="1:20" x14ac:dyDescent="0.25">
      <c r="K32" s="3"/>
      <c r="L32" t="s">
        <v>4</v>
      </c>
    </row>
    <row r="33" spans="1:20" x14ac:dyDescent="0.25">
      <c r="K33" s="3"/>
      <c r="L33" s="2" t="s">
        <v>12</v>
      </c>
    </row>
    <row r="34" spans="1:20" x14ac:dyDescent="0.25">
      <c r="A34" s="2" t="s">
        <v>18</v>
      </c>
      <c r="F34" s="2" t="s">
        <v>18</v>
      </c>
      <c r="K34" s="3"/>
      <c r="M34" t="s">
        <v>8</v>
      </c>
      <c r="N34" t="s">
        <v>9</v>
      </c>
      <c r="O34" t="s">
        <v>10</v>
      </c>
    </row>
    <row r="35" spans="1:20" x14ac:dyDescent="0.25">
      <c r="A35" s="2" t="s">
        <v>6</v>
      </c>
      <c r="B35" t="s">
        <v>8</v>
      </c>
      <c r="C35" t="s">
        <v>9</v>
      </c>
      <c r="D35" t="s">
        <v>10</v>
      </c>
      <c r="F35" s="2" t="s">
        <v>21</v>
      </c>
      <c r="K35" s="3"/>
      <c r="M35">
        <v>-60.411000000000001</v>
      </c>
      <c r="N35">
        <v>17.962</v>
      </c>
      <c r="O35">
        <v>-9.8094999999999999</v>
      </c>
      <c r="R35">
        <v>-64.253</v>
      </c>
      <c r="S35">
        <v>22.719000000000001</v>
      </c>
      <c r="T35">
        <v>-8.1039999999999992</v>
      </c>
    </row>
    <row r="36" spans="1:20" x14ac:dyDescent="0.25">
      <c r="B36">
        <v>-54.86</v>
      </c>
      <c r="C36">
        <v>34.902000000000001</v>
      </c>
      <c r="D36">
        <v>-12.37</v>
      </c>
      <c r="G36">
        <v>-35.058999999999997</v>
      </c>
      <c r="H36">
        <v>15.467000000000001</v>
      </c>
      <c r="I36">
        <v>-3.8201000000000001</v>
      </c>
      <c r="K36" s="3"/>
      <c r="M36">
        <v>-59.116999999999997</v>
      </c>
      <c r="N36">
        <v>17.643999999999998</v>
      </c>
      <c r="O36">
        <v>-9.2726000000000006</v>
      </c>
      <c r="R36">
        <v>-64.801000000000002</v>
      </c>
      <c r="S36">
        <v>23.175000000000001</v>
      </c>
      <c r="T36">
        <v>-8.8681999999999999</v>
      </c>
    </row>
    <row r="37" spans="1:20" x14ac:dyDescent="0.25">
      <c r="B37">
        <v>-52.497999999999998</v>
      </c>
      <c r="C37">
        <v>32.753</v>
      </c>
      <c r="D37">
        <v>-13.907999999999999</v>
      </c>
      <c r="G37">
        <v>-36.561</v>
      </c>
      <c r="H37">
        <v>17.059999999999999</v>
      </c>
      <c r="I37">
        <v>-4.2412000000000001</v>
      </c>
      <c r="K37" s="3"/>
      <c r="M37">
        <v>-57.378</v>
      </c>
      <c r="N37">
        <v>16.942</v>
      </c>
      <c r="O37">
        <v>-10.188000000000001</v>
      </c>
      <c r="R37">
        <v>-64.873000000000005</v>
      </c>
      <c r="S37">
        <v>23.582999999999998</v>
      </c>
      <c r="T37">
        <v>-8.3384</v>
      </c>
    </row>
    <row r="38" spans="1:20" x14ac:dyDescent="0.25">
      <c r="B38">
        <v>-51.328000000000003</v>
      </c>
      <c r="C38">
        <v>32.223999999999997</v>
      </c>
      <c r="D38">
        <v>-13.186</v>
      </c>
      <c r="G38">
        <v>-36.677999999999997</v>
      </c>
      <c r="H38">
        <v>17.786999999999999</v>
      </c>
      <c r="I38">
        <v>-3.2088000000000001</v>
      </c>
      <c r="K38" s="3"/>
      <c r="M38">
        <v>-56.634</v>
      </c>
      <c r="N38">
        <v>17.785</v>
      </c>
      <c r="O38">
        <v>-9.1316000000000006</v>
      </c>
      <c r="R38">
        <v>-64.893000000000001</v>
      </c>
      <c r="S38">
        <v>23.206</v>
      </c>
      <c r="T38">
        <v>-8.5937999999999999</v>
      </c>
    </row>
    <row r="39" spans="1:20" x14ac:dyDescent="0.25">
      <c r="B39">
        <v>-51.491</v>
      </c>
      <c r="C39">
        <v>32.509</v>
      </c>
      <c r="D39">
        <v>-14.061</v>
      </c>
      <c r="G39">
        <v>-36.692</v>
      </c>
      <c r="H39">
        <v>17.373999999999999</v>
      </c>
      <c r="I39">
        <v>-3.7440000000000002</v>
      </c>
      <c r="K39" s="3"/>
      <c r="M39">
        <v>-57.762999999999998</v>
      </c>
      <c r="N39">
        <v>17.724</v>
      </c>
      <c r="O39">
        <v>-8.9176000000000002</v>
      </c>
      <c r="R39">
        <v>-65.076999999999998</v>
      </c>
      <c r="S39">
        <v>23.268000000000001</v>
      </c>
      <c r="T39">
        <v>-8.6531000000000002</v>
      </c>
    </row>
    <row r="40" spans="1:20" x14ac:dyDescent="0.25">
      <c r="B40">
        <v>-50.817</v>
      </c>
      <c r="C40">
        <v>30.645</v>
      </c>
      <c r="D40">
        <v>-12.933999999999999</v>
      </c>
      <c r="G40">
        <v>-32.024999999999999</v>
      </c>
      <c r="H40">
        <v>13.105</v>
      </c>
      <c r="I40">
        <v>-7.2812000000000001</v>
      </c>
      <c r="K40" s="3"/>
      <c r="M40">
        <v>-57.649000000000001</v>
      </c>
      <c r="N40">
        <v>16.754999999999999</v>
      </c>
      <c r="O40">
        <v>-9.9170999999999996</v>
      </c>
      <c r="R40">
        <v>-65.296999999999997</v>
      </c>
      <c r="S40">
        <v>23.335999999999999</v>
      </c>
      <c r="T40">
        <v>-8.4635999999999996</v>
      </c>
    </row>
    <row r="41" spans="1:20" x14ac:dyDescent="0.25">
      <c r="B41">
        <v>-50.956000000000003</v>
      </c>
      <c r="C41">
        <v>31.241</v>
      </c>
      <c r="D41">
        <v>-12.582000000000001</v>
      </c>
      <c r="G41">
        <v>-36.527999999999999</v>
      </c>
      <c r="H41">
        <v>16.234000000000002</v>
      </c>
      <c r="I41">
        <v>-1.8933</v>
      </c>
      <c r="K41" s="3"/>
      <c r="M41">
        <v>-54.902000000000001</v>
      </c>
      <c r="N41">
        <v>15.778</v>
      </c>
      <c r="O41">
        <v>-9.0322999999999993</v>
      </c>
      <c r="R41">
        <v>-65.185000000000002</v>
      </c>
      <c r="S41">
        <v>22.887</v>
      </c>
      <c r="T41">
        <v>-8.5762</v>
      </c>
    </row>
    <row r="42" spans="1:20" x14ac:dyDescent="0.25">
      <c r="B42">
        <v>-50.284999999999997</v>
      </c>
      <c r="C42">
        <v>30.693000000000001</v>
      </c>
      <c r="D42">
        <v>-12.702999999999999</v>
      </c>
      <c r="G42">
        <v>-35.021000000000001</v>
      </c>
      <c r="H42">
        <v>15.641999999999999</v>
      </c>
      <c r="I42">
        <v>-4.6520000000000001</v>
      </c>
      <c r="K42" s="3"/>
      <c r="M42">
        <v>-55.521999999999998</v>
      </c>
      <c r="N42">
        <v>16.917000000000002</v>
      </c>
      <c r="O42">
        <v>-8.9004999999999992</v>
      </c>
      <c r="R42">
        <v>-65.200999999999993</v>
      </c>
      <c r="S42">
        <v>25.346</v>
      </c>
      <c r="T42">
        <v>-7.0335999999999999</v>
      </c>
    </row>
    <row r="43" spans="1:20" x14ac:dyDescent="0.25">
      <c r="B43">
        <v>-48.948</v>
      </c>
      <c r="C43">
        <v>29.966000000000001</v>
      </c>
      <c r="D43">
        <v>-13.063000000000001</v>
      </c>
      <c r="G43">
        <v>-36.898000000000003</v>
      </c>
      <c r="H43">
        <v>17.518999999999998</v>
      </c>
      <c r="I43">
        <v>-2.3479000000000001</v>
      </c>
      <c r="K43" s="3"/>
      <c r="M43">
        <v>-55.591000000000001</v>
      </c>
      <c r="N43">
        <v>16.62</v>
      </c>
      <c r="O43">
        <v>-8.7706999999999997</v>
      </c>
      <c r="R43">
        <v>-65.058999999999997</v>
      </c>
      <c r="S43">
        <v>23.004999999999999</v>
      </c>
      <c r="T43">
        <v>-8.5191999999999997</v>
      </c>
    </row>
    <row r="44" spans="1:20" x14ac:dyDescent="0.25">
      <c r="B44">
        <v>-51.088999999999999</v>
      </c>
      <c r="C44">
        <v>31.710999999999999</v>
      </c>
      <c r="D44">
        <v>-10.678000000000001</v>
      </c>
      <c r="G44">
        <v>-35.213999999999999</v>
      </c>
      <c r="H44">
        <v>15.682</v>
      </c>
      <c r="I44">
        <v>-4.7032999999999996</v>
      </c>
      <c r="K44" s="3"/>
      <c r="M44">
        <v>-55.914000000000001</v>
      </c>
      <c r="N44">
        <v>16.393999999999998</v>
      </c>
      <c r="O44">
        <v>-8.8747000000000007</v>
      </c>
      <c r="R44">
        <v>-64.518000000000001</v>
      </c>
      <c r="S44">
        <v>22.373000000000001</v>
      </c>
      <c r="T44">
        <v>-9.3041</v>
      </c>
    </row>
    <row r="45" spans="1:20" x14ac:dyDescent="0.25">
      <c r="B45">
        <v>-51.652999999999999</v>
      </c>
      <c r="C45">
        <v>32.152999999999999</v>
      </c>
      <c r="D45">
        <v>-10.664</v>
      </c>
      <c r="G45">
        <v>-35.750999999999998</v>
      </c>
      <c r="H45">
        <v>15.884</v>
      </c>
      <c r="I45">
        <v>-1.9073</v>
      </c>
      <c r="K45" s="3"/>
      <c r="M45">
        <v>-56.784999999999997</v>
      </c>
      <c r="N45">
        <v>16.167000000000002</v>
      </c>
      <c r="O45">
        <v>-8.5221</v>
      </c>
      <c r="R45">
        <v>-65.042000000000002</v>
      </c>
      <c r="S45">
        <v>22.866</v>
      </c>
      <c r="T45">
        <v>-8.2615999999999996</v>
      </c>
    </row>
    <row r="46" spans="1:20" x14ac:dyDescent="0.25">
      <c r="B46">
        <v>-52.502000000000002</v>
      </c>
      <c r="C46">
        <v>32.33</v>
      </c>
      <c r="D46">
        <v>-9.9979999999999993</v>
      </c>
      <c r="G46">
        <v>-34.741999999999997</v>
      </c>
      <c r="H46">
        <v>14.965999999999999</v>
      </c>
      <c r="I46">
        <v>-3.8936999999999999</v>
      </c>
      <c r="K46" s="3"/>
      <c r="M46">
        <v>-56.31</v>
      </c>
      <c r="N46">
        <v>16.361999999999998</v>
      </c>
      <c r="O46">
        <v>-8.7230000000000008</v>
      </c>
      <c r="R46">
        <v>-64.668999999999997</v>
      </c>
      <c r="S46">
        <v>23.379000000000001</v>
      </c>
      <c r="T46">
        <v>-9.2446000000000002</v>
      </c>
    </row>
    <row r="47" spans="1:20" x14ac:dyDescent="0.25">
      <c r="K47" s="3"/>
    </row>
    <row r="48" spans="1:20" x14ac:dyDescent="0.25">
      <c r="K48" s="3"/>
      <c r="L48" t="s">
        <v>4</v>
      </c>
    </row>
    <row r="49" spans="1:20" x14ac:dyDescent="0.25">
      <c r="A49" s="2" t="s">
        <v>19</v>
      </c>
      <c r="F49" s="2" t="s">
        <v>19</v>
      </c>
      <c r="K49" s="3"/>
      <c r="L49" s="2" t="s">
        <v>13</v>
      </c>
    </row>
    <row r="50" spans="1:20" x14ac:dyDescent="0.25">
      <c r="A50" s="2" t="s">
        <v>6</v>
      </c>
      <c r="F50" s="2" t="s">
        <v>21</v>
      </c>
      <c r="K50" s="3"/>
      <c r="M50" t="s">
        <v>8</v>
      </c>
      <c r="N50" t="s">
        <v>9</v>
      </c>
      <c r="O50" t="s">
        <v>10</v>
      </c>
      <c r="R50" t="s">
        <v>8</v>
      </c>
      <c r="S50" t="s">
        <v>9</v>
      </c>
      <c r="T50" t="s">
        <v>10</v>
      </c>
    </row>
    <row r="51" spans="1:20" x14ac:dyDescent="0.25">
      <c r="B51" t="s">
        <v>8</v>
      </c>
      <c r="C51" t="s">
        <v>9</v>
      </c>
      <c r="D51" t="s">
        <v>10</v>
      </c>
      <c r="F51" t="s">
        <v>7</v>
      </c>
      <c r="G51" t="s">
        <v>8</v>
      </c>
      <c r="H51" t="s">
        <v>9</v>
      </c>
      <c r="I51" t="s">
        <v>10</v>
      </c>
      <c r="K51" s="3"/>
      <c r="M51">
        <v>-56.360999999999997</v>
      </c>
      <c r="N51">
        <v>48.244</v>
      </c>
      <c r="O51">
        <v>-9.0681999999999992</v>
      </c>
      <c r="R51">
        <v>-60.582999999999998</v>
      </c>
      <c r="S51">
        <v>46.942</v>
      </c>
      <c r="T51">
        <v>-9.3937000000000008</v>
      </c>
    </row>
    <row r="52" spans="1:20" x14ac:dyDescent="0.25">
      <c r="B52">
        <v>-48.722000000000001</v>
      </c>
      <c r="C52">
        <v>30.196999999999999</v>
      </c>
      <c r="D52">
        <v>-15.914999999999999</v>
      </c>
      <c r="G52">
        <v>-51.271000000000001</v>
      </c>
      <c r="H52">
        <v>27.468</v>
      </c>
      <c r="I52">
        <v>1.0088999999999999</v>
      </c>
      <c r="K52" s="3"/>
      <c r="M52">
        <v>-56.34</v>
      </c>
      <c r="N52">
        <v>47.337000000000003</v>
      </c>
      <c r="O52">
        <v>-9.4560999999999993</v>
      </c>
      <c r="R52">
        <v>-60.820999999999998</v>
      </c>
      <c r="S52">
        <v>47.21</v>
      </c>
      <c r="T52">
        <v>-8.8812999999999995</v>
      </c>
    </row>
    <row r="53" spans="1:20" x14ac:dyDescent="0.25">
      <c r="B53">
        <v>-47.045000000000002</v>
      </c>
      <c r="C53">
        <v>27.727</v>
      </c>
      <c r="D53">
        <v>-15.333</v>
      </c>
      <c r="G53">
        <v>-50.743000000000002</v>
      </c>
      <c r="H53">
        <v>23.550999999999998</v>
      </c>
      <c r="I53">
        <v>0.66320999999999997</v>
      </c>
      <c r="K53" s="3"/>
      <c r="M53">
        <v>-56.572000000000003</v>
      </c>
      <c r="N53">
        <v>46.500999999999998</v>
      </c>
      <c r="O53">
        <v>-9.7736999999999998</v>
      </c>
      <c r="R53">
        <v>-59.003999999999998</v>
      </c>
      <c r="S53">
        <v>46.430999999999997</v>
      </c>
      <c r="T53">
        <v>-10.79</v>
      </c>
    </row>
    <row r="54" spans="1:20" x14ac:dyDescent="0.25">
      <c r="B54">
        <v>-47.043999999999997</v>
      </c>
      <c r="C54">
        <v>26.414000000000001</v>
      </c>
      <c r="D54">
        <v>-15.334</v>
      </c>
      <c r="G54">
        <v>-51.762999999999998</v>
      </c>
      <c r="H54">
        <v>27.105</v>
      </c>
      <c r="I54">
        <v>0.49362</v>
      </c>
      <c r="K54" s="3"/>
      <c r="M54">
        <v>-58.052</v>
      </c>
      <c r="N54">
        <v>47.341000000000001</v>
      </c>
      <c r="O54">
        <v>-8.9642999999999997</v>
      </c>
      <c r="R54">
        <v>-60.594999999999999</v>
      </c>
      <c r="S54">
        <v>47.686</v>
      </c>
      <c r="T54">
        <v>-9.5649999999999995</v>
      </c>
    </row>
    <row r="55" spans="1:20" x14ac:dyDescent="0.25">
      <c r="B55">
        <v>-46.402999999999999</v>
      </c>
      <c r="C55">
        <v>24.37</v>
      </c>
      <c r="D55">
        <v>-14.113</v>
      </c>
      <c r="G55">
        <v>-50.072000000000003</v>
      </c>
      <c r="H55">
        <v>21.599</v>
      </c>
      <c r="I55">
        <v>-0.19048999999999999</v>
      </c>
      <c r="K55" s="3"/>
      <c r="M55">
        <v>-57.826999999999998</v>
      </c>
      <c r="N55">
        <v>46.871000000000002</v>
      </c>
      <c r="O55">
        <v>-9.2203999999999997</v>
      </c>
      <c r="R55">
        <v>-61.058</v>
      </c>
      <c r="S55">
        <v>48.484999999999999</v>
      </c>
      <c r="T55">
        <v>-9.2238000000000007</v>
      </c>
    </row>
    <row r="56" spans="1:20" x14ac:dyDescent="0.25">
      <c r="B56">
        <v>-48.24</v>
      </c>
      <c r="C56">
        <v>27.305</v>
      </c>
      <c r="D56">
        <v>-11.94</v>
      </c>
      <c r="G56">
        <v>-52.85</v>
      </c>
      <c r="H56">
        <v>25.445</v>
      </c>
      <c r="I56">
        <v>2.0989</v>
      </c>
      <c r="K56" s="3"/>
      <c r="M56">
        <v>-57.899000000000001</v>
      </c>
      <c r="N56">
        <v>46.851999999999997</v>
      </c>
      <c r="O56">
        <v>-9.3310999999999993</v>
      </c>
      <c r="R56">
        <v>-61.62</v>
      </c>
      <c r="S56">
        <v>48.62</v>
      </c>
      <c r="T56">
        <v>-8.9364000000000008</v>
      </c>
    </row>
    <row r="57" spans="1:20" x14ac:dyDescent="0.25">
      <c r="B57">
        <v>-46.561</v>
      </c>
      <c r="C57">
        <v>25.504000000000001</v>
      </c>
      <c r="D57">
        <v>-13.833</v>
      </c>
      <c r="G57">
        <v>-51.463999999999999</v>
      </c>
      <c r="H57">
        <v>24.7</v>
      </c>
      <c r="I57">
        <v>-5.0049000000000003E-2</v>
      </c>
      <c r="K57" s="3"/>
      <c r="M57">
        <v>-58.015000000000001</v>
      </c>
      <c r="N57">
        <v>46.753999999999998</v>
      </c>
      <c r="O57">
        <v>-9.0626999999999995</v>
      </c>
      <c r="R57">
        <v>-62.161000000000001</v>
      </c>
      <c r="S57">
        <v>48.610999999999997</v>
      </c>
      <c r="T57">
        <v>-8.8231000000000002</v>
      </c>
    </row>
    <row r="58" spans="1:20" x14ac:dyDescent="0.25">
      <c r="B58">
        <v>-46.021999999999998</v>
      </c>
      <c r="C58">
        <v>25.24</v>
      </c>
      <c r="D58">
        <v>-13.273</v>
      </c>
      <c r="G58">
        <v>-51.107999999999997</v>
      </c>
      <c r="H58">
        <v>24.344000000000001</v>
      </c>
      <c r="I58">
        <v>0.78412000000000004</v>
      </c>
      <c r="K58" s="3"/>
      <c r="M58">
        <v>-56.523000000000003</v>
      </c>
      <c r="N58">
        <v>44.987000000000002</v>
      </c>
      <c r="O58">
        <v>-10.433</v>
      </c>
      <c r="R58">
        <v>-62.738</v>
      </c>
      <c r="S58">
        <v>48.883000000000003</v>
      </c>
      <c r="T58">
        <v>-8.8866999999999994</v>
      </c>
    </row>
    <row r="59" spans="1:20" x14ac:dyDescent="0.25">
      <c r="B59">
        <v>-46.689</v>
      </c>
      <c r="C59">
        <v>24.625</v>
      </c>
      <c r="D59">
        <v>-12.881</v>
      </c>
      <c r="G59">
        <v>-51.84</v>
      </c>
      <c r="H59">
        <v>26.265999999999998</v>
      </c>
      <c r="I59">
        <v>0.90593999999999997</v>
      </c>
      <c r="K59" s="3"/>
      <c r="M59">
        <v>-57.737000000000002</v>
      </c>
      <c r="N59">
        <v>45.835000000000001</v>
      </c>
      <c r="O59">
        <v>-9.4324999999999992</v>
      </c>
      <c r="R59">
        <v>-62.284999999999997</v>
      </c>
      <c r="S59">
        <v>48.216000000000001</v>
      </c>
      <c r="T59">
        <v>-9.1260999999999992</v>
      </c>
    </row>
    <row r="60" spans="1:20" x14ac:dyDescent="0.25">
      <c r="B60">
        <v>-46.765000000000001</v>
      </c>
      <c r="C60">
        <v>25.433</v>
      </c>
      <c r="D60">
        <v>-12.103</v>
      </c>
      <c r="G60">
        <v>-52.082000000000001</v>
      </c>
      <c r="H60">
        <v>24.25</v>
      </c>
      <c r="I60">
        <v>1.8194999999999999</v>
      </c>
      <c r="K60" s="3"/>
      <c r="M60">
        <v>-57.838999999999999</v>
      </c>
      <c r="N60">
        <v>46.395000000000003</v>
      </c>
      <c r="O60">
        <v>-9.2995000000000001</v>
      </c>
      <c r="R60">
        <v>-63.290999999999997</v>
      </c>
      <c r="S60">
        <v>48.551000000000002</v>
      </c>
      <c r="T60">
        <v>-8.6387999999999998</v>
      </c>
    </row>
    <row r="61" spans="1:20" x14ac:dyDescent="0.25">
      <c r="B61">
        <v>-47.253999999999998</v>
      </c>
      <c r="C61">
        <v>27.937000000000001</v>
      </c>
      <c r="D61">
        <v>-11.614000000000001</v>
      </c>
      <c r="G61">
        <v>-53.633000000000003</v>
      </c>
      <c r="H61">
        <v>28.425000000000001</v>
      </c>
      <c r="I61">
        <v>1.8141</v>
      </c>
      <c r="K61" s="3"/>
      <c r="M61">
        <v>-57.195999999999998</v>
      </c>
      <c r="N61">
        <v>46.454000000000001</v>
      </c>
      <c r="O61">
        <v>-9.0882000000000005</v>
      </c>
      <c r="R61">
        <v>-62.572000000000003</v>
      </c>
      <c r="S61">
        <v>47.832000000000001</v>
      </c>
      <c r="T61">
        <v>-9.2660999999999998</v>
      </c>
    </row>
    <row r="62" spans="1:20" x14ac:dyDescent="0.25">
      <c r="B62">
        <v>-47.25</v>
      </c>
      <c r="C62">
        <v>26.346</v>
      </c>
      <c r="D62">
        <v>-11.557</v>
      </c>
      <c r="G62">
        <v>-51.542999999999999</v>
      </c>
      <c r="H62">
        <v>25.023</v>
      </c>
      <c r="I62">
        <v>-0.45891999999999999</v>
      </c>
      <c r="K62" s="3"/>
      <c r="Q62" s="6"/>
    </row>
    <row r="63" spans="1:20" x14ac:dyDescent="0.25">
      <c r="K63" s="3"/>
      <c r="Q63" s="6"/>
    </row>
    <row r="64" spans="1:20" x14ac:dyDescent="0.25">
      <c r="K64" s="3"/>
      <c r="L64" s="2" t="s">
        <v>28</v>
      </c>
      <c r="Q64" s="6"/>
    </row>
    <row r="65" spans="1:20" x14ac:dyDescent="0.25">
      <c r="A65" s="2" t="s">
        <v>20</v>
      </c>
      <c r="F65" s="2" t="s">
        <v>20</v>
      </c>
      <c r="K65" s="3"/>
      <c r="M65">
        <v>-57.341000000000001</v>
      </c>
      <c r="N65">
        <v>5.2775999999999996</v>
      </c>
      <c r="O65">
        <v>-1.2532000000000001</v>
      </c>
      <c r="Q65" s="6"/>
      <c r="R65">
        <v>-58.765999999999998</v>
      </c>
      <c r="S65">
        <v>5.2385999999999999</v>
      </c>
      <c r="T65">
        <v>8.1127000000000005E-2</v>
      </c>
    </row>
    <row r="66" spans="1:20" x14ac:dyDescent="0.25">
      <c r="A66" s="2" t="s">
        <v>6</v>
      </c>
      <c r="F66" s="2" t="s">
        <v>21</v>
      </c>
      <c r="K66" s="3"/>
      <c r="M66">
        <v>-57.893000000000001</v>
      </c>
      <c r="N66">
        <v>5.5247000000000002</v>
      </c>
      <c r="O66">
        <v>-1.0366</v>
      </c>
      <c r="R66">
        <v>-59.125999999999998</v>
      </c>
      <c r="S66">
        <v>5.5374999999999996</v>
      </c>
      <c r="T66">
        <v>1.3851E-2</v>
      </c>
    </row>
    <row r="67" spans="1:20" x14ac:dyDescent="0.25">
      <c r="B67" t="s">
        <v>8</v>
      </c>
      <c r="C67" t="s">
        <v>9</v>
      </c>
      <c r="D67" t="s">
        <v>10</v>
      </c>
      <c r="G67" t="s">
        <v>8</v>
      </c>
      <c r="H67" t="s">
        <v>9</v>
      </c>
      <c r="I67" t="s">
        <v>10</v>
      </c>
      <c r="K67" s="3"/>
      <c r="M67">
        <v>-57.356000000000002</v>
      </c>
      <c r="N67">
        <v>5.0487000000000002</v>
      </c>
      <c r="O67">
        <v>-1.36</v>
      </c>
      <c r="R67">
        <v>-59.360999999999997</v>
      </c>
      <c r="S67">
        <v>5.5586000000000002</v>
      </c>
      <c r="T67">
        <v>4.4140000000000004E-3</v>
      </c>
    </row>
    <row r="68" spans="1:20" x14ac:dyDescent="0.25">
      <c r="B68">
        <v>-45.843000000000004</v>
      </c>
      <c r="C68">
        <v>23.779</v>
      </c>
      <c r="D68">
        <v>-13.819000000000001</v>
      </c>
      <c r="G68">
        <v>-38.267000000000003</v>
      </c>
      <c r="H68">
        <v>19.896000000000001</v>
      </c>
      <c r="I68">
        <v>5.8883000000000001</v>
      </c>
      <c r="K68" s="3"/>
      <c r="M68">
        <v>-56.88</v>
      </c>
      <c r="N68">
        <v>5.0309999999999997</v>
      </c>
      <c r="O68">
        <v>-1.1640999999999999</v>
      </c>
      <c r="R68">
        <v>-59.302999999999997</v>
      </c>
      <c r="S68">
        <v>5.3785999999999996</v>
      </c>
      <c r="T68">
        <v>9.9011000000000002E-2</v>
      </c>
    </row>
    <row r="69" spans="1:20" x14ac:dyDescent="0.25">
      <c r="B69">
        <v>-46.345999999999997</v>
      </c>
      <c r="C69">
        <v>23.763000000000002</v>
      </c>
      <c r="D69">
        <v>-13.773999999999999</v>
      </c>
      <c r="G69">
        <v>-36.112000000000002</v>
      </c>
      <c r="H69">
        <v>16.091999999999999</v>
      </c>
      <c r="I69">
        <v>1.2609999999999999</v>
      </c>
      <c r="K69" s="3"/>
      <c r="M69">
        <v>-56.83</v>
      </c>
      <c r="N69">
        <v>5.2857000000000003</v>
      </c>
      <c r="O69">
        <v>-1.4587000000000001</v>
      </c>
      <c r="R69">
        <v>-59.695999999999998</v>
      </c>
      <c r="S69">
        <v>5.6185</v>
      </c>
      <c r="T69">
        <v>0.15586</v>
      </c>
    </row>
    <row r="70" spans="1:20" x14ac:dyDescent="0.25">
      <c r="B70">
        <v>-46.366</v>
      </c>
      <c r="C70">
        <v>25.460999999999999</v>
      </c>
      <c r="D70">
        <v>-13.356999999999999</v>
      </c>
      <c r="G70">
        <v>-36.503</v>
      </c>
      <c r="H70">
        <v>19.108000000000001</v>
      </c>
      <c r="I70">
        <v>5.0696000000000003</v>
      </c>
      <c r="K70" s="3"/>
      <c r="M70">
        <v>-56.725999999999999</v>
      </c>
      <c r="N70">
        <v>5.3342000000000001</v>
      </c>
      <c r="O70">
        <v>-1.2576000000000001</v>
      </c>
      <c r="R70">
        <v>-59.31</v>
      </c>
      <c r="S70">
        <v>5.4772999999999996</v>
      </c>
      <c r="T70">
        <v>1.4612E-2</v>
      </c>
    </row>
    <row r="71" spans="1:20" x14ac:dyDescent="0.25">
      <c r="B71">
        <v>-47.180999999999997</v>
      </c>
      <c r="C71">
        <v>24.353000000000002</v>
      </c>
      <c r="D71">
        <v>-12.664</v>
      </c>
      <c r="G71">
        <v>-32.250999999999998</v>
      </c>
      <c r="H71">
        <v>16.077000000000002</v>
      </c>
      <c r="I71">
        <v>1.3365</v>
      </c>
      <c r="K71" s="3"/>
      <c r="M71">
        <v>-56.506999999999998</v>
      </c>
      <c r="N71">
        <v>4.9928999999999997</v>
      </c>
      <c r="O71">
        <v>-1.1106</v>
      </c>
      <c r="R71">
        <v>-59.353999999999999</v>
      </c>
      <c r="S71">
        <v>5.5212000000000003</v>
      </c>
      <c r="T71">
        <v>-0.12458</v>
      </c>
    </row>
    <row r="72" spans="1:20" x14ac:dyDescent="0.25">
      <c r="B72">
        <v>-48.966999999999999</v>
      </c>
      <c r="C72">
        <v>24.736000000000001</v>
      </c>
      <c r="D72">
        <v>-11.244</v>
      </c>
      <c r="G72">
        <v>-35.732999999999997</v>
      </c>
      <c r="H72">
        <v>20.138000000000002</v>
      </c>
      <c r="I72">
        <v>1.7666999999999999</v>
      </c>
      <c r="K72" s="3"/>
      <c r="M72">
        <v>-57.481999999999999</v>
      </c>
      <c r="N72">
        <v>5.2050999999999998</v>
      </c>
      <c r="O72">
        <v>-0.47116000000000002</v>
      </c>
      <c r="R72">
        <v>-59.61</v>
      </c>
      <c r="S72">
        <v>5.5633999999999997</v>
      </c>
      <c r="T72">
        <v>-8.2344000000000001E-2</v>
      </c>
    </row>
    <row r="73" spans="1:20" x14ac:dyDescent="0.25">
      <c r="B73">
        <v>-48.414999999999999</v>
      </c>
      <c r="C73">
        <v>25.954999999999998</v>
      </c>
      <c r="D73">
        <v>-12.528</v>
      </c>
      <c r="G73">
        <v>-33.409999999999997</v>
      </c>
      <c r="H73">
        <v>16.564</v>
      </c>
      <c r="I73">
        <v>1.3358000000000001</v>
      </c>
      <c r="K73" s="3"/>
      <c r="M73">
        <v>-57.667999999999999</v>
      </c>
      <c r="N73">
        <v>5.7877999999999998</v>
      </c>
      <c r="O73">
        <v>-0.86507000000000001</v>
      </c>
      <c r="R73">
        <v>-60.167000000000002</v>
      </c>
      <c r="S73">
        <v>5.7233999999999998</v>
      </c>
      <c r="T73">
        <v>1.6591000000000002E-2</v>
      </c>
    </row>
    <row r="74" spans="1:20" x14ac:dyDescent="0.25">
      <c r="B74">
        <v>-47.960999999999999</v>
      </c>
      <c r="C74">
        <v>23.210999999999999</v>
      </c>
      <c r="D74">
        <v>-12.983000000000001</v>
      </c>
      <c r="G74">
        <v>-33.704999999999998</v>
      </c>
      <c r="H74">
        <v>16.157</v>
      </c>
      <c r="I74">
        <v>3.1566000000000001</v>
      </c>
      <c r="K74" s="3"/>
      <c r="M74">
        <v>-57.564999999999998</v>
      </c>
      <c r="N74">
        <v>5.5627000000000004</v>
      </c>
      <c r="O74">
        <v>-1.0596000000000001</v>
      </c>
      <c r="R74">
        <v>-60.213999999999999</v>
      </c>
      <c r="S74">
        <v>5.6486000000000001</v>
      </c>
      <c r="T74">
        <v>6.3851000000000005E-2</v>
      </c>
    </row>
    <row r="75" spans="1:20" x14ac:dyDescent="0.25">
      <c r="B75">
        <v>-47.603999999999999</v>
      </c>
      <c r="C75">
        <v>23.495000000000001</v>
      </c>
      <c r="D75">
        <v>-12.21</v>
      </c>
      <c r="G75">
        <v>-29.954999999999998</v>
      </c>
      <c r="H75">
        <v>16.527000000000001</v>
      </c>
      <c r="I75">
        <v>1.9394</v>
      </c>
      <c r="K75" s="3"/>
      <c r="M75">
        <v>-58.247999999999998</v>
      </c>
      <c r="N75">
        <v>5.6357999999999997</v>
      </c>
      <c r="O75">
        <v>-0.80342999999999998</v>
      </c>
      <c r="P75" s="6"/>
      <c r="Q75" s="6"/>
      <c r="R75">
        <v>-60.529000000000003</v>
      </c>
      <c r="S75">
        <v>5.5365000000000002</v>
      </c>
      <c r="T75">
        <v>4.3379000000000001E-2</v>
      </c>
    </row>
    <row r="76" spans="1:20" x14ac:dyDescent="0.25">
      <c r="B76">
        <v>-47.98</v>
      </c>
      <c r="C76">
        <v>24.573</v>
      </c>
      <c r="D76">
        <v>-11.529</v>
      </c>
      <c r="G76">
        <v>-32.716000000000001</v>
      </c>
      <c r="H76">
        <v>16.084</v>
      </c>
      <c r="I76">
        <v>1.7405999999999999</v>
      </c>
      <c r="K76" s="3"/>
      <c r="P76" s="6"/>
      <c r="Q76" s="6"/>
    </row>
    <row r="77" spans="1:20" x14ac:dyDescent="0.25">
      <c r="B77">
        <v>-49.241999999999997</v>
      </c>
      <c r="C77">
        <v>26.751000000000001</v>
      </c>
      <c r="D77">
        <v>-10.45</v>
      </c>
      <c r="G77">
        <v>-31.635999999999999</v>
      </c>
      <c r="H77">
        <v>17.079000000000001</v>
      </c>
      <c r="I77">
        <v>3.9866999999999999</v>
      </c>
      <c r="K77" s="3"/>
      <c r="P77" s="6"/>
      <c r="Q77" s="6"/>
    </row>
    <row r="78" spans="1:20" x14ac:dyDescent="0.25">
      <c r="B78">
        <v>-47.243000000000002</v>
      </c>
      <c r="C78">
        <v>23.928000000000001</v>
      </c>
      <c r="D78">
        <v>-12.449</v>
      </c>
      <c r="G78">
        <v>-31.045000000000002</v>
      </c>
      <c r="H78">
        <v>16.824000000000002</v>
      </c>
      <c r="I78">
        <v>0.68015000000000003</v>
      </c>
      <c r="K78" s="3"/>
      <c r="P78" s="6"/>
      <c r="Q78" s="6"/>
    </row>
    <row r="79" spans="1:20" x14ac:dyDescent="0.25">
      <c r="K79" s="3"/>
      <c r="L79" s="2" t="s">
        <v>27</v>
      </c>
      <c r="P79" s="6"/>
      <c r="Q79" s="6"/>
    </row>
    <row r="80" spans="1:20" x14ac:dyDescent="0.25">
      <c r="A80" s="2" t="s">
        <v>25</v>
      </c>
      <c r="F80" s="2" t="s">
        <v>25</v>
      </c>
      <c r="K80" s="3"/>
      <c r="M80">
        <v>-55.518000000000001</v>
      </c>
      <c r="N80">
        <v>13.313000000000001</v>
      </c>
      <c r="O80">
        <v>-0.93911999999999995</v>
      </c>
      <c r="P80" s="6"/>
      <c r="Q80" s="6"/>
      <c r="R80">
        <v>-49.790999999999997</v>
      </c>
      <c r="S80">
        <v>8.2561999999999998</v>
      </c>
      <c r="T80">
        <v>-1.1737</v>
      </c>
    </row>
    <row r="81" spans="1:20" x14ac:dyDescent="0.25">
      <c r="B81" t="s">
        <v>0</v>
      </c>
      <c r="C81" t="s">
        <v>2</v>
      </c>
      <c r="D81" t="s">
        <v>1</v>
      </c>
      <c r="G81" t="s">
        <v>0</v>
      </c>
      <c r="H81" t="s">
        <v>2</v>
      </c>
      <c r="I81" t="s">
        <v>1</v>
      </c>
      <c r="K81" s="3"/>
      <c r="M81">
        <v>-55.140999999999998</v>
      </c>
      <c r="N81">
        <v>13.301</v>
      </c>
      <c r="O81">
        <v>-1.1032999999999999</v>
      </c>
      <c r="P81" s="6"/>
      <c r="Q81" s="6"/>
      <c r="R81">
        <v>-50.106000000000002</v>
      </c>
      <c r="S81">
        <v>8.6324000000000005</v>
      </c>
      <c r="T81">
        <v>-1.1332</v>
      </c>
    </row>
    <row r="82" spans="1:20" x14ac:dyDescent="0.25">
      <c r="B82">
        <v>-74.102999999999994</v>
      </c>
      <c r="C82">
        <v>37.634</v>
      </c>
      <c r="D82">
        <v>-15.436</v>
      </c>
      <c r="G82">
        <v>-62.033000000000001</v>
      </c>
      <c r="H82">
        <v>28.861000000000001</v>
      </c>
      <c r="I82">
        <v>-6.3869999999999996</v>
      </c>
      <c r="K82" s="3"/>
      <c r="M82">
        <v>-54.838999999999999</v>
      </c>
      <c r="N82">
        <v>13.335000000000001</v>
      </c>
      <c r="O82">
        <v>-0.97763</v>
      </c>
      <c r="R82">
        <v>-50.078000000000003</v>
      </c>
      <c r="S82">
        <v>8.4214000000000002</v>
      </c>
      <c r="T82">
        <v>-1.2526999999999999</v>
      </c>
    </row>
    <row r="83" spans="1:20" x14ac:dyDescent="0.25">
      <c r="B83">
        <v>-74.912999999999997</v>
      </c>
      <c r="C83">
        <v>37.590000000000003</v>
      </c>
      <c r="D83">
        <v>-14.656000000000001</v>
      </c>
      <c r="G83">
        <v>-88.596000000000004</v>
      </c>
      <c r="H83">
        <v>31.376000000000001</v>
      </c>
      <c r="I83">
        <v>-3.0482999999999998</v>
      </c>
      <c r="K83" s="3"/>
      <c r="M83">
        <v>-54.527000000000001</v>
      </c>
      <c r="N83">
        <v>13.206</v>
      </c>
      <c r="O83">
        <v>-0.95396000000000003</v>
      </c>
      <c r="R83">
        <v>-49.959000000000003</v>
      </c>
      <c r="S83">
        <v>8.5161999999999995</v>
      </c>
      <c r="T83">
        <v>-1.3104</v>
      </c>
    </row>
    <row r="84" spans="1:20" x14ac:dyDescent="0.25">
      <c r="B84">
        <v>-75.971999999999994</v>
      </c>
      <c r="C84">
        <v>38.466000000000001</v>
      </c>
      <c r="D84">
        <v>-13.688000000000001</v>
      </c>
      <c r="G84">
        <v>-100.38</v>
      </c>
      <c r="H84">
        <v>32.351999999999997</v>
      </c>
      <c r="I84">
        <v>-2.0409000000000002</v>
      </c>
      <c r="K84" s="3"/>
      <c r="M84">
        <v>-54.546999999999997</v>
      </c>
      <c r="N84">
        <v>12.981999999999999</v>
      </c>
      <c r="O84">
        <v>-0.78105000000000002</v>
      </c>
      <c r="R84">
        <v>-49.972999999999999</v>
      </c>
      <c r="S84">
        <v>8.4695</v>
      </c>
      <c r="T84">
        <v>-1.2961</v>
      </c>
    </row>
    <row r="85" spans="1:20" x14ac:dyDescent="0.25">
      <c r="B85">
        <v>-74.150999999999996</v>
      </c>
      <c r="C85">
        <v>36.89</v>
      </c>
      <c r="D85">
        <v>-13.952999999999999</v>
      </c>
      <c r="G85">
        <v>-105.36</v>
      </c>
      <c r="H85">
        <v>32.908000000000001</v>
      </c>
      <c r="I85">
        <v>-1.7909999999999999</v>
      </c>
      <c r="K85" s="3"/>
      <c r="M85">
        <v>-54.514000000000003</v>
      </c>
      <c r="N85">
        <v>13.071</v>
      </c>
      <c r="O85">
        <v>-0.17321</v>
      </c>
      <c r="R85">
        <v>-50.021999999999998</v>
      </c>
      <c r="S85">
        <v>8.7622999999999998</v>
      </c>
      <c r="T85">
        <v>-1.5221</v>
      </c>
    </row>
    <row r="86" spans="1:20" x14ac:dyDescent="0.25">
      <c r="B86">
        <v>-74.578000000000003</v>
      </c>
      <c r="C86">
        <v>37.865000000000002</v>
      </c>
      <c r="D86">
        <v>-13.343</v>
      </c>
      <c r="G86">
        <v>-108.06</v>
      </c>
      <c r="H86">
        <v>31.768000000000001</v>
      </c>
      <c r="I86">
        <v>-1.0381</v>
      </c>
      <c r="K86" s="3"/>
      <c r="M86">
        <v>-54.298000000000002</v>
      </c>
      <c r="N86">
        <v>13.007</v>
      </c>
      <c r="O86">
        <v>-0.17618</v>
      </c>
      <c r="R86">
        <v>-49.825000000000003</v>
      </c>
      <c r="S86">
        <v>8.1071000000000009</v>
      </c>
      <c r="T86">
        <v>-0.92610999999999999</v>
      </c>
    </row>
    <row r="87" spans="1:20" x14ac:dyDescent="0.25">
      <c r="B87">
        <v>-74.013000000000005</v>
      </c>
      <c r="C87">
        <v>37.238999999999997</v>
      </c>
      <c r="D87">
        <v>-13.45</v>
      </c>
      <c r="G87">
        <v>-108.68</v>
      </c>
      <c r="H87">
        <v>33.299999999999997</v>
      </c>
      <c r="I87">
        <v>-1.4595</v>
      </c>
      <c r="K87" s="3"/>
      <c r="M87">
        <v>-54.658000000000001</v>
      </c>
      <c r="N87">
        <v>13.063000000000001</v>
      </c>
      <c r="O87">
        <v>1.2176999999999999E-3</v>
      </c>
      <c r="R87">
        <v>-49.713999999999999</v>
      </c>
      <c r="S87">
        <v>8.6674000000000007</v>
      </c>
      <c r="T87">
        <v>-1.8001</v>
      </c>
    </row>
    <row r="88" spans="1:20" x14ac:dyDescent="0.25">
      <c r="B88">
        <v>-74.055999999999997</v>
      </c>
      <c r="C88">
        <v>37.374000000000002</v>
      </c>
      <c r="D88">
        <v>-12.736000000000001</v>
      </c>
      <c r="G88">
        <v>-108.88</v>
      </c>
      <c r="H88">
        <v>32.887</v>
      </c>
      <c r="I88">
        <v>-1.5061</v>
      </c>
      <c r="K88" s="3"/>
      <c r="M88">
        <v>-54.374000000000002</v>
      </c>
      <c r="N88">
        <v>13.206</v>
      </c>
      <c r="O88">
        <v>-0.13044</v>
      </c>
      <c r="R88">
        <v>-49.829000000000001</v>
      </c>
      <c r="S88">
        <v>8.8741000000000003</v>
      </c>
      <c r="T88">
        <v>-1.5018</v>
      </c>
    </row>
    <row r="89" spans="1:20" x14ac:dyDescent="0.25">
      <c r="B89">
        <v>-73.682000000000002</v>
      </c>
      <c r="C89">
        <v>37.640999999999998</v>
      </c>
      <c r="D89">
        <v>-13.170999999999999</v>
      </c>
      <c r="G89">
        <v>-109.48</v>
      </c>
      <c r="H89">
        <v>32.484999999999999</v>
      </c>
      <c r="I89">
        <v>-1.0537000000000001</v>
      </c>
      <c r="K89" s="3"/>
      <c r="M89">
        <v>-54.384</v>
      </c>
      <c r="N89">
        <v>4.0608000000000004</v>
      </c>
      <c r="O89">
        <v>-0.51681999999999995</v>
      </c>
      <c r="R89">
        <v>-49.732999999999997</v>
      </c>
      <c r="S89">
        <v>8.6868999999999996</v>
      </c>
      <c r="T89">
        <v>-1.4450000000000001</v>
      </c>
    </row>
    <row r="90" spans="1:20" x14ac:dyDescent="0.25">
      <c r="B90">
        <v>-73.858999999999995</v>
      </c>
      <c r="C90">
        <v>37.603999999999999</v>
      </c>
      <c r="D90">
        <v>-12.872</v>
      </c>
      <c r="G90">
        <v>-109.48</v>
      </c>
      <c r="H90">
        <v>32.396999999999998</v>
      </c>
      <c r="I90">
        <v>-1.2336</v>
      </c>
      <c r="K90" s="3"/>
      <c r="M90">
        <v>-54.482999999999997</v>
      </c>
      <c r="N90">
        <v>3.4268999999999998</v>
      </c>
      <c r="O90">
        <v>-0.38782</v>
      </c>
      <c r="R90">
        <v>-49.548000000000002</v>
      </c>
      <c r="S90">
        <v>8.7460000000000004</v>
      </c>
      <c r="T90">
        <v>-1.2638</v>
      </c>
    </row>
    <row r="91" spans="1:20" x14ac:dyDescent="0.25">
      <c r="B91">
        <v>-72.83</v>
      </c>
      <c r="C91">
        <v>36.972000000000001</v>
      </c>
      <c r="D91">
        <v>-12.497</v>
      </c>
      <c r="G91">
        <v>-109.05</v>
      </c>
      <c r="H91">
        <v>32.576999999999998</v>
      </c>
      <c r="I91">
        <v>-1.4196</v>
      </c>
      <c r="K91" s="3"/>
      <c r="M91">
        <v>-54.177999999999997</v>
      </c>
      <c r="N91">
        <v>2.8475999999999999</v>
      </c>
      <c r="O91">
        <v>-0.38729000000000002</v>
      </c>
      <c r="Q91" s="6"/>
      <c r="R91">
        <v>-49.524000000000001</v>
      </c>
      <c r="S91">
        <v>8.6003000000000007</v>
      </c>
      <c r="T91">
        <v>-1.4704999999999999</v>
      </c>
    </row>
    <row r="92" spans="1:20" x14ac:dyDescent="0.25">
      <c r="K92" s="3"/>
      <c r="M92">
        <v>-53.982999999999997</v>
      </c>
      <c r="N92">
        <v>13.608000000000001</v>
      </c>
      <c r="O92">
        <v>-0.24718000000000001</v>
      </c>
      <c r="Q92" s="6"/>
      <c r="R92">
        <v>-49.533000000000001</v>
      </c>
      <c r="S92">
        <v>8.4562000000000008</v>
      </c>
      <c r="T92">
        <v>-0.76012000000000002</v>
      </c>
    </row>
    <row r="93" spans="1:20" x14ac:dyDescent="0.25">
      <c r="A93" s="2" t="s">
        <v>26</v>
      </c>
      <c r="F93" s="2" t="s">
        <v>26</v>
      </c>
      <c r="K93" s="3"/>
      <c r="Q93" s="6"/>
    </row>
    <row r="94" spans="1:20" x14ac:dyDescent="0.25">
      <c r="B94">
        <v>-51.944000000000003</v>
      </c>
      <c r="C94">
        <v>40.683</v>
      </c>
      <c r="D94">
        <v>-3.262</v>
      </c>
      <c r="G94">
        <v>-25.273</v>
      </c>
      <c r="H94">
        <v>27.347999999999999</v>
      </c>
      <c r="I94">
        <v>-1.6740999999999999</v>
      </c>
      <c r="K94" s="3"/>
      <c r="L94" s="2" t="s">
        <v>29</v>
      </c>
      <c r="Q94" s="6"/>
    </row>
    <row r="95" spans="1:20" x14ac:dyDescent="0.25">
      <c r="B95">
        <v>-51.508000000000003</v>
      </c>
      <c r="C95">
        <v>40.064</v>
      </c>
      <c r="D95">
        <v>-3.2103999999999999</v>
      </c>
      <c r="G95">
        <v>-25.846</v>
      </c>
      <c r="H95">
        <v>27.097000000000001</v>
      </c>
      <c r="I95">
        <v>-1.5895999999999999</v>
      </c>
      <c r="K95" s="3"/>
      <c r="M95">
        <v>-57.085000000000001</v>
      </c>
      <c r="N95">
        <v>15.031000000000001</v>
      </c>
      <c r="O95">
        <v>-13.991</v>
      </c>
      <c r="Q95" s="6"/>
      <c r="R95">
        <v>-46.884999999999998</v>
      </c>
      <c r="S95">
        <v>9.8670000000000009</v>
      </c>
      <c r="T95">
        <v>-1.4245000000000001</v>
      </c>
    </row>
    <row r="96" spans="1:20" x14ac:dyDescent="0.25">
      <c r="B96">
        <v>-50.427999999999997</v>
      </c>
      <c r="C96">
        <v>39.838999999999999</v>
      </c>
      <c r="D96">
        <v>-3.8929999999999998</v>
      </c>
      <c r="G96">
        <v>-26.6</v>
      </c>
      <c r="H96">
        <v>26.844000000000001</v>
      </c>
      <c r="I96">
        <v>-1.7505999999999999</v>
      </c>
      <c r="K96" s="3"/>
      <c r="M96">
        <v>-58.122999999999998</v>
      </c>
      <c r="N96">
        <v>17.321000000000002</v>
      </c>
      <c r="O96">
        <v>-13.074999999999999</v>
      </c>
      <c r="Q96" s="6"/>
      <c r="R96">
        <v>-48.091999999999999</v>
      </c>
      <c r="S96">
        <v>9.7919999999999998</v>
      </c>
      <c r="T96">
        <v>-1.2858000000000001</v>
      </c>
    </row>
    <row r="97" spans="1:20" x14ac:dyDescent="0.25">
      <c r="B97">
        <v>-49.606000000000002</v>
      </c>
      <c r="C97">
        <v>38.588999999999999</v>
      </c>
      <c r="D97">
        <v>-3.5249999999999999</v>
      </c>
      <c r="G97">
        <v>-26.484999999999999</v>
      </c>
      <c r="H97">
        <v>27.279</v>
      </c>
      <c r="I97">
        <v>-1.4383999999999999</v>
      </c>
      <c r="K97" s="3"/>
      <c r="M97">
        <v>-57.84</v>
      </c>
      <c r="N97">
        <v>15.481999999999999</v>
      </c>
      <c r="O97">
        <v>-12.534000000000001</v>
      </c>
      <c r="Q97" s="6"/>
      <c r="R97">
        <v>-47.396000000000001</v>
      </c>
      <c r="S97">
        <v>9.3408999999999995</v>
      </c>
      <c r="T97">
        <v>-1.7675000000000001</v>
      </c>
    </row>
    <row r="98" spans="1:20" x14ac:dyDescent="0.25">
      <c r="B98">
        <v>-50.148000000000003</v>
      </c>
      <c r="C98">
        <v>39.527999999999999</v>
      </c>
      <c r="D98">
        <v>-3.5015000000000001</v>
      </c>
      <c r="G98">
        <v>-25.884</v>
      </c>
      <c r="H98">
        <v>27.532</v>
      </c>
      <c r="I98">
        <v>-1.5513999999999999</v>
      </c>
      <c r="K98" s="3"/>
      <c r="M98">
        <v>-58.100999999999999</v>
      </c>
      <c r="N98">
        <v>15.987</v>
      </c>
      <c r="O98">
        <v>-12.577999999999999</v>
      </c>
      <c r="Q98" s="6"/>
      <c r="R98">
        <v>-48.27</v>
      </c>
      <c r="S98">
        <v>9.9702000000000002</v>
      </c>
      <c r="T98">
        <v>-1.3212999999999999</v>
      </c>
    </row>
    <row r="99" spans="1:20" x14ac:dyDescent="0.25">
      <c r="B99">
        <v>-49.734999999999999</v>
      </c>
      <c r="C99">
        <v>40.427</v>
      </c>
      <c r="D99">
        <v>-3.6404000000000001</v>
      </c>
      <c r="G99">
        <v>-26.297000000000001</v>
      </c>
      <c r="H99">
        <v>27.183</v>
      </c>
      <c r="I99">
        <v>-1.4735</v>
      </c>
      <c r="K99" s="3"/>
      <c r="M99">
        <v>-57.798999999999999</v>
      </c>
      <c r="N99">
        <v>17.271000000000001</v>
      </c>
      <c r="O99">
        <v>-12.178000000000001</v>
      </c>
      <c r="Q99" s="6"/>
      <c r="R99">
        <v>-48.404000000000003</v>
      </c>
      <c r="S99">
        <v>9.1888000000000005</v>
      </c>
      <c r="T99">
        <v>-1.8891</v>
      </c>
    </row>
    <row r="100" spans="1:20" x14ac:dyDescent="0.25">
      <c r="B100">
        <v>-49.258000000000003</v>
      </c>
      <c r="C100">
        <v>39.003999999999998</v>
      </c>
      <c r="D100">
        <v>-3.2631000000000001</v>
      </c>
      <c r="G100">
        <v>-26.172000000000001</v>
      </c>
      <c r="H100">
        <v>27.026</v>
      </c>
      <c r="I100">
        <v>-1.3246</v>
      </c>
      <c r="K100" s="3"/>
      <c r="M100">
        <v>-57.502000000000002</v>
      </c>
      <c r="N100">
        <v>15.266</v>
      </c>
      <c r="O100">
        <v>-11.407</v>
      </c>
      <c r="Q100" s="6"/>
      <c r="R100">
        <v>-48.664999999999999</v>
      </c>
      <c r="S100">
        <v>9.6024999999999991</v>
      </c>
      <c r="T100">
        <v>-1.3228</v>
      </c>
    </row>
    <row r="101" spans="1:20" x14ac:dyDescent="0.25">
      <c r="B101">
        <v>-48.360999999999997</v>
      </c>
      <c r="C101">
        <v>38.838999999999999</v>
      </c>
      <c r="D101">
        <v>-3.2749000000000001</v>
      </c>
      <c r="G101">
        <v>-25.236999999999998</v>
      </c>
      <c r="H101">
        <v>26.733000000000001</v>
      </c>
      <c r="I101">
        <v>-1.5569999999999999</v>
      </c>
      <c r="K101" s="3"/>
      <c r="M101">
        <v>-57.222999999999999</v>
      </c>
      <c r="N101">
        <v>15.444000000000001</v>
      </c>
      <c r="O101">
        <v>-11.564</v>
      </c>
      <c r="Q101" s="6"/>
      <c r="R101">
        <v>-50.420999999999999</v>
      </c>
      <c r="S101">
        <v>9.5275999999999996</v>
      </c>
      <c r="T101">
        <v>-1.4281999999999999</v>
      </c>
    </row>
    <row r="102" spans="1:20" x14ac:dyDescent="0.25">
      <c r="B102">
        <v>-48.085000000000001</v>
      </c>
      <c r="C102">
        <v>39.021999999999998</v>
      </c>
      <c r="D102">
        <v>-3.4893000000000001</v>
      </c>
      <c r="G102">
        <v>-24.742000000000001</v>
      </c>
      <c r="H102">
        <v>26.634</v>
      </c>
      <c r="I102">
        <v>-1.8389</v>
      </c>
      <c r="K102" s="3"/>
      <c r="M102">
        <v>-58.107999999999997</v>
      </c>
      <c r="N102">
        <v>14.773</v>
      </c>
      <c r="O102">
        <v>-10.648</v>
      </c>
      <c r="Q102" s="6"/>
      <c r="R102">
        <v>-49.593000000000004</v>
      </c>
      <c r="S102">
        <v>9.4316999999999993</v>
      </c>
      <c r="T102">
        <v>-1.4936</v>
      </c>
    </row>
    <row r="103" spans="1:20" x14ac:dyDescent="0.25">
      <c r="B103">
        <v>-48.158999999999999</v>
      </c>
      <c r="C103">
        <v>38.484999999999999</v>
      </c>
      <c r="D103">
        <v>-2.9883999999999999</v>
      </c>
      <c r="G103">
        <v>-24.030999999999999</v>
      </c>
      <c r="H103">
        <v>27.449000000000002</v>
      </c>
      <c r="I103">
        <v>-1.421</v>
      </c>
      <c r="K103" s="3"/>
      <c r="M103">
        <v>-57.204999999999998</v>
      </c>
      <c r="N103">
        <v>14.053000000000001</v>
      </c>
      <c r="O103">
        <v>-10.727</v>
      </c>
      <c r="Q103" s="6"/>
      <c r="R103">
        <v>-51.4</v>
      </c>
      <c r="S103">
        <v>9.7741000000000007</v>
      </c>
      <c r="T103">
        <v>-1.792</v>
      </c>
    </row>
    <row r="104" spans="1:20" x14ac:dyDescent="0.25">
      <c r="G104">
        <v>-23.196999999999999</v>
      </c>
      <c r="H104">
        <v>27.164000000000001</v>
      </c>
      <c r="I104">
        <v>-1.4001999999999999</v>
      </c>
      <c r="K104" s="3"/>
      <c r="M104">
        <v>-58.334000000000003</v>
      </c>
      <c r="N104">
        <v>15.914999999999999</v>
      </c>
      <c r="O104">
        <v>-10.147</v>
      </c>
      <c r="Q104" s="6"/>
      <c r="R104">
        <v>-49.765000000000001</v>
      </c>
      <c r="S104">
        <v>9.6340000000000003</v>
      </c>
      <c r="T104">
        <v>-2.0543</v>
      </c>
    </row>
    <row r="105" spans="1:20" x14ac:dyDescent="0.25">
      <c r="K105" s="3"/>
      <c r="M105">
        <v>-57.622999999999998</v>
      </c>
      <c r="N105">
        <v>13.433</v>
      </c>
      <c r="O105">
        <v>-10.125999999999999</v>
      </c>
      <c r="Q105" s="6"/>
      <c r="R105">
        <v>-49.798999999999999</v>
      </c>
      <c r="S105">
        <v>10.218</v>
      </c>
      <c r="T105">
        <v>-1.3480000000000001</v>
      </c>
    </row>
    <row r="106" spans="1:20" x14ac:dyDescent="0.25">
      <c r="A106" s="2" t="s">
        <v>13</v>
      </c>
      <c r="F106" s="2" t="s">
        <v>13</v>
      </c>
      <c r="K106" s="3"/>
      <c r="Q106" s="6"/>
    </row>
    <row r="107" spans="1:20" x14ac:dyDescent="0.25">
      <c r="B107">
        <v>-56.817999999999998</v>
      </c>
      <c r="C107">
        <v>50.41</v>
      </c>
      <c r="D107">
        <v>-6.2310999999999996</v>
      </c>
      <c r="G107">
        <v>-66.475999999999999</v>
      </c>
      <c r="H107">
        <v>49.112000000000002</v>
      </c>
      <c r="I107">
        <v>-4.2634999999999996</v>
      </c>
      <c r="K107" s="3"/>
      <c r="L107" s="2" t="s">
        <v>17</v>
      </c>
      <c r="Q107" s="6"/>
    </row>
    <row r="108" spans="1:20" x14ac:dyDescent="0.25">
      <c r="B108">
        <v>-56.74</v>
      </c>
      <c r="C108">
        <v>50.055999999999997</v>
      </c>
      <c r="D108">
        <v>-6.2789999999999999</v>
      </c>
      <c r="G108">
        <v>-67.406000000000006</v>
      </c>
      <c r="H108">
        <v>50.162999999999997</v>
      </c>
      <c r="I108">
        <v>-2.8153999999999999</v>
      </c>
      <c r="K108" s="3"/>
      <c r="M108">
        <v>-63.69</v>
      </c>
      <c r="N108">
        <v>30.608000000000001</v>
      </c>
      <c r="O108">
        <v>-2.3199999999999998</v>
      </c>
      <c r="Q108" s="6"/>
      <c r="R108">
        <v>-52.67</v>
      </c>
      <c r="S108">
        <v>26.456</v>
      </c>
      <c r="T108">
        <v>-1.1626000000000001</v>
      </c>
    </row>
    <row r="109" spans="1:20" x14ac:dyDescent="0.25">
      <c r="B109">
        <v>-56.506</v>
      </c>
      <c r="C109">
        <v>49.731000000000002</v>
      </c>
      <c r="D109">
        <v>-6.7872000000000003</v>
      </c>
      <c r="G109">
        <v>-67.471000000000004</v>
      </c>
      <c r="H109">
        <v>50.259</v>
      </c>
      <c r="I109">
        <v>-3.4523000000000001</v>
      </c>
      <c r="K109" s="3"/>
      <c r="M109">
        <v>-63.625</v>
      </c>
      <c r="N109">
        <v>27.797000000000001</v>
      </c>
      <c r="O109">
        <v>-2.0184000000000002</v>
      </c>
      <c r="R109">
        <v>-52.701999999999998</v>
      </c>
      <c r="S109">
        <v>28.227</v>
      </c>
      <c r="T109">
        <v>-1.6498999999999999</v>
      </c>
    </row>
    <row r="110" spans="1:20" x14ac:dyDescent="0.25">
      <c r="B110">
        <v>-57.707999999999998</v>
      </c>
      <c r="C110">
        <v>50.048000000000002</v>
      </c>
      <c r="D110">
        <v>-6.1045999999999996</v>
      </c>
      <c r="G110">
        <v>-67.006</v>
      </c>
      <c r="H110">
        <v>50.067999999999998</v>
      </c>
      <c r="I110">
        <v>-3.1541999999999999</v>
      </c>
      <c r="K110" s="3"/>
      <c r="M110">
        <v>-63.594000000000001</v>
      </c>
      <c r="N110">
        <v>28.407</v>
      </c>
      <c r="O110">
        <v>-1.4999</v>
      </c>
      <c r="R110">
        <v>-53.273000000000003</v>
      </c>
      <c r="S110">
        <v>25.837</v>
      </c>
      <c r="T110">
        <v>-1.7810999999999999</v>
      </c>
    </row>
    <row r="111" spans="1:20" x14ac:dyDescent="0.25">
      <c r="B111">
        <v>-58.515000000000001</v>
      </c>
      <c r="C111">
        <v>50.335999999999999</v>
      </c>
      <c r="D111">
        <v>-5.9379999999999997</v>
      </c>
      <c r="G111">
        <v>-66.700999999999993</v>
      </c>
      <c r="H111">
        <v>50.252000000000002</v>
      </c>
      <c r="I111">
        <v>-5.6256000000000004</v>
      </c>
      <c r="K111" s="3"/>
      <c r="M111">
        <v>-64.05</v>
      </c>
      <c r="N111">
        <v>27.826000000000001</v>
      </c>
      <c r="O111">
        <v>-1.7149000000000001</v>
      </c>
      <c r="R111">
        <v>-51.915999999999997</v>
      </c>
      <c r="S111">
        <v>26.8</v>
      </c>
      <c r="T111">
        <v>-1.5510999999999999</v>
      </c>
    </row>
    <row r="112" spans="1:20" x14ac:dyDescent="0.25">
      <c r="B112">
        <v>-58.451000000000001</v>
      </c>
      <c r="C112">
        <v>49.845999999999997</v>
      </c>
      <c r="D112">
        <v>-5.5438999999999998</v>
      </c>
      <c r="G112">
        <v>-65.7</v>
      </c>
      <c r="H112">
        <v>49.953000000000003</v>
      </c>
      <c r="I112">
        <v>-3.4226999999999999</v>
      </c>
      <c r="K112" s="3"/>
      <c r="M112">
        <v>-63.793999999999997</v>
      </c>
      <c r="N112">
        <v>26.38</v>
      </c>
      <c r="O112">
        <v>-1.9098999999999999</v>
      </c>
      <c r="R112">
        <v>-53.174999999999997</v>
      </c>
      <c r="S112">
        <v>26.808</v>
      </c>
      <c r="T112">
        <v>-1.2378</v>
      </c>
    </row>
    <row r="113" spans="1:20" x14ac:dyDescent="0.25">
      <c r="B113">
        <v>-58.281999999999996</v>
      </c>
      <c r="C113">
        <v>48.241</v>
      </c>
      <c r="D113">
        <v>-5.3475999999999999</v>
      </c>
      <c r="G113">
        <v>-66.072999999999993</v>
      </c>
      <c r="H113">
        <v>50.905999999999999</v>
      </c>
      <c r="I113">
        <v>-3.3849999999999998</v>
      </c>
      <c r="K113" s="3"/>
      <c r="M113">
        <v>-63.987000000000002</v>
      </c>
      <c r="N113">
        <v>32.186999999999998</v>
      </c>
      <c r="O113">
        <v>-1.9312</v>
      </c>
      <c r="R113">
        <v>-51.555999999999997</v>
      </c>
      <c r="S113">
        <v>27.934999999999999</v>
      </c>
      <c r="T113">
        <v>-1.3313999999999999</v>
      </c>
    </row>
    <row r="114" spans="1:20" x14ac:dyDescent="0.25">
      <c r="B114">
        <v>-59.673999999999999</v>
      </c>
      <c r="C114">
        <v>50.213000000000001</v>
      </c>
      <c r="D114">
        <v>-3.9556</v>
      </c>
      <c r="G114">
        <v>-65.709000000000003</v>
      </c>
      <c r="H114">
        <v>49.84</v>
      </c>
      <c r="I114">
        <v>-3.2606999999999999</v>
      </c>
      <c r="K114" s="3"/>
      <c r="M114">
        <v>-64.096999999999994</v>
      </c>
      <c r="N114">
        <v>26.957000000000001</v>
      </c>
      <c r="O114">
        <v>-1.7905</v>
      </c>
      <c r="R114">
        <v>-51.777999999999999</v>
      </c>
      <c r="S114">
        <v>29.866</v>
      </c>
      <c r="T114">
        <v>-1.3226</v>
      </c>
    </row>
    <row r="115" spans="1:20" x14ac:dyDescent="0.25">
      <c r="B115">
        <v>-57.014000000000003</v>
      </c>
      <c r="C115">
        <v>46.485999999999997</v>
      </c>
      <c r="D115">
        <v>-6.8897000000000004</v>
      </c>
      <c r="G115">
        <v>-65.716999999999999</v>
      </c>
      <c r="H115">
        <v>48.046999999999997</v>
      </c>
      <c r="I115">
        <v>-5.1143999999999998</v>
      </c>
      <c r="K115" s="3"/>
      <c r="M115">
        <v>-62.912999999999997</v>
      </c>
      <c r="N115">
        <v>29.405000000000001</v>
      </c>
      <c r="O115">
        <v>-1.9065000000000001</v>
      </c>
      <c r="R115">
        <v>-52.43</v>
      </c>
      <c r="S115">
        <v>27.039000000000001</v>
      </c>
      <c r="T115">
        <v>-1.5254000000000001</v>
      </c>
    </row>
    <row r="116" spans="1:20" x14ac:dyDescent="0.25">
      <c r="B116">
        <v>-57.905000000000001</v>
      </c>
      <c r="C116">
        <v>48.475000000000001</v>
      </c>
      <c r="D116">
        <v>-6.5479000000000003</v>
      </c>
      <c r="G116">
        <v>-64.680000000000007</v>
      </c>
      <c r="H116">
        <v>49.573</v>
      </c>
      <c r="I116">
        <v>-5.7550999999999997</v>
      </c>
      <c r="K116" s="3"/>
      <c r="M116">
        <v>-63.755000000000003</v>
      </c>
      <c r="N116">
        <v>28.782</v>
      </c>
      <c r="O116">
        <v>-1.7052</v>
      </c>
      <c r="R116">
        <v>-51.271000000000001</v>
      </c>
      <c r="S116">
        <v>29.664999999999999</v>
      </c>
      <c r="T116">
        <v>-1.4020999999999999</v>
      </c>
    </row>
    <row r="117" spans="1:20" x14ac:dyDescent="0.25">
      <c r="G117">
        <v>-64.195999999999998</v>
      </c>
      <c r="H117">
        <v>48.173999999999999</v>
      </c>
      <c r="I117">
        <v>-3.8885999999999998</v>
      </c>
      <c r="K117" s="3"/>
      <c r="M117">
        <v>-62.567</v>
      </c>
      <c r="N117">
        <v>25.58</v>
      </c>
      <c r="O117">
        <v>-1.7641</v>
      </c>
      <c r="Q117" s="6"/>
      <c r="R117">
        <v>-51.780999999999999</v>
      </c>
      <c r="S117">
        <v>28.526</v>
      </c>
      <c r="T117">
        <v>-1.7473000000000001</v>
      </c>
    </row>
    <row r="118" spans="1:20" x14ac:dyDescent="0.25">
      <c r="K118" s="3"/>
      <c r="M118">
        <v>-63.161999999999999</v>
      </c>
      <c r="N118">
        <v>33.406999999999996</v>
      </c>
      <c r="O118">
        <v>-2.0238999999999998</v>
      </c>
      <c r="Q118" s="6"/>
    </row>
    <row r="119" spans="1:20" x14ac:dyDescent="0.25">
      <c r="A119" s="2" t="s">
        <v>27</v>
      </c>
      <c r="F119" s="2" t="s">
        <v>27</v>
      </c>
      <c r="K119" s="3"/>
      <c r="Q119" s="6"/>
    </row>
    <row r="120" spans="1:20" x14ac:dyDescent="0.25">
      <c r="B120">
        <v>-47.837000000000003</v>
      </c>
      <c r="C120">
        <v>28.274999999999999</v>
      </c>
      <c r="D120">
        <v>-11.276</v>
      </c>
      <c r="G120">
        <v>-52.021999999999998</v>
      </c>
      <c r="H120">
        <v>30.385000000000002</v>
      </c>
      <c r="I120">
        <v>-2.5737999999999999</v>
      </c>
      <c r="K120" s="3"/>
      <c r="L120" s="2" t="s">
        <v>19</v>
      </c>
      <c r="Q120" s="6"/>
    </row>
    <row r="121" spans="1:20" x14ac:dyDescent="0.25">
      <c r="B121">
        <v>-48.2</v>
      </c>
      <c r="C121">
        <v>28.73</v>
      </c>
      <c r="D121">
        <v>-11.034000000000001</v>
      </c>
      <c r="G121">
        <v>-51.963000000000001</v>
      </c>
      <c r="H121">
        <v>31.303000000000001</v>
      </c>
      <c r="I121">
        <v>-2.6631999999999998</v>
      </c>
      <c r="K121" s="3"/>
      <c r="M121">
        <v>-52.491</v>
      </c>
      <c r="N121">
        <v>26.155000000000001</v>
      </c>
      <c r="O121">
        <v>-3.6000999999999999</v>
      </c>
      <c r="Q121" s="6"/>
      <c r="R121">
        <v>-61.777000000000001</v>
      </c>
      <c r="S121">
        <v>15.420999999999999</v>
      </c>
      <c r="T121">
        <v>-1.6081000000000001</v>
      </c>
    </row>
    <row r="122" spans="1:20" x14ac:dyDescent="0.25">
      <c r="B122">
        <v>-48.073</v>
      </c>
      <c r="C122">
        <v>28.358000000000001</v>
      </c>
      <c r="D122">
        <v>-10.917999999999999</v>
      </c>
      <c r="G122">
        <v>-52.13</v>
      </c>
      <c r="H122">
        <v>31.5</v>
      </c>
      <c r="I122">
        <v>-2.4967000000000001</v>
      </c>
      <c r="K122" s="3"/>
      <c r="M122">
        <v>-49.875999999999998</v>
      </c>
      <c r="N122">
        <v>21.922000000000001</v>
      </c>
      <c r="O122">
        <v>-3.9571999999999998</v>
      </c>
      <c r="Q122" s="6"/>
      <c r="R122">
        <v>-58.896999999999998</v>
      </c>
      <c r="S122">
        <v>14.340999999999999</v>
      </c>
      <c r="T122">
        <v>-1.4976</v>
      </c>
    </row>
    <row r="123" spans="1:20" x14ac:dyDescent="0.25">
      <c r="B123">
        <v>-49.518000000000001</v>
      </c>
      <c r="C123">
        <v>30.109000000000002</v>
      </c>
      <c r="D123">
        <v>-9.7169000000000008</v>
      </c>
      <c r="G123">
        <v>-52.238999999999997</v>
      </c>
      <c r="H123">
        <v>31.395</v>
      </c>
      <c r="I123">
        <v>-2.3879999999999999</v>
      </c>
      <c r="K123" s="3"/>
      <c r="M123">
        <v>-48.91</v>
      </c>
      <c r="N123">
        <v>18.545000000000002</v>
      </c>
      <c r="O123">
        <v>-3.8241000000000001</v>
      </c>
      <c r="Q123" s="6"/>
      <c r="R123">
        <v>-61.816000000000003</v>
      </c>
      <c r="S123">
        <v>16.222999999999999</v>
      </c>
      <c r="T123">
        <v>-1.4776</v>
      </c>
    </row>
    <row r="124" spans="1:20" x14ac:dyDescent="0.25">
      <c r="B124">
        <v>-51.726999999999997</v>
      </c>
      <c r="C124">
        <v>31.616</v>
      </c>
      <c r="D124">
        <v>-8.8195999999999994</v>
      </c>
      <c r="G124">
        <v>-52.249000000000002</v>
      </c>
      <c r="H124">
        <v>31.771000000000001</v>
      </c>
      <c r="I124">
        <v>-2.1337999999999999</v>
      </c>
      <c r="K124" s="3"/>
      <c r="M124">
        <v>-48.360999999999997</v>
      </c>
      <c r="N124">
        <v>18.056999999999999</v>
      </c>
      <c r="O124">
        <v>-4.3734000000000002</v>
      </c>
      <c r="R124">
        <v>-61.796999999999997</v>
      </c>
      <c r="S124">
        <v>16.111999999999998</v>
      </c>
      <c r="T124">
        <v>-1.4662999999999999</v>
      </c>
    </row>
    <row r="125" spans="1:20" x14ac:dyDescent="0.25">
      <c r="B125">
        <v>-52.911000000000001</v>
      </c>
      <c r="C125">
        <v>35.332999999999998</v>
      </c>
      <c r="D125">
        <v>-7.9718</v>
      </c>
      <c r="G125">
        <v>-52.104999999999997</v>
      </c>
      <c r="H125">
        <v>32.878999999999998</v>
      </c>
      <c r="I125">
        <v>-2.3691</v>
      </c>
      <c r="K125" s="3"/>
      <c r="M125">
        <v>-48.167000000000002</v>
      </c>
      <c r="N125">
        <v>16.978000000000002</v>
      </c>
      <c r="O125">
        <v>-3.7738</v>
      </c>
      <c r="R125">
        <v>-60.756999999999998</v>
      </c>
      <c r="S125">
        <v>14.798</v>
      </c>
      <c r="T125">
        <v>-1.2242</v>
      </c>
    </row>
    <row r="126" spans="1:20" x14ac:dyDescent="0.25">
      <c r="B126">
        <v>-53.055</v>
      </c>
      <c r="C126">
        <v>35.018999999999998</v>
      </c>
      <c r="D126">
        <v>-7.6444000000000001</v>
      </c>
      <c r="G126">
        <v>-52.182000000000002</v>
      </c>
      <c r="H126">
        <v>32.040999999999997</v>
      </c>
      <c r="I126">
        <v>-2.3218999999999999</v>
      </c>
      <c r="K126" s="3"/>
      <c r="M126">
        <v>-49.387</v>
      </c>
      <c r="N126">
        <v>18.625</v>
      </c>
      <c r="O126">
        <v>-3.0425</v>
      </c>
      <c r="R126">
        <v>-61.642000000000003</v>
      </c>
      <c r="S126">
        <v>15.53</v>
      </c>
      <c r="T126">
        <v>-1.6514</v>
      </c>
    </row>
    <row r="127" spans="1:20" x14ac:dyDescent="0.25">
      <c r="B127">
        <v>-54.311</v>
      </c>
      <c r="C127">
        <v>36.793999999999997</v>
      </c>
      <c r="D127">
        <v>-6.9989999999999997</v>
      </c>
      <c r="G127">
        <v>-52.228000000000002</v>
      </c>
      <c r="H127">
        <v>31.292999999999999</v>
      </c>
      <c r="I127">
        <v>-2.3683999999999998</v>
      </c>
      <c r="K127" s="3"/>
      <c r="M127">
        <v>-47.021000000000001</v>
      </c>
      <c r="N127">
        <v>16.167999999999999</v>
      </c>
      <c r="O127">
        <v>-3.2109000000000001</v>
      </c>
      <c r="R127">
        <v>-63.061999999999998</v>
      </c>
      <c r="S127">
        <v>17.103000000000002</v>
      </c>
      <c r="T127">
        <v>-1.7266999999999999</v>
      </c>
    </row>
    <row r="128" spans="1:20" x14ac:dyDescent="0.25">
      <c r="B128">
        <v>-54.545000000000002</v>
      </c>
      <c r="C128">
        <v>37.15</v>
      </c>
      <c r="D128">
        <v>-6.7648999999999999</v>
      </c>
      <c r="G128">
        <v>-52.273000000000003</v>
      </c>
      <c r="H128">
        <v>11.288</v>
      </c>
      <c r="I128">
        <v>-1.1020000000000001</v>
      </c>
      <c r="K128" s="3"/>
      <c r="M128">
        <v>-47.988999999999997</v>
      </c>
      <c r="N128">
        <v>17.044</v>
      </c>
      <c r="O128">
        <v>-3.2808000000000002</v>
      </c>
      <c r="R128">
        <v>-61.725000000000001</v>
      </c>
      <c r="S128">
        <v>16.710999999999999</v>
      </c>
      <c r="T128">
        <v>-1.5992</v>
      </c>
    </row>
    <row r="129" spans="1:20" x14ac:dyDescent="0.25">
      <c r="B129">
        <v>-55.371000000000002</v>
      </c>
      <c r="C129">
        <v>39.502000000000002</v>
      </c>
      <c r="D129">
        <v>-5.6948999999999996</v>
      </c>
      <c r="G129">
        <v>-52.03</v>
      </c>
      <c r="H129">
        <v>32.316000000000003</v>
      </c>
      <c r="I129">
        <v>-2.3517999999999999</v>
      </c>
      <c r="K129" s="3"/>
      <c r="M129">
        <v>-46.055999999999997</v>
      </c>
      <c r="N129">
        <v>15.417</v>
      </c>
      <c r="O129">
        <v>-1.3986000000000001</v>
      </c>
      <c r="R129">
        <v>-60.868000000000002</v>
      </c>
      <c r="S129">
        <v>16.097999999999999</v>
      </c>
      <c r="T129">
        <v>-1.3883000000000001</v>
      </c>
    </row>
    <row r="130" spans="1:20" x14ac:dyDescent="0.25">
      <c r="K130" s="3"/>
    </row>
    <row r="131" spans="1:20" x14ac:dyDescent="0.25">
      <c r="A131" s="2" t="s">
        <v>28</v>
      </c>
      <c r="F131" s="2" t="s">
        <v>28</v>
      </c>
      <c r="K131" s="3"/>
    </row>
    <row r="132" spans="1:20" x14ac:dyDescent="0.25">
      <c r="B132">
        <v>-57.878</v>
      </c>
      <c r="C132">
        <v>30.442</v>
      </c>
      <c r="D132">
        <v>-8.4982000000000006</v>
      </c>
      <c r="G132">
        <v>-61.743000000000002</v>
      </c>
      <c r="H132">
        <v>5.5601000000000003</v>
      </c>
      <c r="I132">
        <v>-1.0317000000000001</v>
      </c>
      <c r="K132" s="3"/>
    </row>
    <row r="133" spans="1:20" x14ac:dyDescent="0.25">
      <c r="B133">
        <v>-57.991</v>
      </c>
      <c r="C133">
        <v>30.707999999999998</v>
      </c>
      <c r="D133">
        <v>-8.2322000000000006</v>
      </c>
      <c r="G133">
        <v>-61.973999999999997</v>
      </c>
      <c r="H133">
        <v>30.204999999999998</v>
      </c>
      <c r="I133">
        <v>-1.2582</v>
      </c>
      <c r="K133" s="3"/>
    </row>
    <row r="134" spans="1:20" x14ac:dyDescent="0.25">
      <c r="B134">
        <v>-57.290999999999997</v>
      </c>
      <c r="C134">
        <v>28.818000000000001</v>
      </c>
      <c r="D134">
        <v>-8.0467999999999993</v>
      </c>
      <c r="G134">
        <v>-61.991</v>
      </c>
      <c r="H134">
        <v>5.1059999999999999</v>
      </c>
      <c r="I134">
        <v>-1.1806000000000001</v>
      </c>
      <c r="K134" s="3"/>
    </row>
    <row r="135" spans="1:20" x14ac:dyDescent="0.25">
      <c r="B135">
        <v>-57.459000000000003</v>
      </c>
      <c r="C135">
        <v>29.78</v>
      </c>
      <c r="D135">
        <v>-8.1538000000000004</v>
      </c>
      <c r="G135">
        <v>-62.311999999999998</v>
      </c>
      <c r="H135">
        <v>30.3</v>
      </c>
      <c r="I135">
        <v>-1.1640999999999999</v>
      </c>
      <c r="K135" s="3"/>
    </row>
    <row r="136" spans="1:20" x14ac:dyDescent="0.25">
      <c r="B136">
        <v>-57.072000000000003</v>
      </c>
      <c r="C136">
        <v>30.247</v>
      </c>
      <c r="D136">
        <v>-7.7167000000000003</v>
      </c>
      <c r="G136">
        <v>-62.497</v>
      </c>
      <c r="H136">
        <v>6.1619999999999999</v>
      </c>
      <c r="I136">
        <v>-1.0097</v>
      </c>
      <c r="K136" s="3"/>
    </row>
    <row r="137" spans="1:20" x14ac:dyDescent="0.25">
      <c r="B137">
        <v>-56.427999999999997</v>
      </c>
      <c r="C137">
        <v>28.596</v>
      </c>
      <c r="D137">
        <v>-7.9943999999999997</v>
      </c>
      <c r="G137">
        <v>-62.582999999999998</v>
      </c>
      <c r="H137">
        <v>31.76</v>
      </c>
      <c r="I137">
        <v>-1.107</v>
      </c>
      <c r="K137" s="3"/>
    </row>
    <row r="138" spans="1:20" x14ac:dyDescent="0.25">
      <c r="B138">
        <v>-57.118000000000002</v>
      </c>
      <c r="C138">
        <v>30.109000000000002</v>
      </c>
      <c r="D138">
        <v>-7.4577</v>
      </c>
      <c r="G138">
        <v>-62.372999999999998</v>
      </c>
      <c r="H138">
        <v>5.5190999999999999</v>
      </c>
      <c r="I138">
        <v>-0.88956000000000002</v>
      </c>
      <c r="K138" s="3"/>
    </row>
    <row r="139" spans="1:20" x14ac:dyDescent="0.25">
      <c r="B139">
        <v>-57.524999999999999</v>
      </c>
      <c r="C139">
        <v>29.968</v>
      </c>
      <c r="D139">
        <v>-7.7521000000000004</v>
      </c>
      <c r="G139">
        <v>-62.283000000000001</v>
      </c>
      <c r="H139">
        <v>30.544</v>
      </c>
      <c r="I139">
        <v>-1.2548999999999999</v>
      </c>
      <c r="K139" s="3"/>
    </row>
    <row r="140" spans="1:20" x14ac:dyDescent="0.25">
      <c r="B140">
        <v>-58.006999999999998</v>
      </c>
      <c r="C140">
        <v>30.204999999999998</v>
      </c>
      <c r="D140">
        <v>-6.7821999999999996</v>
      </c>
      <c r="G140">
        <v>-62.122999999999998</v>
      </c>
      <c r="H140">
        <v>6.4898999999999996</v>
      </c>
      <c r="I140">
        <v>-1.1395</v>
      </c>
      <c r="K140" s="3"/>
    </row>
    <row r="141" spans="1:20" x14ac:dyDescent="0.25">
      <c r="B141">
        <v>-58.225999999999999</v>
      </c>
      <c r="C141">
        <v>30.667999999999999</v>
      </c>
      <c r="D141">
        <v>-6.1356999999999999</v>
      </c>
      <c r="G141">
        <v>-62.154000000000003</v>
      </c>
      <c r="H141">
        <v>29.439</v>
      </c>
      <c r="I141">
        <v>-1.6277999999999999</v>
      </c>
      <c r="K141" s="3"/>
    </row>
    <row r="142" spans="1:20" x14ac:dyDescent="0.25">
      <c r="K142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Figure 7-Supp1 a</vt:lpstr>
      <vt:lpstr>Figure 7-Supp1 b and c</vt:lpstr>
    </vt:vector>
  </TitlesOfParts>
  <Company>Uni Graz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chagnaud</dc:creator>
  <cp:lastModifiedBy>chagnaud</cp:lastModifiedBy>
  <dcterms:created xsi:type="dcterms:W3CDTF">2020-11-21T07:27:43Z</dcterms:created>
  <dcterms:modified xsi:type="dcterms:W3CDTF">2021-01-23T18:06:56Z</dcterms:modified>
</cp:coreProperties>
</file>